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defaultThemeVersion="124226"/>
  <bookViews>
    <workbookView xWindow="14385" yWindow="-15" windowWidth="14430" windowHeight="1120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S16" i="49" l="1"/>
  <c r="S15" i="49"/>
  <c r="S14" i="49"/>
  <c r="S13" i="49"/>
  <c r="L151" i="49" l="1"/>
  <c r="Q135" i="29" l="1"/>
  <c r="Q92" i="29"/>
  <c r="Q40" i="29"/>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l="1"/>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<sst xmlns="http://schemas.openxmlformats.org/spreadsheetml/2006/main" count="990" uniqueCount="280">
  <si>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</si>
  <si>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</si>
  <si>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</si>
  <si>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</si>
  <si>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</si>
  <si>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</si>
  <si>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</si>
  <si>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</si>
  <si>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</si>
  <si>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</si>
  <si>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</si>
  <si>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</si>
  <si>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</si>
  <si>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</si>
  <si>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</si>
  <si>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</si>
  <si>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</si>
  <si>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</si>
  <si>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</si>
  <si>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</si>
  <si>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</si>
  <si>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</si>
  <si>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</si>
  <si>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</si>
  <si>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</si>
  <si>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</si>
  <si>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</si>
  <si>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</si>
  <si>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</si>
  <si>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</si>
  <si>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</si>
  <si>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</si>
  <si>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</si>
  <si>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</si>
  <si>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</si>
  <si>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</si>
  <si>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</si>
  <si>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</si>
  <si>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</si>
  <si>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</si>
  <si>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</si>
  <si>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</si>
  <si>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</si>
  <si>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</si>
  <si>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</si>
  <si>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</si>
  <si>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</si>
  <si>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</si>
  <si>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</si>
  <si>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</si>
  <si>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</si>
  <si>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</si>
  <si>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</si>
  <si>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</si>
  <si>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</si>
  <si>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</si>
  <si>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</si>
  <si>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</si>
  <si>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</si>
  <si>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</si>
  <si>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</si>
  <si>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</si>
  <si>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</si>
  <si>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</si>
  <si>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</si>
  <si>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</si>
  <si>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</si>
  <si>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</si>
  <si>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</si>
  <si>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</si>
  <si>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</si>
  <si>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</si>
  <si>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</si>
  <si>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</si>
  <si>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</si>
  <si>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</si>
  <si>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</si>
  <si>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</si>
  <si>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</si>
  <si>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</si>
  <si>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</si>
  <si>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</si>
  <si>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</si>
  <si>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</si>
  <si>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</si>
  <si>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</si>
  <si>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</si>
  <si>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</si>
  <si>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</si>
  <si>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</si>
  <si>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</si>
  <si>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</si>
  <si>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</si>
  <si>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</si>
  <si>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</si>
  <si>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</si>
  <si>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</si>
  <si>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</si>
  <si>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</si>
  <si>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</si>
  <si>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</si>
  <si>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</si>
  <si>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</si>
  <si>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</si>
  <si>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</si>
  <si>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</si>
  <si>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</si>
  <si>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</si>
  <si>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</si>
  <si>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</si>
  <si>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</si>
  <si>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</si>
  <si>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</si>
  <si>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</si>
  <si>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</si>
  <si>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</si>
  <si>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</si>
  <si>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</si>
  <si>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</si>
  <si>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</si>
  <si>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</si>
  <si>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</si>
  <si>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</si>
  <si>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</si>
  <si>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</si>
  <si>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</si>
  <si>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</si>
  <si>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</si>
  <si>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</si>
  <si>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</si>
  <si>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</si>
  <si>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</si>
  <si>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</si>
  <si>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</si>
  <si>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</si>
  <si>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</si>
  <si>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</si>
  <si>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</si>
  <si>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</si>
  <si>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</si>
  <si>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</si>
  <si>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</si>
  <si>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</si>
  <si>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</si>
  <si>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</si>
  <si>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</si>
  <si>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</si>
  <si>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</si>
  <si>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</si>
  <si>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</si>
  <si>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</si>
  <si>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</si>
  <si>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</si>
  <si>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</si>
  <si>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</si>
  <si>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</si>
  <si>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</si>
  <si>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</si>
  <si>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</si>
  <si>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</si>
  <si>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</si>
  <si>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</si>
  <si>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</si>
  <si>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</si>
  <si>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</si>
  <si>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</si>
  <si>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</si>
  <si>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</si>
  <si>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</si>
  <si>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</si>
  <si>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</si>
  <si>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</si>
  <si>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</si>
  <si>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</si>
  <si>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</si>
  <si>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</si>
  <si>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</si>
  <si>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</si>
  <si>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</si>
  <si>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</si>
  <si>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</si>
  <si>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</si>
  <si>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</si>
  <si>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</si>
  <si>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</si>
  <si>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</si>
  <si>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</si>
  <si>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</si>
  <si>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</si>
  <si>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</si>
  <si>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</si>
  <si>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</si>
  <si>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</si>
  <si>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</si>
  <si>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</si>
  <si>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</si>
  <si>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</si>
  <si>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</si>
  <si>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</si>
  <si>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</si>
  <si>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</si>
  <si>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</si>
  <si>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</si>
  <si>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</si>
  <si>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</si>
  <si>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</si>
  <si>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</si>
  <si>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</si>
  <si>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</si>
  <si>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</si>
  <si>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</si>
  <si>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</si>
  <si>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</si>
  <si>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</si>
  <si>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</si>
  <si>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</si>
  <si>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</si>
  <si>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</si>
  <si>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</si>
  <si>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</si>
  <si>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</si>
  <si>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</si>
  <si>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</si>
  <si>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</si>
  <si>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</si>
  <si>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</si>
  <si>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</si>
  <si>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</si>
  <si>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</si>
  <si>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</si>
  <si>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</si>
  <si>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</si>
  <si>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</si>
  <si>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</si>
  <si>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</si>
  <si>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</si>
  <si>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</si>
  <si>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</si>
  <si>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</si>
  <si>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</si>
  <si>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</si>
  <si>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</si>
  <si>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</si>
  <si>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</si>
  <si>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</si>
  <si>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</si>
  <si>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</si>
  <si>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</si>
  <si>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</si>
  <si>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</si>
  <si>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</si>
  <si>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</si>
  <si>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</si>
  <si>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</si>
  <si>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</si>
  <si>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</si>
  <si>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</si>
  <si>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</si>
  <si>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</si>
  <si>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</si>
  <si>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</si>
  <si>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</si>
  <si>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</si>
  <si>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Dienstleistungsausgaben</t>
  </si>
  <si>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</si>
  <si>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</si>
  <si>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t>Die Transportleistungen umfassen die Personenbeförderung sowie Frachten und lassen sich untergliedern in See-, Luft-, Binnenschiffs-, Straßen-, Schienen-, und Weltraumtransporte, Transport in Rohrfernleitungen sowie in Post- und Kurierdienste.</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</si>
  <si>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</si>
  <si>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Stand: Januar 2018</t>
  </si>
  <si>
    <t>EWU-
Länder (19)</t>
  </si>
  <si>
    <t>Integrierte Daten für den Berichtszeitraum 2013 bis 2017</t>
  </si>
  <si>
    <t>April 2018</t>
  </si>
  <si>
    <t>Erschienen im April 2018</t>
  </si>
  <si>
    <r>
      <t>Dienstleistungseinnahmen</t>
    </r>
    <r>
      <rPr>
        <sz val="9"/>
        <rFont val="Calibri"/>
        <family val="2"/>
        <scheme val="minor"/>
      </rPr>
      <t xml:space="preserve"> 
(auf Basis Ausfuhr (fob))</t>
    </r>
  </si>
  <si>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</si>
  <si>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</si>
  <si>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2013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</si>
  <si>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t>
  </si>
  <si>
    <t>Die regionale Gliederung richtet sich nach dem aktuellen, EU-weit angewandten Länderverzeichnis (Stand zum 1. Januar 2018), der so genannten Geonomenklatur (GEONOM), und den daraus abgeleiteten Ländergruppen.</t>
  </si>
  <si>
    <t>Artikelnummer des Statistischen Bundesamtes: 5519001-17700-5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</si>
</sst>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60" x14ac:knownFonts="1">
    <font>
      <sz val="11"/>
      <color theme="1"/>
      <name val="Calibri"/>
      <family val="2"/>
      <scheme val="minor"/>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b/>
      <sz val="9"/>
      <color rgb="FFFF0000"/>
      <name val="Calibri"/>
      <family val="2"/>
      <scheme val="minor"/>
    </font>
    <font>
      <sz val="8"/>
      <name val="Arial"/>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0">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s>
  <cellStyleXfs count="114">
    <xf numFmtId="0" fontId="0" fillId="0" borderId="0"/>
    <xf numFmtId="0" fontId="6" fillId="0" borderId="0" applyNumberFormat="0" applyFill="0" applyBorder="0" applyAlignment="0" applyProtection="0">
      <alignment vertical="top"/>
      <protection locked="0"/>
    </xf>
    <xf numFmtId="0" fontId="36" fillId="5" borderId="0"/>
    <xf numFmtId="0" fontId="44"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4" fillId="9" borderId="0" applyNumberFormat="0" applyBorder="0" applyAlignment="0" applyProtection="0"/>
    <xf numFmtId="0" fontId="44"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5" fillId="11" borderId="0" applyNumberFormat="0" applyBorder="0" applyAlignment="0" applyProtection="0"/>
    <xf numFmtId="0" fontId="45" fillId="19" borderId="0" applyNumberFormat="0" applyBorder="0" applyAlignment="0" applyProtection="0"/>
    <xf numFmtId="0" fontId="44" fillId="12" borderId="0" applyNumberFormat="0" applyBorder="0" applyAlignment="0" applyProtection="0"/>
    <xf numFmtId="0" fontId="44" fillId="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4" fillId="9" borderId="0" applyNumberFormat="0" applyBorder="0" applyAlignment="0" applyProtection="0"/>
    <xf numFmtId="0" fontId="44" fillId="22"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44" fillId="25" borderId="0" applyNumberFormat="0" applyBorder="0" applyAlignment="0" applyProtection="0"/>
    <xf numFmtId="0" fontId="46" fillId="23" borderId="0" applyNumberFormat="0" applyBorder="0" applyAlignment="0" applyProtection="0"/>
    <xf numFmtId="0" fontId="47" fillId="26" borderId="17" applyNumberFormat="0" applyAlignment="0" applyProtection="0"/>
    <xf numFmtId="0" fontId="48" fillId="18" borderId="18" applyNumberFormat="0" applyAlignment="0" applyProtection="0"/>
    <xf numFmtId="0" fontId="49" fillId="27" borderId="0" applyNumberFormat="0" applyBorder="0" applyAlignment="0" applyProtection="0"/>
    <xf numFmtId="0" fontId="49" fillId="28" borderId="0" applyNumberFormat="0" applyBorder="0" applyAlignment="0" applyProtection="0"/>
    <xf numFmtId="0" fontId="49" fillId="29" borderId="0" applyNumberFormat="0" applyBorder="0" applyAlignment="0" applyProtection="0"/>
    <xf numFmtId="0" fontId="45" fillId="16" borderId="0" applyNumberFormat="0" applyBorder="0" applyAlignment="0" applyProtection="0"/>
    <xf numFmtId="0" fontId="50" fillId="0" borderId="19" applyNumberFormat="0" applyFill="0" applyAlignment="0" applyProtection="0"/>
    <xf numFmtId="0" fontId="51" fillId="0" borderId="20" applyNumberFormat="0" applyFill="0" applyAlignment="0" applyProtection="0"/>
    <xf numFmtId="0" fontId="52" fillId="0" borderId="21" applyNumberFormat="0" applyFill="0" applyAlignment="0" applyProtection="0"/>
    <xf numFmtId="0" fontId="52" fillId="0" borderId="0" applyNumberFormat="0" applyFill="0" applyBorder="0" applyAlignment="0" applyProtection="0"/>
    <xf numFmtId="0" fontId="53" fillId="24" borderId="17" applyNumberFormat="0" applyAlignment="0" applyProtection="0"/>
    <xf numFmtId="0" fontId="54" fillId="0" borderId="22" applyNumberFormat="0" applyFill="0" applyAlignment="0" applyProtection="0"/>
    <xf numFmtId="0" fontId="54" fillId="24" borderId="0" applyNumberFormat="0" applyBorder="0" applyAlignment="0" applyProtection="0"/>
    <xf numFmtId="0" fontId="37" fillId="23" borderId="17" applyNumberFormat="0" applyFont="0" applyAlignment="0" applyProtection="0"/>
    <xf numFmtId="0" fontId="55" fillId="26" borderId="23" applyNumberFormat="0" applyAlignment="0" applyProtection="0"/>
    <xf numFmtId="4" fontId="37" fillId="30" borderId="17" applyNumberFormat="0" applyProtection="0">
      <alignment vertical="center"/>
    </xf>
    <xf numFmtId="4" fontId="58" fillId="31" borderId="17" applyNumberFormat="0" applyProtection="0">
      <alignment vertical="center"/>
    </xf>
    <xf numFmtId="4" fontId="37" fillId="31" borderId="17" applyNumberFormat="0" applyProtection="0">
      <alignment horizontal="left" vertical="center" indent="1"/>
    </xf>
    <xf numFmtId="0" fontId="41" fillId="30" borderId="24" applyNumberFormat="0" applyProtection="0">
      <alignment horizontal="left" vertical="top"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40" fillId="43" borderId="25" applyNumberFormat="0" applyProtection="0">
      <alignment horizontal="left" vertical="center" indent="1"/>
    </xf>
    <xf numFmtId="4" fontId="40" fillId="43"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0" fontId="38" fillId="43" borderId="27" applyBorder="0"/>
    <xf numFmtId="4" fontId="39" fillId="50" borderId="24" applyNumberFormat="0" applyProtection="0">
      <alignment vertical="center"/>
    </xf>
    <xf numFmtId="4" fontId="58" fillId="51" borderId="28" applyNumberFormat="0" applyProtection="0">
      <alignment vertical="center"/>
    </xf>
    <xf numFmtId="4" fontId="39" fillId="46" borderId="24" applyNumberFormat="0" applyProtection="0">
      <alignment horizontal="left" vertical="center" indent="1"/>
    </xf>
    <xf numFmtId="0" fontId="39" fillId="50" borderId="24" applyNumberFormat="0" applyProtection="0">
      <alignment horizontal="left" vertical="top" indent="1"/>
    </xf>
    <xf numFmtId="4" fontId="37" fillId="0" borderId="17" applyNumberFormat="0" applyProtection="0">
      <alignment horizontal="right" vertical="center"/>
    </xf>
    <xf numFmtId="4" fontId="58" fillId="52" borderId="17" applyNumberFormat="0" applyProtection="0">
      <alignment horizontal="right" vertical="center"/>
    </xf>
    <xf numFmtId="4" fontId="37" fillId="32" borderId="17" applyNumberFormat="0" applyProtection="0">
      <alignment horizontal="left" vertical="center" indent="1"/>
    </xf>
    <xf numFmtId="0" fontId="39" fillId="44" borderId="24" applyNumberFormat="0" applyProtection="0">
      <alignment horizontal="left" vertical="top" indent="1"/>
    </xf>
    <xf numFmtId="4" fontId="42" fillId="53" borderId="25" applyNumberFormat="0" applyProtection="0">
      <alignment horizontal="left" vertical="center" indent="1"/>
    </xf>
    <xf numFmtId="0" fontId="37" fillId="54" borderId="28"/>
    <xf numFmtId="4" fontId="43" fillId="49" borderId="17" applyNumberFormat="0" applyProtection="0">
      <alignment horizontal="right" vertical="center"/>
    </xf>
    <xf numFmtId="0" fontId="56" fillId="0" borderId="0" applyNumberFormat="0" applyFill="0" applyBorder="0" applyAlignment="0" applyProtection="0"/>
    <xf numFmtId="0" fontId="49" fillId="0" borderId="29" applyNumberFormat="0" applyFill="0" applyAlignment="0" applyProtection="0"/>
    <xf numFmtId="0" fontId="57" fillId="0" borderId="0" applyNumberFormat="0" applyFill="0" applyBorder="0" applyAlignment="0" applyProtection="0"/>
    <xf numFmtId="0" fontId="2" fillId="0" borderId="0"/>
    <xf numFmtId="0" fontId="59"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1" fillId="0" borderId="0"/>
  </cellStyleXfs>
  <cellXfs count="289">
    <xf numFmtId="0" fontId="0" fillId="0" borderId="0" xfId="0"/>
    <xf numFmtId="0" fontId="0" fillId="3" borderId="0" xfId="0" applyFill="1"/>
    <xf numFmtId="0" fontId="0" fillId="3" borderId="0" xfId="0" applyFill="1" applyBorder="1"/>
    <xf numFmtId="0" fontId="21" fillId="2" borderId="0" xfId="0" applyFont="1" applyFill="1"/>
    <xf numFmtId="49" fontId="21" fillId="2" borderId="0" xfId="0" applyNumberFormat="1" applyFont="1" applyFill="1"/>
    <xf numFmtId="0" fontId="21" fillId="0" borderId="0" xfId="0" applyFont="1"/>
    <xf numFmtId="49" fontId="23" fillId="2" borderId="0" xfId="0" applyNumberFormat="1" applyFont="1" applyFill="1" applyBorder="1"/>
    <xf numFmtId="0" fontId="24" fillId="2" borderId="0" xfId="0" applyFont="1" applyFill="1" applyBorder="1"/>
    <xf numFmtId="0" fontId="21" fillId="2" borderId="0" xfId="0" applyFont="1" applyFill="1" applyBorder="1"/>
    <xf numFmtId="49" fontId="22" fillId="2" borderId="0" xfId="0" applyNumberFormat="1" applyFont="1" applyFill="1" applyBorder="1"/>
    <xf numFmtId="49" fontId="21" fillId="2" borderId="0" xfId="0" applyNumberFormat="1" applyFont="1" applyFill="1" applyBorder="1"/>
    <xf numFmtId="0" fontId="25" fillId="2" borderId="0" xfId="0" applyFont="1" applyFill="1"/>
    <xf numFmtId="49" fontId="25" fillId="2" borderId="0" xfId="0" applyNumberFormat="1" applyFont="1" applyFill="1" applyBorder="1"/>
    <xf numFmtId="0" fontId="25" fillId="2" borderId="0" xfId="0" applyFont="1" applyFill="1" applyBorder="1" applyAlignment="1">
      <alignment horizontal="right"/>
    </xf>
    <xf numFmtId="0" fontId="25" fillId="0" borderId="0" xfId="0" applyFont="1"/>
    <xf numFmtId="0" fontId="12" fillId="2" borderId="0" xfId="0" applyFont="1" applyFill="1" applyBorder="1" applyAlignment="1">
      <alignment vertical="center"/>
    </xf>
    <xf numFmtId="0" fontId="12" fillId="2" borderId="0" xfId="0" applyFont="1" applyFill="1"/>
    <xf numFmtId="0" fontId="12" fillId="0" borderId="0" xfId="0" applyFont="1"/>
    <xf numFmtId="0" fontId="12" fillId="2" borderId="0" xfId="0" applyFont="1" applyFill="1" applyBorder="1"/>
    <xf numFmtId="49" fontId="12" fillId="2" borderId="0" xfId="0" applyNumberFormat="1" applyFont="1" applyFill="1" applyBorder="1"/>
    <xf numFmtId="164" fontId="13" fillId="2" borderId="15" xfId="0" applyNumberFormat="1" applyFont="1" applyFill="1" applyBorder="1" applyAlignment="1">
      <alignment horizontal="right" indent="1"/>
    </xf>
    <xf numFmtId="0" fontId="12" fillId="0" borderId="0" xfId="0" applyFont="1" applyBorder="1"/>
    <xf numFmtId="0" fontId="12" fillId="2" borderId="13" xfId="0" applyFont="1" applyFill="1" applyBorder="1"/>
    <xf numFmtId="49" fontId="12" fillId="2" borderId="0" xfId="0" applyNumberFormat="1" applyFont="1" applyFill="1" applyBorder="1" applyAlignment="1">
      <alignment horizontal="left"/>
    </xf>
    <xf numFmtId="0" fontId="12" fillId="2" borderId="6" xfId="0" applyFont="1" applyFill="1" applyBorder="1"/>
    <xf numFmtId="164" fontId="12" fillId="2" borderId="7" xfId="0" applyNumberFormat="1" applyFont="1" applyFill="1" applyBorder="1" applyAlignment="1">
      <alignment horizontal="right" indent="1"/>
    </xf>
    <xf numFmtId="165" fontId="12" fillId="2" borderId="8" xfId="0" applyNumberFormat="1" applyFont="1" applyFill="1" applyBorder="1" applyAlignment="1">
      <alignment horizontal="right" indent="1"/>
    </xf>
    <xf numFmtId="0" fontId="21" fillId="0" borderId="0" xfId="0" applyFont="1" applyBorder="1"/>
    <xf numFmtId="49" fontId="21" fillId="0" borderId="0" xfId="0" applyNumberFormat="1" applyFont="1"/>
    <xf numFmtId="0" fontId="25" fillId="2" borderId="0" xfId="0" applyFont="1" applyFill="1" applyBorder="1" applyAlignment="1"/>
    <xf numFmtId="0" fontId="12" fillId="4" borderId="12" xfId="0" applyFont="1" applyFill="1" applyBorder="1" applyAlignment="1">
      <alignment vertical="center" wrapText="1"/>
    </xf>
    <xf numFmtId="0" fontId="12" fillId="4" borderId="4" xfId="0" applyFont="1" applyFill="1" applyBorder="1" applyAlignment="1">
      <alignment vertical="center" wrapText="1"/>
    </xf>
    <xf numFmtId="0" fontId="12" fillId="4" borderId="4" xfId="0" applyFont="1" applyFill="1" applyBorder="1" applyAlignment="1">
      <alignment vertical="center"/>
    </xf>
    <xf numFmtId="0" fontId="12" fillId="4" borderId="5" xfId="0" applyFont="1" applyFill="1" applyBorder="1" applyAlignment="1">
      <alignment horizontal="right" vertical="center" indent="1"/>
    </xf>
    <xf numFmtId="0" fontId="12" fillId="4" borderId="13" xfId="0" applyFont="1" applyFill="1" applyBorder="1"/>
    <xf numFmtId="0" fontId="12" fillId="4" borderId="0" xfId="0" applyFont="1" applyFill="1" applyBorder="1" applyAlignment="1">
      <alignment vertical="center"/>
    </xf>
    <xf numFmtId="0" fontId="12" fillId="4" borderId="6" xfId="0" applyFont="1" applyFill="1" applyBorder="1" applyAlignment="1">
      <alignment vertical="center"/>
    </xf>
    <xf numFmtId="0" fontId="12" fillId="4" borderId="7" xfId="0" applyFont="1" applyFill="1" applyBorder="1" applyAlignment="1">
      <alignment horizontal="left" vertical="center"/>
    </xf>
    <xf numFmtId="0" fontId="12" fillId="4" borderId="7" xfId="0" applyFont="1" applyFill="1" applyBorder="1" applyAlignment="1">
      <alignment vertical="center"/>
    </xf>
    <xf numFmtId="0" fontId="25" fillId="2" borderId="0" xfId="0" applyFont="1" applyFill="1" applyAlignment="1">
      <alignment vertical="top" wrapText="1"/>
    </xf>
    <xf numFmtId="49" fontId="12" fillId="0" borderId="0" xfId="0" applyNumberFormat="1" applyFont="1"/>
    <xf numFmtId="0" fontId="12" fillId="0" borderId="0" xfId="0" applyFont="1" applyAlignment="1">
      <alignment horizontal="left"/>
    </xf>
    <xf numFmtId="0" fontId="12" fillId="0" borderId="0" xfId="0" applyFont="1" applyAlignment="1">
      <alignment horizontal="center"/>
    </xf>
    <xf numFmtId="0" fontId="13" fillId="4" borderId="13" xfId="0" applyFont="1" applyFill="1" applyBorder="1" applyAlignment="1">
      <alignment vertical="center"/>
    </xf>
    <xf numFmtId="0" fontId="13" fillId="4" borderId="0" xfId="0" applyFont="1" applyFill="1" applyBorder="1" applyAlignment="1">
      <alignment vertical="center"/>
    </xf>
    <xf numFmtId="49" fontId="13" fillId="4" borderId="0" xfId="0" quotePrefix="1" applyNumberFormat="1" applyFont="1" applyFill="1" applyBorder="1" applyAlignment="1">
      <alignment vertical="center"/>
    </xf>
    <xf numFmtId="49" fontId="13" fillId="4" borderId="0" xfId="0" applyNumberFormat="1" applyFont="1" applyFill="1" applyBorder="1" applyAlignment="1">
      <alignment vertical="center"/>
    </xf>
    <xf numFmtId="0" fontId="13" fillId="0" borderId="0" xfId="0" applyFont="1" applyBorder="1" applyAlignment="1">
      <alignment vertical="center"/>
    </xf>
    <xf numFmtId="0" fontId="12" fillId="4" borderId="13" xfId="0" applyFont="1" applyFill="1" applyBorder="1" applyAlignment="1">
      <alignment vertical="center"/>
    </xf>
    <xf numFmtId="49" fontId="12" fillId="4" borderId="0" xfId="0" applyNumberFormat="1" applyFont="1" applyFill="1" applyBorder="1" applyAlignment="1">
      <alignment vertical="center"/>
    </xf>
    <xf numFmtId="0" fontId="12" fillId="0" borderId="0" xfId="0" applyFont="1" applyBorder="1" applyAlignment="1">
      <alignment vertical="center"/>
    </xf>
    <xf numFmtId="49" fontId="12" fillId="4" borderId="0" xfId="0" quotePrefix="1" applyNumberFormat="1" applyFont="1" applyFill="1" applyBorder="1" applyAlignment="1">
      <alignment vertical="center"/>
    </xf>
    <xf numFmtId="49" fontId="26" fillId="4" borderId="0" xfId="0" applyNumberFormat="1" applyFont="1" applyFill="1" applyBorder="1" applyAlignment="1">
      <alignment vertical="center"/>
    </xf>
    <xf numFmtId="0" fontId="12" fillId="4" borderId="14" xfId="0" applyFont="1" applyFill="1" applyBorder="1" applyAlignment="1">
      <alignment vertical="center"/>
    </xf>
    <xf numFmtId="49" fontId="12" fillId="4" borderId="7" xfId="0" applyNumberFormat="1" applyFont="1" applyFill="1" applyBorder="1" applyAlignment="1">
      <alignment horizontal="left" vertical="center"/>
    </xf>
    <xf numFmtId="49" fontId="12" fillId="4" borderId="7" xfId="0" applyNumberFormat="1" applyFont="1" applyFill="1" applyBorder="1" applyAlignment="1">
      <alignment vertical="center"/>
    </xf>
    <xf numFmtId="0" fontId="12" fillId="2" borderId="11" xfId="0" applyFont="1" applyFill="1" applyBorder="1" applyAlignment="1">
      <alignment vertical="center"/>
    </xf>
    <xf numFmtId="49" fontId="12" fillId="2" borderId="0" xfId="0" applyNumberFormat="1" applyFont="1" applyFill="1" applyBorder="1" applyAlignment="1">
      <alignment horizontal="left" vertical="center"/>
    </xf>
    <xf numFmtId="49" fontId="12" fillId="2" borderId="0" xfId="0" applyNumberFormat="1" applyFont="1" applyFill="1" applyBorder="1" applyAlignment="1">
      <alignment vertical="center"/>
    </xf>
    <xf numFmtId="0" fontId="13" fillId="2" borderId="11" xfId="0" applyFont="1" applyFill="1" applyBorder="1" applyAlignment="1">
      <alignment vertical="center"/>
    </xf>
    <xf numFmtId="49" fontId="14" fillId="2" borderId="0" xfId="0" applyNumberFormat="1" applyFont="1" applyFill="1" applyBorder="1" applyAlignment="1">
      <alignment vertical="center"/>
    </xf>
    <xf numFmtId="0" fontId="13" fillId="2" borderId="0" xfId="0" applyFont="1" applyFill="1" applyBorder="1" applyAlignment="1">
      <alignment vertical="center"/>
    </xf>
    <xf numFmtId="49" fontId="13" fillId="2" borderId="0" xfId="0" applyNumberFormat="1" applyFont="1" applyFill="1" applyBorder="1" applyAlignment="1">
      <alignment vertical="center"/>
    </xf>
    <xf numFmtId="0" fontId="25" fillId="2" borderId="0" xfId="0" applyFont="1" applyFill="1" applyBorder="1" applyAlignment="1">
      <alignment vertical="center"/>
    </xf>
    <xf numFmtId="0" fontId="13" fillId="4" borderId="12" xfId="0" applyFont="1" applyFill="1" applyBorder="1" applyAlignment="1">
      <alignment vertical="center"/>
    </xf>
    <xf numFmtId="0" fontId="13" fillId="4" borderId="4" xfId="0" applyFont="1" applyFill="1" applyBorder="1" applyAlignment="1">
      <alignment vertical="center"/>
    </xf>
    <xf numFmtId="49" fontId="12" fillId="4" borderId="4" xfId="0" applyNumberFormat="1" applyFont="1" applyFill="1" applyBorder="1" applyAlignment="1">
      <alignment horizontal="left" vertical="center"/>
    </xf>
    <xf numFmtId="49" fontId="12" fillId="4" borderId="4" xfId="0" applyNumberFormat="1" applyFont="1" applyFill="1" applyBorder="1" applyAlignment="1">
      <alignment vertical="center"/>
    </xf>
    <xf numFmtId="0" fontId="12" fillId="4" borderId="5" xfId="0" applyFont="1" applyFill="1" applyBorder="1" applyAlignment="1">
      <alignment vertical="center"/>
    </xf>
    <xf numFmtId="0" fontId="13" fillId="4" borderId="6" xfId="0" applyFont="1" applyFill="1" applyBorder="1" applyAlignment="1">
      <alignment vertical="center"/>
    </xf>
    <xf numFmtId="49" fontId="12" fillId="4" borderId="0" xfId="0" applyNumberFormat="1" applyFont="1" applyFill="1" applyBorder="1" applyAlignment="1">
      <alignment vertical="center" wrapText="1"/>
    </xf>
    <xf numFmtId="49" fontId="12" fillId="4" borderId="6" xfId="0" applyNumberFormat="1" applyFont="1" applyFill="1" applyBorder="1" applyAlignment="1">
      <alignment vertical="center" wrapText="1"/>
    </xf>
    <xf numFmtId="49" fontId="12" fillId="4" borderId="0" xfId="0" applyNumberFormat="1" applyFont="1" applyFill="1" applyBorder="1" applyAlignment="1">
      <alignment horizontal="left" vertical="center" wrapText="1"/>
    </xf>
    <xf numFmtId="49" fontId="12" fillId="4" borderId="6" xfId="0" applyNumberFormat="1" applyFont="1" applyFill="1" applyBorder="1" applyAlignment="1">
      <alignment horizontal="left" vertical="center" wrapText="1"/>
    </xf>
    <xf numFmtId="49" fontId="12" fillId="4" borderId="6" xfId="0" applyNumberFormat="1" applyFont="1" applyFill="1" applyBorder="1" applyAlignment="1">
      <alignment vertical="center"/>
    </xf>
    <xf numFmtId="0" fontId="21" fillId="4" borderId="14" xfId="0" applyFont="1" applyFill="1" applyBorder="1" applyAlignment="1">
      <alignment vertical="center"/>
    </xf>
    <xf numFmtId="0" fontId="21" fillId="4" borderId="7" xfId="0" applyFont="1" applyFill="1" applyBorder="1" applyAlignment="1">
      <alignment vertical="center"/>
    </xf>
    <xf numFmtId="49" fontId="13" fillId="4" borderId="7" xfId="0" applyNumberFormat="1" applyFont="1" applyFill="1" applyBorder="1" applyAlignment="1">
      <alignment vertical="center"/>
    </xf>
    <xf numFmtId="0" fontId="13" fillId="4" borderId="8" xfId="0" applyFont="1" applyFill="1" applyBorder="1" applyAlignment="1">
      <alignment vertical="center"/>
    </xf>
    <xf numFmtId="0" fontId="21" fillId="0" borderId="0" xfId="0" applyFont="1" applyBorder="1" applyAlignment="1">
      <alignment vertical="center"/>
    </xf>
    <xf numFmtId="0" fontId="12" fillId="2" borderId="0" xfId="0" applyFont="1" applyFill="1" applyAlignment="1">
      <alignment vertical="center"/>
    </xf>
    <xf numFmtId="0" fontId="12" fillId="0" borderId="0" xfId="0" applyFont="1" applyAlignment="1">
      <alignment vertical="center"/>
    </xf>
    <xf numFmtId="49" fontId="12" fillId="2" borderId="0" xfId="0" applyNumberFormat="1" applyFont="1" applyFill="1" applyAlignment="1">
      <alignment vertical="center"/>
    </xf>
    <xf numFmtId="0" fontId="12"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Border="1" applyAlignment="1">
      <alignment horizontal="left" vertical="center"/>
    </xf>
    <xf numFmtId="0" fontId="12" fillId="2" borderId="0" xfId="0" applyFont="1" applyFill="1" applyBorder="1" applyAlignment="1">
      <alignment horizontal="center" vertical="center"/>
    </xf>
    <xf numFmtId="167" fontId="12" fillId="2" borderId="1" xfId="0" applyNumberFormat="1" applyFont="1" applyFill="1" applyBorder="1" applyAlignment="1">
      <alignment horizontal="right" vertical="center" indent="1"/>
    </xf>
    <xf numFmtId="167" fontId="12" fillId="2" borderId="3" xfId="0" applyNumberFormat="1" applyFont="1" applyFill="1" applyBorder="1" applyAlignment="1">
      <alignment horizontal="right" vertical="center" indent="1"/>
    </xf>
    <xf numFmtId="0" fontId="15" fillId="2" borderId="0" xfId="0" applyFont="1" applyFill="1" applyAlignment="1"/>
    <xf numFmtId="49" fontId="23" fillId="2" borderId="0" xfId="0" applyNumberFormat="1" applyFont="1" applyFill="1" applyBorder="1" applyAlignment="1"/>
    <xf numFmtId="0" fontId="23" fillId="2" borderId="0" xfId="0" applyFont="1" applyFill="1" applyBorder="1" applyAlignment="1"/>
    <xf numFmtId="0" fontId="15" fillId="2" borderId="0" xfId="0" applyFont="1" applyFill="1" applyBorder="1" applyAlignment="1">
      <alignment horizontal="left"/>
    </xf>
    <xf numFmtId="0" fontId="15" fillId="2" borderId="0" xfId="0" applyFont="1" applyFill="1" applyBorder="1" applyAlignment="1">
      <alignment horizontal="center"/>
    </xf>
    <xf numFmtId="0" fontId="15" fillId="2" borderId="0" xfId="0" applyFont="1" applyFill="1" applyBorder="1" applyAlignment="1"/>
    <xf numFmtId="0" fontId="15" fillId="0" borderId="0" xfId="0" applyFont="1" applyAlignment="1"/>
    <xf numFmtId="49" fontId="15" fillId="2" borderId="0" xfId="0" applyNumberFormat="1" applyFont="1" applyFill="1" applyBorder="1" applyAlignment="1"/>
    <xf numFmtId="49" fontId="15" fillId="2" borderId="0" xfId="0" applyNumberFormat="1" applyFont="1" applyFill="1" applyBorder="1" applyAlignment="1">
      <alignment horizontal="left"/>
    </xf>
    <xf numFmtId="49" fontId="15" fillId="2" borderId="0" xfId="0" applyNumberFormat="1" applyFont="1" applyFill="1" applyBorder="1" applyAlignment="1">
      <alignment horizontal="center"/>
    </xf>
    <xf numFmtId="0" fontId="12" fillId="2" borderId="0" xfId="0" applyFont="1" applyFill="1" applyAlignment="1"/>
    <xf numFmtId="49" fontId="12" fillId="2" borderId="0" xfId="0" applyNumberFormat="1" applyFont="1" applyFill="1" applyBorder="1" applyAlignment="1"/>
    <xf numFmtId="49" fontId="12" fillId="2" borderId="0" xfId="0" applyNumberFormat="1" applyFont="1" applyFill="1" applyBorder="1" applyAlignment="1">
      <alignment horizontal="center"/>
    </xf>
    <xf numFmtId="0" fontId="25" fillId="2" borderId="0" xfId="0" applyFont="1" applyFill="1" applyAlignment="1">
      <alignment horizontal="left"/>
    </xf>
    <xf numFmtId="0" fontId="12" fillId="2" borderId="0" xfId="0" applyFont="1" applyFill="1" applyBorder="1" applyAlignment="1"/>
    <xf numFmtId="0" fontId="12" fillId="2" borderId="0" xfId="0" applyFont="1" applyFill="1" applyBorder="1" applyAlignment="1">
      <alignment horizontal="right"/>
    </xf>
    <xf numFmtId="0" fontId="12" fillId="0" borderId="0" xfId="0" applyFont="1" applyAlignment="1"/>
    <xf numFmtId="0" fontId="21" fillId="2" borderId="0" xfId="0" applyFont="1" applyFill="1" applyAlignment="1"/>
    <xf numFmtId="49" fontId="21" fillId="2" borderId="0" xfId="0" applyNumberFormat="1" applyFont="1" applyFill="1" applyAlignment="1"/>
    <xf numFmtId="0" fontId="21" fillId="0" borderId="0" xfId="0" applyFont="1" applyAlignment="1"/>
    <xf numFmtId="49" fontId="24" fillId="2" borderId="0" xfId="0" applyNumberFormat="1" applyFont="1" applyFill="1" applyBorder="1" applyAlignment="1"/>
    <xf numFmtId="0" fontId="24" fillId="2" borderId="0" xfId="0" applyFont="1" applyFill="1" applyBorder="1" applyAlignment="1"/>
    <xf numFmtId="0" fontId="21" fillId="2" borderId="0" xfId="0" applyFont="1" applyFill="1" applyBorder="1" applyAlignment="1"/>
    <xf numFmtId="49" fontId="22" fillId="2" borderId="0" xfId="0" applyNumberFormat="1" applyFont="1" applyFill="1" applyBorder="1" applyAlignment="1"/>
    <xf numFmtId="49" fontId="21" fillId="2" borderId="0" xfId="0" applyNumberFormat="1" applyFont="1" applyFill="1" applyBorder="1" applyAlignment="1"/>
    <xf numFmtId="0" fontId="25" fillId="2" borderId="0" xfId="0" applyFont="1" applyFill="1" applyAlignment="1"/>
    <xf numFmtId="49" fontId="25" fillId="2" borderId="0" xfId="0" applyNumberFormat="1" applyFont="1" applyFill="1" applyBorder="1" applyAlignment="1"/>
    <xf numFmtId="0" fontId="25" fillId="0" borderId="0" xfId="0" applyFont="1" applyAlignment="1"/>
    <xf numFmtId="49" fontId="26" fillId="2" borderId="0" xfId="0" applyNumberFormat="1" applyFont="1" applyFill="1" applyBorder="1" applyAlignment="1">
      <alignment horizontal="left"/>
    </xf>
    <xf numFmtId="0" fontId="12" fillId="2" borderId="0" xfId="0" applyFont="1" applyFill="1" applyBorder="1" applyAlignment="1">
      <alignment horizontal="left"/>
    </xf>
    <xf numFmtId="0" fontId="12" fillId="2" borderId="0" xfId="0" applyFont="1" applyFill="1" applyAlignment="1">
      <alignment horizontal="left"/>
    </xf>
    <xf numFmtId="0" fontId="12" fillId="2" borderId="6" xfId="0" applyFont="1" applyFill="1" applyBorder="1" applyAlignment="1">
      <alignment horizontal="left"/>
    </xf>
    <xf numFmtId="167" fontId="12" fillId="2" borderId="0" xfId="0" applyNumberFormat="1" applyFont="1" applyFill="1" applyBorder="1" applyAlignment="1">
      <alignment horizontal="right" indent="1"/>
    </xf>
    <xf numFmtId="167" fontId="12" fillId="2" borderId="6" xfId="0" applyNumberFormat="1" applyFont="1" applyFill="1" applyBorder="1" applyAlignment="1">
      <alignment horizontal="right" indent="1"/>
    </xf>
    <xf numFmtId="166" fontId="12" fillId="2" borderId="0" xfId="0" applyNumberFormat="1" applyFont="1" applyFill="1" applyBorder="1" applyAlignment="1">
      <alignment horizontal="right" indent="1"/>
    </xf>
    <xf numFmtId="166" fontId="12" fillId="2" borderId="6" xfId="0" applyNumberFormat="1" applyFont="1" applyFill="1" applyBorder="1" applyAlignment="1">
      <alignment horizontal="right" indent="1"/>
    </xf>
    <xf numFmtId="167" fontId="13" fillId="2" borderId="1" xfId="0" applyNumberFormat="1" applyFont="1" applyFill="1" applyBorder="1" applyAlignment="1">
      <alignment horizontal="right" vertical="center" indent="1"/>
    </xf>
    <xf numFmtId="0" fontId="12" fillId="4" borderId="13" xfId="0" applyFont="1" applyFill="1" applyBorder="1" applyAlignment="1">
      <alignment vertical="top"/>
    </xf>
    <xf numFmtId="0" fontId="12" fillId="4" borderId="0" xfId="0" applyFont="1" applyFill="1" applyBorder="1" applyAlignment="1">
      <alignment vertical="top"/>
    </xf>
    <xf numFmtId="49" fontId="12" fillId="4" borderId="0" xfId="0" quotePrefix="1" applyNumberFormat="1" applyFont="1" applyFill="1" applyBorder="1" applyAlignment="1">
      <alignment vertical="top"/>
    </xf>
    <xf numFmtId="49" fontId="12" fillId="4" borderId="0" xfId="0" applyNumberFormat="1" applyFont="1" applyFill="1" applyBorder="1" applyAlignment="1">
      <alignment vertical="top"/>
    </xf>
    <xf numFmtId="0" fontId="12" fillId="0" borderId="0" xfId="0" applyFont="1" applyBorder="1" applyAlignment="1">
      <alignment vertical="top"/>
    </xf>
    <xf numFmtId="166" fontId="13" fillId="2" borderId="1" xfId="0" applyNumberFormat="1" applyFont="1" applyFill="1" applyBorder="1" applyAlignment="1">
      <alignment horizontal="right" vertical="center" indent="1"/>
    </xf>
    <xf numFmtId="168" fontId="12" fillId="2" borderId="3" xfId="0" applyNumberFormat="1" applyFont="1" applyFill="1" applyBorder="1" applyAlignment="1">
      <alignment horizontal="right" vertical="center" indent="1"/>
    </xf>
    <xf numFmtId="0" fontId="12" fillId="2" borderId="1" xfId="0" applyNumberFormat="1" applyFont="1" applyFill="1" applyBorder="1" applyAlignment="1">
      <alignment horizontal="right" vertical="center" indent="1"/>
    </xf>
    <xf numFmtId="168" fontId="12" fillId="2" borderId="8" xfId="0" applyNumberFormat="1" applyFont="1" applyFill="1" applyBorder="1" applyAlignment="1">
      <alignment horizontal="right" vertical="center" indent="1"/>
    </xf>
    <xf numFmtId="0" fontId="12" fillId="2" borderId="0" xfId="0" applyFont="1" applyFill="1" applyBorder="1" applyAlignment="1">
      <alignment vertical="top"/>
    </xf>
    <xf numFmtId="49" fontId="12" fillId="2" borderId="0" xfId="0" quotePrefix="1" applyNumberFormat="1" applyFont="1" applyFill="1" applyBorder="1" applyAlignment="1">
      <alignment vertical="top"/>
    </xf>
    <xf numFmtId="0" fontId="12" fillId="0" borderId="0" xfId="0" applyFont="1" applyFill="1" applyBorder="1" applyAlignment="1">
      <alignment vertical="top"/>
    </xf>
    <xf numFmtId="0" fontId="13" fillId="2" borderId="0" xfId="0" applyFont="1" applyFill="1" applyBorder="1" applyAlignment="1">
      <alignment vertical="top"/>
    </xf>
    <xf numFmtId="49" fontId="13" fillId="2" borderId="0" xfId="0" quotePrefix="1" applyNumberFormat="1" applyFont="1" applyFill="1" applyBorder="1" applyAlignment="1">
      <alignment vertical="top"/>
    </xf>
    <xf numFmtId="0" fontId="13" fillId="0" borderId="0" xfId="0" applyFont="1" applyFill="1" applyBorder="1" applyAlignment="1">
      <alignment vertical="top"/>
    </xf>
    <xf numFmtId="49" fontId="13" fillId="2" borderId="0" xfId="0" applyNumberFormat="1" applyFont="1" applyFill="1" applyBorder="1" applyAlignment="1">
      <alignment vertical="top"/>
    </xf>
    <xf numFmtId="0" fontId="12" fillId="2" borderId="0" xfId="0" applyNumberFormat="1" applyFont="1" applyFill="1" applyBorder="1" applyAlignment="1">
      <alignment horizontal="left" vertical="top"/>
    </xf>
    <xf numFmtId="167" fontId="12" fillId="2" borderId="0" xfId="0" applyNumberFormat="1" applyFont="1" applyFill="1" applyBorder="1" applyAlignment="1">
      <alignment horizontal="center" vertical="top"/>
    </xf>
    <xf numFmtId="49" fontId="12" fillId="2" borderId="0" xfId="0" applyNumberFormat="1" applyFont="1" applyFill="1" applyBorder="1" applyAlignment="1">
      <alignment vertical="top" wrapText="1"/>
    </xf>
    <xf numFmtId="166" fontId="12" fillId="2" borderId="0" xfId="0" applyNumberFormat="1" applyFont="1" applyFill="1" applyBorder="1" applyAlignment="1">
      <alignment horizontal="left" vertical="top"/>
    </xf>
    <xf numFmtId="166" fontId="12" fillId="2" borderId="0" xfId="0" applyNumberFormat="1" applyFont="1" applyFill="1" applyBorder="1" applyAlignment="1">
      <alignment horizontal="center" vertical="top"/>
    </xf>
    <xf numFmtId="0" fontId="12" fillId="2" borderId="0" xfId="0" applyFont="1" applyFill="1" applyBorder="1" applyAlignment="1">
      <alignment vertical="top" wrapText="1"/>
    </xf>
    <xf numFmtId="166" fontId="12" fillId="2" borderId="1" xfId="0" applyNumberFormat="1" applyFont="1" applyFill="1" applyBorder="1" applyAlignment="1">
      <alignment horizontal="right" vertical="top" indent="1"/>
    </xf>
    <xf numFmtId="167" fontId="12" fillId="2" borderId="3" xfId="0" applyNumberFormat="1" applyFont="1" applyFill="1" applyBorder="1" applyAlignment="1">
      <alignment horizontal="right" vertical="top" indent="1"/>
    </xf>
    <xf numFmtId="0" fontId="12" fillId="2" borderId="0" xfId="0" applyFont="1" applyFill="1" applyAlignment="1">
      <alignment vertical="top"/>
    </xf>
    <xf numFmtId="0" fontId="12" fillId="0" borderId="0" xfId="0" applyFont="1" applyAlignment="1">
      <alignment vertical="top"/>
    </xf>
    <xf numFmtId="0" fontId="12" fillId="2" borderId="6" xfId="0" applyNumberFormat="1" applyFont="1" applyFill="1" applyBorder="1" applyAlignment="1">
      <alignment horizontal="right" vertical="center" indent="1"/>
    </xf>
    <xf numFmtId="169" fontId="12" fillId="2" borderId="6" xfId="0" applyNumberFormat="1" applyFont="1" applyFill="1" applyBorder="1" applyAlignment="1">
      <alignment horizontal="right" vertical="center" indent="1"/>
    </xf>
    <xf numFmtId="169" fontId="12" fillId="2" borderId="1" xfId="0" applyNumberFormat="1" applyFont="1" applyFill="1" applyBorder="1" applyAlignment="1">
      <alignment horizontal="right" vertical="center" indent="1"/>
    </xf>
    <xf numFmtId="49" fontId="21" fillId="2" borderId="0" xfId="0" applyNumberFormat="1" applyFont="1" applyFill="1" applyAlignment="1">
      <alignment horizontal="left"/>
    </xf>
    <xf numFmtId="49" fontId="24" fillId="2" borderId="0" xfId="0" applyNumberFormat="1" applyFont="1" applyFill="1" applyBorder="1" applyAlignment="1">
      <alignment horizontal="left"/>
    </xf>
    <xf numFmtId="49" fontId="21" fillId="2" borderId="0" xfId="0" applyNumberFormat="1" applyFont="1" applyFill="1" applyBorder="1" applyAlignment="1">
      <alignment horizontal="left"/>
    </xf>
    <xf numFmtId="49" fontId="25" fillId="2" borderId="0" xfId="0" applyNumberFormat="1" applyFont="1" applyFill="1" applyBorder="1" applyAlignment="1">
      <alignment horizontal="left"/>
    </xf>
    <xf numFmtId="0" fontId="12" fillId="2" borderId="0" xfId="0" applyFont="1" applyFill="1" applyAlignment="1">
      <alignment horizontal="left" vertical="top"/>
    </xf>
    <xf numFmtId="0" fontId="25" fillId="2" borderId="0" xfId="0" applyFont="1" applyFill="1" applyAlignment="1">
      <alignment horizontal="left" vertical="top" wrapText="1"/>
    </xf>
    <xf numFmtId="49" fontId="21" fillId="0" borderId="0" xfId="0" applyNumberFormat="1" applyFont="1" applyAlignment="1">
      <alignment horizontal="left"/>
    </xf>
    <xf numFmtId="0" fontId="12" fillId="4" borderId="2" xfId="0" applyFont="1" applyFill="1" applyBorder="1" applyAlignment="1">
      <alignment horizontal="left" wrapText="1"/>
    </xf>
    <xf numFmtId="49" fontId="12" fillId="4" borderId="0" xfId="0" applyNumberFormat="1" applyFont="1" applyFill="1" applyBorder="1" applyAlignment="1">
      <alignment horizontal="left" vertical="center"/>
    </xf>
    <xf numFmtId="0" fontId="12" fillId="4" borderId="0" xfId="0" applyFont="1" applyFill="1" applyBorder="1"/>
    <xf numFmtId="49" fontId="12" fillId="4" borderId="0" xfId="0" applyNumberFormat="1" applyFont="1" applyFill="1" applyBorder="1"/>
    <xf numFmtId="0" fontId="12" fillId="4" borderId="14" xfId="0" applyFont="1" applyFill="1" applyBorder="1"/>
    <xf numFmtId="0" fontId="12" fillId="4" borderId="8" xfId="0" applyFont="1" applyFill="1" applyBorder="1" applyAlignment="1">
      <alignment vertical="center"/>
    </xf>
    <xf numFmtId="167" fontId="12" fillId="2" borderId="1" xfId="0" applyNumberFormat="1" applyFont="1" applyFill="1" applyBorder="1" applyAlignment="1">
      <alignment horizontal="right" vertical="center" indent="1"/>
    </xf>
    <xf numFmtId="167" fontId="12" fillId="2" borderId="1" xfId="0" applyNumberFormat="1" applyFont="1" applyFill="1" applyBorder="1" applyAlignment="1">
      <alignment horizontal="right" indent="1"/>
    </xf>
    <xf numFmtId="166" fontId="12" fillId="2" borderId="1" xfId="0" applyNumberFormat="1" applyFont="1" applyFill="1" applyBorder="1" applyAlignment="1">
      <alignment horizontal="right" vertical="center" indent="1"/>
    </xf>
    <xf numFmtId="166" fontId="12" fillId="2" borderId="1" xfId="0" applyNumberFormat="1" applyFont="1" applyFill="1" applyBorder="1" applyAlignment="1">
      <alignment horizontal="right" indent="1"/>
    </xf>
    <xf numFmtId="167" fontId="12" fillId="2" borderId="1" xfId="0" applyNumberFormat="1" applyFont="1" applyFill="1" applyBorder="1" applyAlignment="1">
      <alignment horizontal="right" vertical="top" indent="1"/>
    </xf>
    <xf numFmtId="0" fontId="12" fillId="0" borderId="0" xfId="0" applyFont="1" applyFill="1"/>
    <xf numFmtId="49" fontId="18" fillId="0" borderId="0" xfId="0" applyNumberFormat="1" applyFont="1" applyFill="1" applyAlignment="1">
      <alignment horizontal="left" vertical="center" indent="2"/>
    </xf>
    <xf numFmtId="0" fontId="3" fillId="0" borderId="0" xfId="0" applyFont="1" applyFill="1" applyAlignment="1"/>
    <xf numFmtId="0" fontId="33" fillId="2" borderId="15" xfId="0" applyNumberFormat="1" applyFont="1" applyFill="1" applyBorder="1" applyAlignment="1">
      <alignment horizontal="right" indent="1"/>
    </xf>
    <xf numFmtId="0" fontId="34" fillId="2" borderId="5" xfId="0" applyNumberFormat="1" applyFont="1" applyFill="1" applyBorder="1" applyAlignment="1">
      <alignment horizontal="right" vertical="center" indent="1"/>
    </xf>
    <xf numFmtId="0" fontId="34" fillId="2" borderId="15" xfId="0" applyNumberFormat="1" applyFont="1" applyFill="1" applyBorder="1" applyAlignment="1">
      <alignment horizontal="right" vertical="center" indent="1"/>
    </xf>
    <xf numFmtId="0" fontId="33" fillId="2" borderId="6" xfId="0" applyNumberFormat="1" applyFont="1" applyFill="1" applyBorder="1" applyAlignment="1">
      <alignment horizontal="right" vertical="center" indent="1"/>
    </xf>
    <xf numFmtId="0" fontId="33" fillId="2" borderId="1" xfId="0" applyNumberFormat="1" applyFont="1" applyFill="1" applyBorder="1" applyAlignment="1">
      <alignment horizontal="right" vertical="center" indent="1"/>
    </xf>
    <xf numFmtId="0" fontId="29" fillId="0" borderId="0" xfId="0" applyFont="1" applyFill="1" applyAlignment="1">
      <alignment vertical="center"/>
    </xf>
    <xf numFmtId="0" fontId="9" fillId="0" borderId="0" xfId="0" applyFont="1" applyFill="1" applyAlignment="1"/>
    <xf numFmtId="0" fontId="9" fillId="0" borderId="0" xfId="0" applyFont="1" applyFill="1" applyBorder="1" applyAlignment="1"/>
    <xf numFmtId="0" fontId="9" fillId="0" borderId="0" xfId="0" applyFont="1" applyFill="1"/>
    <xf numFmtId="0" fontId="15" fillId="0" borderId="0" xfId="0" applyFont="1" applyFill="1" applyAlignment="1">
      <alignment vertical="center"/>
    </xf>
    <xf numFmtId="0" fontId="9" fillId="0" borderId="0" xfId="0" applyFont="1" applyFill="1" applyAlignment="1">
      <alignment vertical="center"/>
    </xf>
    <xf numFmtId="0" fontId="14" fillId="0" borderId="0" xfId="0" applyFont="1" applyFill="1" applyAlignment="1">
      <alignment vertical="top"/>
    </xf>
    <xf numFmtId="49" fontId="9" fillId="0" borderId="0" xfId="0" applyNumberFormat="1" applyFont="1" applyFill="1" applyAlignment="1">
      <alignment vertical="top"/>
    </xf>
    <xf numFmtId="0" fontId="9" fillId="0" borderId="0" xfId="0" applyFont="1" applyFill="1" applyAlignment="1">
      <alignment vertical="top" wrapText="1"/>
    </xf>
    <xf numFmtId="0" fontId="9" fillId="0" borderId="0" xfId="0" applyFont="1" applyFill="1" applyAlignment="1">
      <alignment vertical="top"/>
    </xf>
    <xf numFmtId="0" fontId="30" fillId="0" borderId="0" xfId="1" applyFont="1" applyFill="1" applyAlignment="1" applyProtection="1"/>
    <xf numFmtId="0" fontId="14" fillId="0" borderId="0" xfId="0" applyFont="1" applyFill="1" applyAlignment="1"/>
    <xf numFmtId="0" fontId="16" fillId="0" borderId="0" xfId="0" applyFont="1" applyFill="1" applyAlignment="1">
      <alignment vertical="top"/>
    </xf>
    <xf numFmtId="0" fontId="0" fillId="0" borderId="0" xfId="0" applyFill="1"/>
    <xf numFmtId="0" fontId="0" fillId="0" borderId="0" xfId="0" applyFill="1" applyBorder="1"/>
    <xf numFmtId="0" fontId="4" fillId="3" borderId="0" xfId="0" applyFont="1" applyFill="1"/>
    <xf numFmtId="0" fontId="0" fillId="3" borderId="0" xfId="0" applyFill="1" applyAlignment="1">
      <alignment vertical="top"/>
    </xf>
    <xf numFmtId="0" fontId="0" fillId="3" borderId="0" xfId="0" applyFill="1" applyAlignment="1">
      <alignment horizontal="justify" vertical="top"/>
    </xf>
    <xf numFmtId="0" fontId="19"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9" fillId="0" borderId="0" xfId="0" applyFont="1" applyFill="1" applyAlignment="1">
      <alignment horizontal="left" wrapText="1"/>
    </xf>
    <xf numFmtId="0" fontId="5"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8" fillId="0" borderId="0" xfId="0" applyFont="1" applyFill="1" applyAlignment="1">
      <alignment horizontal="left"/>
    </xf>
    <xf numFmtId="0" fontId="32" fillId="0" borderId="0" xfId="1" applyFont="1" applyFill="1" applyAlignment="1" applyProtection="1">
      <alignment horizontal="left"/>
    </xf>
    <xf numFmtId="0" fontId="8" fillId="0" borderId="0" xfId="0" applyFont="1" applyFill="1" applyBorder="1" applyAlignment="1">
      <alignment horizontal="left"/>
    </xf>
    <xf numFmtId="0" fontId="8" fillId="0" borderId="0" xfId="1" applyFont="1" applyFill="1" applyAlignment="1" applyProtection="1">
      <alignment horizontal="left"/>
    </xf>
    <xf numFmtId="0" fontId="8" fillId="0" borderId="0" xfId="1" applyFont="1" applyFill="1" applyBorder="1" applyAlignment="1" applyProtection="1">
      <alignment horizontal="left" wrapText="1"/>
    </xf>
    <xf numFmtId="0" fontId="8" fillId="0" borderId="0" xfId="0" applyFont="1" applyFill="1"/>
    <xf numFmtId="0" fontId="7" fillId="0" borderId="0" xfId="0" applyFont="1" applyFill="1" applyAlignment="1">
      <alignment horizontal="left"/>
    </xf>
    <xf numFmtId="0" fontId="7" fillId="0" borderId="0" xfId="0" applyFont="1" applyFill="1"/>
    <xf numFmtId="0" fontId="7" fillId="0" borderId="0" xfId="0" applyFont="1" applyFill="1" applyBorder="1" applyAlignment="1">
      <alignment horizontal="left"/>
    </xf>
    <xf numFmtId="0" fontId="8" fillId="0" borderId="0" xfId="1" applyFont="1" applyFill="1" applyBorder="1" applyAlignment="1" applyProtection="1">
      <alignment horizontal="left"/>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49" fontId="0" fillId="0" borderId="0" xfId="0" applyNumberFormat="1" applyFont="1" applyFill="1" applyAlignment="1">
      <alignment horizontal="left"/>
    </xf>
    <xf numFmtId="0" fontId="2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horizontal="left" vertical="center"/>
    </xf>
    <xf numFmtId="0" fontId="9" fillId="0" borderId="0" xfId="0" applyFont="1" applyFill="1" applyBorder="1" applyAlignment="1">
      <alignment horizontal="left" vertical="top"/>
    </xf>
    <xf numFmtId="0" fontId="9" fillId="0" borderId="0" xfId="0" applyFont="1" applyFill="1" applyAlignment="1">
      <alignment horizontal="left" vertical="top"/>
    </xf>
    <xf numFmtId="0" fontId="9" fillId="0" borderId="0" xfId="0" applyFont="1" applyFill="1" applyAlignment="1">
      <alignment horizontal="left" vertical="top" wrapText="1"/>
    </xf>
    <xf numFmtId="0" fontId="0" fillId="0" borderId="0" xfId="0" applyFont="1" applyFill="1" applyAlignment="1"/>
    <xf numFmtId="0" fontId="11" fillId="0" borderId="0" xfId="0" applyFont="1" applyFill="1" applyAlignment="1">
      <alignment horizontal="left"/>
    </xf>
    <xf numFmtId="0" fontId="11" fillId="0" borderId="0" xfId="0" applyFont="1" applyFill="1"/>
    <xf numFmtId="0" fontId="11" fillId="0" borderId="0" xfId="0" applyFont="1" applyFill="1" applyBorder="1"/>
    <xf numFmtId="0" fontId="11" fillId="0" borderId="0" xfId="0" applyFont="1" applyFill="1" applyAlignment="1">
      <alignment vertical="top" wrapText="1"/>
    </xf>
    <xf numFmtId="0" fontId="10" fillId="0" borderId="0" xfId="0" applyFont="1" applyFill="1" applyAlignment="1"/>
    <xf numFmtId="0" fontId="10" fillId="0" borderId="0" xfId="0" applyFont="1" applyFill="1" applyAlignment="1">
      <alignment vertical="top" wrapText="1"/>
    </xf>
    <xf numFmtId="0" fontId="11" fillId="0" borderId="0" xfId="0" applyFont="1" applyFill="1" applyAlignment="1"/>
    <xf numFmtId="0" fontId="20" fillId="0" borderId="0" xfId="1" applyFont="1" applyFill="1" applyAlignment="1" applyProtection="1"/>
    <xf numFmtId="0" fontId="12" fillId="0" borderId="0" xfId="0" applyFont="1" applyFill="1" applyAlignment="1"/>
    <xf numFmtId="0" fontId="12" fillId="0" borderId="0" xfId="0" applyFont="1" applyFill="1" applyAlignment="1">
      <alignment vertical="top" wrapText="1"/>
    </xf>
    <xf numFmtId="0" fontId="13" fillId="0" borderId="0" xfId="0" applyFont="1" applyFill="1"/>
    <xf numFmtId="0" fontId="12" fillId="2" borderId="0" xfId="0" applyFont="1" applyFill="1" applyBorder="1" applyAlignment="1">
      <alignment vertical="top"/>
    </xf>
    <xf numFmtId="49" fontId="12" fillId="2" borderId="0" xfId="0" applyNumberFormat="1" applyFont="1" applyFill="1" applyBorder="1" applyAlignment="1">
      <alignment vertical="top"/>
    </xf>
    <xf numFmtId="0" fontId="12" fillId="2" borderId="0" xfId="0" applyNumberFormat="1" applyFont="1" applyFill="1" applyBorder="1" applyAlignment="1">
      <alignment horizontal="center" vertical="top"/>
    </xf>
    <xf numFmtId="167" fontId="12" fillId="2" borderId="0" xfId="0" applyNumberFormat="1" applyFont="1" applyFill="1" applyBorder="1" applyAlignment="1">
      <alignment horizontal="left" vertical="top"/>
    </xf>
    <xf numFmtId="167" fontId="12" fillId="2" borderId="1" xfId="0" applyNumberFormat="1" applyFont="1" applyFill="1" applyBorder="1" applyAlignment="1">
      <alignment horizontal="right" vertical="top" indent="1"/>
    </xf>
    <xf numFmtId="0" fontId="8" fillId="0" borderId="0" xfId="1" applyFont="1" applyFill="1" applyBorder="1" applyAlignment="1" applyProtection="1">
      <alignment horizontal="left" wrapText="1"/>
    </xf>
    <xf numFmtId="0" fontId="8" fillId="0" borderId="0" xfId="0" applyFont="1" applyFill="1"/>
    <xf numFmtId="0" fontId="7" fillId="0" borderId="0" xfId="0" applyFont="1" applyFill="1"/>
    <xf numFmtId="0" fontId="0" fillId="0" borderId="0" xfId="0" applyFont="1" applyFill="1" applyAlignment="1">
      <alignment horizontal="left" wrapText="1"/>
    </xf>
    <xf numFmtId="0" fontId="12" fillId="4" borderId="2" xfId="0" applyFont="1" applyFill="1" applyBorder="1" applyAlignment="1">
      <alignment horizontal="left" wrapText="1"/>
    </xf>
    <xf numFmtId="167" fontId="12" fillId="2" borderId="0" xfId="0" applyNumberFormat="1" applyFont="1" applyFill="1" applyBorder="1" applyAlignment="1">
      <alignment horizontal="center" vertical="top"/>
    </xf>
    <xf numFmtId="0" fontId="12" fillId="2" borderId="0" xfId="0" applyNumberFormat="1" applyFont="1" applyFill="1" applyBorder="1" applyAlignment="1">
      <alignment horizontal="center" vertical="top"/>
    </xf>
    <xf numFmtId="166" fontId="35" fillId="2" borderId="1" xfId="0" applyNumberFormat="1" applyFont="1" applyFill="1" applyBorder="1" applyAlignment="1">
      <alignment horizontal="right" vertical="center" indent="1"/>
    </xf>
    <xf numFmtId="167" fontId="12" fillId="2" borderId="1" xfId="0" applyNumberFormat="1" applyFont="1" applyFill="1" applyBorder="1" applyAlignment="1">
      <alignment horizontal="right" vertical="center" indent="1"/>
    </xf>
    <xf numFmtId="167" fontId="13" fillId="2" borderId="1" xfId="0" applyNumberFormat="1" applyFont="1" applyFill="1" applyBorder="1" applyAlignment="1">
      <alignment horizontal="right" vertical="center" indent="1"/>
    </xf>
    <xf numFmtId="166" fontId="13" fillId="2" borderId="1" xfId="0" applyNumberFormat="1" applyFont="1" applyFill="1" applyBorder="1" applyAlignment="1">
      <alignment horizontal="right" vertical="center" indent="1"/>
    </xf>
    <xf numFmtId="167" fontId="12" fillId="2" borderId="1" xfId="0" applyNumberFormat="1" applyFont="1" applyFill="1" applyBorder="1" applyAlignment="1">
      <alignment horizontal="right" vertical="top" indent="1"/>
    </xf>
    <xf numFmtId="166" fontId="12" fillId="2" borderId="1" xfId="0" applyNumberFormat="1" applyFont="1" applyFill="1" applyBorder="1" applyAlignment="1">
      <alignment horizontal="right" vertical="top" indent="1"/>
    </xf>
    <xf numFmtId="0" fontId="0" fillId="0" borderId="0" xfId="0" applyFill="1" applyAlignment="1">
      <alignment horizontal="center"/>
    </xf>
    <xf numFmtId="0" fontId="17" fillId="0" borderId="0" xfId="0" applyFont="1" applyFill="1" applyAlignment="1">
      <alignment horizontal="left" vertical="top" wrapText="1" indent="2"/>
    </xf>
    <xf numFmtId="0" fontId="18" fillId="0" borderId="0" xfId="0" applyFont="1" applyFill="1" applyAlignment="1">
      <alignment horizontal="left" indent="2"/>
    </xf>
    <xf numFmtId="0" fontId="9" fillId="0" borderId="0" xfId="0" applyFont="1" applyFill="1" applyAlignment="1">
      <alignment horizontal="justify" vertical="top" wrapText="1"/>
    </xf>
    <xf numFmtId="0" fontId="0" fillId="0" borderId="0" xfId="0" applyFont="1" applyFill="1" applyAlignment="1">
      <alignment horizontal="left" wrapText="1"/>
    </xf>
    <xf numFmtId="0" fontId="5" fillId="0" borderId="0" xfId="0" applyFont="1" applyFill="1" applyAlignment="1">
      <alignment horizontal="left" wrapText="1"/>
    </xf>
    <xf numFmtId="0" fontId="5"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5" fillId="2" borderId="0" xfId="0" applyFont="1" applyFill="1" applyAlignment="1">
      <alignment horizontal="justify" vertical="top" wrapText="1"/>
    </xf>
    <xf numFmtId="0" fontId="12" fillId="4" borderId="2" xfId="0" applyFont="1" applyFill="1" applyBorder="1" applyAlignment="1">
      <alignment horizontal="left" wrapText="1"/>
    </xf>
    <xf numFmtId="0" fontId="12" fillId="4" borderId="9" xfId="0" applyFont="1" applyFill="1" applyBorder="1" applyAlignment="1">
      <alignment horizontal="center" vertical="center" wrapText="1"/>
    </xf>
    <xf numFmtId="0" fontId="12" fillId="4" borderId="8" xfId="0" applyFont="1" applyFill="1" applyBorder="1" applyAlignment="1">
      <alignment horizontal="center" vertical="center" wrapText="1"/>
    </xf>
    <xf numFmtId="49" fontId="12" fillId="4" borderId="0" xfId="0" applyNumberFormat="1" applyFont="1" applyFill="1" applyBorder="1" applyAlignment="1">
      <alignment horizontal="left" wrapText="1"/>
    </xf>
    <xf numFmtId="49" fontId="12" fillId="4" borderId="6" xfId="0" applyNumberFormat="1" applyFont="1" applyFill="1" applyBorder="1" applyAlignment="1">
      <alignment horizontal="left" wrapText="1"/>
    </xf>
    <xf numFmtId="49" fontId="12" fillId="4" borderId="0" xfId="0" applyNumberFormat="1" applyFont="1" applyFill="1" applyBorder="1" applyAlignment="1">
      <alignment horizontal="left" vertical="top" wrapText="1"/>
    </xf>
    <xf numFmtId="49" fontId="12" fillId="4" borderId="0" xfId="0" applyNumberFormat="1" applyFont="1" applyFill="1" applyBorder="1" applyAlignment="1">
      <alignment horizontal="left" vertical="center"/>
    </xf>
    <xf numFmtId="49" fontId="12" fillId="4" borderId="0" xfId="0" quotePrefix="1" applyNumberFormat="1" applyFont="1" applyFill="1" applyBorder="1" applyAlignment="1">
      <alignment horizontal="left" vertical="center"/>
    </xf>
    <xf numFmtId="49" fontId="12" fillId="2" borderId="0" xfId="0" applyNumberFormat="1" applyFont="1" applyFill="1" applyBorder="1" applyAlignment="1">
      <alignment horizontal="left" vertical="top" wrapText="1"/>
    </xf>
    <xf numFmtId="49" fontId="13" fillId="2" borderId="0" xfId="0" applyNumberFormat="1" applyFont="1" applyFill="1" applyBorder="1" applyAlignment="1">
      <alignment horizontal="left" vertical="top" wrapText="1"/>
    </xf>
    <xf numFmtId="0" fontId="12" fillId="2" borderId="0" xfId="0" applyFont="1" applyFill="1" applyBorder="1" applyAlignment="1">
      <alignment horizontal="left" vertical="top" wrapText="1"/>
    </xf>
    <xf numFmtId="49" fontId="13" fillId="2" borderId="0" xfId="0" applyNumberFormat="1" applyFont="1" applyFill="1" applyBorder="1" applyAlignment="1">
      <alignment horizontal="left" vertical="top"/>
    </xf>
    <xf numFmtId="0" fontId="12" fillId="4" borderId="10" xfId="0" applyFont="1" applyFill="1" applyBorder="1" applyAlignment="1">
      <alignment horizontal="left" wrapText="1"/>
    </xf>
    <xf numFmtId="0" fontId="12" fillId="4" borderId="9" xfId="0" applyFont="1" applyFill="1" applyBorder="1" applyAlignment="1">
      <alignment horizontal="left" wrapText="1"/>
    </xf>
    <xf numFmtId="0" fontId="12" fillId="4" borderId="16" xfId="0" applyFont="1" applyFill="1" applyBorder="1" applyAlignment="1">
      <alignment horizontal="left" wrapText="1"/>
    </xf>
    <xf numFmtId="0" fontId="12" fillId="4" borderId="15" xfId="0" applyFont="1" applyFill="1" applyBorder="1" applyAlignment="1">
      <alignment horizontal="left" wrapText="1"/>
    </xf>
    <xf numFmtId="0" fontId="12" fillId="4" borderId="3" xfId="0" applyFont="1" applyFill="1" applyBorder="1" applyAlignment="1">
      <alignment horizontal="left" wrapText="1"/>
    </xf>
    <xf numFmtId="0" fontId="25" fillId="2" borderId="0" xfId="0" applyFont="1" applyFill="1" applyAlignment="1">
      <alignment horizontal="left" vertical="center" wrapText="1"/>
    </xf>
    <xf numFmtId="0" fontId="12" fillId="4" borderId="1" xfId="0" applyFont="1" applyFill="1" applyBorder="1" applyAlignment="1">
      <alignment horizontal="left" wrapText="1"/>
    </xf>
    <xf numFmtId="0" fontId="9" fillId="0" borderId="0" xfId="0" applyFont="1" applyFill="1" applyAlignment="1">
      <alignment horizontal="left" vertical="top" wrapText="1"/>
    </xf>
    <xf numFmtId="0" fontId="9" fillId="0" borderId="0" xfId="0" applyFont="1" applyFill="1" applyAlignment="1">
      <alignment horizontal="justify" vertical="top"/>
    </xf>
  </cellXfs>
  <cellStyles count="114">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Hyperlink" xfId="1" builtinId="8"/>
    <cellStyle name="Neutral 2" xfId="40"/>
    <cellStyle name="Notiz 2" xfId="41"/>
    <cellStyle name="SAPBEXaggData" xfId="43"/>
    <cellStyle name="SAPBEXaggData 2" xfId="90"/>
    <cellStyle name="SAPBEXaggDataEmph" xfId="44"/>
    <cellStyle name="SAPBEXaggItem" xfId="45"/>
    <cellStyle name="SAPBEXaggItem 2" xfId="91"/>
    <cellStyle name="SAPBEXaggItemX" xfId="46"/>
    <cellStyle name="SAPBEXchaText" xfId="47"/>
    <cellStyle name="SAPBEXchaText 2" xfId="92"/>
    <cellStyle name="SAPBEXexcBad7" xfId="48"/>
    <cellStyle name="SAPBEXexcBad7 2" xfId="93"/>
    <cellStyle name="SAPBEXexcBad8" xfId="49"/>
    <cellStyle name="SAPBEXexcBad8 2" xfId="94"/>
    <cellStyle name="SAPBEXexcBad9" xfId="50"/>
    <cellStyle name="SAPBEXexcBad9 2" xfId="95"/>
    <cellStyle name="SAPBEXexcCritical4" xfId="51"/>
    <cellStyle name="SAPBEXexcCritical4 2" xfId="96"/>
    <cellStyle name="SAPBEXexcCritical5" xfId="52"/>
    <cellStyle name="SAPBEXexcCritical5 2" xfId="97"/>
    <cellStyle name="SAPBEXexcCritical6" xfId="53"/>
    <cellStyle name="SAPBEXexcCritical6 2" xfId="98"/>
    <cellStyle name="SAPBEXexcGood1" xfId="54"/>
    <cellStyle name="SAPBEXexcGood1 2" xfId="99"/>
    <cellStyle name="SAPBEXexcGood2" xfId="55"/>
    <cellStyle name="SAPBEXexcGood2 2" xfId="100"/>
    <cellStyle name="SAPBEXexcGood3" xfId="56"/>
    <cellStyle name="SAPBEXexcGood3 2" xfId="101"/>
    <cellStyle name="SAPBEXfilterDrill" xfId="57"/>
    <cellStyle name="SAPBEXfilterDrill 2" xfId="102"/>
    <cellStyle name="SAPBEXfilterItem" xfId="58"/>
    <cellStyle name="SAPBEXfilterText" xfId="59"/>
    <cellStyle name="SAPBEXformats" xfId="60"/>
    <cellStyle name="SAPBEXformats 2" xfId="103"/>
    <cellStyle name="SAPBEXheaderItem" xfId="61"/>
    <cellStyle name="SAPBEXheaderItem 2" xfId="104"/>
    <cellStyle name="SAPBEXheaderText" xfId="62"/>
    <cellStyle name="SAPBEXheaderText 2" xfId="105"/>
    <cellStyle name="SAPBEXHLevel0" xfId="63"/>
    <cellStyle name="SAPBEXHLevel0 2" xfId="106"/>
    <cellStyle name="SAPBEXHLevel0X" xfId="64"/>
    <cellStyle name="SAPBEXHLevel1" xfId="65"/>
    <cellStyle name="SAPBEXHLevel1 2" xfId="107"/>
    <cellStyle name="SAPBEXHLevel1X" xfId="66"/>
    <cellStyle name="SAPBEXHLevel2" xfId="67"/>
    <cellStyle name="SAPBEXHLevel2 2" xfId="108"/>
    <cellStyle name="SAPBEXHLevel2X" xfId="68"/>
    <cellStyle name="SAPBEXHLevel3" xfId="69"/>
    <cellStyle name="SAPBEXHLevel3 2" xfId="109"/>
    <cellStyle name="SAPBEXHLevel3X" xfId="70"/>
    <cellStyle name="SAPBEXinputData" xfId="71"/>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Emph" xfId="78"/>
    <cellStyle name="SAPBEXstdItem" xfId="79"/>
    <cellStyle name="SAPBEXstdItem 2" xfId="111"/>
    <cellStyle name="SAPBEXstdItemX" xfId="80"/>
    <cellStyle name="SAPBEXtitle" xfId="81"/>
    <cellStyle name="SAPBEXunassignedItem" xfId="82"/>
    <cellStyle name="SAPBEXunassignedItem 2" xfId="112"/>
    <cellStyle name="SAPBEXundefined" xfId="83"/>
    <cellStyle name="Schlecht 2" xfId="27"/>
    <cellStyle name="Sheet Title" xfId="84"/>
    <cellStyle name="Standard" xfId="0" builtinId="0"/>
    <cellStyle name="Standard 2" xfId="2"/>
    <cellStyle name="Standard 2 2" xfId="89"/>
    <cellStyle name="Standard 3" xfId="88"/>
    <cellStyle name="Standard 9" xfId="87"/>
    <cellStyle name="Standard 9 2" xfId="11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0"/>
  <tableStyles count="0" defaultTableStyle="TableStyleMedium9" defaultPivotStyle="PivotStyleLight16"/>
  <colors>
    <mruColors>
      <color rgb="FF0000FF"/>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102577</xdr:colOff>
      <xdr:row>3</xdr:row>
      <xdr:rowOff>102577</xdr:rowOff>
    </xdr:from>
    <xdr:to>
      <xdr:col>6</xdr:col>
      <xdr:colOff>615941</xdr:colOff>
      <xdr:row>26</xdr:row>
      <xdr:rowOff>76678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577" y="908539"/>
          <a:ext cx="5041402" cy="4355601"/>
        </a:xfrm>
        <a:prstGeom prst="rect">
          <a:avLst/>
        </a:prstGeom>
      </xdr:spPr>
    </xdr:pic>
    <xdr:clientData/>
  </xdr:twoCellAnchor>
  <xdr:twoCellAnchor editAs="oneCell">
    <xdr:from>
      <xdr:col>8</xdr:col>
      <xdr:colOff>36634</xdr:colOff>
      <xdr:row>0</xdr:row>
      <xdr:rowOff>153866</xdr:rowOff>
    </xdr:from>
    <xdr:to>
      <xdr:col>14</xdr:col>
      <xdr:colOff>506036</xdr:colOff>
      <xdr:row>45</xdr:row>
      <xdr:rowOff>88586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74019" y="153866"/>
          <a:ext cx="5041402" cy="87416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A33" sqref="A33"/>
    </sheetView>
  </sheetViews>
  <sheetFormatPr baseColWidth="10" defaultRowHeight="15" x14ac:dyDescent="0.25"/>
  <cols>
    <col min="1" max="8" width="12.42578125" style="194" customWidth="1"/>
    <col min="9" max="16384" width="11.42578125" style="194"/>
  </cols>
  <sheetData>
    <row r="1" spans="1:9" x14ac:dyDescent="0.25">
      <c r="A1" s="257"/>
      <c r="B1" s="257"/>
      <c r="C1" s="257"/>
      <c r="D1" s="257"/>
      <c r="E1" s="257"/>
      <c r="F1" s="257"/>
      <c r="G1" s="257"/>
      <c r="H1" s="257"/>
      <c r="I1" s="195"/>
    </row>
    <row r="2" spans="1:9" x14ac:dyDescent="0.25">
      <c r="A2" s="257"/>
      <c r="B2" s="257"/>
      <c r="C2" s="257"/>
      <c r="D2" s="257"/>
      <c r="E2" s="257"/>
      <c r="F2" s="257"/>
      <c r="G2" s="257"/>
      <c r="H2" s="257"/>
      <c r="I2" s="195"/>
    </row>
    <row r="3" spans="1:9" x14ac:dyDescent="0.25">
      <c r="A3" s="257"/>
      <c r="B3" s="257"/>
      <c r="C3" s="257"/>
      <c r="D3" s="257"/>
      <c r="E3" s="257"/>
      <c r="F3" s="257"/>
      <c r="G3" s="257"/>
      <c r="H3" s="257"/>
      <c r="I3" s="195"/>
    </row>
    <row r="4" spans="1:9" x14ac:dyDescent="0.25">
      <c r="A4" s="257"/>
      <c r="B4" s="257"/>
      <c r="C4" s="257"/>
      <c r="D4" s="257"/>
      <c r="E4" s="257"/>
      <c r="F4" s="257"/>
      <c r="G4" s="257"/>
      <c r="H4" s="257"/>
      <c r="I4" s="195"/>
    </row>
    <row r="5" spans="1:9" x14ac:dyDescent="0.25">
      <c r="A5" s="257"/>
      <c r="B5" s="257"/>
      <c r="C5" s="257"/>
      <c r="D5" s="257"/>
      <c r="E5" s="257"/>
      <c r="F5" s="257"/>
      <c r="G5" s="257"/>
      <c r="H5" s="257"/>
    </row>
    <row r="6" spans="1:9" x14ac:dyDescent="0.25">
      <c r="A6" s="257"/>
      <c r="B6" s="257"/>
      <c r="C6" s="257"/>
      <c r="D6" s="257"/>
      <c r="E6" s="257"/>
      <c r="F6" s="257"/>
      <c r="G6" s="257"/>
      <c r="H6" s="257"/>
    </row>
    <row r="7" spans="1:9" x14ac:dyDescent="0.25">
      <c r="A7" s="257"/>
      <c r="B7" s="257"/>
      <c r="C7" s="257"/>
      <c r="D7" s="257"/>
      <c r="E7" s="257"/>
      <c r="F7" s="257"/>
      <c r="G7" s="257"/>
      <c r="H7" s="257"/>
    </row>
    <row r="8" spans="1:9" x14ac:dyDescent="0.25">
      <c r="A8" s="257"/>
      <c r="B8" s="257"/>
      <c r="C8" s="257"/>
      <c r="D8" s="257"/>
      <c r="E8" s="257"/>
      <c r="F8" s="257"/>
      <c r="G8" s="257"/>
      <c r="H8" s="257"/>
    </row>
    <row r="9" spans="1:9" x14ac:dyDescent="0.25">
      <c r="A9" s="257"/>
      <c r="B9" s="257"/>
      <c r="C9" s="257"/>
      <c r="D9" s="257"/>
      <c r="E9" s="257"/>
      <c r="F9" s="257"/>
      <c r="G9" s="257"/>
      <c r="H9" s="257"/>
    </row>
    <row r="10" spans="1:9" x14ac:dyDescent="0.25">
      <c r="A10" s="257"/>
      <c r="B10" s="257"/>
      <c r="C10" s="257"/>
      <c r="D10" s="257"/>
      <c r="E10" s="257"/>
      <c r="F10" s="257"/>
      <c r="G10" s="257"/>
      <c r="H10" s="257"/>
    </row>
    <row r="11" spans="1:9" x14ac:dyDescent="0.25">
      <c r="A11" s="257"/>
      <c r="B11" s="257"/>
      <c r="C11" s="257"/>
      <c r="D11" s="257"/>
      <c r="E11" s="257"/>
      <c r="F11" s="257"/>
      <c r="G11" s="257"/>
      <c r="H11" s="257"/>
    </row>
    <row r="12" spans="1:9" x14ac:dyDescent="0.25">
      <c r="A12" s="257"/>
      <c r="B12" s="257"/>
      <c r="C12" s="257"/>
      <c r="D12" s="257"/>
      <c r="E12" s="257"/>
      <c r="F12" s="257"/>
      <c r="G12" s="257"/>
      <c r="H12" s="257"/>
    </row>
    <row r="13" spans="1:9" x14ac:dyDescent="0.25">
      <c r="A13" s="257"/>
      <c r="B13" s="257"/>
      <c r="C13" s="257"/>
      <c r="D13" s="257"/>
      <c r="E13" s="257"/>
      <c r="F13" s="257"/>
      <c r="G13" s="257"/>
      <c r="H13" s="257"/>
    </row>
    <row r="14" spans="1:9" x14ac:dyDescent="0.25">
      <c r="A14" s="257"/>
      <c r="B14" s="257"/>
      <c r="C14" s="257"/>
      <c r="D14" s="257"/>
      <c r="E14" s="257"/>
      <c r="F14" s="257"/>
      <c r="G14" s="257"/>
      <c r="H14" s="257"/>
    </row>
    <row r="15" spans="1:9" x14ac:dyDescent="0.25">
      <c r="A15" s="257"/>
      <c r="B15" s="257"/>
      <c r="C15" s="257"/>
      <c r="D15" s="257"/>
      <c r="E15" s="257"/>
      <c r="F15" s="257"/>
      <c r="G15" s="257"/>
      <c r="H15" s="257"/>
    </row>
    <row r="16" spans="1:9" x14ac:dyDescent="0.25">
      <c r="A16" s="257"/>
      <c r="B16" s="257"/>
      <c r="C16" s="257"/>
      <c r="D16" s="257"/>
      <c r="E16" s="257"/>
      <c r="F16" s="257"/>
      <c r="G16" s="257"/>
      <c r="H16" s="257"/>
    </row>
    <row r="17" spans="1:8" x14ac:dyDescent="0.25">
      <c r="A17" s="257"/>
      <c r="B17" s="257"/>
      <c r="C17" s="257"/>
      <c r="D17" s="257"/>
      <c r="E17" s="257"/>
      <c r="F17" s="257"/>
      <c r="G17" s="257"/>
      <c r="H17" s="257"/>
    </row>
    <row r="18" spans="1:8" x14ac:dyDescent="0.25">
      <c r="A18" s="257"/>
      <c r="B18" s="257"/>
      <c r="C18" s="257"/>
      <c r="D18" s="257"/>
      <c r="E18" s="257"/>
      <c r="F18" s="257"/>
      <c r="G18" s="257"/>
      <c r="H18" s="257"/>
    </row>
    <row r="19" spans="1:8" x14ac:dyDescent="0.25">
      <c r="A19" s="257"/>
      <c r="B19" s="257"/>
      <c r="C19" s="257"/>
      <c r="D19" s="257"/>
      <c r="E19" s="257"/>
      <c r="F19" s="257"/>
      <c r="G19" s="257"/>
      <c r="H19" s="257"/>
    </row>
    <row r="20" spans="1:8" x14ac:dyDescent="0.25">
      <c r="A20" s="257"/>
      <c r="B20" s="257"/>
      <c r="C20" s="257"/>
      <c r="D20" s="257"/>
      <c r="E20" s="257"/>
      <c r="F20" s="257"/>
      <c r="G20" s="257"/>
      <c r="H20" s="257"/>
    </row>
    <row r="21" spans="1:8" x14ac:dyDescent="0.25">
      <c r="A21" s="257"/>
      <c r="B21" s="257"/>
      <c r="C21" s="257"/>
      <c r="D21" s="257"/>
      <c r="E21" s="257"/>
      <c r="F21" s="257"/>
      <c r="G21" s="257"/>
      <c r="H21" s="257"/>
    </row>
    <row r="22" spans="1:8" x14ac:dyDescent="0.25">
      <c r="A22" s="257"/>
      <c r="B22" s="257"/>
      <c r="C22" s="257"/>
      <c r="D22" s="257"/>
      <c r="E22" s="257"/>
      <c r="F22" s="257"/>
      <c r="G22" s="257"/>
      <c r="H22" s="257"/>
    </row>
    <row r="23" spans="1:8" x14ac:dyDescent="0.25">
      <c r="A23" s="257"/>
      <c r="B23" s="257"/>
      <c r="C23" s="257"/>
      <c r="D23" s="257"/>
      <c r="E23" s="257"/>
      <c r="F23" s="257"/>
      <c r="G23" s="257"/>
      <c r="H23" s="257"/>
    </row>
    <row r="24" spans="1:8" x14ac:dyDescent="0.25">
      <c r="A24" s="257"/>
      <c r="B24" s="257"/>
      <c r="C24" s="257"/>
      <c r="D24" s="257"/>
      <c r="E24" s="257"/>
      <c r="F24" s="257"/>
      <c r="G24" s="257"/>
      <c r="H24" s="257"/>
    </row>
    <row r="25" spans="1:8" ht="15" customHeight="1" x14ac:dyDescent="0.25">
      <c r="B25" s="258" t="s">
        <v>241</v>
      </c>
      <c r="C25" s="258"/>
      <c r="D25" s="258"/>
      <c r="E25" s="258"/>
      <c r="F25" s="258"/>
      <c r="G25" s="258"/>
      <c r="H25" s="258"/>
    </row>
    <row r="26" spans="1:8" ht="15" customHeight="1" x14ac:dyDescent="0.25">
      <c r="B26" s="258"/>
      <c r="C26" s="258"/>
      <c r="D26" s="258"/>
      <c r="E26" s="258"/>
      <c r="F26" s="258"/>
      <c r="G26" s="258"/>
      <c r="H26" s="258"/>
    </row>
    <row r="27" spans="1:8" ht="15" customHeight="1" x14ac:dyDescent="0.25">
      <c r="B27" s="258"/>
      <c r="C27" s="258"/>
      <c r="D27" s="258"/>
      <c r="E27" s="258"/>
      <c r="F27" s="258"/>
      <c r="G27" s="258"/>
      <c r="H27" s="258"/>
    </row>
    <row r="28" spans="1:8" ht="15" customHeight="1" x14ac:dyDescent="0.25">
      <c r="B28" s="258"/>
      <c r="C28" s="258"/>
      <c r="D28" s="258"/>
      <c r="E28" s="258"/>
      <c r="F28" s="258"/>
      <c r="G28" s="258"/>
      <c r="H28" s="258"/>
    </row>
    <row r="29" spans="1:8" ht="15.95" customHeight="1" x14ac:dyDescent="0.35">
      <c r="B29" s="259" t="s">
        <v>270</v>
      </c>
      <c r="C29" s="259"/>
      <c r="D29" s="259"/>
      <c r="E29" s="259"/>
      <c r="F29" s="259"/>
      <c r="G29" s="259"/>
      <c r="H29" s="259"/>
    </row>
    <row r="30" spans="1:8" ht="15" customHeight="1" x14ac:dyDescent="0.25">
      <c r="A30" s="257"/>
      <c r="B30" s="257"/>
      <c r="C30" s="257"/>
      <c r="D30" s="257"/>
      <c r="E30" s="257"/>
      <c r="F30" s="257"/>
      <c r="G30" s="257"/>
      <c r="H30" s="257"/>
    </row>
    <row r="31" spans="1:8" ht="15" customHeight="1" x14ac:dyDescent="0.25">
      <c r="A31" s="257"/>
      <c r="B31" s="257"/>
      <c r="C31" s="257"/>
      <c r="D31" s="257"/>
      <c r="E31" s="257"/>
      <c r="F31" s="257"/>
      <c r="G31" s="257"/>
      <c r="H31" s="257"/>
    </row>
    <row r="32" spans="1:8" x14ac:dyDescent="0.25">
      <c r="A32" s="257"/>
      <c r="B32" s="257"/>
      <c r="C32" s="257"/>
      <c r="D32" s="257"/>
      <c r="E32" s="257"/>
      <c r="F32" s="257"/>
      <c r="G32" s="257"/>
      <c r="H32" s="257"/>
    </row>
    <row r="33" spans="1:8" ht="21" x14ac:dyDescent="0.3">
      <c r="B33" s="174" t="s">
        <v>271</v>
      </c>
      <c r="C33" s="175"/>
      <c r="D33" s="175"/>
      <c r="E33" s="175"/>
      <c r="F33" s="175"/>
      <c r="G33" s="175"/>
      <c r="H33" s="175"/>
    </row>
    <row r="34" spans="1:8" x14ac:dyDescent="0.25">
      <c r="A34" s="257"/>
      <c r="B34" s="257"/>
      <c r="C34" s="257"/>
      <c r="D34" s="257"/>
      <c r="E34" s="257"/>
      <c r="F34" s="257"/>
      <c r="G34" s="257"/>
      <c r="H34" s="257"/>
    </row>
    <row r="35" spans="1:8" x14ac:dyDescent="0.25">
      <c r="A35" s="257"/>
      <c r="B35" s="257"/>
      <c r="C35" s="257"/>
      <c r="D35" s="257"/>
      <c r="E35" s="257"/>
      <c r="F35" s="257"/>
      <c r="G35" s="257"/>
      <c r="H35" s="257"/>
    </row>
    <row r="36" spans="1:8" x14ac:dyDescent="0.25">
      <c r="A36" s="257"/>
      <c r="B36" s="257"/>
      <c r="C36" s="257"/>
      <c r="D36" s="257"/>
      <c r="E36" s="257"/>
      <c r="F36" s="257"/>
      <c r="G36" s="257"/>
      <c r="H36" s="257"/>
    </row>
    <row r="37" spans="1:8" x14ac:dyDescent="0.25">
      <c r="A37" s="257"/>
      <c r="B37" s="257"/>
      <c r="C37" s="257"/>
      <c r="D37" s="257"/>
      <c r="E37" s="257"/>
      <c r="F37" s="257"/>
      <c r="G37" s="257"/>
      <c r="H37" s="257"/>
    </row>
    <row r="38" spans="1:8" x14ac:dyDescent="0.25">
      <c r="A38" s="257"/>
      <c r="B38" s="257"/>
      <c r="C38" s="257"/>
      <c r="D38" s="257"/>
      <c r="E38" s="257"/>
      <c r="F38" s="257"/>
      <c r="G38" s="257"/>
      <c r="H38" s="257"/>
    </row>
    <row r="39" spans="1:8" x14ac:dyDescent="0.25">
      <c r="A39" s="257"/>
      <c r="B39" s="257"/>
      <c r="C39" s="257"/>
      <c r="D39" s="257"/>
      <c r="E39" s="257"/>
      <c r="F39" s="257"/>
      <c r="G39" s="257"/>
      <c r="H39" s="257"/>
    </row>
    <row r="40" spans="1:8" x14ac:dyDescent="0.25">
      <c r="A40" s="257"/>
      <c r="B40" s="257"/>
      <c r="C40" s="257"/>
      <c r="D40" s="257"/>
      <c r="E40" s="257"/>
      <c r="F40" s="257"/>
      <c r="G40" s="257"/>
      <c r="H40" s="257"/>
    </row>
    <row r="41" spans="1:8" x14ac:dyDescent="0.25">
      <c r="A41" s="257"/>
      <c r="B41" s="257"/>
      <c r="C41" s="257"/>
      <c r="D41" s="257"/>
      <c r="E41" s="257"/>
      <c r="F41" s="257"/>
      <c r="G41" s="257"/>
      <c r="H41" s="257"/>
    </row>
    <row r="42" spans="1:8" x14ac:dyDescent="0.25">
      <c r="A42" s="257"/>
      <c r="B42" s="257"/>
      <c r="C42" s="257"/>
      <c r="D42" s="257"/>
      <c r="E42" s="257"/>
      <c r="F42" s="257"/>
      <c r="G42" s="257"/>
      <c r="H42" s="257"/>
    </row>
    <row r="43" spans="1:8" x14ac:dyDescent="0.25">
      <c r="A43" s="257"/>
      <c r="B43" s="257"/>
      <c r="C43" s="257"/>
      <c r="D43" s="257"/>
      <c r="E43" s="257"/>
      <c r="F43" s="257"/>
      <c r="G43" s="257"/>
      <c r="H43" s="257"/>
    </row>
    <row r="44" spans="1:8" x14ac:dyDescent="0.25">
      <c r="A44" s="257"/>
      <c r="B44" s="257"/>
      <c r="C44" s="257"/>
      <c r="D44" s="257"/>
      <c r="E44" s="257"/>
      <c r="F44" s="257"/>
      <c r="G44" s="257"/>
      <c r="H44" s="257"/>
    </row>
    <row r="45" spans="1:8" x14ac:dyDescent="0.25">
      <c r="A45" s="257"/>
      <c r="B45" s="257"/>
      <c r="C45" s="257"/>
      <c r="D45" s="257"/>
      <c r="E45" s="257"/>
      <c r="F45" s="257"/>
      <c r="G45" s="257"/>
      <c r="H45" s="257"/>
    </row>
    <row r="46" spans="1:8" x14ac:dyDescent="0.25">
      <c r="A46" s="257"/>
      <c r="B46" s="257"/>
      <c r="C46" s="257"/>
      <c r="D46" s="257"/>
      <c r="E46" s="257"/>
      <c r="F46" s="257"/>
      <c r="G46" s="257"/>
      <c r="H46" s="257"/>
    </row>
    <row r="47" spans="1:8" x14ac:dyDescent="0.25">
      <c r="A47" s="257"/>
      <c r="B47" s="257"/>
      <c r="C47" s="257"/>
      <c r="D47" s="257"/>
      <c r="E47" s="257"/>
      <c r="F47" s="257"/>
      <c r="G47" s="257"/>
      <c r="H47" s="257"/>
    </row>
    <row r="48" spans="1:8" x14ac:dyDescent="0.25">
      <c r="A48" s="257"/>
      <c r="B48" s="257"/>
      <c r="C48" s="257"/>
      <c r="D48" s="257"/>
      <c r="E48" s="257"/>
      <c r="F48" s="257"/>
      <c r="G48" s="257"/>
      <c r="H48" s="257"/>
    </row>
    <row r="49" spans="1:8" x14ac:dyDescent="0.25">
      <c r="A49" s="257"/>
      <c r="B49" s="257"/>
      <c r="C49" s="257"/>
      <c r="D49" s="257"/>
      <c r="E49" s="257"/>
      <c r="F49" s="257"/>
      <c r="G49" s="257"/>
      <c r="H49" s="257"/>
    </row>
    <row r="50" spans="1:8" x14ac:dyDescent="0.25">
      <c r="A50" s="257"/>
      <c r="B50" s="257"/>
      <c r="C50" s="257"/>
      <c r="D50" s="257"/>
      <c r="E50" s="257"/>
      <c r="F50" s="257"/>
      <c r="G50" s="257"/>
      <c r="H50" s="257"/>
    </row>
    <row r="51" spans="1:8" x14ac:dyDescent="0.25">
      <c r="A51" s="257"/>
      <c r="B51" s="257"/>
      <c r="C51" s="257"/>
      <c r="D51" s="257"/>
      <c r="E51" s="257"/>
      <c r="F51" s="257"/>
      <c r="G51" s="257"/>
      <c r="H51" s="257"/>
    </row>
    <row r="52" spans="1:8" x14ac:dyDescent="0.25">
      <c r="A52" s="257"/>
      <c r="B52" s="257"/>
      <c r="C52" s="257"/>
      <c r="D52" s="257"/>
      <c r="E52" s="257"/>
      <c r="F52" s="257"/>
      <c r="G52" s="257"/>
      <c r="H52" s="257"/>
    </row>
    <row r="53" spans="1:8" x14ac:dyDescent="0.25">
      <c r="A53" s="257"/>
      <c r="B53" s="257"/>
      <c r="C53" s="257"/>
      <c r="D53" s="257"/>
      <c r="E53" s="257"/>
      <c r="F53" s="257"/>
      <c r="G53" s="257"/>
      <c r="H53" s="257"/>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9"/>
  <sheetViews>
    <sheetView showGridLines="0" zoomScaleNormal="100" zoomScaleSheetLayoutView="100" workbookViewId="0">
      <pane ySplit="11" topLeftCell="A12" activePane="bottomLeft" state="frozen"/>
      <selection activeCell="K16" sqref="K16"/>
      <selection pane="bottomLeft" activeCell="K16" sqref="K16"/>
    </sheetView>
  </sheetViews>
  <sheetFormatPr baseColWidth="10"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5" customHeight="1" x14ac:dyDescent="0.2">
      <c r="A7" s="80"/>
      <c r="B7" s="82"/>
      <c r="C7" s="82"/>
      <c r="D7" s="82"/>
      <c r="E7" s="82"/>
      <c r="F7" s="80"/>
      <c r="G7" s="80"/>
      <c r="H7" s="80"/>
      <c r="I7" s="80"/>
      <c r="J7" s="83"/>
      <c r="K7" s="84"/>
      <c r="L7" s="268" t="s">
        <v>274</v>
      </c>
      <c r="M7" s="268" t="s">
        <v>15</v>
      </c>
      <c r="N7" s="280" t="s">
        <v>17</v>
      </c>
      <c r="O7" s="282"/>
      <c r="P7" s="282"/>
      <c r="Q7" s="282"/>
      <c r="R7" s="282"/>
      <c r="S7" s="282"/>
      <c r="T7" s="282"/>
      <c r="U7" s="282"/>
      <c r="V7" s="282"/>
      <c r="W7" s="281"/>
      <c r="X7" s="268" t="s">
        <v>37</v>
      </c>
      <c r="Y7" s="268" t="s">
        <v>14</v>
      </c>
      <c r="Z7" s="280" t="s">
        <v>16</v>
      </c>
      <c r="AA7" s="281"/>
      <c r="AB7" s="268" t="s">
        <v>64</v>
      </c>
      <c r="AC7" s="268" t="s">
        <v>16</v>
      </c>
      <c r="AD7" s="268"/>
      <c r="AE7" s="268"/>
    </row>
    <row r="8" spans="1:31" s="81" customFormat="1" ht="15" customHeight="1" x14ac:dyDescent="0.2">
      <c r="A8" s="80"/>
      <c r="B8" s="82"/>
      <c r="C8" s="82"/>
      <c r="D8" s="82"/>
      <c r="E8" s="82"/>
      <c r="F8" s="80"/>
      <c r="G8" s="80"/>
      <c r="H8" s="80"/>
      <c r="I8" s="80"/>
      <c r="J8" s="83"/>
      <c r="K8" s="84"/>
      <c r="L8" s="268"/>
      <c r="M8" s="268"/>
      <c r="N8" s="268" t="s">
        <v>98</v>
      </c>
      <c r="O8" s="268" t="s">
        <v>17</v>
      </c>
      <c r="P8" s="268"/>
      <c r="Q8" s="268"/>
      <c r="R8" s="268"/>
      <c r="S8" s="268"/>
      <c r="T8" s="268"/>
      <c r="U8" s="268" t="s">
        <v>13</v>
      </c>
      <c r="V8" s="280" t="s">
        <v>16</v>
      </c>
      <c r="W8" s="281"/>
      <c r="X8" s="268"/>
      <c r="Y8" s="268"/>
      <c r="Z8" s="268" t="s">
        <v>137</v>
      </c>
      <c r="AA8" s="268" t="s">
        <v>28</v>
      </c>
      <c r="AB8" s="268"/>
      <c r="AC8" s="268" t="s">
        <v>30</v>
      </c>
      <c r="AD8" s="268" t="s">
        <v>138</v>
      </c>
      <c r="AE8" s="268" t="s">
        <v>20</v>
      </c>
    </row>
    <row r="9" spans="1:31" s="81" customFormat="1" ht="15" customHeight="1" x14ac:dyDescent="0.2">
      <c r="A9" s="15"/>
      <c r="B9" s="58"/>
      <c r="C9" s="58"/>
      <c r="D9" s="58"/>
      <c r="E9" s="58"/>
      <c r="F9" s="15"/>
      <c r="G9" s="15"/>
      <c r="H9" s="15"/>
      <c r="I9" s="15"/>
      <c r="J9" s="85"/>
      <c r="K9" s="86"/>
      <c r="L9" s="268"/>
      <c r="M9" s="268"/>
      <c r="N9" s="268"/>
      <c r="O9" s="283" t="s">
        <v>264</v>
      </c>
      <c r="P9" s="268" t="s">
        <v>16</v>
      </c>
      <c r="Q9" s="268"/>
      <c r="R9" s="268"/>
      <c r="S9" s="268" t="s">
        <v>12</v>
      </c>
      <c r="T9" s="162" t="s">
        <v>16</v>
      </c>
      <c r="U9" s="268"/>
      <c r="V9" s="268" t="s">
        <v>29</v>
      </c>
      <c r="W9" s="268" t="s">
        <v>63</v>
      </c>
      <c r="X9" s="268"/>
      <c r="Y9" s="268"/>
      <c r="Z9" s="268" t="s">
        <v>19</v>
      </c>
      <c r="AA9" s="268" t="s">
        <v>28</v>
      </c>
      <c r="AB9" s="268"/>
      <c r="AC9" s="268"/>
      <c r="AD9" s="268"/>
      <c r="AE9" s="268"/>
    </row>
    <row r="10" spans="1:31" s="81" customFormat="1" ht="15" customHeight="1" x14ac:dyDescent="0.25">
      <c r="A10" s="15"/>
      <c r="B10" s="58"/>
      <c r="C10" s="58"/>
      <c r="D10" s="58"/>
      <c r="E10" s="58"/>
      <c r="F10" s="15"/>
      <c r="G10" s="15"/>
      <c r="H10" s="15"/>
      <c r="I10" s="15"/>
      <c r="J10" s="85"/>
      <c r="K10" s="86"/>
      <c r="L10" s="268"/>
      <c r="M10" s="268"/>
      <c r="N10" s="268"/>
      <c r="O10" s="286"/>
      <c r="P10" s="283" t="s">
        <v>31</v>
      </c>
      <c r="Q10" s="283" t="s">
        <v>32</v>
      </c>
      <c r="R10" s="283" t="s">
        <v>33</v>
      </c>
      <c r="S10" s="268"/>
      <c r="T10" s="283" t="s">
        <v>34</v>
      </c>
      <c r="U10" s="268"/>
      <c r="V10" s="268"/>
      <c r="W10" s="268"/>
      <c r="X10" s="268"/>
      <c r="Y10" s="268"/>
      <c r="Z10" s="268"/>
      <c r="AA10" s="268"/>
      <c r="AB10" s="268"/>
      <c r="AC10" s="268"/>
      <c r="AD10" s="268"/>
      <c r="AE10" s="268"/>
    </row>
    <row r="11" spans="1:31" s="81" customFormat="1" ht="15" customHeight="1" x14ac:dyDescent="0.25">
      <c r="A11" s="15"/>
      <c r="B11" s="58"/>
      <c r="C11" s="58"/>
      <c r="D11" s="58"/>
      <c r="E11" s="58"/>
      <c r="F11" s="15"/>
      <c r="G11" s="15"/>
      <c r="H11" s="15"/>
      <c r="I11" s="15"/>
      <c r="J11" s="85"/>
      <c r="K11" s="86"/>
      <c r="L11" s="268"/>
      <c r="M11" s="268"/>
      <c r="N11" s="268"/>
      <c r="O11" s="284"/>
      <c r="P11" s="284"/>
      <c r="Q11" s="284"/>
      <c r="R11" s="284"/>
      <c r="S11" s="268"/>
      <c r="T11" s="284"/>
      <c r="U11" s="268"/>
      <c r="V11" s="268"/>
      <c r="W11" s="268"/>
      <c r="X11" s="268"/>
      <c r="Y11" s="268"/>
      <c r="Z11" s="268"/>
      <c r="AA11" s="268"/>
      <c r="AB11" s="268"/>
      <c r="AC11" s="268"/>
      <c r="AD11" s="268"/>
      <c r="AE11" s="268"/>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277" t="s">
        <v>80</v>
      </c>
      <c r="E13" s="277"/>
      <c r="F13" s="277"/>
      <c r="G13" s="277"/>
      <c r="H13" s="277"/>
      <c r="I13" s="277"/>
      <c r="J13" s="277"/>
      <c r="K13" s="250">
        <v>2017</v>
      </c>
      <c r="L13" s="255">
        <v>1293596</v>
      </c>
      <c r="M13" s="255">
        <v>892723</v>
      </c>
      <c r="N13" s="255">
        <v>749516</v>
      </c>
      <c r="O13" s="255">
        <v>487718</v>
      </c>
      <c r="P13" s="255">
        <v>76481</v>
      </c>
      <c r="Q13" s="255">
        <v>68634</v>
      </c>
      <c r="R13" s="255">
        <v>104769</v>
      </c>
      <c r="S13" s="255">
        <v>261733</v>
      </c>
      <c r="T13" s="255">
        <v>64916</v>
      </c>
      <c r="U13" s="255">
        <v>143206</v>
      </c>
      <c r="V13" s="255">
        <v>31860</v>
      </c>
      <c r="W13" s="255">
        <v>65273</v>
      </c>
      <c r="X13" s="255">
        <v>22979</v>
      </c>
      <c r="Y13" s="255">
        <v>129353</v>
      </c>
      <c r="Z13" s="255">
        <v>90802</v>
      </c>
      <c r="AA13" s="255">
        <v>8677</v>
      </c>
      <c r="AB13" s="255">
        <v>247451</v>
      </c>
      <c r="AC13" s="255">
        <v>11552</v>
      </c>
      <c r="AD13" s="255">
        <v>104283</v>
      </c>
      <c r="AE13" s="255">
        <v>27021</v>
      </c>
    </row>
    <row r="14" spans="1:31" s="140" customFormat="1" ht="15" customHeight="1" x14ac:dyDescent="0.25">
      <c r="A14" s="138"/>
      <c r="B14" s="139"/>
      <c r="C14" s="138"/>
      <c r="D14" s="277"/>
      <c r="E14" s="277"/>
      <c r="F14" s="277"/>
      <c r="G14" s="277"/>
      <c r="H14" s="277"/>
      <c r="I14" s="277"/>
      <c r="J14" s="277"/>
      <c r="K14" s="250">
        <v>2016</v>
      </c>
      <c r="L14" s="255">
        <v>1202396</v>
      </c>
      <c r="M14" s="255">
        <v>833025</v>
      </c>
      <c r="N14" s="255">
        <v>694824</v>
      </c>
      <c r="O14" s="255">
        <v>455169</v>
      </c>
      <c r="P14" s="255">
        <v>72622</v>
      </c>
      <c r="Q14" s="255">
        <v>64210</v>
      </c>
      <c r="R14" s="255">
        <v>96823</v>
      </c>
      <c r="S14" s="255">
        <v>239532</v>
      </c>
      <c r="T14" s="255">
        <v>61144</v>
      </c>
      <c r="U14" s="255">
        <v>138200</v>
      </c>
      <c r="V14" s="255">
        <v>26492</v>
      </c>
      <c r="W14" s="255">
        <v>69734</v>
      </c>
      <c r="X14" s="255">
        <v>18993</v>
      </c>
      <c r="Y14" s="255">
        <v>121853</v>
      </c>
      <c r="Z14" s="255">
        <v>86948</v>
      </c>
      <c r="AA14" s="255">
        <v>8449</v>
      </c>
      <c r="AB14" s="255">
        <v>227362</v>
      </c>
      <c r="AC14" s="255">
        <v>10504</v>
      </c>
      <c r="AD14" s="255">
        <v>97564</v>
      </c>
      <c r="AE14" s="255">
        <v>25954</v>
      </c>
    </row>
    <row r="15" spans="1:31" s="140" customFormat="1" ht="15" customHeight="1" x14ac:dyDescent="0.25">
      <c r="A15" s="138"/>
      <c r="B15" s="139"/>
      <c r="C15" s="138"/>
      <c r="D15" s="141"/>
      <c r="E15" s="141"/>
      <c r="F15" s="141"/>
      <c r="G15" s="138"/>
      <c r="H15" s="138"/>
      <c r="I15" s="138"/>
      <c r="J15" s="142"/>
      <c r="K15" s="250">
        <v>2015</v>
      </c>
      <c r="L15" s="255">
        <v>1184440</v>
      </c>
      <c r="M15" s="255">
        <v>818490</v>
      </c>
      <c r="N15" s="255">
        <v>676436</v>
      </c>
      <c r="O15" s="255">
        <v>445512</v>
      </c>
      <c r="P15" s="255">
        <v>69302</v>
      </c>
      <c r="Q15" s="255">
        <v>60068</v>
      </c>
      <c r="R15" s="255">
        <v>99793</v>
      </c>
      <c r="S15" s="255">
        <v>230836</v>
      </c>
      <c r="T15" s="255">
        <v>62912</v>
      </c>
      <c r="U15" s="255">
        <v>142054</v>
      </c>
      <c r="V15" s="255">
        <v>31083</v>
      </c>
      <c r="W15" s="255">
        <v>65831</v>
      </c>
      <c r="X15" s="255">
        <v>20387</v>
      </c>
      <c r="Y15" s="255">
        <v>119143</v>
      </c>
      <c r="Z15" s="255">
        <v>85439</v>
      </c>
      <c r="AA15" s="255">
        <v>8951</v>
      </c>
      <c r="AB15" s="255">
        <v>225125</v>
      </c>
      <c r="AC15" s="255">
        <v>10212</v>
      </c>
      <c r="AD15" s="255">
        <v>95533</v>
      </c>
      <c r="AE15" s="255">
        <v>24109</v>
      </c>
    </row>
    <row r="16" spans="1:31" s="140" customFormat="1" ht="15" customHeight="1" x14ac:dyDescent="0.25">
      <c r="A16" s="138"/>
      <c r="B16" s="139"/>
      <c r="C16" s="138"/>
      <c r="D16" s="141"/>
      <c r="E16" s="141"/>
      <c r="F16" s="141"/>
      <c r="G16" s="138"/>
      <c r="H16" s="138"/>
      <c r="I16" s="138"/>
      <c r="J16" s="142"/>
      <c r="K16" s="250">
        <v>2014</v>
      </c>
      <c r="L16" s="255">
        <v>1137625</v>
      </c>
      <c r="M16" s="255">
        <v>808734</v>
      </c>
      <c r="N16" s="255">
        <v>660240</v>
      </c>
      <c r="O16" s="255">
        <v>443212</v>
      </c>
      <c r="P16" s="255">
        <v>70195</v>
      </c>
      <c r="Q16" s="255">
        <v>59564</v>
      </c>
      <c r="R16" s="255">
        <v>99835</v>
      </c>
      <c r="S16" s="255">
        <v>216959</v>
      </c>
      <c r="T16" s="255">
        <v>60562</v>
      </c>
      <c r="U16" s="255">
        <v>148494</v>
      </c>
      <c r="V16" s="255">
        <v>39531</v>
      </c>
      <c r="W16" s="255">
        <v>63937</v>
      </c>
      <c r="X16" s="255">
        <v>22396</v>
      </c>
      <c r="Y16" s="255">
        <v>105640</v>
      </c>
      <c r="Z16" s="255">
        <v>73381</v>
      </c>
      <c r="AA16" s="255">
        <v>9514</v>
      </c>
      <c r="AB16" s="255">
        <v>199749</v>
      </c>
      <c r="AC16" s="255">
        <v>9188</v>
      </c>
      <c r="AD16" s="255">
        <v>82289</v>
      </c>
      <c r="AE16" s="255">
        <v>22758</v>
      </c>
    </row>
    <row r="17" spans="1:31" s="140" customFormat="1" ht="15" customHeight="1" x14ac:dyDescent="0.25">
      <c r="A17" s="138"/>
      <c r="B17" s="139"/>
      <c r="C17" s="138"/>
      <c r="D17" s="141"/>
      <c r="E17" s="141"/>
      <c r="F17" s="141"/>
      <c r="G17" s="138"/>
      <c r="H17" s="138"/>
      <c r="I17" s="138"/>
      <c r="J17" s="142"/>
      <c r="K17" s="250">
        <v>2013</v>
      </c>
      <c r="L17" s="255">
        <v>1114554</v>
      </c>
      <c r="M17" s="255">
        <v>786286</v>
      </c>
      <c r="N17" s="255">
        <v>638999</v>
      </c>
      <c r="O17" s="255">
        <v>434554</v>
      </c>
      <c r="P17" s="255">
        <v>68466</v>
      </c>
      <c r="Q17" s="255">
        <v>58041</v>
      </c>
      <c r="R17" s="255">
        <v>100896</v>
      </c>
      <c r="S17" s="255">
        <v>204445</v>
      </c>
      <c r="T17" s="255">
        <v>59631</v>
      </c>
      <c r="U17" s="255">
        <v>147287</v>
      </c>
      <c r="V17" s="255">
        <v>43068</v>
      </c>
      <c r="W17" s="255">
        <v>60115</v>
      </c>
      <c r="X17" s="255">
        <v>25712</v>
      </c>
      <c r="Y17" s="255">
        <v>107700</v>
      </c>
      <c r="Z17" s="255">
        <v>74219</v>
      </c>
      <c r="AA17" s="255">
        <v>9284</v>
      </c>
      <c r="AB17" s="255">
        <v>193866</v>
      </c>
      <c r="AC17" s="255">
        <v>9368</v>
      </c>
      <c r="AD17" s="255">
        <v>76505</v>
      </c>
      <c r="AE17" s="255">
        <v>23388</v>
      </c>
    </row>
    <row r="18" spans="1:31" s="140" customFormat="1" ht="15" customHeight="1" x14ac:dyDescent="0.25">
      <c r="A18" s="135"/>
      <c r="B18" s="240"/>
      <c r="C18" s="240"/>
      <c r="D18" s="240"/>
      <c r="E18" s="240"/>
      <c r="F18" s="240"/>
      <c r="G18" s="239"/>
      <c r="H18" s="239"/>
      <c r="I18" s="239"/>
      <c r="J18" s="242"/>
      <c r="K18" s="250"/>
      <c r="L18" s="255"/>
      <c r="M18" s="255"/>
      <c r="N18" s="255"/>
      <c r="O18" s="255"/>
      <c r="P18" s="255"/>
      <c r="Q18" s="255"/>
      <c r="R18" s="255"/>
      <c r="S18" s="255"/>
      <c r="T18" s="255"/>
      <c r="U18" s="255"/>
      <c r="V18" s="255"/>
      <c r="W18" s="255"/>
      <c r="X18" s="255"/>
      <c r="Y18" s="255"/>
      <c r="Z18" s="255"/>
      <c r="AA18" s="255"/>
      <c r="AB18" s="255"/>
      <c r="AC18" s="255"/>
      <c r="AD18" s="255"/>
      <c r="AE18" s="255"/>
    </row>
    <row r="19" spans="1:31" s="140" customFormat="1" ht="15" customHeight="1" x14ac:dyDescent="0.25">
      <c r="A19" s="138"/>
      <c r="B19" s="139" t="s">
        <v>9</v>
      </c>
      <c r="C19" s="141"/>
      <c r="D19" s="277" t="s">
        <v>148</v>
      </c>
      <c r="E19" s="277"/>
      <c r="F19" s="277"/>
      <c r="G19" s="277"/>
      <c r="H19" s="277"/>
      <c r="I19" s="277"/>
      <c r="J19" s="277"/>
      <c r="K19" s="250">
        <f>K13</f>
        <v>2017</v>
      </c>
      <c r="L19" s="255">
        <v>1034410</v>
      </c>
      <c r="M19" s="255">
        <v>707970</v>
      </c>
      <c r="N19" s="255">
        <v>590648</v>
      </c>
      <c r="O19" s="255">
        <v>381648</v>
      </c>
      <c r="P19" s="255">
        <v>64132</v>
      </c>
      <c r="Q19" s="255">
        <v>55852</v>
      </c>
      <c r="R19" s="255">
        <v>91262</v>
      </c>
      <c r="S19" s="255">
        <v>208999</v>
      </c>
      <c r="T19" s="255">
        <v>37093</v>
      </c>
      <c r="U19" s="255">
        <v>117322</v>
      </c>
      <c r="V19" s="255">
        <v>31459</v>
      </c>
      <c r="W19" s="255">
        <v>45740</v>
      </c>
      <c r="X19" s="255">
        <v>20378</v>
      </c>
      <c r="Y19" s="255">
        <v>89339</v>
      </c>
      <c r="Z19" s="255">
        <v>61069</v>
      </c>
      <c r="AA19" s="255">
        <v>7978</v>
      </c>
      <c r="AB19" s="255">
        <v>216723</v>
      </c>
      <c r="AC19" s="255">
        <v>8465</v>
      </c>
      <c r="AD19" s="255">
        <v>100526</v>
      </c>
      <c r="AE19" s="255">
        <v>22890</v>
      </c>
    </row>
    <row r="20" spans="1:31" s="140" customFormat="1" ht="15" customHeight="1" x14ac:dyDescent="0.25">
      <c r="A20" s="138"/>
      <c r="B20" s="139"/>
      <c r="C20" s="141"/>
      <c r="D20" s="277"/>
      <c r="E20" s="277"/>
      <c r="F20" s="277"/>
      <c r="G20" s="277"/>
      <c r="H20" s="277"/>
      <c r="I20" s="277"/>
      <c r="J20" s="277"/>
      <c r="K20" s="250">
        <f t="shared" ref="K20:K23" si="0">K14</f>
        <v>2016</v>
      </c>
      <c r="L20" s="255">
        <v>954917</v>
      </c>
      <c r="M20" s="255">
        <v>657753</v>
      </c>
      <c r="N20" s="255">
        <v>551344</v>
      </c>
      <c r="O20" s="255">
        <v>358848</v>
      </c>
      <c r="P20" s="255">
        <v>65651</v>
      </c>
      <c r="Q20" s="255">
        <v>51737</v>
      </c>
      <c r="R20" s="255">
        <v>83142</v>
      </c>
      <c r="S20" s="255">
        <v>192496</v>
      </c>
      <c r="T20" s="255">
        <v>35654</v>
      </c>
      <c r="U20" s="255">
        <v>106409</v>
      </c>
      <c r="V20" s="255">
        <v>26470</v>
      </c>
      <c r="W20" s="255">
        <v>43896</v>
      </c>
      <c r="X20" s="255">
        <v>16675</v>
      </c>
      <c r="Y20" s="255">
        <v>83499</v>
      </c>
      <c r="Z20" s="255">
        <v>57968</v>
      </c>
      <c r="AA20" s="255">
        <v>7970</v>
      </c>
      <c r="AB20" s="255">
        <v>196990</v>
      </c>
      <c r="AC20" s="255">
        <v>7653</v>
      </c>
      <c r="AD20" s="255">
        <v>94172</v>
      </c>
      <c r="AE20" s="255">
        <v>21922</v>
      </c>
    </row>
    <row r="21" spans="1:31" s="140" customFormat="1" ht="15" customHeight="1" x14ac:dyDescent="0.25">
      <c r="A21" s="138"/>
      <c r="B21" s="139"/>
      <c r="C21" s="141"/>
      <c r="D21" s="141"/>
      <c r="E21" s="141"/>
      <c r="F21" s="141"/>
      <c r="G21" s="138"/>
      <c r="H21" s="138"/>
      <c r="I21" s="138"/>
      <c r="J21" s="142"/>
      <c r="K21" s="250">
        <f t="shared" si="0"/>
        <v>2015</v>
      </c>
      <c r="L21" s="255">
        <v>949245</v>
      </c>
      <c r="M21" s="255">
        <v>653782</v>
      </c>
      <c r="N21" s="255">
        <v>543334</v>
      </c>
      <c r="O21" s="255">
        <v>356643</v>
      </c>
      <c r="P21" s="255">
        <v>66819</v>
      </c>
      <c r="Q21" s="255">
        <v>49038</v>
      </c>
      <c r="R21" s="255">
        <v>87889</v>
      </c>
      <c r="S21" s="255">
        <v>186691</v>
      </c>
      <c r="T21" s="255">
        <v>38414</v>
      </c>
      <c r="U21" s="255">
        <v>110448</v>
      </c>
      <c r="V21" s="255">
        <v>30086</v>
      </c>
      <c r="W21" s="255">
        <v>42089</v>
      </c>
      <c r="X21" s="255">
        <v>18307</v>
      </c>
      <c r="Y21" s="255">
        <v>85582</v>
      </c>
      <c r="Z21" s="255">
        <v>60217</v>
      </c>
      <c r="AA21" s="255">
        <v>8418</v>
      </c>
      <c r="AB21" s="255">
        <v>191572</v>
      </c>
      <c r="AC21" s="255">
        <v>7584</v>
      </c>
      <c r="AD21" s="255">
        <v>91930</v>
      </c>
      <c r="AE21" s="255">
        <v>20180</v>
      </c>
    </row>
    <row r="22" spans="1:31" s="140" customFormat="1" ht="15" customHeight="1" x14ac:dyDescent="0.25">
      <c r="A22" s="138"/>
      <c r="B22" s="139"/>
      <c r="C22" s="141"/>
      <c r="D22" s="141"/>
      <c r="E22" s="141"/>
      <c r="F22" s="141"/>
      <c r="G22" s="138"/>
      <c r="H22" s="138"/>
      <c r="I22" s="138"/>
      <c r="J22" s="142"/>
      <c r="K22" s="250">
        <f t="shared" si="0"/>
        <v>2014</v>
      </c>
      <c r="L22" s="255">
        <v>910145</v>
      </c>
      <c r="M22" s="255">
        <v>642738</v>
      </c>
      <c r="N22" s="255">
        <v>527117</v>
      </c>
      <c r="O22" s="255">
        <v>350550</v>
      </c>
      <c r="P22" s="255">
        <v>66714</v>
      </c>
      <c r="Q22" s="255">
        <v>48522</v>
      </c>
      <c r="R22" s="255">
        <v>87796</v>
      </c>
      <c r="S22" s="255">
        <v>176567</v>
      </c>
      <c r="T22" s="255">
        <v>38545</v>
      </c>
      <c r="U22" s="255">
        <v>115621</v>
      </c>
      <c r="V22" s="255">
        <v>38322</v>
      </c>
      <c r="W22" s="255">
        <v>39392</v>
      </c>
      <c r="X22" s="255">
        <v>20242</v>
      </c>
      <c r="Y22" s="255">
        <v>74191</v>
      </c>
      <c r="Z22" s="255">
        <v>49207</v>
      </c>
      <c r="AA22" s="255">
        <v>9067</v>
      </c>
      <c r="AB22" s="255">
        <v>172975</v>
      </c>
      <c r="AC22" s="255">
        <v>7087</v>
      </c>
      <c r="AD22" s="255">
        <v>79828</v>
      </c>
      <c r="AE22" s="255">
        <v>19007</v>
      </c>
    </row>
    <row r="23" spans="1:31" s="140" customFormat="1" ht="15" customHeight="1" x14ac:dyDescent="0.25">
      <c r="A23" s="138"/>
      <c r="B23" s="139"/>
      <c r="C23" s="141"/>
      <c r="D23" s="141"/>
      <c r="E23" s="141"/>
      <c r="F23" s="141"/>
      <c r="G23" s="138"/>
      <c r="H23" s="138"/>
      <c r="I23" s="138"/>
      <c r="J23" s="142"/>
      <c r="K23" s="250">
        <f t="shared" si="0"/>
        <v>2013</v>
      </c>
      <c r="L23" s="255">
        <v>890393</v>
      </c>
      <c r="M23" s="255">
        <v>625934</v>
      </c>
      <c r="N23" s="255">
        <v>509738</v>
      </c>
      <c r="O23" s="255">
        <v>343487</v>
      </c>
      <c r="P23" s="255">
        <v>63489</v>
      </c>
      <c r="Q23" s="255">
        <v>46911</v>
      </c>
      <c r="R23" s="255">
        <v>88698</v>
      </c>
      <c r="S23" s="255">
        <v>166251</v>
      </c>
      <c r="T23" s="255">
        <v>39466</v>
      </c>
      <c r="U23" s="255">
        <v>116196</v>
      </c>
      <c r="V23" s="255">
        <v>41234</v>
      </c>
      <c r="W23" s="255">
        <v>38321</v>
      </c>
      <c r="X23" s="255">
        <v>23108</v>
      </c>
      <c r="Y23" s="255">
        <v>75023</v>
      </c>
      <c r="Z23" s="255">
        <v>48582</v>
      </c>
      <c r="AA23" s="255">
        <v>8885</v>
      </c>
      <c r="AB23" s="255">
        <v>166328</v>
      </c>
      <c r="AC23" s="255">
        <v>6968</v>
      </c>
      <c r="AD23" s="255">
        <v>74544</v>
      </c>
      <c r="AE23" s="255">
        <v>19492</v>
      </c>
    </row>
    <row r="24" spans="1:31" s="137" customFormat="1" ht="15" customHeight="1" outlineLevel="2" x14ac:dyDescent="0.25">
      <c r="A24" s="135"/>
      <c r="B24" s="136"/>
      <c r="C24" s="240"/>
      <c r="D24" s="240"/>
      <c r="E24" s="240"/>
      <c r="F24" s="240"/>
      <c r="G24" s="239"/>
      <c r="H24" s="239"/>
      <c r="I24" s="239"/>
      <c r="J24" s="242"/>
      <c r="K24" s="249"/>
      <c r="L24" s="255"/>
      <c r="M24" s="255"/>
      <c r="N24" s="255"/>
      <c r="O24" s="255"/>
      <c r="P24" s="255"/>
      <c r="Q24" s="255"/>
      <c r="R24" s="255"/>
      <c r="S24" s="255"/>
      <c r="T24" s="255"/>
      <c r="U24" s="255"/>
      <c r="V24" s="255"/>
      <c r="W24" s="255"/>
      <c r="X24" s="255"/>
      <c r="Y24" s="255"/>
      <c r="Z24" s="255"/>
      <c r="AA24" s="255"/>
      <c r="AB24" s="255"/>
      <c r="AC24" s="255"/>
      <c r="AD24" s="255"/>
      <c r="AE24" s="255"/>
    </row>
    <row r="25" spans="1:31" s="137" customFormat="1" ht="15" customHeight="1" outlineLevel="2" x14ac:dyDescent="0.25">
      <c r="A25" s="135"/>
      <c r="B25" s="136" t="s">
        <v>5</v>
      </c>
      <c r="C25" s="240"/>
      <c r="D25" s="240"/>
      <c r="E25" s="276" t="s">
        <v>163</v>
      </c>
      <c r="F25" s="276"/>
      <c r="G25" s="276"/>
      <c r="H25" s="276"/>
      <c r="I25" s="276"/>
      <c r="J25" s="276"/>
      <c r="K25" s="250">
        <f>K13</f>
        <v>2017</v>
      </c>
      <c r="L25" s="255">
        <v>77345</v>
      </c>
      <c r="M25" s="255">
        <v>57007</v>
      </c>
      <c r="N25" s="255">
        <v>52532</v>
      </c>
      <c r="O25" s="255">
        <v>40163</v>
      </c>
      <c r="P25" s="255">
        <v>5005</v>
      </c>
      <c r="Q25" s="255">
        <v>5319</v>
      </c>
      <c r="R25" s="255">
        <v>15388</v>
      </c>
      <c r="S25" s="255">
        <v>12370</v>
      </c>
      <c r="T25" s="255">
        <v>1057</v>
      </c>
      <c r="U25" s="255">
        <v>4475</v>
      </c>
      <c r="V25" s="255">
        <v>230</v>
      </c>
      <c r="W25" s="255">
        <v>1491</v>
      </c>
      <c r="X25" s="255">
        <v>2956</v>
      </c>
      <c r="Y25" s="255">
        <v>9610</v>
      </c>
      <c r="Z25" s="255">
        <v>2311</v>
      </c>
      <c r="AA25" s="255">
        <v>2749</v>
      </c>
      <c r="AB25" s="255">
        <v>7772</v>
      </c>
      <c r="AC25" s="255">
        <v>880</v>
      </c>
      <c r="AD25" s="255">
        <v>1715</v>
      </c>
      <c r="AE25" s="255">
        <v>46</v>
      </c>
    </row>
    <row r="26" spans="1:31" s="137" customFormat="1" ht="15" customHeight="1" outlineLevel="2" x14ac:dyDescent="0.25">
      <c r="A26" s="135"/>
      <c r="B26" s="136"/>
      <c r="C26" s="240"/>
      <c r="D26" s="240"/>
      <c r="E26" s="276"/>
      <c r="F26" s="276"/>
      <c r="G26" s="276"/>
      <c r="H26" s="276"/>
      <c r="I26" s="276"/>
      <c r="J26" s="276"/>
      <c r="K26" s="250">
        <f t="shared" ref="K26:K29" si="1">K14</f>
        <v>2016</v>
      </c>
      <c r="L26" s="255">
        <v>74824</v>
      </c>
      <c r="M26" s="255">
        <v>54566</v>
      </c>
      <c r="N26" s="255">
        <v>50310</v>
      </c>
      <c r="O26" s="255">
        <v>38763</v>
      </c>
      <c r="P26" s="255">
        <v>4997</v>
      </c>
      <c r="Q26" s="255">
        <v>5195</v>
      </c>
      <c r="R26" s="255">
        <v>14959</v>
      </c>
      <c r="S26" s="255">
        <v>11547</v>
      </c>
      <c r="T26" s="255">
        <v>1094</v>
      </c>
      <c r="U26" s="255">
        <v>4257</v>
      </c>
      <c r="V26" s="255">
        <v>219</v>
      </c>
      <c r="W26" s="255">
        <v>1430</v>
      </c>
      <c r="X26" s="255">
        <v>3137</v>
      </c>
      <c r="Y26" s="255">
        <v>9782</v>
      </c>
      <c r="Z26" s="255">
        <v>2177</v>
      </c>
      <c r="AA26" s="255">
        <v>2989</v>
      </c>
      <c r="AB26" s="255">
        <v>7339</v>
      </c>
      <c r="AC26" s="255">
        <v>680</v>
      </c>
      <c r="AD26" s="255">
        <v>1728</v>
      </c>
      <c r="AE26" s="255">
        <v>50</v>
      </c>
    </row>
    <row r="27" spans="1:31" s="137" customFormat="1" ht="15" customHeight="1" outlineLevel="2" x14ac:dyDescent="0.25">
      <c r="A27" s="135"/>
      <c r="B27" s="136"/>
      <c r="C27" s="240"/>
      <c r="D27" s="240"/>
      <c r="E27" s="240"/>
      <c r="F27" s="240"/>
      <c r="G27" s="239"/>
      <c r="H27" s="239"/>
      <c r="I27" s="239"/>
      <c r="J27" s="242"/>
      <c r="K27" s="250">
        <f t="shared" si="1"/>
        <v>2015</v>
      </c>
      <c r="L27" s="255">
        <v>73446</v>
      </c>
      <c r="M27" s="255">
        <v>52903</v>
      </c>
      <c r="N27" s="255">
        <v>48597</v>
      </c>
      <c r="O27" s="255">
        <v>37427</v>
      </c>
      <c r="P27" s="255">
        <v>5047</v>
      </c>
      <c r="Q27" s="255">
        <v>4971</v>
      </c>
      <c r="R27" s="255">
        <v>14296</v>
      </c>
      <c r="S27" s="255">
        <v>11170</v>
      </c>
      <c r="T27" s="255">
        <v>1052</v>
      </c>
      <c r="U27" s="255">
        <v>4306</v>
      </c>
      <c r="V27" s="255">
        <v>211</v>
      </c>
      <c r="W27" s="255">
        <v>1371</v>
      </c>
      <c r="X27" s="255">
        <v>2925</v>
      </c>
      <c r="Y27" s="255">
        <v>10436</v>
      </c>
      <c r="Z27" s="255">
        <v>2390</v>
      </c>
      <c r="AA27" s="255">
        <v>3512</v>
      </c>
      <c r="AB27" s="255">
        <v>7181</v>
      </c>
      <c r="AC27" s="255">
        <v>701</v>
      </c>
      <c r="AD27" s="255">
        <v>1719</v>
      </c>
      <c r="AE27" s="255">
        <v>40</v>
      </c>
    </row>
    <row r="28" spans="1:31" s="137" customFormat="1" ht="15" customHeight="1" outlineLevel="2" x14ac:dyDescent="0.25">
      <c r="A28" s="135"/>
      <c r="B28" s="136"/>
      <c r="C28" s="240"/>
      <c r="D28" s="240"/>
      <c r="E28" s="240"/>
      <c r="F28" s="240"/>
      <c r="G28" s="239"/>
      <c r="H28" s="239"/>
      <c r="I28" s="239"/>
      <c r="J28" s="242"/>
      <c r="K28" s="250">
        <f t="shared" si="1"/>
        <v>2014</v>
      </c>
      <c r="L28" s="255">
        <v>69421</v>
      </c>
      <c r="M28" s="255">
        <v>50499</v>
      </c>
      <c r="N28" s="255">
        <v>46583</v>
      </c>
      <c r="O28" s="255">
        <v>35764</v>
      </c>
      <c r="P28" s="255">
        <v>5106</v>
      </c>
      <c r="Q28" s="255">
        <v>4633</v>
      </c>
      <c r="R28" s="255">
        <v>13715</v>
      </c>
      <c r="S28" s="255">
        <v>10819</v>
      </c>
      <c r="T28" s="255">
        <v>1026</v>
      </c>
      <c r="U28" s="255">
        <v>3916</v>
      </c>
      <c r="V28" s="255">
        <v>209</v>
      </c>
      <c r="W28" s="255">
        <v>1349</v>
      </c>
      <c r="X28" s="255">
        <v>2451</v>
      </c>
      <c r="Y28" s="255">
        <v>9786</v>
      </c>
      <c r="Z28" s="255">
        <v>1941</v>
      </c>
      <c r="AA28" s="255">
        <v>3540</v>
      </c>
      <c r="AB28" s="255">
        <v>6685</v>
      </c>
      <c r="AC28" s="255">
        <v>662</v>
      </c>
      <c r="AD28" s="255">
        <v>1557</v>
      </c>
      <c r="AE28" s="255">
        <v>34</v>
      </c>
    </row>
    <row r="29" spans="1:31" s="137" customFormat="1" ht="15" customHeight="1" outlineLevel="2" x14ac:dyDescent="0.25">
      <c r="A29" s="135"/>
      <c r="B29" s="136"/>
      <c r="C29" s="240"/>
      <c r="D29" s="240"/>
      <c r="E29" s="240"/>
      <c r="F29" s="240"/>
      <c r="G29" s="239"/>
      <c r="H29" s="239"/>
      <c r="I29" s="239"/>
      <c r="J29" s="242"/>
      <c r="K29" s="250">
        <f t="shared" si="1"/>
        <v>2013</v>
      </c>
      <c r="L29" s="255">
        <v>68544</v>
      </c>
      <c r="M29" s="255">
        <v>50019</v>
      </c>
      <c r="N29" s="255">
        <v>46284</v>
      </c>
      <c r="O29" s="255">
        <v>35572</v>
      </c>
      <c r="P29" s="255">
        <v>5064</v>
      </c>
      <c r="Q29" s="255">
        <v>4633</v>
      </c>
      <c r="R29" s="255">
        <v>13710</v>
      </c>
      <c r="S29" s="255">
        <v>10712</v>
      </c>
      <c r="T29" s="255">
        <v>1095</v>
      </c>
      <c r="U29" s="255">
        <v>3735</v>
      </c>
      <c r="V29" s="255">
        <v>207</v>
      </c>
      <c r="W29" s="255">
        <v>1295</v>
      </c>
      <c r="X29" s="255">
        <v>2283</v>
      </c>
      <c r="Y29" s="255">
        <v>9342</v>
      </c>
      <c r="Z29" s="255">
        <v>1959</v>
      </c>
      <c r="AA29" s="255">
        <v>2897</v>
      </c>
      <c r="AB29" s="255">
        <v>6901</v>
      </c>
      <c r="AC29" s="255">
        <v>617</v>
      </c>
      <c r="AD29" s="255">
        <v>1525</v>
      </c>
      <c r="AE29" s="255">
        <v>29</v>
      </c>
    </row>
    <row r="30" spans="1:31" s="137" customFormat="1" ht="15" customHeight="1" outlineLevel="2" x14ac:dyDescent="0.25">
      <c r="A30" s="135"/>
      <c r="B30" s="136"/>
      <c r="C30" s="240"/>
      <c r="D30" s="240"/>
      <c r="E30" s="240"/>
      <c r="F30" s="240"/>
      <c r="G30" s="239"/>
      <c r="H30" s="239"/>
      <c r="I30" s="239"/>
      <c r="J30" s="242"/>
      <c r="K30" s="249"/>
      <c r="L30" s="255"/>
      <c r="M30" s="255"/>
      <c r="N30" s="255"/>
      <c r="O30" s="255"/>
      <c r="P30" s="255"/>
      <c r="Q30" s="255"/>
      <c r="R30" s="255"/>
      <c r="S30" s="255"/>
      <c r="T30" s="255"/>
      <c r="U30" s="255"/>
      <c r="V30" s="255"/>
      <c r="W30" s="255"/>
      <c r="X30" s="255"/>
      <c r="Y30" s="255"/>
      <c r="Z30" s="255"/>
      <c r="AA30" s="255"/>
      <c r="AB30" s="255"/>
      <c r="AC30" s="255"/>
      <c r="AD30" s="255"/>
      <c r="AE30" s="255"/>
    </row>
    <row r="31" spans="1:31" s="137" customFormat="1" ht="15" customHeight="1" outlineLevel="2" x14ac:dyDescent="0.25">
      <c r="A31" s="135"/>
      <c r="B31" s="136" t="s">
        <v>10</v>
      </c>
      <c r="C31" s="240"/>
      <c r="D31" s="240"/>
      <c r="E31" s="240" t="s">
        <v>164</v>
      </c>
      <c r="F31" s="240"/>
      <c r="G31" s="240"/>
      <c r="H31" s="240"/>
      <c r="I31" s="240"/>
      <c r="J31" s="240"/>
      <c r="K31" s="250">
        <f>K13</f>
        <v>2017</v>
      </c>
      <c r="L31" s="255">
        <v>56139</v>
      </c>
      <c r="M31" s="255">
        <v>44387</v>
      </c>
      <c r="N31" s="255">
        <v>13616</v>
      </c>
      <c r="O31" s="255">
        <v>10955</v>
      </c>
      <c r="P31" s="255">
        <v>9</v>
      </c>
      <c r="Q31" s="255">
        <v>113</v>
      </c>
      <c r="R31" s="255">
        <v>10153</v>
      </c>
      <c r="S31" s="255">
        <v>2661</v>
      </c>
      <c r="T31" s="255">
        <v>2055</v>
      </c>
      <c r="U31" s="255">
        <v>30772</v>
      </c>
      <c r="V31" s="255">
        <v>19783</v>
      </c>
      <c r="W31" s="255" t="s">
        <v>254</v>
      </c>
      <c r="X31" s="255">
        <v>5587</v>
      </c>
      <c r="Y31" s="255">
        <v>590</v>
      </c>
      <c r="Z31" s="255">
        <v>221</v>
      </c>
      <c r="AA31" s="255">
        <v>24</v>
      </c>
      <c r="AB31" s="255">
        <v>5575</v>
      </c>
      <c r="AC31" s="255" t="s">
        <v>254</v>
      </c>
      <c r="AD31" s="255" t="s">
        <v>254</v>
      </c>
      <c r="AE31" s="255" t="s">
        <v>254</v>
      </c>
    </row>
    <row r="32" spans="1:31" s="137" customFormat="1" ht="15" customHeight="1" outlineLevel="2" x14ac:dyDescent="0.25">
      <c r="A32" s="135"/>
      <c r="B32" s="136"/>
      <c r="C32" s="240"/>
      <c r="D32" s="240"/>
      <c r="E32" s="240"/>
      <c r="F32" s="240"/>
      <c r="G32" s="240"/>
      <c r="H32" s="240"/>
      <c r="I32" s="240"/>
      <c r="J32" s="240"/>
      <c r="K32" s="250">
        <f>K14</f>
        <v>2016</v>
      </c>
      <c r="L32" s="255">
        <v>46540</v>
      </c>
      <c r="M32" s="255">
        <v>37164</v>
      </c>
      <c r="N32" s="255">
        <v>11673</v>
      </c>
      <c r="O32" s="255">
        <v>8308</v>
      </c>
      <c r="P32" s="255">
        <v>15</v>
      </c>
      <c r="Q32" s="255">
        <v>91</v>
      </c>
      <c r="R32" s="255">
        <v>7634</v>
      </c>
      <c r="S32" s="255">
        <v>3366</v>
      </c>
      <c r="T32" s="255">
        <v>2488</v>
      </c>
      <c r="U32" s="255">
        <v>25491</v>
      </c>
      <c r="V32" s="255">
        <v>16404</v>
      </c>
      <c r="W32" s="255" t="s">
        <v>254</v>
      </c>
      <c r="X32" s="255">
        <v>3487</v>
      </c>
      <c r="Y32" s="255">
        <v>709</v>
      </c>
      <c r="Z32" s="255">
        <v>289</v>
      </c>
      <c r="AA32" s="255">
        <v>59</v>
      </c>
      <c r="AB32" s="255">
        <v>5179</v>
      </c>
      <c r="AC32" s="255" t="s">
        <v>254</v>
      </c>
      <c r="AD32" s="255" t="s">
        <v>254</v>
      </c>
      <c r="AE32" s="255" t="s">
        <v>254</v>
      </c>
    </row>
    <row r="33" spans="1:31" s="137" customFormat="1" ht="15" customHeight="1" outlineLevel="2" x14ac:dyDescent="0.25">
      <c r="A33" s="135"/>
      <c r="B33" s="136"/>
      <c r="C33" s="240"/>
      <c r="D33" s="240"/>
      <c r="E33" s="240"/>
      <c r="F33" s="240"/>
      <c r="G33" s="239"/>
      <c r="H33" s="239"/>
      <c r="I33" s="239"/>
      <c r="J33" s="242"/>
      <c r="K33" s="250">
        <f>K15</f>
        <v>2015</v>
      </c>
      <c r="L33" s="255">
        <v>61129</v>
      </c>
      <c r="M33" s="255">
        <v>49177</v>
      </c>
      <c r="N33" s="255">
        <v>17484</v>
      </c>
      <c r="O33" s="255">
        <v>12736</v>
      </c>
      <c r="P33" s="255">
        <v>15</v>
      </c>
      <c r="Q33" s="255">
        <v>303</v>
      </c>
      <c r="R33" s="255">
        <v>11778</v>
      </c>
      <c r="S33" s="255">
        <v>4748</v>
      </c>
      <c r="T33" s="255">
        <v>3653</v>
      </c>
      <c r="U33" s="255">
        <v>31692</v>
      </c>
      <c r="V33" s="255">
        <v>19236</v>
      </c>
      <c r="W33" s="255">
        <v>1</v>
      </c>
      <c r="X33" s="255">
        <v>5834</v>
      </c>
      <c r="Y33" s="255">
        <v>422</v>
      </c>
      <c r="Z33" s="255">
        <v>13</v>
      </c>
      <c r="AA33" s="255">
        <v>5</v>
      </c>
      <c r="AB33" s="255">
        <v>5696</v>
      </c>
      <c r="AC33" s="255" t="s">
        <v>254</v>
      </c>
      <c r="AD33" s="255" t="s">
        <v>254</v>
      </c>
      <c r="AE33" s="255" t="s">
        <v>254</v>
      </c>
    </row>
    <row r="34" spans="1:31" s="137" customFormat="1" ht="15" customHeight="1" outlineLevel="2" x14ac:dyDescent="0.25">
      <c r="A34" s="135"/>
      <c r="B34" s="136"/>
      <c r="C34" s="240"/>
      <c r="D34" s="240"/>
      <c r="E34" s="240"/>
      <c r="F34" s="240"/>
      <c r="G34" s="239"/>
      <c r="H34" s="239"/>
      <c r="I34" s="239"/>
      <c r="J34" s="242"/>
      <c r="K34" s="250">
        <f>K16</f>
        <v>2014</v>
      </c>
      <c r="L34" s="255">
        <v>76500</v>
      </c>
      <c r="M34" s="255">
        <v>58038</v>
      </c>
      <c r="N34" s="255">
        <v>18507</v>
      </c>
      <c r="O34" s="255">
        <v>12958</v>
      </c>
      <c r="P34" s="255">
        <v>12</v>
      </c>
      <c r="Q34" s="255">
        <v>387</v>
      </c>
      <c r="R34" s="255">
        <v>12024</v>
      </c>
      <c r="S34" s="255">
        <v>5549</v>
      </c>
      <c r="T34" s="255">
        <v>4743</v>
      </c>
      <c r="U34" s="255">
        <v>39531</v>
      </c>
      <c r="V34" s="255">
        <v>25342</v>
      </c>
      <c r="W34" s="255">
        <v>8</v>
      </c>
      <c r="X34" s="255">
        <v>9070</v>
      </c>
      <c r="Y34" s="255">
        <v>1118</v>
      </c>
      <c r="Z34" s="255">
        <v>9</v>
      </c>
      <c r="AA34" s="255">
        <v>356</v>
      </c>
      <c r="AB34" s="255">
        <v>8275</v>
      </c>
      <c r="AC34" s="255" t="s">
        <v>254</v>
      </c>
      <c r="AD34" s="255" t="s">
        <v>254</v>
      </c>
      <c r="AE34" s="255" t="s">
        <v>254</v>
      </c>
    </row>
    <row r="35" spans="1:31" s="137" customFormat="1" ht="15" customHeight="1" outlineLevel="2" x14ac:dyDescent="0.25">
      <c r="A35" s="135"/>
      <c r="B35" s="136"/>
      <c r="C35" s="240"/>
      <c r="D35" s="240"/>
      <c r="E35" s="240"/>
      <c r="F35" s="240"/>
      <c r="G35" s="239"/>
      <c r="H35" s="239"/>
      <c r="I35" s="239"/>
      <c r="J35" s="242"/>
      <c r="K35" s="250">
        <f>K17</f>
        <v>2013</v>
      </c>
      <c r="L35" s="255">
        <v>87864</v>
      </c>
      <c r="M35" s="255">
        <v>65359</v>
      </c>
      <c r="N35" s="255">
        <v>20774</v>
      </c>
      <c r="O35" s="255">
        <v>14993</v>
      </c>
      <c r="P35" s="255">
        <v>23</v>
      </c>
      <c r="Q35" s="255">
        <v>320</v>
      </c>
      <c r="R35" s="255">
        <v>13750</v>
      </c>
      <c r="S35" s="255">
        <v>5781</v>
      </c>
      <c r="T35" s="255">
        <v>4725</v>
      </c>
      <c r="U35" s="255">
        <v>44585</v>
      </c>
      <c r="V35" s="255">
        <v>30062</v>
      </c>
      <c r="W35" s="255" t="s">
        <v>254</v>
      </c>
      <c r="X35" s="255">
        <v>12216</v>
      </c>
      <c r="Y35" s="255">
        <v>887</v>
      </c>
      <c r="Z35" s="255" t="s">
        <v>254</v>
      </c>
      <c r="AA35" s="255">
        <v>160</v>
      </c>
      <c r="AB35" s="255">
        <v>9401</v>
      </c>
      <c r="AC35" s="255" t="s">
        <v>254</v>
      </c>
      <c r="AD35" s="255">
        <v>0</v>
      </c>
      <c r="AE35" s="255" t="s">
        <v>254</v>
      </c>
    </row>
    <row r="36" spans="1:31" s="137" customFormat="1" ht="15" customHeight="1" outlineLevel="2" x14ac:dyDescent="0.25">
      <c r="A36" s="135"/>
      <c r="B36" s="136"/>
      <c r="C36" s="240"/>
      <c r="D36" s="240"/>
      <c r="E36" s="240"/>
      <c r="F36" s="240"/>
      <c r="G36" s="239"/>
      <c r="H36" s="239"/>
      <c r="I36" s="239"/>
      <c r="J36" s="242"/>
      <c r="K36" s="249"/>
      <c r="L36" s="255"/>
      <c r="M36" s="255"/>
      <c r="N36" s="255"/>
      <c r="O36" s="255"/>
      <c r="P36" s="255"/>
      <c r="Q36" s="255"/>
      <c r="R36" s="255"/>
      <c r="S36" s="255"/>
      <c r="T36" s="255"/>
      <c r="U36" s="255"/>
      <c r="V36" s="255"/>
      <c r="W36" s="255"/>
      <c r="X36" s="255"/>
      <c r="Y36" s="255"/>
      <c r="Z36" s="255"/>
      <c r="AA36" s="255"/>
      <c r="AB36" s="255"/>
      <c r="AC36" s="255"/>
      <c r="AD36" s="255"/>
      <c r="AE36" s="255"/>
    </row>
    <row r="37" spans="1:31" s="137" customFormat="1" ht="15" customHeight="1" outlineLevel="2" x14ac:dyDescent="0.25">
      <c r="A37" s="135"/>
      <c r="B37" s="136" t="s">
        <v>162</v>
      </c>
      <c r="C37" s="240"/>
      <c r="D37" s="240"/>
      <c r="E37" s="240" t="s">
        <v>165</v>
      </c>
      <c r="F37" s="240"/>
      <c r="G37" s="240"/>
      <c r="H37" s="240"/>
      <c r="I37" s="240"/>
      <c r="J37" s="240"/>
      <c r="K37" s="250">
        <f>K13</f>
        <v>2017</v>
      </c>
      <c r="L37" s="255">
        <v>43581</v>
      </c>
      <c r="M37" s="255">
        <v>17954</v>
      </c>
      <c r="N37" s="255">
        <v>12166</v>
      </c>
      <c r="O37" s="255">
        <v>7272</v>
      </c>
      <c r="P37" s="255">
        <v>837</v>
      </c>
      <c r="Q37" s="255">
        <v>2460</v>
      </c>
      <c r="R37" s="255">
        <v>1418</v>
      </c>
      <c r="S37" s="255">
        <v>4895</v>
      </c>
      <c r="T37" s="255">
        <v>739</v>
      </c>
      <c r="U37" s="255">
        <v>5788</v>
      </c>
      <c r="V37" s="255">
        <v>14</v>
      </c>
      <c r="W37" s="255">
        <v>494</v>
      </c>
      <c r="X37" s="255">
        <v>1088</v>
      </c>
      <c r="Y37" s="255">
        <v>569</v>
      </c>
      <c r="Z37" s="255">
        <v>317</v>
      </c>
      <c r="AA37" s="255">
        <v>8</v>
      </c>
      <c r="AB37" s="255">
        <v>23970</v>
      </c>
      <c r="AC37" s="255">
        <v>2056</v>
      </c>
      <c r="AD37" s="255">
        <v>10582</v>
      </c>
      <c r="AE37" s="255">
        <v>95</v>
      </c>
    </row>
    <row r="38" spans="1:31" s="137" customFormat="1" ht="15" customHeight="1" outlineLevel="2" x14ac:dyDescent="0.25">
      <c r="A38" s="135"/>
      <c r="B38" s="136"/>
      <c r="C38" s="240"/>
      <c r="D38" s="240"/>
      <c r="E38" s="240"/>
      <c r="F38" s="240"/>
      <c r="G38" s="240"/>
      <c r="H38" s="240"/>
      <c r="I38" s="240"/>
      <c r="J38" s="240"/>
      <c r="K38" s="250">
        <f t="shared" ref="K38:K41" si="2">K14</f>
        <v>2016</v>
      </c>
      <c r="L38" s="255">
        <v>42563</v>
      </c>
      <c r="M38" s="255">
        <v>18491</v>
      </c>
      <c r="N38" s="255">
        <v>12817</v>
      </c>
      <c r="O38" s="255">
        <v>7607</v>
      </c>
      <c r="P38" s="255">
        <v>825</v>
      </c>
      <c r="Q38" s="255">
        <v>2402</v>
      </c>
      <c r="R38" s="255">
        <v>1759</v>
      </c>
      <c r="S38" s="255">
        <v>5210</v>
      </c>
      <c r="T38" s="255">
        <v>787</v>
      </c>
      <c r="U38" s="255">
        <v>5675</v>
      </c>
      <c r="V38" s="255">
        <v>16</v>
      </c>
      <c r="W38" s="255">
        <v>517</v>
      </c>
      <c r="X38" s="255">
        <v>1064</v>
      </c>
      <c r="Y38" s="255">
        <v>557</v>
      </c>
      <c r="Z38" s="255">
        <v>323</v>
      </c>
      <c r="AA38" s="255">
        <v>7</v>
      </c>
      <c r="AB38" s="255">
        <v>22450</v>
      </c>
      <c r="AC38" s="255">
        <v>1929</v>
      </c>
      <c r="AD38" s="255">
        <v>10250</v>
      </c>
      <c r="AE38" s="255">
        <v>96</v>
      </c>
    </row>
    <row r="39" spans="1:31" s="137" customFormat="1" ht="15" customHeight="1" outlineLevel="2" x14ac:dyDescent="0.25">
      <c r="A39" s="135"/>
      <c r="B39" s="136"/>
      <c r="C39" s="240"/>
      <c r="D39" s="240"/>
      <c r="E39" s="240"/>
      <c r="F39" s="240"/>
      <c r="G39" s="239"/>
      <c r="H39" s="239"/>
      <c r="I39" s="239"/>
      <c r="J39" s="242"/>
      <c r="K39" s="250">
        <f t="shared" si="2"/>
        <v>2015</v>
      </c>
      <c r="L39" s="255">
        <v>41735</v>
      </c>
      <c r="M39" s="255">
        <v>18098</v>
      </c>
      <c r="N39" s="255">
        <v>12510</v>
      </c>
      <c r="O39" s="255">
        <v>7857</v>
      </c>
      <c r="P39" s="255">
        <v>844</v>
      </c>
      <c r="Q39" s="255">
        <v>2365</v>
      </c>
      <c r="R39" s="255">
        <v>1998</v>
      </c>
      <c r="S39" s="255">
        <v>4653</v>
      </c>
      <c r="T39" s="255">
        <v>779</v>
      </c>
      <c r="U39" s="255">
        <v>5589</v>
      </c>
      <c r="V39" s="255">
        <v>17</v>
      </c>
      <c r="W39" s="255">
        <v>541</v>
      </c>
      <c r="X39" s="255">
        <v>1018</v>
      </c>
      <c r="Y39" s="255">
        <v>523</v>
      </c>
      <c r="Z39" s="255">
        <v>314</v>
      </c>
      <c r="AA39" s="255">
        <v>10</v>
      </c>
      <c r="AB39" s="255">
        <v>22096</v>
      </c>
      <c r="AC39" s="255">
        <v>1884</v>
      </c>
      <c r="AD39" s="255">
        <v>10598</v>
      </c>
      <c r="AE39" s="255">
        <v>92</v>
      </c>
    </row>
    <row r="40" spans="1:31" s="137" customFormat="1" ht="15" customHeight="1" outlineLevel="2" x14ac:dyDescent="0.25">
      <c r="A40" s="135"/>
      <c r="B40" s="136"/>
      <c r="C40" s="240"/>
      <c r="D40" s="240"/>
      <c r="E40" s="240"/>
      <c r="F40" s="240"/>
      <c r="G40" s="239"/>
      <c r="H40" s="239"/>
      <c r="I40" s="239"/>
      <c r="J40" s="242"/>
      <c r="K40" s="250">
        <f t="shared" si="2"/>
        <v>2014</v>
      </c>
      <c r="L40" s="255">
        <v>39149</v>
      </c>
      <c r="M40" s="255">
        <v>17609</v>
      </c>
      <c r="N40" s="255">
        <v>12111</v>
      </c>
      <c r="O40" s="255">
        <v>7790</v>
      </c>
      <c r="P40" s="255">
        <v>778</v>
      </c>
      <c r="Q40" s="255">
        <v>2366</v>
      </c>
      <c r="R40" s="255">
        <v>1933</v>
      </c>
      <c r="S40" s="255">
        <v>4321</v>
      </c>
      <c r="T40" s="255">
        <v>736</v>
      </c>
      <c r="U40" s="255">
        <v>5498</v>
      </c>
      <c r="V40" s="255">
        <v>19</v>
      </c>
      <c r="W40" s="255">
        <v>550</v>
      </c>
      <c r="X40" s="255">
        <v>987</v>
      </c>
      <c r="Y40" s="255">
        <v>484</v>
      </c>
      <c r="Z40" s="255">
        <v>279</v>
      </c>
      <c r="AA40" s="255">
        <v>11</v>
      </c>
      <c r="AB40" s="255">
        <v>20069</v>
      </c>
      <c r="AC40" s="255">
        <v>1799</v>
      </c>
      <c r="AD40" s="255">
        <v>10127</v>
      </c>
      <c r="AE40" s="255">
        <v>86</v>
      </c>
    </row>
    <row r="41" spans="1:31" s="137" customFormat="1" ht="15" customHeight="1" outlineLevel="2" x14ac:dyDescent="0.25">
      <c r="A41" s="135"/>
      <c r="B41" s="136"/>
      <c r="C41" s="240"/>
      <c r="D41" s="240"/>
      <c r="E41" s="240"/>
      <c r="F41" s="240"/>
      <c r="G41" s="239"/>
      <c r="H41" s="239"/>
      <c r="I41" s="239"/>
      <c r="J41" s="242"/>
      <c r="K41" s="250">
        <f t="shared" si="2"/>
        <v>2013</v>
      </c>
      <c r="L41" s="255">
        <v>36842</v>
      </c>
      <c r="M41" s="255">
        <v>16798</v>
      </c>
      <c r="N41" s="255">
        <v>11522</v>
      </c>
      <c r="O41" s="255">
        <v>7514</v>
      </c>
      <c r="P41" s="255">
        <v>796</v>
      </c>
      <c r="Q41" s="255">
        <v>2209</v>
      </c>
      <c r="R41" s="255">
        <v>1768</v>
      </c>
      <c r="S41" s="255">
        <v>4008</v>
      </c>
      <c r="T41" s="255">
        <v>641</v>
      </c>
      <c r="U41" s="255">
        <v>5276</v>
      </c>
      <c r="V41" s="255">
        <v>13</v>
      </c>
      <c r="W41" s="255">
        <v>531</v>
      </c>
      <c r="X41" s="255">
        <v>929</v>
      </c>
      <c r="Y41" s="255">
        <v>498</v>
      </c>
      <c r="Z41" s="255">
        <v>289</v>
      </c>
      <c r="AA41" s="255">
        <v>13</v>
      </c>
      <c r="AB41" s="255">
        <v>18617</v>
      </c>
      <c r="AC41" s="255">
        <v>1617</v>
      </c>
      <c r="AD41" s="255">
        <v>9712</v>
      </c>
      <c r="AE41" s="255">
        <v>86</v>
      </c>
    </row>
    <row r="42" spans="1:31" s="137" customFormat="1" ht="15" customHeight="1" outlineLevel="2" x14ac:dyDescent="0.25">
      <c r="A42" s="135"/>
      <c r="B42" s="136"/>
      <c r="C42" s="240"/>
      <c r="D42" s="240"/>
      <c r="E42" s="240"/>
      <c r="F42" s="240"/>
      <c r="G42" s="239"/>
      <c r="H42" s="239"/>
      <c r="I42" s="239"/>
      <c r="J42" s="242"/>
      <c r="K42" s="249"/>
      <c r="L42" s="255"/>
      <c r="M42" s="255"/>
      <c r="N42" s="255"/>
      <c r="O42" s="255"/>
      <c r="P42" s="255"/>
      <c r="Q42" s="255"/>
      <c r="R42" s="255"/>
      <c r="S42" s="255"/>
      <c r="T42" s="255"/>
      <c r="U42" s="255"/>
      <c r="V42" s="255"/>
      <c r="W42" s="255"/>
      <c r="X42" s="255"/>
      <c r="Y42" s="255"/>
      <c r="Z42" s="255"/>
      <c r="AA42" s="255"/>
      <c r="AB42" s="255"/>
      <c r="AC42" s="255"/>
      <c r="AD42" s="255"/>
      <c r="AE42" s="255"/>
    </row>
    <row r="43" spans="1:31" s="137" customFormat="1" ht="15" customHeight="1" outlineLevel="2" x14ac:dyDescent="0.25">
      <c r="A43" s="135"/>
      <c r="B43" s="136" t="s">
        <v>168</v>
      </c>
      <c r="C43" s="240"/>
      <c r="D43" s="240"/>
      <c r="E43" s="240" t="s">
        <v>166</v>
      </c>
      <c r="F43" s="240"/>
      <c r="G43" s="240"/>
      <c r="H43" s="240"/>
      <c r="I43" s="240"/>
      <c r="J43" s="240"/>
      <c r="K43" s="250">
        <f>K13</f>
        <v>2017</v>
      </c>
      <c r="L43" s="255">
        <v>78870</v>
      </c>
      <c r="M43" s="255">
        <v>58996</v>
      </c>
      <c r="N43" s="255">
        <v>52036</v>
      </c>
      <c r="O43" s="255">
        <v>41648</v>
      </c>
      <c r="P43" s="255">
        <v>7611</v>
      </c>
      <c r="Q43" s="255">
        <v>4200</v>
      </c>
      <c r="R43" s="255">
        <v>10635</v>
      </c>
      <c r="S43" s="255">
        <v>10388</v>
      </c>
      <c r="T43" s="255">
        <v>4244</v>
      </c>
      <c r="U43" s="255">
        <v>6960</v>
      </c>
      <c r="V43" s="255">
        <v>893</v>
      </c>
      <c r="W43" s="255">
        <v>4043</v>
      </c>
      <c r="X43" s="255">
        <v>427</v>
      </c>
      <c r="Y43" s="255">
        <v>6958</v>
      </c>
      <c r="Z43" s="255">
        <v>5930</v>
      </c>
      <c r="AA43" s="255">
        <v>336</v>
      </c>
      <c r="AB43" s="255">
        <v>12489</v>
      </c>
      <c r="AC43" s="255">
        <v>974</v>
      </c>
      <c r="AD43" s="255">
        <v>3699</v>
      </c>
      <c r="AE43" s="255">
        <v>2398</v>
      </c>
    </row>
    <row r="44" spans="1:31" s="137" customFormat="1" ht="15" customHeight="1" outlineLevel="2" x14ac:dyDescent="0.25">
      <c r="A44" s="135"/>
      <c r="B44" s="136"/>
      <c r="C44" s="240"/>
      <c r="D44" s="240"/>
      <c r="E44" s="240"/>
      <c r="F44" s="240"/>
      <c r="G44" s="240"/>
      <c r="H44" s="240"/>
      <c r="I44" s="240"/>
      <c r="J44" s="240"/>
      <c r="K44" s="250">
        <f t="shared" ref="K44:K47" si="3">K14</f>
        <v>2016</v>
      </c>
      <c r="L44" s="255">
        <v>73815</v>
      </c>
      <c r="M44" s="255">
        <v>55145</v>
      </c>
      <c r="N44" s="255">
        <v>48612</v>
      </c>
      <c r="O44" s="255">
        <v>38996</v>
      </c>
      <c r="P44" s="255">
        <v>7248</v>
      </c>
      <c r="Q44" s="255">
        <v>3800</v>
      </c>
      <c r="R44" s="255">
        <v>9501</v>
      </c>
      <c r="S44" s="255">
        <v>9616</v>
      </c>
      <c r="T44" s="255">
        <v>4256</v>
      </c>
      <c r="U44" s="255">
        <v>6533</v>
      </c>
      <c r="V44" s="255">
        <v>697</v>
      </c>
      <c r="W44" s="255">
        <v>4095</v>
      </c>
      <c r="X44" s="255">
        <v>372</v>
      </c>
      <c r="Y44" s="255">
        <v>6343</v>
      </c>
      <c r="Z44" s="255">
        <v>5456</v>
      </c>
      <c r="AA44" s="255">
        <v>322</v>
      </c>
      <c r="AB44" s="255">
        <v>11955</v>
      </c>
      <c r="AC44" s="255">
        <v>924</v>
      </c>
      <c r="AD44" s="255">
        <v>3367</v>
      </c>
      <c r="AE44" s="255">
        <v>2376</v>
      </c>
    </row>
    <row r="45" spans="1:31" s="137" customFormat="1" ht="15" customHeight="1" outlineLevel="2" x14ac:dyDescent="0.25">
      <c r="A45" s="135"/>
      <c r="B45" s="136"/>
      <c r="C45" s="240"/>
      <c r="D45" s="240"/>
      <c r="E45" s="240"/>
      <c r="F45" s="240"/>
      <c r="G45" s="239"/>
      <c r="H45" s="239"/>
      <c r="I45" s="239"/>
      <c r="J45" s="242"/>
      <c r="K45" s="250">
        <f t="shared" si="3"/>
        <v>2015</v>
      </c>
      <c r="L45" s="255">
        <v>76644</v>
      </c>
      <c r="M45" s="255">
        <v>57174</v>
      </c>
      <c r="N45" s="255">
        <v>49788</v>
      </c>
      <c r="O45" s="255">
        <v>40122</v>
      </c>
      <c r="P45" s="255">
        <v>7456</v>
      </c>
      <c r="Q45" s="255">
        <v>3882</v>
      </c>
      <c r="R45" s="255">
        <v>10111</v>
      </c>
      <c r="S45" s="255">
        <v>9666</v>
      </c>
      <c r="T45" s="255">
        <v>4237</v>
      </c>
      <c r="U45" s="255">
        <v>7386</v>
      </c>
      <c r="V45" s="255">
        <v>1178</v>
      </c>
      <c r="W45" s="255">
        <v>4542</v>
      </c>
      <c r="X45" s="255">
        <v>454</v>
      </c>
      <c r="Y45" s="255">
        <v>6667</v>
      </c>
      <c r="Z45" s="255">
        <v>5691</v>
      </c>
      <c r="AA45" s="255">
        <v>321</v>
      </c>
      <c r="AB45" s="255">
        <v>12349</v>
      </c>
      <c r="AC45" s="255">
        <v>979</v>
      </c>
      <c r="AD45" s="255">
        <v>3414</v>
      </c>
      <c r="AE45" s="255">
        <v>2226</v>
      </c>
    </row>
    <row r="46" spans="1:31" s="137" customFormat="1" ht="15" customHeight="1" outlineLevel="2" x14ac:dyDescent="0.25">
      <c r="A46" s="135"/>
      <c r="B46" s="136"/>
      <c r="C46" s="240"/>
      <c r="D46" s="240"/>
      <c r="E46" s="240"/>
      <c r="F46" s="240"/>
      <c r="G46" s="239"/>
      <c r="H46" s="239"/>
      <c r="I46" s="239"/>
      <c r="J46" s="242"/>
      <c r="K46" s="250">
        <f t="shared" si="3"/>
        <v>2014</v>
      </c>
      <c r="L46" s="255">
        <v>74618</v>
      </c>
      <c r="M46" s="255">
        <v>57285</v>
      </c>
      <c r="N46" s="255">
        <v>50182</v>
      </c>
      <c r="O46" s="255">
        <v>40410</v>
      </c>
      <c r="P46" s="255">
        <v>7463</v>
      </c>
      <c r="Q46" s="255">
        <v>3966</v>
      </c>
      <c r="R46" s="255">
        <v>10397</v>
      </c>
      <c r="S46" s="255">
        <v>9772</v>
      </c>
      <c r="T46" s="255">
        <v>4500</v>
      </c>
      <c r="U46" s="255">
        <v>7104</v>
      </c>
      <c r="V46" s="255">
        <v>1359</v>
      </c>
      <c r="W46" s="255">
        <v>4085</v>
      </c>
      <c r="X46" s="255">
        <v>506</v>
      </c>
      <c r="Y46" s="255">
        <v>6138</v>
      </c>
      <c r="Z46" s="255">
        <v>5242</v>
      </c>
      <c r="AA46" s="255">
        <v>322</v>
      </c>
      <c r="AB46" s="255">
        <v>10689</v>
      </c>
      <c r="AC46" s="255">
        <v>907</v>
      </c>
      <c r="AD46" s="255">
        <v>2777</v>
      </c>
      <c r="AE46" s="255">
        <v>2294</v>
      </c>
    </row>
    <row r="47" spans="1:31" s="137" customFormat="1" ht="15" customHeight="1" outlineLevel="2" x14ac:dyDescent="0.25">
      <c r="A47" s="135"/>
      <c r="B47" s="136"/>
      <c r="C47" s="240"/>
      <c r="D47" s="240"/>
      <c r="E47" s="240"/>
      <c r="F47" s="240"/>
      <c r="G47" s="239"/>
      <c r="H47" s="239"/>
      <c r="I47" s="239"/>
      <c r="J47" s="242"/>
      <c r="K47" s="250">
        <f t="shared" si="3"/>
        <v>2013</v>
      </c>
      <c r="L47" s="255">
        <v>72281</v>
      </c>
      <c r="M47" s="255">
        <v>56090</v>
      </c>
      <c r="N47" s="255">
        <v>49693</v>
      </c>
      <c r="O47" s="255">
        <v>40122</v>
      </c>
      <c r="P47" s="255">
        <v>7512</v>
      </c>
      <c r="Q47" s="255">
        <v>3668</v>
      </c>
      <c r="R47" s="255">
        <v>10797</v>
      </c>
      <c r="S47" s="255">
        <v>9571</v>
      </c>
      <c r="T47" s="255">
        <v>4584</v>
      </c>
      <c r="U47" s="255">
        <v>6397</v>
      </c>
      <c r="V47" s="255">
        <v>914</v>
      </c>
      <c r="W47" s="255">
        <v>4000</v>
      </c>
      <c r="X47" s="255">
        <v>471</v>
      </c>
      <c r="Y47" s="255">
        <v>5951</v>
      </c>
      <c r="Z47" s="255">
        <v>4947</v>
      </c>
      <c r="AA47" s="255">
        <v>449</v>
      </c>
      <c r="AB47" s="255">
        <v>9768</v>
      </c>
      <c r="AC47" s="255">
        <v>926</v>
      </c>
      <c r="AD47" s="255">
        <v>2435</v>
      </c>
      <c r="AE47" s="255">
        <v>2251</v>
      </c>
    </row>
    <row r="48" spans="1:31" s="137" customFormat="1" ht="15" customHeight="1" outlineLevel="2" x14ac:dyDescent="0.25">
      <c r="A48" s="135"/>
      <c r="B48" s="136"/>
      <c r="C48" s="240"/>
      <c r="D48" s="240"/>
      <c r="E48" s="240"/>
      <c r="F48" s="240"/>
      <c r="G48" s="239"/>
      <c r="H48" s="239"/>
      <c r="I48" s="239"/>
      <c r="J48" s="242"/>
      <c r="K48" s="249"/>
      <c r="L48" s="255"/>
      <c r="M48" s="255"/>
      <c r="N48" s="255"/>
      <c r="O48" s="255"/>
      <c r="P48" s="255"/>
      <c r="Q48" s="255"/>
      <c r="R48" s="255"/>
      <c r="S48" s="255"/>
      <c r="T48" s="255"/>
      <c r="U48" s="255"/>
      <c r="V48" s="255"/>
      <c r="W48" s="255"/>
      <c r="X48" s="255"/>
      <c r="Y48" s="255"/>
      <c r="Z48" s="255"/>
      <c r="AA48" s="255"/>
      <c r="AB48" s="255"/>
      <c r="AC48" s="255"/>
      <c r="AD48" s="255"/>
      <c r="AE48" s="255"/>
    </row>
    <row r="49" spans="1:31" s="137" customFormat="1" ht="15" customHeight="1" outlineLevel="2" x14ac:dyDescent="0.25">
      <c r="A49" s="135"/>
      <c r="B49" s="136" t="s">
        <v>169</v>
      </c>
      <c r="C49" s="240"/>
      <c r="D49" s="240"/>
      <c r="E49" s="240" t="s">
        <v>167</v>
      </c>
      <c r="F49" s="240"/>
      <c r="G49" s="240"/>
      <c r="H49" s="240"/>
      <c r="I49" s="240"/>
      <c r="J49" s="240"/>
      <c r="K49" s="250">
        <f>K13</f>
        <v>2017</v>
      </c>
      <c r="L49" s="255">
        <v>53779</v>
      </c>
      <c r="M49" s="255">
        <v>41152</v>
      </c>
      <c r="N49" s="255">
        <v>29442</v>
      </c>
      <c r="O49" s="255">
        <v>24019</v>
      </c>
      <c r="P49" s="255">
        <v>2355</v>
      </c>
      <c r="Q49" s="255">
        <v>2996</v>
      </c>
      <c r="R49" s="255">
        <v>9122</v>
      </c>
      <c r="S49" s="255">
        <v>5423</v>
      </c>
      <c r="T49" s="255">
        <v>2159</v>
      </c>
      <c r="U49" s="255">
        <v>11710</v>
      </c>
      <c r="V49" s="255">
        <v>4</v>
      </c>
      <c r="W49" s="255">
        <v>11443</v>
      </c>
      <c r="X49" s="255">
        <v>24</v>
      </c>
      <c r="Y49" s="255">
        <v>7461</v>
      </c>
      <c r="Z49" s="255">
        <v>7138</v>
      </c>
      <c r="AA49" s="255">
        <v>12</v>
      </c>
      <c r="AB49" s="255">
        <v>5142</v>
      </c>
      <c r="AC49" s="255">
        <v>429</v>
      </c>
      <c r="AD49" s="255">
        <v>1041</v>
      </c>
      <c r="AE49" s="255">
        <v>437</v>
      </c>
    </row>
    <row r="50" spans="1:31" s="137" customFormat="1" ht="15" customHeight="1" outlineLevel="2" x14ac:dyDescent="0.25">
      <c r="A50" s="135"/>
      <c r="B50" s="136"/>
      <c r="C50" s="240"/>
      <c r="D50" s="240"/>
      <c r="E50" s="240"/>
      <c r="F50" s="240"/>
      <c r="G50" s="240"/>
      <c r="H50" s="240"/>
      <c r="I50" s="240"/>
      <c r="J50" s="240"/>
      <c r="K50" s="250">
        <f t="shared" ref="K50:K53" si="4">K14</f>
        <v>2016</v>
      </c>
      <c r="L50" s="255">
        <v>49336</v>
      </c>
      <c r="M50" s="255">
        <v>39143</v>
      </c>
      <c r="N50" s="255">
        <v>27802</v>
      </c>
      <c r="O50" s="255">
        <v>22359</v>
      </c>
      <c r="P50" s="255">
        <v>2388</v>
      </c>
      <c r="Q50" s="255">
        <v>2925</v>
      </c>
      <c r="R50" s="255">
        <v>7731</v>
      </c>
      <c r="S50" s="255">
        <v>5443</v>
      </c>
      <c r="T50" s="255">
        <v>2101</v>
      </c>
      <c r="U50" s="255">
        <v>11340</v>
      </c>
      <c r="V50" s="255">
        <v>2</v>
      </c>
      <c r="W50" s="255">
        <v>11098</v>
      </c>
      <c r="X50" s="255">
        <v>21</v>
      </c>
      <c r="Y50" s="255">
        <v>7387</v>
      </c>
      <c r="Z50" s="255">
        <v>7096</v>
      </c>
      <c r="AA50" s="255">
        <v>14</v>
      </c>
      <c r="AB50" s="255">
        <v>2786</v>
      </c>
      <c r="AC50" s="255">
        <v>384</v>
      </c>
      <c r="AD50" s="255">
        <v>957</v>
      </c>
      <c r="AE50" s="255">
        <v>503</v>
      </c>
    </row>
    <row r="51" spans="1:31" s="137" customFormat="1" ht="15" customHeight="1" outlineLevel="2" x14ac:dyDescent="0.25">
      <c r="A51" s="135"/>
      <c r="B51" s="136"/>
      <c r="C51" s="240"/>
      <c r="D51" s="240"/>
      <c r="E51" s="240"/>
      <c r="F51" s="240"/>
      <c r="G51" s="239"/>
      <c r="H51" s="239"/>
      <c r="I51" s="239"/>
      <c r="J51" s="242"/>
      <c r="K51" s="250">
        <f t="shared" si="4"/>
        <v>2015</v>
      </c>
      <c r="L51" s="255">
        <v>46305</v>
      </c>
      <c r="M51" s="255">
        <v>36008</v>
      </c>
      <c r="N51" s="255">
        <v>26206</v>
      </c>
      <c r="O51" s="255">
        <v>21081</v>
      </c>
      <c r="P51" s="255">
        <v>2427</v>
      </c>
      <c r="Q51" s="255">
        <v>2213</v>
      </c>
      <c r="R51" s="255">
        <v>8032</v>
      </c>
      <c r="S51" s="255">
        <v>5125</v>
      </c>
      <c r="T51" s="255">
        <v>1834</v>
      </c>
      <c r="U51" s="255">
        <v>9802</v>
      </c>
      <c r="V51" s="255">
        <v>3</v>
      </c>
      <c r="W51" s="255">
        <v>9496</v>
      </c>
      <c r="X51" s="255">
        <v>19</v>
      </c>
      <c r="Y51" s="255">
        <v>8072</v>
      </c>
      <c r="Z51" s="255">
        <v>7785</v>
      </c>
      <c r="AA51" s="255">
        <v>13</v>
      </c>
      <c r="AB51" s="255">
        <v>2206</v>
      </c>
      <c r="AC51" s="255">
        <v>404</v>
      </c>
      <c r="AD51" s="255">
        <v>933</v>
      </c>
      <c r="AE51" s="255">
        <v>299</v>
      </c>
    </row>
    <row r="52" spans="1:31" s="137" customFormat="1" ht="15" customHeight="1" outlineLevel="2" x14ac:dyDescent="0.25">
      <c r="A52" s="135"/>
      <c r="B52" s="136"/>
      <c r="C52" s="240"/>
      <c r="D52" s="240"/>
      <c r="E52" s="240"/>
      <c r="F52" s="240"/>
      <c r="G52" s="239"/>
      <c r="H52" s="239"/>
      <c r="I52" s="239"/>
      <c r="J52" s="242"/>
      <c r="K52" s="250">
        <f t="shared" si="4"/>
        <v>2014</v>
      </c>
      <c r="L52" s="255">
        <v>40733</v>
      </c>
      <c r="M52" s="255">
        <v>32642</v>
      </c>
      <c r="N52" s="255">
        <v>23737</v>
      </c>
      <c r="O52" s="255">
        <v>18748</v>
      </c>
      <c r="P52" s="255">
        <v>2344</v>
      </c>
      <c r="Q52" s="255">
        <v>2486</v>
      </c>
      <c r="R52" s="255">
        <v>6821</v>
      </c>
      <c r="S52" s="255">
        <v>4988</v>
      </c>
      <c r="T52" s="255">
        <v>1708</v>
      </c>
      <c r="U52" s="255">
        <v>8905</v>
      </c>
      <c r="V52" s="255">
        <v>13</v>
      </c>
      <c r="W52" s="255">
        <v>8528</v>
      </c>
      <c r="X52" s="255">
        <v>19</v>
      </c>
      <c r="Y52" s="255">
        <v>6071</v>
      </c>
      <c r="Z52" s="255">
        <v>5782</v>
      </c>
      <c r="AA52" s="255">
        <v>18</v>
      </c>
      <c r="AB52" s="255">
        <v>2002</v>
      </c>
      <c r="AC52" s="255">
        <v>351</v>
      </c>
      <c r="AD52" s="255">
        <v>842</v>
      </c>
      <c r="AE52" s="255">
        <v>307</v>
      </c>
    </row>
    <row r="53" spans="1:31" s="137" customFormat="1" ht="15" customHeight="1" outlineLevel="2" x14ac:dyDescent="0.25">
      <c r="A53" s="135"/>
      <c r="B53" s="136"/>
      <c r="C53" s="240"/>
      <c r="D53" s="240"/>
      <c r="E53" s="240"/>
      <c r="F53" s="240"/>
      <c r="G53" s="239"/>
      <c r="H53" s="239"/>
      <c r="I53" s="239"/>
      <c r="J53" s="242"/>
      <c r="K53" s="250">
        <f t="shared" si="4"/>
        <v>2013</v>
      </c>
      <c r="L53" s="255">
        <v>37927</v>
      </c>
      <c r="M53" s="255">
        <v>29431</v>
      </c>
      <c r="N53" s="255">
        <v>21648</v>
      </c>
      <c r="O53" s="255">
        <v>16663</v>
      </c>
      <c r="P53" s="255">
        <v>2241</v>
      </c>
      <c r="Q53" s="255">
        <v>2176</v>
      </c>
      <c r="R53" s="255">
        <v>5588</v>
      </c>
      <c r="S53" s="255">
        <v>4985</v>
      </c>
      <c r="T53" s="255">
        <v>1838</v>
      </c>
      <c r="U53" s="255">
        <v>7783</v>
      </c>
      <c r="V53" s="255">
        <v>5</v>
      </c>
      <c r="W53" s="255">
        <v>7441</v>
      </c>
      <c r="X53" s="255">
        <v>20</v>
      </c>
      <c r="Y53" s="255">
        <v>6288</v>
      </c>
      <c r="Z53" s="255">
        <v>5909</v>
      </c>
      <c r="AA53" s="255">
        <v>28</v>
      </c>
      <c r="AB53" s="255">
        <v>2188</v>
      </c>
      <c r="AC53" s="255">
        <v>400</v>
      </c>
      <c r="AD53" s="255">
        <v>837</v>
      </c>
      <c r="AE53" s="255">
        <v>296</v>
      </c>
    </row>
    <row r="54" spans="1:31" s="137" customFormat="1" ht="15" customHeight="1" outlineLevel="2" x14ac:dyDescent="0.25">
      <c r="A54" s="135"/>
      <c r="B54" s="136"/>
      <c r="C54" s="240"/>
      <c r="D54" s="240"/>
      <c r="E54" s="240"/>
      <c r="F54" s="240"/>
      <c r="G54" s="239"/>
      <c r="H54" s="239"/>
      <c r="I54" s="239"/>
      <c r="J54" s="242"/>
      <c r="K54" s="249"/>
      <c r="L54" s="255"/>
      <c r="M54" s="255"/>
      <c r="N54" s="255"/>
      <c r="O54" s="255"/>
      <c r="P54" s="255"/>
      <c r="Q54" s="255"/>
      <c r="R54" s="255"/>
      <c r="S54" s="255"/>
      <c r="T54" s="255"/>
      <c r="U54" s="255"/>
      <c r="V54" s="255"/>
      <c r="W54" s="255"/>
      <c r="X54" s="255"/>
      <c r="Y54" s="255"/>
      <c r="Z54" s="255"/>
      <c r="AA54" s="255"/>
      <c r="AB54" s="255"/>
      <c r="AC54" s="255"/>
      <c r="AD54" s="255"/>
      <c r="AE54" s="255"/>
    </row>
    <row r="55" spans="1:31" s="137" customFormat="1" ht="15" customHeight="1" outlineLevel="2" x14ac:dyDescent="0.25">
      <c r="A55" s="135"/>
      <c r="B55" s="136" t="s">
        <v>170</v>
      </c>
      <c r="C55" s="240"/>
      <c r="D55" s="240"/>
      <c r="E55" s="240" t="s">
        <v>36</v>
      </c>
      <c r="F55" s="240"/>
      <c r="G55" s="239"/>
      <c r="H55" s="239"/>
      <c r="I55" s="239"/>
      <c r="J55" s="242"/>
      <c r="K55" s="250">
        <f>K13</f>
        <v>2017</v>
      </c>
      <c r="L55" s="255">
        <v>87881</v>
      </c>
      <c r="M55" s="255">
        <v>70608</v>
      </c>
      <c r="N55" s="255">
        <v>57500</v>
      </c>
      <c r="O55" s="255">
        <v>39969</v>
      </c>
      <c r="P55" s="255">
        <v>6228</v>
      </c>
      <c r="Q55" s="255">
        <v>7081</v>
      </c>
      <c r="R55" s="255">
        <v>6172</v>
      </c>
      <c r="S55" s="255">
        <v>17532</v>
      </c>
      <c r="T55" s="255">
        <v>3108</v>
      </c>
      <c r="U55" s="255">
        <v>13108</v>
      </c>
      <c r="V55" s="255">
        <v>3072</v>
      </c>
      <c r="W55" s="255">
        <v>6252</v>
      </c>
      <c r="X55" s="255">
        <v>1639</v>
      </c>
      <c r="Y55" s="255">
        <v>4772</v>
      </c>
      <c r="Z55" s="255">
        <v>2860</v>
      </c>
      <c r="AA55" s="255">
        <v>690</v>
      </c>
      <c r="AB55" s="255">
        <v>10861</v>
      </c>
      <c r="AC55" s="255">
        <v>654</v>
      </c>
      <c r="AD55" s="255">
        <v>5919</v>
      </c>
      <c r="AE55" s="255">
        <v>659</v>
      </c>
    </row>
    <row r="56" spans="1:31" s="137" customFormat="1" ht="15" customHeight="1" outlineLevel="2" x14ac:dyDescent="0.25">
      <c r="A56" s="135"/>
      <c r="B56" s="136"/>
      <c r="C56" s="240"/>
      <c r="D56" s="240"/>
      <c r="E56" s="240"/>
      <c r="F56" s="240"/>
      <c r="G56" s="239"/>
      <c r="H56" s="239"/>
      <c r="I56" s="239"/>
      <c r="J56" s="242"/>
      <c r="K56" s="250">
        <f t="shared" ref="K56:K59" si="5">K14</f>
        <v>2016</v>
      </c>
      <c r="L56" s="255">
        <v>78191</v>
      </c>
      <c r="M56" s="255">
        <v>62932</v>
      </c>
      <c r="N56" s="255">
        <v>51000</v>
      </c>
      <c r="O56" s="255">
        <v>35646</v>
      </c>
      <c r="P56" s="255">
        <v>5024</v>
      </c>
      <c r="Q56" s="255">
        <v>6293</v>
      </c>
      <c r="R56" s="255">
        <v>5470</v>
      </c>
      <c r="S56" s="255">
        <v>15355</v>
      </c>
      <c r="T56" s="255">
        <v>2524</v>
      </c>
      <c r="U56" s="255">
        <v>11931</v>
      </c>
      <c r="V56" s="255">
        <v>2905</v>
      </c>
      <c r="W56" s="255">
        <v>5734</v>
      </c>
      <c r="X56" s="255">
        <v>1298</v>
      </c>
      <c r="Y56" s="255">
        <v>4102</v>
      </c>
      <c r="Z56" s="255">
        <v>2348</v>
      </c>
      <c r="AA56" s="255">
        <v>581</v>
      </c>
      <c r="AB56" s="255">
        <v>9859</v>
      </c>
      <c r="AC56" s="255">
        <v>548</v>
      </c>
      <c r="AD56" s="255">
        <v>5512</v>
      </c>
      <c r="AE56" s="255">
        <v>650</v>
      </c>
    </row>
    <row r="57" spans="1:31" s="137" customFormat="1" ht="15" customHeight="1" outlineLevel="2" x14ac:dyDescent="0.25">
      <c r="A57" s="135"/>
      <c r="B57" s="136"/>
      <c r="C57" s="240"/>
      <c r="D57" s="240"/>
      <c r="E57" s="240"/>
      <c r="F57" s="240"/>
      <c r="G57" s="239"/>
      <c r="H57" s="239"/>
      <c r="I57" s="239"/>
      <c r="J57" s="242"/>
      <c r="K57" s="250">
        <f t="shared" si="5"/>
        <v>2015</v>
      </c>
      <c r="L57" s="255">
        <v>80158</v>
      </c>
      <c r="M57" s="255">
        <v>64583</v>
      </c>
      <c r="N57" s="255">
        <v>52540</v>
      </c>
      <c r="O57" s="255">
        <v>36596</v>
      </c>
      <c r="P57" s="255">
        <v>5359</v>
      </c>
      <c r="Q57" s="255">
        <v>6282</v>
      </c>
      <c r="R57" s="255">
        <v>5650</v>
      </c>
      <c r="S57" s="255">
        <v>15944</v>
      </c>
      <c r="T57" s="255">
        <v>2937</v>
      </c>
      <c r="U57" s="255">
        <v>12043</v>
      </c>
      <c r="V57" s="255">
        <v>3196</v>
      </c>
      <c r="W57" s="255">
        <v>5405</v>
      </c>
      <c r="X57" s="255">
        <v>1390</v>
      </c>
      <c r="Y57" s="255">
        <v>4418</v>
      </c>
      <c r="Z57" s="255">
        <v>2501</v>
      </c>
      <c r="AA57" s="255">
        <v>550</v>
      </c>
      <c r="AB57" s="255">
        <v>9767</v>
      </c>
      <c r="AC57" s="255">
        <v>631</v>
      </c>
      <c r="AD57" s="255">
        <v>5476</v>
      </c>
      <c r="AE57" s="255">
        <v>623</v>
      </c>
    </row>
    <row r="58" spans="1:31" s="137" customFormat="1" ht="15" customHeight="1" outlineLevel="2" x14ac:dyDescent="0.25">
      <c r="A58" s="135"/>
      <c r="B58" s="136"/>
      <c r="C58" s="240"/>
      <c r="D58" s="240"/>
      <c r="E58" s="240"/>
      <c r="F58" s="240"/>
      <c r="G58" s="239"/>
      <c r="H58" s="239"/>
      <c r="I58" s="239"/>
      <c r="J58" s="242"/>
      <c r="K58" s="250">
        <f t="shared" si="5"/>
        <v>2014</v>
      </c>
      <c r="L58" s="255">
        <v>76445</v>
      </c>
      <c r="M58" s="255">
        <v>62948</v>
      </c>
      <c r="N58" s="255">
        <v>51560</v>
      </c>
      <c r="O58" s="255">
        <v>35910</v>
      </c>
      <c r="P58" s="255">
        <v>5280</v>
      </c>
      <c r="Q58" s="255">
        <v>6713</v>
      </c>
      <c r="R58" s="255">
        <v>5402</v>
      </c>
      <c r="S58" s="255">
        <v>15650</v>
      </c>
      <c r="T58" s="255">
        <v>2998</v>
      </c>
      <c r="U58" s="255">
        <v>11388</v>
      </c>
      <c r="V58" s="255">
        <v>2916</v>
      </c>
      <c r="W58" s="255">
        <v>5237</v>
      </c>
      <c r="X58" s="255">
        <v>1174</v>
      </c>
      <c r="Y58" s="255">
        <v>3569</v>
      </c>
      <c r="Z58" s="255">
        <v>1755</v>
      </c>
      <c r="AA58" s="255">
        <v>463</v>
      </c>
      <c r="AB58" s="255">
        <v>8754</v>
      </c>
      <c r="AC58" s="255">
        <v>630</v>
      </c>
      <c r="AD58" s="255">
        <v>4711</v>
      </c>
      <c r="AE58" s="255">
        <v>596</v>
      </c>
    </row>
    <row r="59" spans="1:31" s="137" customFormat="1" ht="15" customHeight="1" outlineLevel="2" x14ac:dyDescent="0.25">
      <c r="A59" s="135"/>
      <c r="B59" s="136"/>
      <c r="C59" s="240"/>
      <c r="D59" s="240"/>
      <c r="E59" s="240"/>
      <c r="F59" s="240"/>
      <c r="G59" s="239"/>
      <c r="H59" s="239"/>
      <c r="I59" s="239"/>
      <c r="J59" s="242"/>
      <c r="K59" s="250">
        <f t="shared" si="5"/>
        <v>2013</v>
      </c>
      <c r="L59" s="255">
        <v>76657</v>
      </c>
      <c r="M59" s="255">
        <v>63482</v>
      </c>
      <c r="N59" s="255">
        <v>51433</v>
      </c>
      <c r="O59" s="255">
        <v>35678</v>
      </c>
      <c r="P59" s="255">
        <v>5206</v>
      </c>
      <c r="Q59" s="255">
        <v>6591</v>
      </c>
      <c r="R59" s="255">
        <v>5822</v>
      </c>
      <c r="S59" s="255">
        <v>15755</v>
      </c>
      <c r="T59" s="255">
        <v>3014</v>
      </c>
      <c r="U59" s="255">
        <v>12049</v>
      </c>
      <c r="V59" s="255">
        <v>2953</v>
      </c>
      <c r="W59" s="255">
        <v>5879</v>
      </c>
      <c r="X59" s="255">
        <v>1283</v>
      </c>
      <c r="Y59" s="255">
        <v>3690</v>
      </c>
      <c r="Z59" s="255">
        <v>1696</v>
      </c>
      <c r="AA59" s="255">
        <v>414</v>
      </c>
      <c r="AB59" s="255">
        <v>8203</v>
      </c>
      <c r="AC59" s="255">
        <v>614</v>
      </c>
      <c r="AD59" s="255">
        <v>4294</v>
      </c>
      <c r="AE59" s="255">
        <v>568</v>
      </c>
    </row>
    <row r="60" spans="1:31" s="137" customFormat="1" ht="15" customHeight="1" outlineLevel="2" x14ac:dyDescent="0.25">
      <c r="A60" s="135"/>
      <c r="B60" s="136"/>
      <c r="C60" s="240"/>
      <c r="D60" s="240"/>
      <c r="E60" s="240"/>
      <c r="F60" s="240"/>
      <c r="G60" s="239"/>
      <c r="H60" s="239"/>
      <c r="I60" s="239"/>
      <c r="J60" s="242"/>
      <c r="K60" s="249"/>
      <c r="L60" s="255"/>
      <c r="M60" s="255"/>
      <c r="N60" s="255"/>
      <c r="O60" s="255"/>
      <c r="P60" s="255"/>
      <c r="Q60" s="255"/>
      <c r="R60" s="255"/>
      <c r="S60" s="255"/>
      <c r="T60" s="255"/>
      <c r="U60" s="255"/>
      <c r="V60" s="255"/>
      <c r="W60" s="255"/>
      <c r="X60" s="255"/>
      <c r="Y60" s="255"/>
      <c r="Z60" s="255"/>
      <c r="AA60" s="255"/>
      <c r="AB60" s="255"/>
      <c r="AC60" s="255"/>
      <c r="AD60" s="255"/>
      <c r="AE60" s="255"/>
    </row>
    <row r="61" spans="1:31" s="137" customFormat="1" ht="15" customHeight="1" outlineLevel="2" x14ac:dyDescent="0.25">
      <c r="A61" s="135"/>
      <c r="B61" s="136" t="s">
        <v>182</v>
      </c>
      <c r="C61" s="240"/>
      <c r="D61" s="240"/>
      <c r="E61" s="276" t="s">
        <v>186</v>
      </c>
      <c r="F61" s="276"/>
      <c r="G61" s="276"/>
      <c r="H61" s="276"/>
      <c r="I61" s="276"/>
      <c r="J61" s="276"/>
      <c r="K61" s="250">
        <f>K13</f>
        <v>2017</v>
      </c>
      <c r="L61" s="255">
        <v>173129</v>
      </c>
      <c r="M61" s="255">
        <v>72450</v>
      </c>
      <c r="N61" s="255">
        <v>63407</v>
      </c>
      <c r="O61" s="255">
        <v>29893</v>
      </c>
      <c r="P61" s="255">
        <v>4655</v>
      </c>
      <c r="Q61" s="255">
        <v>4102</v>
      </c>
      <c r="R61" s="255">
        <v>6282</v>
      </c>
      <c r="S61" s="255">
        <v>33514</v>
      </c>
      <c r="T61" s="255">
        <v>4239</v>
      </c>
      <c r="U61" s="255">
        <v>9044</v>
      </c>
      <c r="V61" s="255">
        <v>249</v>
      </c>
      <c r="W61" s="255">
        <v>6547</v>
      </c>
      <c r="X61" s="255">
        <v>491</v>
      </c>
      <c r="Y61" s="255">
        <v>13223</v>
      </c>
      <c r="Z61" s="255">
        <v>10779</v>
      </c>
      <c r="AA61" s="255">
        <v>173</v>
      </c>
      <c r="AB61" s="255">
        <v>86965</v>
      </c>
      <c r="AC61" s="255">
        <v>577</v>
      </c>
      <c r="AD61" s="255">
        <v>49156</v>
      </c>
      <c r="AE61" s="255">
        <v>7773</v>
      </c>
    </row>
    <row r="62" spans="1:31" s="137" customFormat="1" ht="15" customHeight="1" outlineLevel="2" x14ac:dyDescent="0.25">
      <c r="A62" s="135"/>
      <c r="B62" s="136"/>
      <c r="C62" s="240"/>
      <c r="D62" s="240"/>
      <c r="E62" s="276"/>
      <c r="F62" s="276"/>
      <c r="G62" s="276"/>
      <c r="H62" s="276"/>
      <c r="I62" s="276"/>
      <c r="J62" s="276"/>
      <c r="K62" s="250">
        <f t="shared" ref="K62:K65" si="6">K14</f>
        <v>2016</v>
      </c>
      <c r="L62" s="255">
        <v>159575</v>
      </c>
      <c r="M62" s="255">
        <v>69041</v>
      </c>
      <c r="N62" s="255">
        <v>60138</v>
      </c>
      <c r="O62" s="255">
        <v>29512</v>
      </c>
      <c r="P62" s="255">
        <v>4612</v>
      </c>
      <c r="Q62" s="255">
        <v>3954</v>
      </c>
      <c r="R62" s="255">
        <v>6761</v>
      </c>
      <c r="S62" s="255">
        <v>30626</v>
      </c>
      <c r="T62" s="255">
        <v>4151</v>
      </c>
      <c r="U62" s="255">
        <v>8903</v>
      </c>
      <c r="V62" s="255">
        <v>175</v>
      </c>
      <c r="W62" s="255">
        <v>6603</v>
      </c>
      <c r="X62" s="255">
        <v>436</v>
      </c>
      <c r="Y62" s="255">
        <v>12358</v>
      </c>
      <c r="Z62" s="255">
        <v>10144</v>
      </c>
      <c r="AA62" s="255">
        <v>164</v>
      </c>
      <c r="AB62" s="255">
        <v>77740</v>
      </c>
      <c r="AC62" s="255">
        <v>500</v>
      </c>
      <c r="AD62" s="255">
        <v>45099</v>
      </c>
      <c r="AE62" s="255">
        <v>7038</v>
      </c>
    </row>
    <row r="63" spans="1:31" s="137" customFormat="1" ht="15" customHeight="1" outlineLevel="2" x14ac:dyDescent="0.25">
      <c r="A63" s="135"/>
      <c r="B63" s="136"/>
      <c r="C63" s="240"/>
      <c r="D63" s="240"/>
      <c r="E63" s="276"/>
      <c r="F63" s="276"/>
      <c r="G63" s="276"/>
      <c r="H63" s="276"/>
      <c r="I63" s="276"/>
      <c r="J63" s="276"/>
      <c r="K63" s="250">
        <f t="shared" si="6"/>
        <v>2015</v>
      </c>
      <c r="L63" s="255">
        <v>155450</v>
      </c>
      <c r="M63" s="255">
        <v>66689</v>
      </c>
      <c r="N63" s="255">
        <v>57886</v>
      </c>
      <c r="O63" s="255">
        <v>29108</v>
      </c>
      <c r="P63" s="255">
        <v>4660</v>
      </c>
      <c r="Q63" s="255">
        <v>3859</v>
      </c>
      <c r="R63" s="255">
        <v>7012</v>
      </c>
      <c r="S63" s="255">
        <v>28778</v>
      </c>
      <c r="T63" s="255">
        <v>4140</v>
      </c>
      <c r="U63" s="255">
        <v>8803</v>
      </c>
      <c r="V63" s="255">
        <v>145</v>
      </c>
      <c r="W63" s="255">
        <v>6810</v>
      </c>
      <c r="X63" s="255">
        <v>450</v>
      </c>
      <c r="Y63" s="255">
        <v>12649</v>
      </c>
      <c r="Z63" s="255">
        <v>10462</v>
      </c>
      <c r="AA63" s="255">
        <v>164</v>
      </c>
      <c r="AB63" s="255">
        <v>75662</v>
      </c>
      <c r="AC63" s="255">
        <v>495</v>
      </c>
      <c r="AD63" s="255">
        <v>44112</v>
      </c>
      <c r="AE63" s="255">
        <v>6503</v>
      </c>
    </row>
    <row r="64" spans="1:31" s="137" customFormat="1" ht="15" customHeight="1" outlineLevel="2" x14ac:dyDescent="0.25">
      <c r="A64" s="135"/>
      <c r="B64" s="136"/>
      <c r="C64" s="240"/>
      <c r="D64" s="240"/>
      <c r="E64" s="240"/>
      <c r="F64" s="144"/>
      <c r="G64" s="144"/>
      <c r="H64" s="144"/>
      <c r="I64" s="144"/>
      <c r="J64" s="144"/>
      <c r="K64" s="250">
        <f t="shared" si="6"/>
        <v>2014</v>
      </c>
      <c r="L64" s="255">
        <v>138145</v>
      </c>
      <c r="M64" s="255">
        <v>62401</v>
      </c>
      <c r="N64" s="255">
        <v>54346</v>
      </c>
      <c r="O64" s="255">
        <v>27741</v>
      </c>
      <c r="P64" s="255">
        <v>4545</v>
      </c>
      <c r="Q64" s="255">
        <v>3754</v>
      </c>
      <c r="R64" s="255">
        <v>6439</v>
      </c>
      <c r="S64" s="255">
        <v>26605</v>
      </c>
      <c r="T64" s="255">
        <v>3848</v>
      </c>
      <c r="U64" s="255">
        <v>8054</v>
      </c>
      <c r="V64" s="255">
        <v>127</v>
      </c>
      <c r="W64" s="255">
        <v>6096</v>
      </c>
      <c r="X64" s="255">
        <v>440</v>
      </c>
      <c r="Y64" s="255">
        <v>10752</v>
      </c>
      <c r="Z64" s="255">
        <v>8881</v>
      </c>
      <c r="AA64" s="255">
        <v>156</v>
      </c>
      <c r="AB64" s="255">
        <v>64552</v>
      </c>
      <c r="AC64" s="255">
        <v>503</v>
      </c>
      <c r="AD64" s="255">
        <v>36493</v>
      </c>
      <c r="AE64" s="255">
        <v>6274</v>
      </c>
    </row>
    <row r="65" spans="1:31" s="137" customFormat="1" ht="15" customHeight="1" outlineLevel="2" x14ac:dyDescent="0.25">
      <c r="A65" s="135"/>
      <c r="B65" s="136"/>
      <c r="C65" s="240"/>
      <c r="D65" s="240"/>
      <c r="E65" s="240"/>
      <c r="F65" s="240"/>
      <c r="G65" s="240"/>
      <c r="H65" s="240"/>
      <c r="I65" s="240"/>
      <c r="J65" s="242"/>
      <c r="K65" s="250">
        <f t="shared" si="6"/>
        <v>2013</v>
      </c>
      <c r="L65" s="255">
        <v>129088</v>
      </c>
      <c r="M65" s="255">
        <v>58016</v>
      </c>
      <c r="N65" s="255">
        <v>50110</v>
      </c>
      <c r="O65" s="255">
        <v>26309</v>
      </c>
      <c r="P65" s="255">
        <v>4316</v>
      </c>
      <c r="Q65" s="255">
        <v>3650</v>
      </c>
      <c r="R65" s="255">
        <v>5819</v>
      </c>
      <c r="S65" s="255">
        <v>23801</v>
      </c>
      <c r="T65" s="255">
        <v>3693</v>
      </c>
      <c r="U65" s="255">
        <v>7906</v>
      </c>
      <c r="V65" s="255">
        <v>190</v>
      </c>
      <c r="W65" s="255">
        <v>6056</v>
      </c>
      <c r="X65" s="255">
        <v>371</v>
      </c>
      <c r="Y65" s="255">
        <v>10363</v>
      </c>
      <c r="Z65" s="255">
        <v>8733</v>
      </c>
      <c r="AA65" s="255">
        <v>176</v>
      </c>
      <c r="AB65" s="255">
        <v>60338</v>
      </c>
      <c r="AC65" s="255">
        <v>618</v>
      </c>
      <c r="AD65" s="255">
        <v>33822</v>
      </c>
      <c r="AE65" s="255">
        <v>6163</v>
      </c>
    </row>
    <row r="66" spans="1:31" s="137" customFormat="1" ht="15" customHeight="1" outlineLevel="2" x14ac:dyDescent="0.25">
      <c r="A66" s="135"/>
      <c r="B66" s="136"/>
      <c r="C66" s="240"/>
      <c r="D66" s="240"/>
      <c r="E66" s="240"/>
      <c r="F66" s="240"/>
      <c r="G66" s="240"/>
      <c r="H66" s="240"/>
      <c r="I66" s="240"/>
      <c r="J66" s="242"/>
      <c r="K66" s="250"/>
      <c r="L66" s="255"/>
      <c r="M66" s="255"/>
      <c r="N66" s="255"/>
      <c r="O66" s="255"/>
      <c r="P66" s="255"/>
      <c r="Q66" s="255"/>
      <c r="R66" s="255"/>
      <c r="S66" s="255"/>
      <c r="T66" s="255"/>
      <c r="U66" s="255"/>
      <c r="V66" s="255"/>
      <c r="W66" s="255"/>
      <c r="X66" s="255"/>
      <c r="Y66" s="255"/>
      <c r="Z66" s="255"/>
      <c r="AA66" s="255"/>
      <c r="AB66" s="255"/>
      <c r="AC66" s="255"/>
      <c r="AD66" s="255"/>
      <c r="AE66" s="255"/>
    </row>
    <row r="67" spans="1:31" s="137" customFormat="1" ht="15" customHeight="1" outlineLevel="2" x14ac:dyDescent="0.25">
      <c r="A67" s="135"/>
      <c r="B67" s="136" t="s">
        <v>183</v>
      </c>
      <c r="C67" s="240"/>
      <c r="D67" s="240"/>
      <c r="E67" s="240" t="s">
        <v>1</v>
      </c>
      <c r="F67" s="240"/>
      <c r="G67" s="239"/>
      <c r="H67" s="239"/>
      <c r="I67" s="239"/>
      <c r="J67" s="242"/>
      <c r="K67" s="250">
        <f>K13</f>
        <v>2017</v>
      </c>
      <c r="L67" s="255">
        <v>80776</v>
      </c>
      <c r="M67" s="255">
        <v>55268</v>
      </c>
      <c r="N67" s="255">
        <v>46496</v>
      </c>
      <c r="O67" s="255">
        <v>26526</v>
      </c>
      <c r="P67" s="255">
        <v>4920</v>
      </c>
      <c r="Q67" s="255">
        <v>6912</v>
      </c>
      <c r="R67" s="255">
        <v>3294</v>
      </c>
      <c r="S67" s="255">
        <v>19970</v>
      </c>
      <c r="T67" s="255">
        <v>2761</v>
      </c>
      <c r="U67" s="255">
        <v>8772</v>
      </c>
      <c r="V67" s="255">
        <v>127</v>
      </c>
      <c r="W67" s="255">
        <v>5532</v>
      </c>
      <c r="X67" s="255">
        <v>875</v>
      </c>
      <c r="Y67" s="255">
        <v>6765</v>
      </c>
      <c r="Z67" s="255">
        <v>5657</v>
      </c>
      <c r="AA67" s="255">
        <v>497</v>
      </c>
      <c r="AB67" s="255">
        <v>17869</v>
      </c>
      <c r="AC67" s="255">
        <v>716</v>
      </c>
      <c r="AD67" s="255">
        <v>8162</v>
      </c>
      <c r="AE67" s="255">
        <v>4752</v>
      </c>
    </row>
    <row r="68" spans="1:31" s="137" customFormat="1" ht="15" customHeight="1" outlineLevel="2" x14ac:dyDescent="0.25">
      <c r="A68" s="135"/>
      <c r="B68" s="136"/>
      <c r="C68" s="240"/>
      <c r="D68" s="240"/>
      <c r="E68" s="240"/>
      <c r="F68" s="240"/>
      <c r="G68" s="239"/>
      <c r="H68" s="239"/>
      <c r="I68" s="239"/>
      <c r="J68" s="242"/>
      <c r="K68" s="250">
        <f t="shared" ref="K68:K71" si="7">K14</f>
        <v>2016</v>
      </c>
      <c r="L68" s="255">
        <v>76742</v>
      </c>
      <c r="M68" s="255">
        <v>53201</v>
      </c>
      <c r="N68" s="255">
        <v>44796</v>
      </c>
      <c r="O68" s="255">
        <v>26003</v>
      </c>
      <c r="P68" s="255">
        <v>4940</v>
      </c>
      <c r="Q68" s="255">
        <v>6526</v>
      </c>
      <c r="R68" s="255">
        <v>3246</v>
      </c>
      <c r="S68" s="255">
        <v>18793</v>
      </c>
      <c r="T68" s="255">
        <v>2676</v>
      </c>
      <c r="U68" s="255">
        <v>8405</v>
      </c>
      <c r="V68" s="255">
        <v>111</v>
      </c>
      <c r="W68" s="255">
        <v>5386</v>
      </c>
      <c r="X68" s="255">
        <v>854</v>
      </c>
      <c r="Y68" s="255">
        <v>6347</v>
      </c>
      <c r="Z68" s="255">
        <v>5291</v>
      </c>
      <c r="AA68" s="255">
        <v>473</v>
      </c>
      <c r="AB68" s="255">
        <v>16340</v>
      </c>
      <c r="AC68" s="255">
        <v>627</v>
      </c>
      <c r="AD68" s="255">
        <v>7608</v>
      </c>
      <c r="AE68" s="255">
        <v>4497</v>
      </c>
    </row>
    <row r="69" spans="1:31" s="137" customFormat="1" ht="15" customHeight="1" outlineLevel="2" x14ac:dyDescent="0.25">
      <c r="A69" s="135"/>
      <c r="B69" s="136"/>
      <c r="C69" s="240"/>
      <c r="D69" s="240"/>
      <c r="E69" s="240"/>
      <c r="F69" s="240"/>
      <c r="G69" s="239"/>
      <c r="H69" s="239"/>
      <c r="I69" s="239"/>
      <c r="J69" s="242"/>
      <c r="K69" s="250">
        <f t="shared" si="7"/>
        <v>2015</v>
      </c>
      <c r="L69" s="255">
        <v>74371</v>
      </c>
      <c r="M69" s="255">
        <v>51035</v>
      </c>
      <c r="N69" s="255">
        <v>42935</v>
      </c>
      <c r="O69" s="255">
        <v>25470</v>
      </c>
      <c r="P69" s="255">
        <v>4937</v>
      </c>
      <c r="Q69" s="255">
        <v>6303</v>
      </c>
      <c r="R69" s="255">
        <v>3192</v>
      </c>
      <c r="S69" s="255">
        <v>17465</v>
      </c>
      <c r="T69" s="255">
        <v>2591</v>
      </c>
      <c r="U69" s="255">
        <v>8100</v>
      </c>
      <c r="V69" s="255">
        <v>128</v>
      </c>
      <c r="W69" s="255">
        <v>5355</v>
      </c>
      <c r="X69" s="255">
        <v>907</v>
      </c>
      <c r="Y69" s="255">
        <v>6447</v>
      </c>
      <c r="Z69" s="255">
        <v>5348</v>
      </c>
      <c r="AA69" s="255">
        <v>502</v>
      </c>
      <c r="AB69" s="255">
        <v>15982</v>
      </c>
      <c r="AC69" s="255">
        <v>609</v>
      </c>
      <c r="AD69" s="255">
        <v>7299</v>
      </c>
      <c r="AE69" s="255">
        <v>4618</v>
      </c>
    </row>
    <row r="70" spans="1:31" s="137" customFormat="1" ht="15" customHeight="1" outlineLevel="2" x14ac:dyDescent="0.25">
      <c r="A70" s="135"/>
      <c r="B70" s="136"/>
      <c r="C70" s="240"/>
      <c r="D70" s="240"/>
      <c r="E70" s="240"/>
      <c r="F70" s="240"/>
      <c r="G70" s="239"/>
      <c r="H70" s="239"/>
      <c r="I70" s="239"/>
      <c r="J70" s="242"/>
      <c r="K70" s="250">
        <f t="shared" si="7"/>
        <v>2014</v>
      </c>
      <c r="L70" s="255">
        <v>70803</v>
      </c>
      <c r="M70" s="255">
        <v>49855</v>
      </c>
      <c r="N70" s="255">
        <v>42189</v>
      </c>
      <c r="O70" s="255">
        <v>25399</v>
      </c>
      <c r="P70" s="255">
        <v>4776</v>
      </c>
      <c r="Q70" s="255">
        <v>6424</v>
      </c>
      <c r="R70" s="255">
        <v>3019</v>
      </c>
      <c r="S70" s="255">
        <v>16789</v>
      </c>
      <c r="T70" s="255">
        <v>2633</v>
      </c>
      <c r="U70" s="255">
        <v>7666</v>
      </c>
      <c r="V70" s="255">
        <v>119</v>
      </c>
      <c r="W70" s="255">
        <v>5222</v>
      </c>
      <c r="X70" s="255">
        <v>824</v>
      </c>
      <c r="Y70" s="255">
        <v>5413</v>
      </c>
      <c r="Z70" s="255">
        <v>4345</v>
      </c>
      <c r="AA70" s="255">
        <v>494</v>
      </c>
      <c r="AB70" s="255">
        <v>14711</v>
      </c>
      <c r="AC70" s="255">
        <v>532</v>
      </c>
      <c r="AD70" s="255">
        <v>6637</v>
      </c>
      <c r="AE70" s="255">
        <v>4454</v>
      </c>
    </row>
    <row r="71" spans="1:31" s="137" customFormat="1" ht="15" customHeight="1" outlineLevel="2" x14ac:dyDescent="0.25">
      <c r="A71" s="135"/>
      <c r="B71" s="136"/>
      <c r="C71" s="240"/>
      <c r="D71" s="240"/>
      <c r="E71" s="240"/>
      <c r="F71" s="240"/>
      <c r="G71" s="239"/>
      <c r="H71" s="239"/>
      <c r="I71" s="239"/>
      <c r="J71" s="242"/>
      <c r="K71" s="250">
        <f t="shared" si="7"/>
        <v>2013</v>
      </c>
      <c r="L71" s="255">
        <v>67799</v>
      </c>
      <c r="M71" s="255">
        <v>47214</v>
      </c>
      <c r="N71" s="255">
        <v>40151</v>
      </c>
      <c r="O71" s="255">
        <v>24634</v>
      </c>
      <c r="P71" s="255">
        <v>4652</v>
      </c>
      <c r="Q71" s="255">
        <v>6260</v>
      </c>
      <c r="R71" s="255">
        <v>3010</v>
      </c>
      <c r="S71" s="255">
        <v>15517</v>
      </c>
      <c r="T71" s="255">
        <v>2450</v>
      </c>
      <c r="U71" s="255">
        <v>7063</v>
      </c>
      <c r="V71" s="255">
        <v>126</v>
      </c>
      <c r="W71" s="255">
        <v>4916</v>
      </c>
      <c r="X71" s="255">
        <v>837</v>
      </c>
      <c r="Y71" s="255">
        <v>5440</v>
      </c>
      <c r="Z71" s="255">
        <v>4299</v>
      </c>
      <c r="AA71" s="255">
        <v>576</v>
      </c>
      <c r="AB71" s="255">
        <v>14308</v>
      </c>
      <c r="AC71" s="255">
        <v>517</v>
      </c>
      <c r="AD71" s="255">
        <v>6091</v>
      </c>
      <c r="AE71" s="255">
        <v>4905</v>
      </c>
    </row>
    <row r="72" spans="1:31" s="137" customFormat="1" ht="15" customHeight="1" outlineLevel="2" x14ac:dyDescent="0.25">
      <c r="A72" s="135"/>
      <c r="B72" s="136"/>
      <c r="C72" s="240"/>
      <c r="D72" s="240"/>
      <c r="E72" s="240"/>
      <c r="F72" s="240"/>
      <c r="G72" s="240"/>
      <c r="H72" s="240"/>
      <c r="I72" s="240"/>
      <c r="J72" s="242"/>
      <c r="K72" s="249"/>
      <c r="L72" s="255"/>
      <c r="M72" s="255"/>
      <c r="N72" s="255"/>
      <c r="O72" s="255"/>
      <c r="P72" s="255"/>
      <c r="Q72" s="255"/>
      <c r="R72" s="255"/>
      <c r="S72" s="255"/>
      <c r="T72" s="255"/>
      <c r="U72" s="255"/>
      <c r="V72" s="255"/>
      <c r="W72" s="255"/>
      <c r="X72" s="255"/>
      <c r="Y72" s="255"/>
      <c r="Z72" s="255"/>
      <c r="AA72" s="255"/>
      <c r="AB72" s="255"/>
      <c r="AC72" s="255"/>
      <c r="AD72" s="255"/>
      <c r="AE72" s="255"/>
    </row>
    <row r="73" spans="1:31" s="137" customFormat="1" ht="15" customHeight="1" outlineLevel="2" x14ac:dyDescent="0.25">
      <c r="A73" s="135"/>
      <c r="B73" s="136" t="s">
        <v>184</v>
      </c>
      <c r="C73" s="240"/>
      <c r="D73" s="240"/>
      <c r="E73" s="240" t="s">
        <v>2</v>
      </c>
      <c r="F73" s="240"/>
      <c r="G73" s="239"/>
      <c r="H73" s="239"/>
      <c r="I73" s="239"/>
      <c r="J73" s="242"/>
      <c r="K73" s="250">
        <f>K13</f>
        <v>2017</v>
      </c>
      <c r="L73" s="255">
        <v>114873</v>
      </c>
      <c r="M73" s="255">
        <v>93734</v>
      </c>
      <c r="N73" s="255">
        <v>88775</v>
      </c>
      <c r="O73" s="255">
        <v>48578</v>
      </c>
      <c r="P73" s="255">
        <v>9403</v>
      </c>
      <c r="Q73" s="255">
        <v>6219</v>
      </c>
      <c r="R73" s="255">
        <v>3144</v>
      </c>
      <c r="S73" s="255">
        <v>40197</v>
      </c>
      <c r="T73" s="255">
        <v>5741</v>
      </c>
      <c r="U73" s="255">
        <v>4959</v>
      </c>
      <c r="V73" s="255">
        <v>84</v>
      </c>
      <c r="W73" s="255">
        <v>864</v>
      </c>
      <c r="X73" s="255">
        <v>3001</v>
      </c>
      <c r="Y73" s="255">
        <v>10349</v>
      </c>
      <c r="Z73" s="255">
        <v>6383</v>
      </c>
      <c r="AA73" s="255">
        <v>97</v>
      </c>
      <c r="AB73" s="255">
        <v>7789</v>
      </c>
      <c r="AC73" s="255">
        <v>485</v>
      </c>
      <c r="AD73" s="255">
        <v>1625</v>
      </c>
      <c r="AE73" s="255">
        <v>3643</v>
      </c>
    </row>
    <row r="74" spans="1:31" s="137" customFormat="1" ht="15" customHeight="1" outlineLevel="2" x14ac:dyDescent="0.25">
      <c r="A74" s="135"/>
      <c r="B74" s="136"/>
      <c r="C74" s="240"/>
      <c r="D74" s="240"/>
      <c r="E74" s="240"/>
      <c r="F74" s="240"/>
      <c r="G74" s="239"/>
      <c r="H74" s="239"/>
      <c r="I74" s="239"/>
      <c r="J74" s="242"/>
      <c r="K74" s="250">
        <f t="shared" ref="K74:K77" si="8">K14</f>
        <v>2016</v>
      </c>
      <c r="L74" s="255">
        <v>106100</v>
      </c>
      <c r="M74" s="255">
        <v>87205</v>
      </c>
      <c r="N74" s="255">
        <v>82646</v>
      </c>
      <c r="O74" s="255">
        <v>45079</v>
      </c>
      <c r="P74" s="255">
        <v>8462</v>
      </c>
      <c r="Q74" s="255">
        <v>5608</v>
      </c>
      <c r="R74" s="255">
        <v>3028</v>
      </c>
      <c r="S74" s="255">
        <v>37567</v>
      </c>
      <c r="T74" s="255">
        <v>6053</v>
      </c>
      <c r="U74" s="255">
        <v>4558</v>
      </c>
      <c r="V74" s="255">
        <v>95</v>
      </c>
      <c r="W74" s="255">
        <v>751</v>
      </c>
      <c r="X74" s="255">
        <v>2704</v>
      </c>
      <c r="Y74" s="255">
        <v>9117</v>
      </c>
      <c r="Z74" s="255">
        <v>7048</v>
      </c>
      <c r="AA74" s="255">
        <v>91</v>
      </c>
      <c r="AB74" s="255">
        <v>7075</v>
      </c>
      <c r="AC74" s="255">
        <v>514</v>
      </c>
      <c r="AD74" s="255">
        <v>1338</v>
      </c>
      <c r="AE74" s="255">
        <v>3542</v>
      </c>
    </row>
    <row r="75" spans="1:31" s="137" customFormat="1" ht="15" customHeight="1" outlineLevel="2" x14ac:dyDescent="0.25">
      <c r="A75" s="135"/>
      <c r="B75" s="136"/>
      <c r="C75" s="240"/>
      <c r="D75" s="240"/>
      <c r="E75" s="240"/>
      <c r="F75" s="240"/>
      <c r="G75" s="239"/>
      <c r="H75" s="239"/>
      <c r="I75" s="239"/>
      <c r="J75" s="242"/>
      <c r="K75" s="250">
        <f t="shared" si="8"/>
        <v>2015</v>
      </c>
      <c r="L75" s="255">
        <v>98359</v>
      </c>
      <c r="M75" s="255">
        <v>81691</v>
      </c>
      <c r="N75" s="255">
        <v>77848</v>
      </c>
      <c r="O75" s="255">
        <v>41819</v>
      </c>
      <c r="P75" s="255">
        <v>7765</v>
      </c>
      <c r="Q75" s="255">
        <v>4963</v>
      </c>
      <c r="R75" s="255">
        <v>2747</v>
      </c>
      <c r="S75" s="255">
        <v>36029</v>
      </c>
      <c r="T75" s="255">
        <v>6018</v>
      </c>
      <c r="U75" s="255">
        <v>3844</v>
      </c>
      <c r="V75" s="255">
        <v>89</v>
      </c>
      <c r="W75" s="255">
        <v>724</v>
      </c>
      <c r="X75" s="255">
        <v>2171</v>
      </c>
      <c r="Y75" s="255">
        <v>8499</v>
      </c>
      <c r="Z75" s="255">
        <v>6842</v>
      </c>
      <c r="AA75" s="255">
        <v>86</v>
      </c>
      <c r="AB75" s="255">
        <v>5997</v>
      </c>
      <c r="AC75" s="255">
        <v>391</v>
      </c>
      <c r="AD75" s="255">
        <v>1196</v>
      </c>
      <c r="AE75" s="255">
        <v>2886</v>
      </c>
    </row>
    <row r="76" spans="1:31" s="137" customFormat="1" ht="15" customHeight="1" outlineLevel="2" x14ac:dyDescent="0.25">
      <c r="A76" s="135"/>
      <c r="B76" s="136"/>
      <c r="C76" s="240"/>
      <c r="D76" s="240"/>
      <c r="E76" s="240"/>
      <c r="F76" s="240"/>
      <c r="G76" s="239"/>
      <c r="H76" s="239"/>
      <c r="I76" s="239"/>
      <c r="J76" s="242"/>
      <c r="K76" s="250">
        <f t="shared" si="8"/>
        <v>2014</v>
      </c>
      <c r="L76" s="255">
        <v>87324</v>
      </c>
      <c r="M76" s="255">
        <v>75121</v>
      </c>
      <c r="N76" s="255">
        <v>71827</v>
      </c>
      <c r="O76" s="255">
        <v>39662</v>
      </c>
      <c r="P76" s="255">
        <v>7195</v>
      </c>
      <c r="Q76" s="255">
        <v>4693</v>
      </c>
      <c r="R76" s="255">
        <v>2563</v>
      </c>
      <c r="S76" s="255">
        <v>32165</v>
      </c>
      <c r="T76" s="255">
        <v>5246</v>
      </c>
      <c r="U76" s="255">
        <v>3294</v>
      </c>
      <c r="V76" s="255">
        <v>68</v>
      </c>
      <c r="W76" s="255">
        <v>647</v>
      </c>
      <c r="X76" s="255">
        <v>1448</v>
      </c>
      <c r="Y76" s="255">
        <v>6143</v>
      </c>
      <c r="Z76" s="255">
        <v>4819</v>
      </c>
      <c r="AA76" s="255">
        <v>101</v>
      </c>
      <c r="AB76" s="255">
        <v>4612</v>
      </c>
      <c r="AC76" s="255">
        <v>303</v>
      </c>
      <c r="AD76" s="255">
        <v>980</v>
      </c>
      <c r="AE76" s="255">
        <v>1890</v>
      </c>
    </row>
    <row r="77" spans="1:31" s="137" customFormat="1" ht="15" customHeight="1" outlineLevel="2" x14ac:dyDescent="0.25">
      <c r="A77" s="135"/>
      <c r="B77" s="136"/>
      <c r="C77" s="240"/>
      <c r="D77" s="240"/>
      <c r="E77" s="240"/>
      <c r="F77" s="240"/>
      <c r="G77" s="239"/>
      <c r="H77" s="239"/>
      <c r="I77" s="239"/>
      <c r="J77" s="242"/>
      <c r="K77" s="250">
        <f t="shared" si="8"/>
        <v>2013</v>
      </c>
      <c r="L77" s="255">
        <v>81050</v>
      </c>
      <c r="M77" s="255">
        <v>68901</v>
      </c>
      <c r="N77" s="255">
        <v>66137</v>
      </c>
      <c r="O77" s="255">
        <v>38280</v>
      </c>
      <c r="P77" s="255">
        <v>7339</v>
      </c>
      <c r="Q77" s="255">
        <v>4702</v>
      </c>
      <c r="R77" s="255">
        <v>2443</v>
      </c>
      <c r="S77" s="255">
        <v>27857</v>
      </c>
      <c r="T77" s="255">
        <v>5238</v>
      </c>
      <c r="U77" s="255">
        <v>2764</v>
      </c>
      <c r="V77" s="255">
        <v>62</v>
      </c>
      <c r="W77" s="255">
        <v>570</v>
      </c>
      <c r="X77" s="255">
        <v>1179</v>
      </c>
      <c r="Y77" s="255">
        <v>6285</v>
      </c>
      <c r="Z77" s="255">
        <v>4342</v>
      </c>
      <c r="AA77" s="255">
        <v>164</v>
      </c>
      <c r="AB77" s="255">
        <v>4684</v>
      </c>
      <c r="AC77" s="255">
        <v>306</v>
      </c>
      <c r="AD77" s="255">
        <v>940</v>
      </c>
      <c r="AE77" s="255">
        <v>2029</v>
      </c>
    </row>
    <row r="78" spans="1:31" s="137" customFormat="1" ht="15" customHeight="1" outlineLevel="1" x14ac:dyDescent="0.25">
      <c r="A78" s="135"/>
      <c r="B78" s="136"/>
      <c r="C78" s="240"/>
      <c r="D78" s="240"/>
      <c r="E78" s="240"/>
      <c r="F78" s="240"/>
      <c r="G78" s="239"/>
      <c r="H78" s="239"/>
      <c r="I78" s="239"/>
      <c r="J78" s="242"/>
      <c r="K78" s="249"/>
      <c r="L78" s="255"/>
      <c r="M78" s="255"/>
      <c r="N78" s="255"/>
      <c r="O78" s="255"/>
      <c r="P78" s="255"/>
      <c r="Q78" s="255"/>
      <c r="R78" s="255"/>
      <c r="S78" s="255"/>
      <c r="T78" s="255"/>
      <c r="U78" s="255"/>
      <c r="V78" s="255"/>
      <c r="W78" s="255"/>
      <c r="X78" s="255"/>
      <c r="Y78" s="255"/>
      <c r="Z78" s="255"/>
      <c r="AA78" s="255"/>
      <c r="AB78" s="255"/>
      <c r="AC78" s="255"/>
      <c r="AD78" s="255"/>
      <c r="AE78" s="255"/>
    </row>
    <row r="79" spans="1:31" s="137" customFormat="1" ht="15" customHeight="1" outlineLevel="1" x14ac:dyDescent="0.25">
      <c r="A79" s="135"/>
      <c r="B79" s="136" t="s">
        <v>185</v>
      </c>
      <c r="C79" s="240"/>
      <c r="D79" s="240"/>
      <c r="E79" s="240" t="s">
        <v>171</v>
      </c>
      <c r="F79" s="240"/>
      <c r="G79" s="239"/>
      <c r="H79" s="239"/>
      <c r="I79" s="239"/>
      <c r="J79" s="242"/>
      <c r="K79" s="250">
        <f>K13</f>
        <v>2017</v>
      </c>
      <c r="L79" s="255">
        <v>268037</v>
      </c>
      <c r="M79" s="255">
        <v>196413</v>
      </c>
      <c r="N79" s="255">
        <v>174678</v>
      </c>
      <c r="O79" s="255">
        <v>112628</v>
      </c>
      <c r="P79" s="255">
        <v>23109</v>
      </c>
      <c r="Q79" s="255">
        <v>16450</v>
      </c>
      <c r="R79" s="255">
        <v>25654</v>
      </c>
      <c r="S79" s="255">
        <v>62050</v>
      </c>
      <c r="T79" s="255">
        <v>10990</v>
      </c>
      <c r="U79" s="255">
        <v>21736</v>
      </c>
      <c r="V79" s="255">
        <v>7003</v>
      </c>
      <c r="W79" s="255">
        <v>9076</v>
      </c>
      <c r="X79" s="255">
        <v>4291</v>
      </c>
      <c r="Y79" s="255">
        <v>29042</v>
      </c>
      <c r="Z79" s="255">
        <v>19473</v>
      </c>
      <c r="AA79" s="255">
        <v>3391</v>
      </c>
      <c r="AB79" s="255">
        <v>38291</v>
      </c>
      <c r="AC79" s="255">
        <v>1695</v>
      </c>
      <c r="AD79" s="255">
        <v>18628</v>
      </c>
      <c r="AE79" s="255">
        <v>3087</v>
      </c>
    </row>
    <row r="80" spans="1:31" s="137" customFormat="1" ht="15" customHeight="1" outlineLevel="1" x14ac:dyDescent="0.25">
      <c r="A80" s="135"/>
      <c r="B80" s="136"/>
      <c r="C80" s="240"/>
      <c r="D80" s="240"/>
      <c r="E80" s="240"/>
      <c r="F80" s="240"/>
      <c r="G80" s="239"/>
      <c r="H80" s="239"/>
      <c r="I80" s="239"/>
      <c r="J80" s="242"/>
      <c r="K80" s="250">
        <f t="shared" ref="K80:K83" si="9">K14</f>
        <v>2016</v>
      </c>
      <c r="L80" s="255">
        <v>247232</v>
      </c>
      <c r="M80" s="255">
        <v>180865</v>
      </c>
      <c r="N80" s="255">
        <v>161549</v>
      </c>
      <c r="O80" s="255">
        <v>106575</v>
      </c>
      <c r="P80" s="255">
        <v>27139</v>
      </c>
      <c r="Q80" s="255">
        <v>14944</v>
      </c>
      <c r="R80" s="255">
        <v>23053</v>
      </c>
      <c r="S80" s="255">
        <v>54975</v>
      </c>
      <c r="T80" s="255">
        <v>9524</v>
      </c>
      <c r="U80" s="255">
        <v>19316</v>
      </c>
      <c r="V80" s="255">
        <v>5847</v>
      </c>
      <c r="W80" s="255">
        <v>8282</v>
      </c>
      <c r="X80" s="255">
        <v>3302</v>
      </c>
      <c r="Y80" s="255">
        <v>26798</v>
      </c>
      <c r="Z80" s="255">
        <v>17797</v>
      </c>
      <c r="AA80" s="255">
        <v>3269</v>
      </c>
      <c r="AB80" s="255">
        <v>36267</v>
      </c>
      <c r="AC80" s="255">
        <v>1548</v>
      </c>
      <c r="AD80" s="255">
        <v>18313</v>
      </c>
      <c r="AE80" s="255">
        <v>3171</v>
      </c>
    </row>
    <row r="81" spans="1:31" s="137" customFormat="1" ht="15" customHeight="1" outlineLevel="1" x14ac:dyDescent="0.25">
      <c r="A81" s="135"/>
      <c r="B81" s="136"/>
      <c r="C81" s="240"/>
      <c r="D81" s="240"/>
      <c r="E81" s="240"/>
      <c r="F81" s="240"/>
      <c r="G81" s="239"/>
      <c r="H81" s="239"/>
      <c r="I81" s="239"/>
      <c r="J81" s="242"/>
      <c r="K81" s="250">
        <f t="shared" si="9"/>
        <v>2015</v>
      </c>
      <c r="L81" s="255">
        <v>241647</v>
      </c>
      <c r="M81" s="255">
        <v>176423</v>
      </c>
      <c r="N81" s="255">
        <v>157540</v>
      </c>
      <c r="O81" s="255">
        <v>104426</v>
      </c>
      <c r="P81" s="255">
        <v>28310</v>
      </c>
      <c r="Q81" s="255">
        <v>13897</v>
      </c>
      <c r="R81" s="255">
        <v>23074</v>
      </c>
      <c r="S81" s="255">
        <v>53114</v>
      </c>
      <c r="T81" s="255">
        <v>11172</v>
      </c>
      <c r="U81" s="255">
        <v>18883</v>
      </c>
      <c r="V81" s="255">
        <v>5883</v>
      </c>
      <c r="W81" s="255">
        <v>7844</v>
      </c>
      <c r="X81" s="255">
        <v>3139</v>
      </c>
      <c r="Y81" s="255">
        <v>27448</v>
      </c>
      <c r="Z81" s="255">
        <v>18871</v>
      </c>
      <c r="AA81" s="255">
        <v>3257</v>
      </c>
      <c r="AB81" s="255">
        <v>34636</v>
      </c>
      <c r="AC81" s="255">
        <v>1491</v>
      </c>
      <c r="AD81" s="255">
        <v>17183</v>
      </c>
      <c r="AE81" s="255">
        <v>2892</v>
      </c>
    </row>
    <row r="82" spans="1:31" s="137" customFormat="1" ht="15" customHeight="1" outlineLevel="1" x14ac:dyDescent="0.25">
      <c r="A82" s="135"/>
      <c r="B82" s="136"/>
      <c r="C82" s="240"/>
      <c r="D82" s="240"/>
      <c r="E82" s="240"/>
      <c r="F82" s="240"/>
      <c r="G82" s="239"/>
      <c r="H82" s="239"/>
      <c r="I82" s="239"/>
      <c r="J82" s="242"/>
      <c r="K82" s="250">
        <f t="shared" si="9"/>
        <v>2014</v>
      </c>
      <c r="L82" s="255">
        <v>237006</v>
      </c>
      <c r="M82" s="255">
        <v>176339</v>
      </c>
      <c r="N82" s="255">
        <v>156075</v>
      </c>
      <c r="O82" s="255">
        <v>106168</v>
      </c>
      <c r="P82" s="255">
        <v>29213</v>
      </c>
      <c r="Q82" s="255">
        <v>13101</v>
      </c>
      <c r="R82" s="255">
        <v>25483</v>
      </c>
      <c r="S82" s="255">
        <v>49907</v>
      </c>
      <c r="T82" s="255">
        <v>11106</v>
      </c>
      <c r="U82" s="255">
        <v>20265</v>
      </c>
      <c r="V82" s="255">
        <v>8149</v>
      </c>
      <c r="W82" s="255">
        <v>7671</v>
      </c>
      <c r="X82" s="255">
        <v>3326</v>
      </c>
      <c r="Y82" s="255">
        <v>24717</v>
      </c>
      <c r="Z82" s="255">
        <v>16153</v>
      </c>
      <c r="AA82" s="255">
        <v>3606</v>
      </c>
      <c r="AB82" s="255">
        <v>32625</v>
      </c>
      <c r="AC82" s="255">
        <v>1400</v>
      </c>
      <c r="AD82" s="255">
        <v>15704</v>
      </c>
      <c r="AE82" s="255">
        <v>3072</v>
      </c>
    </row>
    <row r="83" spans="1:31" s="137" customFormat="1" ht="15" customHeight="1" outlineLevel="1" x14ac:dyDescent="0.25">
      <c r="A83" s="135"/>
      <c r="B83" s="136"/>
      <c r="C83" s="240"/>
      <c r="D83" s="240"/>
      <c r="E83" s="240"/>
      <c r="F83" s="240"/>
      <c r="G83" s="239"/>
      <c r="H83" s="239"/>
      <c r="I83" s="239"/>
      <c r="J83" s="242"/>
      <c r="K83" s="250">
        <f t="shared" si="9"/>
        <v>2013</v>
      </c>
      <c r="L83" s="255">
        <v>232341</v>
      </c>
      <c r="M83" s="255">
        <v>170623</v>
      </c>
      <c r="N83" s="255">
        <v>151984</v>
      </c>
      <c r="O83" s="255">
        <v>103721</v>
      </c>
      <c r="P83" s="255">
        <v>26340</v>
      </c>
      <c r="Q83" s="255">
        <v>12699</v>
      </c>
      <c r="R83" s="255">
        <v>25992</v>
      </c>
      <c r="S83" s="255">
        <v>48263</v>
      </c>
      <c r="T83" s="255">
        <v>12188</v>
      </c>
      <c r="U83" s="255">
        <v>18639</v>
      </c>
      <c r="V83" s="255">
        <v>6703</v>
      </c>
      <c r="W83" s="255">
        <v>7632</v>
      </c>
      <c r="X83" s="255">
        <v>3519</v>
      </c>
      <c r="Y83" s="255">
        <v>26280</v>
      </c>
      <c r="Z83" s="255">
        <v>16409</v>
      </c>
      <c r="AA83" s="255">
        <v>4008</v>
      </c>
      <c r="AB83" s="255">
        <v>31920</v>
      </c>
      <c r="AC83" s="255">
        <v>1355</v>
      </c>
      <c r="AD83" s="255">
        <v>14890</v>
      </c>
      <c r="AE83" s="255">
        <v>3165</v>
      </c>
    </row>
    <row r="84" spans="1:31" s="137" customFormat="1" ht="15" customHeight="1" x14ac:dyDescent="0.25">
      <c r="A84" s="135"/>
      <c r="B84" s="136"/>
      <c r="C84" s="240"/>
      <c r="D84" s="240"/>
      <c r="E84" s="240"/>
      <c r="F84" s="240"/>
      <c r="G84" s="239"/>
      <c r="H84" s="239"/>
      <c r="I84" s="239"/>
      <c r="J84" s="242"/>
      <c r="K84" s="249"/>
      <c r="L84" s="255"/>
      <c r="M84" s="255"/>
      <c r="N84" s="255"/>
      <c r="O84" s="255"/>
      <c r="P84" s="255"/>
      <c r="Q84" s="255"/>
      <c r="R84" s="255"/>
      <c r="S84" s="255"/>
      <c r="T84" s="255"/>
      <c r="U84" s="255"/>
      <c r="V84" s="255"/>
      <c r="W84" s="255"/>
      <c r="X84" s="255"/>
      <c r="Y84" s="255"/>
      <c r="Z84" s="255"/>
      <c r="AA84" s="255"/>
      <c r="AB84" s="255"/>
      <c r="AC84" s="255"/>
      <c r="AD84" s="255"/>
      <c r="AE84" s="255"/>
    </row>
    <row r="85" spans="1:31" s="137" customFormat="1" ht="15" customHeight="1" collapsed="1" x14ac:dyDescent="0.25">
      <c r="A85" s="138"/>
      <c r="B85" s="139" t="s">
        <v>21</v>
      </c>
      <c r="C85" s="141"/>
      <c r="D85" s="141" t="s">
        <v>112</v>
      </c>
      <c r="E85" s="141"/>
      <c r="F85" s="141"/>
      <c r="G85" s="138"/>
      <c r="H85" s="138"/>
      <c r="I85" s="138"/>
      <c r="J85" s="242"/>
      <c r="K85" s="250">
        <v>2017</v>
      </c>
      <c r="L85" s="256">
        <v>-29789</v>
      </c>
      <c r="M85" s="256">
        <v>-6397</v>
      </c>
      <c r="N85" s="256">
        <v>-8426</v>
      </c>
      <c r="O85" s="256">
        <v>-6347</v>
      </c>
      <c r="P85" s="256">
        <v>-6185</v>
      </c>
      <c r="Q85" s="256">
        <v>-41</v>
      </c>
      <c r="R85" s="256">
        <v>-2800</v>
      </c>
      <c r="S85" s="256">
        <v>-2103</v>
      </c>
      <c r="T85" s="256">
        <v>3182</v>
      </c>
      <c r="U85" s="256">
        <v>2029</v>
      </c>
      <c r="V85" s="256">
        <v>-1670</v>
      </c>
      <c r="W85" s="256">
        <v>6689</v>
      </c>
      <c r="X85" s="256">
        <v>-2886</v>
      </c>
      <c r="Y85" s="256">
        <v>-11805</v>
      </c>
      <c r="Z85" s="256">
        <v>-10869</v>
      </c>
      <c r="AA85" s="256">
        <v>-968</v>
      </c>
      <c r="AB85" s="256">
        <v>-8774</v>
      </c>
      <c r="AC85" s="256">
        <v>-540</v>
      </c>
      <c r="AD85" s="256">
        <v>-3828</v>
      </c>
      <c r="AE85" s="256">
        <v>-227</v>
      </c>
    </row>
    <row r="86" spans="1:31" s="137" customFormat="1" ht="15" customHeight="1" x14ac:dyDescent="0.25">
      <c r="A86" s="138"/>
      <c r="B86" s="139"/>
      <c r="C86" s="141"/>
      <c r="D86" s="141"/>
      <c r="E86" s="141"/>
      <c r="F86" s="141"/>
      <c r="G86" s="138"/>
      <c r="H86" s="138"/>
      <c r="I86" s="138"/>
      <c r="J86" s="242"/>
      <c r="K86" s="250">
        <v>2016</v>
      </c>
      <c r="L86" s="256">
        <v>-30859</v>
      </c>
      <c r="M86" s="256">
        <v>-9151</v>
      </c>
      <c r="N86" s="256">
        <v>-17602</v>
      </c>
      <c r="O86" s="256">
        <v>-13523</v>
      </c>
      <c r="P86" s="256">
        <v>-11860</v>
      </c>
      <c r="Q86" s="256">
        <v>-217</v>
      </c>
      <c r="R86" s="256">
        <v>-2581</v>
      </c>
      <c r="S86" s="256">
        <v>-4103</v>
      </c>
      <c r="T86" s="256">
        <v>2586</v>
      </c>
      <c r="U86" s="256">
        <v>8451</v>
      </c>
      <c r="V86" s="256">
        <v>-1956</v>
      </c>
      <c r="W86" s="256">
        <v>13371</v>
      </c>
      <c r="X86" s="256">
        <v>-2339</v>
      </c>
      <c r="Y86" s="256">
        <v>-11186</v>
      </c>
      <c r="Z86" s="256">
        <v>-10219</v>
      </c>
      <c r="AA86" s="256">
        <v>-1033</v>
      </c>
      <c r="AB86" s="256">
        <v>-8255</v>
      </c>
      <c r="AC86" s="256">
        <v>-430</v>
      </c>
      <c r="AD86" s="256">
        <v>-4157</v>
      </c>
      <c r="AE86" s="256">
        <v>-223</v>
      </c>
    </row>
    <row r="87" spans="1:31" s="137" customFormat="1" ht="15" customHeight="1" x14ac:dyDescent="0.25">
      <c r="A87" s="138"/>
      <c r="B87" s="139"/>
      <c r="C87" s="141"/>
      <c r="D87" s="141"/>
      <c r="E87" s="141"/>
      <c r="F87" s="141"/>
      <c r="G87" s="138"/>
      <c r="H87" s="138"/>
      <c r="I87" s="138"/>
      <c r="J87" s="242"/>
      <c r="K87" s="250">
        <v>2015</v>
      </c>
      <c r="L87" s="256">
        <v>-31241</v>
      </c>
      <c r="M87" s="256">
        <v>-11909</v>
      </c>
      <c r="N87" s="256">
        <v>-18877</v>
      </c>
      <c r="O87" s="256">
        <v>-15361</v>
      </c>
      <c r="P87" s="256">
        <v>-15671</v>
      </c>
      <c r="Q87" s="256">
        <v>-132</v>
      </c>
      <c r="R87" s="256">
        <v>-3671</v>
      </c>
      <c r="S87" s="256">
        <v>-3564</v>
      </c>
      <c r="T87" s="256">
        <v>2460</v>
      </c>
      <c r="U87" s="256">
        <v>6968</v>
      </c>
      <c r="V87" s="256">
        <v>-1109</v>
      </c>
      <c r="W87" s="256">
        <v>10894</v>
      </c>
      <c r="X87" s="256">
        <v>-2987</v>
      </c>
      <c r="Y87" s="256">
        <v>-11528</v>
      </c>
      <c r="Z87" s="256">
        <v>-9511</v>
      </c>
      <c r="AA87" s="256">
        <v>-978</v>
      </c>
      <c r="AB87" s="256">
        <v>-4906</v>
      </c>
      <c r="AC87" s="256">
        <v>-323</v>
      </c>
      <c r="AD87" s="256">
        <v>-3609</v>
      </c>
      <c r="AE87" s="256">
        <v>-171</v>
      </c>
    </row>
    <row r="88" spans="1:31" s="137" customFormat="1" ht="15" customHeight="1" x14ac:dyDescent="0.25">
      <c r="A88" s="138"/>
      <c r="B88" s="139"/>
      <c r="C88" s="141"/>
      <c r="D88" s="141"/>
      <c r="E88" s="141"/>
      <c r="F88" s="141"/>
      <c r="G88" s="138"/>
      <c r="H88" s="138"/>
      <c r="I88" s="138"/>
      <c r="J88" s="242"/>
      <c r="K88" s="250">
        <v>2014</v>
      </c>
      <c r="L88" s="256">
        <v>-22984</v>
      </c>
      <c r="M88" s="256">
        <v>-4695</v>
      </c>
      <c r="N88" s="256">
        <v>-12385</v>
      </c>
      <c r="O88" s="256">
        <v>-8139</v>
      </c>
      <c r="P88" s="256">
        <v>-14187</v>
      </c>
      <c r="Q88" s="256">
        <v>-528</v>
      </c>
      <c r="R88" s="256">
        <v>-2984</v>
      </c>
      <c r="S88" s="256">
        <v>-4280</v>
      </c>
      <c r="T88" s="256">
        <v>1943</v>
      </c>
      <c r="U88" s="256">
        <v>7689</v>
      </c>
      <c r="V88" s="256">
        <v>-1133</v>
      </c>
      <c r="W88" s="256">
        <v>11214</v>
      </c>
      <c r="X88" s="256">
        <v>-2447</v>
      </c>
      <c r="Y88" s="256">
        <v>-8842</v>
      </c>
      <c r="Z88" s="256">
        <v>-6799</v>
      </c>
      <c r="AA88" s="256">
        <v>-993</v>
      </c>
      <c r="AB88" s="256">
        <v>-7139</v>
      </c>
      <c r="AC88" s="256">
        <v>-335</v>
      </c>
      <c r="AD88" s="256">
        <v>-4124</v>
      </c>
      <c r="AE88" s="256">
        <v>-59</v>
      </c>
    </row>
    <row r="89" spans="1:31" s="137" customFormat="1" ht="15" customHeight="1" x14ac:dyDescent="0.25">
      <c r="A89" s="138"/>
      <c r="B89" s="139"/>
      <c r="C89" s="141"/>
      <c r="D89" s="141"/>
      <c r="E89" s="141"/>
      <c r="F89" s="141"/>
      <c r="G89" s="138"/>
      <c r="H89" s="138"/>
      <c r="I89" s="138"/>
      <c r="J89" s="242"/>
      <c r="K89" s="250">
        <v>2013</v>
      </c>
      <c r="L89" s="256">
        <v>-22843</v>
      </c>
      <c r="M89" s="256">
        <v>-5962</v>
      </c>
      <c r="N89" s="256">
        <v>-11773</v>
      </c>
      <c r="O89" s="256">
        <v>-6621</v>
      </c>
      <c r="P89" s="256">
        <v>-11329</v>
      </c>
      <c r="Q89" s="256">
        <v>-490</v>
      </c>
      <c r="R89" s="256">
        <v>-2228</v>
      </c>
      <c r="S89" s="256">
        <v>-5152</v>
      </c>
      <c r="T89" s="256">
        <v>776</v>
      </c>
      <c r="U89" s="256">
        <v>5811</v>
      </c>
      <c r="V89" s="256">
        <v>-999</v>
      </c>
      <c r="W89" s="256">
        <v>9110</v>
      </c>
      <c r="X89" s="256">
        <v>-2159</v>
      </c>
      <c r="Y89" s="256">
        <v>-8686</v>
      </c>
      <c r="Z89" s="256">
        <v>-6470</v>
      </c>
      <c r="AA89" s="256">
        <v>-1016</v>
      </c>
      <c r="AB89" s="256">
        <v>-6191</v>
      </c>
      <c r="AC89" s="256">
        <v>-313</v>
      </c>
      <c r="AD89" s="256">
        <v>-3724</v>
      </c>
      <c r="AE89" s="256">
        <v>233</v>
      </c>
    </row>
    <row r="90" spans="1:31" s="137" customFormat="1" ht="15" customHeight="1" outlineLevel="1" x14ac:dyDescent="0.25">
      <c r="A90" s="135"/>
      <c r="B90" s="240"/>
      <c r="C90" s="240"/>
      <c r="D90" s="240"/>
      <c r="E90" s="240"/>
      <c r="F90" s="240"/>
      <c r="G90" s="239"/>
      <c r="H90" s="239"/>
      <c r="I90" s="239"/>
      <c r="J90" s="242"/>
      <c r="K90" s="249"/>
      <c r="L90" s="255"/>
      <c r="M90" s="255"/>
      <c r="N90" s="255"/>
      <c r="O90" s="255"/>
      <c r="P90" s="255"/>
      <c r="Q90" s="255"/>
      <c r="R90" s="255"/>
      <c r="S90" s="255"/>
      <c r="T90" s="255"/>
      <c r="U90" s="255"/>
      <c r="V90" s="255"/>
      <c r="W90" s="255"/>
      <c r="X90" s="255"/>
      <c r="Y90" s="255"/>
      <c r="Z90" s="255"/>
      <c r="AA90" s="255"/>
      <c r="AB90" s="255"/>
      <c r="AC90" s="255"/>
      <c r="AD90" s="255"/>
      <c r="AE90" s="255"/>
    </row>
    <row r="91" spans="1:31" s="137" customFormat="1" ht="15" customHeight="1" outlineLevel="1" x14ac:dyDescent="0.25">
      <c r="A91" s="135"/>
      <c r="B91" s="136" t="s">
        <v>22</v>
      </c>
      <c r="C91" s="240"/>
      <c r="D91" s="240"/>
      <c r="E91" s="240" t="s">
        <v>192</v>
      </c>
      <c r="F91" s="240"/>
      <c r="G91" s="239"/>
      <c r="H91" s="239"/>
      <c r="I91" s="239"/>
      <c r="J91" s="145"/>
      <c r="K91" s="250">
        <v>2017</v>
      </c>
      <c r="L91" s="256">
        <v>-42975</v>
      </c>
      <c r="M91" s="256">
        <v>-16397</v>
      </c>
      <c r="N91" s="256">
        <v>-14915</v>
      </c>
      <c r="O91" s="256">
        <v>-8231</v>
      </c>
      <c r="P91" s="256">
        <v>-6490</v>
      </c>
      <c r="Q91" s="256">
        <v>-102</v>
      </c>
      <c r="R91" s="256">
        <v>-2899</v>
      </c>
      <c r="S91" s="256">
        <v>-6708</v>
      </c>
      <c r="T91" s="256">
        <v>-546</v>
      </c>
      <c r="U91" s="256">
        <v>-1482</v>
      </c>
      <c r="V91" s="256">
        <v>-1689</v>
      </c>
      <c r="W91" s="256">
        <v>3355</v>
      </c>
      <c r="X91" s="256">
        <v>-3332</v>
      </c>
      <c r="Y91" s="256">
        <v>-13562</v>
      </c>
      <c r="Z91" s="256">
        <v>-11677</v>
      </c>
      <c r="AA91" s="256">
        <v>-984</v>
      </c>
      <c r="AB91" s="256">
        <v>-9548</v>
      </c>
      <c r="AC91" s="256">
        <v>-541</v>
      </c>
      <c r="AD91" s="256">
        <v>-3839</v>
      </c>
      <c r="AE91" s="256">
        <v>-279</v>
      </c>
    </row>
    <row r="92" spans="1:31" s="137" customFormat="1" ht="15" customHeight="1" outlineLevel="1" x14ac:dyDescent="0.25">
      <c r="A92" s="135"/>
      <c r="B92" s="136"/>
      <c r="C92" s="240"/>
      <c r="D92" s="240"/>
      <c r="E92" s="240"/>
      <c r="F92" s="240"/>
      <c r="G92" s="239"/>
      <c r="H92" s="239"/>
      <c r="I92" s="239"/>
      <c r="J92" s="145"/>
      <c r="K92" s="250">
        <v>2016</v>
      </c>
      <c r="L92" s="256">
        <v>-42540</v>
      </c>
      <c r="M92" s="256">
        <v>-17581</v>
      </c>
      <c r="N92" s="256">
        <v>-23000</v>
      </c>
      <c r="O92" s="256">
        <v>-15330</v>
      </c>
      <c r="P92" s="256">
        <v>-12194</v>
      </c>
      <c r="Q92" s="256">
        <v>-273</v>
      </c>
      <c r="R92" s="256">
        <v>-2664</v>
      </c>
      <c r="S92" s="256">
        <v>-7694</v>
      </c>
      <c r="T92" s="256">
        <v>-227</v>
      </c>
      <c r="U92" s="256">
        <v>5419</v>
      </c>
      <c r="V92" s="256">
        <v>-1971</v>
      </c>
      <c r="W92" s="256">
        <v>10485</v>
      </c>
      <c r="X92" s="256">
        <v>-2697</v>
      </c>
      <c r="Y92" s="256">
        <v>-13268</v>
      </c>
      <c r="Z92" s="256">
        <v>-10764</v>
      </c>
      <c r="AA92" s="256">
        <v>-1049</v>
      </c>
      <c r="AB92" s="256">
        <v>-9067</v>
      </c>
      <c r="AC92" s="256">
        <v>-436</v>
      </c>
      <c r="AD92" s="256">
        <v>-4172</v>
      </c>
      <c r="AE92" s="256">
        <v>-260</v>
      </c>
    </row>
    <row r="93" spans="1:31" s="137" customFormat="1" ht="15" customHeight="1" outlineLevel="1" x14ac:dyDescent="0.25">
      <c r="A93" s="135"/>
      <c r="B93" s="136"/>
      <c r="C93" s="240"/>
      <c r="D93" s="240"/>
      <c r="E93" s="240"/>
      <c r="F93" s="240"/>
      <c r="G93" s="239"/>
      <c r="H93" s="239"/>
      <c r="I93" s="239"/>
      <c r="J93" s="145"/>
      <c r="K93" s="250">
        <v>2015</v>
      </c>
      <c r="L93" s="256">
        <v>-43528</v>
      </c>
      <c r="M93" s="256">
        <v>-20963</v>
      </c>
      <c r="N93" s="256">
        <v>-25373</v>
      </c>
      <c r="O93" s="256">
        <v>-17471</v>
      </c>
      <c r="P93" s="256">
        <v>-16162</v>
      </c>
      <c r="Q93" s="256">
        <v>-191</v>
      </c>
      <c r="R93" s="256">
        <v>-3779</v>
      </c>
      <c r="S93" s="256">
        <v>-7951</v>
      </c>
      <c r="T93" s="256">
        <v>-977</v>
      </c>
      <c r="U93" s="256">
        <v>4410</v>
      </c>
      <c r="V93" s="256">
        <v>-1143</v>
      </c>
      <c r="W93" s="256">
        <v>8534</v>
      </c>
      <c r="X93" s="256">
        <v>-3406</v>
      </c>
      <c r="Y93" s="256">
        <v>-12722</v>
      </c>
      <c r="Z93" s="256">
        <v>-9954</v>
      </c>
      <c r="AA93" s="256">
        <v>-1005</v>
      </c>
      <c r="AB93" s="256">
        <v>-6527</v>
      </c>
      <c r="AC93" s="256">
        <v>-327</v>
      </c>
      <c r="AD93" s="256">
        <v>-3626</v>
      </c>
      <c r="AE93" s="256">
        <v>-214</v>
      </c>
    </row>
    <row r="94" spans="1:31" s="137" customFormat="1" ht="15" customHeight="1" outlineLevel="1" x14ac:dyDescent="0.25">
      <c r="A94" s="135"/>
      <c r="B94" s="136"/>
      <c r="C94" s="240"/>
      <c r="D94" s="240"/>
      <c r="E94" s="240"/>
      <c r="F94" s="240"/>
      <c r="G94" s="239"/>
      <c r="H94" s="239"/>
      <c r="I94" s="239"/>
      <c r="J94" s="145"/>
      <c r="K94" s="250">
        <v>2014</v>
      </c>
      <c r="L94" s="256">
        <v>-32837</v>
      </c>
      <c r="M94" s="256">
        <v>-12468</v>
      </c>
      <c r="N94" s="256">
        <v>-17939</v>
      </c>
      <c r="O94" s="256">
        <v>-10072</v>
      </c>
      <c r="P94" s="256">
        <v>-14624</v>
      </c>
      <c r="Q94" s="256">
        <v>-596</v>
      </c>
      <c r="R94" s="256">
        <v>-3056</v>
      </c>
      <c r="S94" s="256">
        <v>-7901</v>
      </c>
      <c r="T94" s="256">
        <v>-1102</v>
      </c>
      <c r="U94" s="256">
        <v>5470</v>
      </c>
      <c r="V94" s="256">
        <v>-1136</v>
      </c>
      <c r="W94" s="256">
        <v>9138</v>
      </c>
      <c r="X94" s="256">
        <v>-2826</v>
      </c>
      <c r="Y94" s="256">
        <v>-9848</v>
      </c>
      <c r="Z94" s="256">
        <v>-7500</v>
      </c>
      <c r="AA94" s="256">
        <v>-1009</v>
      </c>
      <c r="AB94" s="256">
        <v>-7834</v>
      </c>
      <c r="AC94" s="256">
        <v>-337</v>
      </c>
      <c r="AD94" s="256">
        <v>-4139</v>
      </c>
      <c r="AE94" s="256">
        <v>-148</v>
      </c>
    </row>
    <row r="95" spans="1:31" s="137" customFormat="1" ht="15" customHeight="1" outlineLevel="1" x14ac:dyDescent="0.25">
      <c r="A95" s="135"/>
      <c r="B95" s="136"/>
      <c r="C95" s="240"/>
      <c r="D95" s="240"/>
      <c r="E95" s="240"/>
      <c r="F95" s="240"/>
      <c r="G95" s="239"/>
      <c r="H95" s="239"/>
      <c r="I95" s="239"/>
      <c r="J95" s="145"/>
      <c r="K95" s="250">
        <v>2013</v>
      </c>
      <c r="L95" s="256">
        <v>-34002</v>
      </c>
      <c r="M95" s="256">
        <v>-14163</v>
      </c>
      <c r="N95" s="256">
        <v>-16703</v>
      </c>
      <c r="O95" s="256">
        <v>-8624</v>
      </c>
      <c r="P95" s="256">
        <v>-11663</v>
      </c>
      <c r="Q95" s="256">
        <v>-560</v>
      </c>
      <c r="R95" s="256">
        <v>-2341</v>
      </c>
      <c r="S95" s="256">
        <v>-8079</v>
      </c>
      <c r="T95" s="256">
        <v>-1538</v>
      </c>
      <c r="U95" s="256">
        <v>2540</v>
      </c>
      <c r="V95" s="256">
        <v>-1011</v>
      </c>
      <c r="W95" s="256">
        <v>5983</v>
      </c>
      <c r="X95" s="256">
        <v>-2734</v>
      </c>
      <c r="Y95" s="256">
        <v>-10222</v>
      </c>
      <c r="Z95" s="256">
        <v>-7493</v>
      </c>
      <c r="AA95" s="256">
        <v>-1094</v>
      </c>
      <c r="AB95" s="256">
        <v>-7036</v>
      </c>
      <c r="AC95" s="256">
        <v>-316</v>
      </c>
      <c r="AD95" s="256">
        <v>-3747</v>
      </c>
      <c r="AE95" s="256">
        <v>150</v>
      </c>
    </row>
    <row r="96" spans="1:31" s="137" customFormat="1" ht="15" customHeight="1" outlineLevel="2" x14ac:dyDescent="0.25">
      <c r="A96" s="135"/>
      <c r="B96" s="136"/>
      <c r="C96" s="240"/>
      <c r="D96" s="240"/>
      <c r="E96" s="240"/>
      <c r="F96" s="240"/>
      <c r="G96" s="239"/>
      <c r="H96" s="239"/>
      <c r="I96" s="239"/>
      <c r="J96" s="145"/>
      <c r="K96" s="146"/>
      <c r="L96" s="255"/>
      <c r="M96" s="255"/>
      <c r="N96" s="255"/>
      <c r="O96" s="255"/>
      <c r="P96" s="255"/>
      <c r="Q96" s="255"/>
      <c r="R96" s="255"/>
      <c r="S96" s="255"/>
      <c r="T96" s="255"/>
      <c r="U96" s="255"/>
      <c r="V96" s="255"/>
      <c r="W96" s="255"/>
      <c r="X96" s="255"/>
      <c r="Y96" s="255"/>
      <c r="Z96" s="255"/>
      <c r="AA96" s="255"/>
      <c r="AB96" s="255"/>
      <c r="AC96" s="255"/>
      <c r="AD96" s="255"/>
      <c r="AE96" s="255"/>
    </row>
    <row r="97" spans="1:31" s="137" customFormat="1" ht="15" customHeight="1" outlineLevel="2" x14ac:dyDescent="0.25">
      <c r="A97" s="135"/>
      <c r="B97" s="136" t="s">
        <v>145</v>
      </c>
      <c r="C97" s="240"/>
      <c r="D97" s="240"/>
      <c r="E97" s="240"/>
      <c r="F97" s="240" t="s">
        <v>24</v>
      </c>
      <c r="G97" s="239"/>
      <c r="H97" s="239"/>
      <c r="I97" s="239"/>
      <c r="J97" s="242"/>
      <c r="K97" s="250">
        <v>2017</v>
      </c>
      <c r="L97" s="255">
        <v>49636</v>
      </c>
      <c r="M97" s="255">
        <v>36600</v>
      </c>
      <c r="N97" s="255">
        <v>23709</v>
      </c>
      <c r="O97" s="255">
        <v>17483</v>
      </c>
      <c r="P97" s="255">
        <v>2083</v>
      </c>
      <c r="Q97" s="255">
        <v>1291</v>
      </c>
      <c r="R97" s="255">
        <v>4968</v>
      </c>
      <c r="S97" s="255">
        <v>6202</v>
      </c>
      <c r="T97" s="255">
        <v>2260</v>
      </c>
      <c r="U97" s="255">
        <v>12892</v>
      </c>
      <c r="V97" s="255">
        <v>398</v>
      </c>
      <c r="W97" s="255">
        <v>12069</v>
      </c>
      <c r="X97" s="255">
        <v>107</v>
      </c>
      <c r="Y97" s="255">
        <v>4487</v>
      </c>
      <c r="Z97" s="255">
        <v>3779</v>
      </c>
      <c r="AA97" s="255">
        <v>-155</v>
      </c>
      <c r="AB97" s="255">
        <v>8370</v>
      </c>
      <c r="AC97" s="255">
        <v>244</v>
      </c>
      <c r="AD97" s="255">
        <v>2428</v>
      </c>
      <c r="AE97" s="255">
        <v>1226</v>
      </c>
    </row>
    <row r="98" spans="1:31" s="137" customFormat="1" ht="15" customHeight="1" outlineLevel="2" x14ac:dyDescent="0.25">
      <c r="A98" s="135"/>
      <c r="B98" s="136"/>
      <c r="C98" s="240"/>
      <c r="D98" s="240"/>
      <c r="E98" s="240"/>
      <c r="F98" s="240"/>
      <c r="G98" s="239"/>
      <c r="H98" s="239"/>
      <c r="I98" s="239"/>
      <c r="J98" s="242"/>
      <c r="K98" s="250">
        <v>2016</v>
      </c>
      <c r="L98" s="255">
        <v>47970</v>
      </c>
      <c r="M98" s="255">
        <v>37653</v>
      </c>
      <c r="N98" s="255">
        <v>19190</v>
      </c>
      <c r="O98" s="255">
        <v>14844</v>
      </c>
      <c r="P98" s="255">
        <v>1737</v>
      </c>
      <c r="Q98" s="255">
        <v>1126</v>
      </c>
      <c r="R98" s="255">
        <v>3851</v>
      </c>
      <c r="S98" s="255">
        <v>4322</v>
      </c>
      <c r="T98" s="255">
        <v>1847</v>
      </c>
      <c r="U98" s="255">
        <v>18463</v>
      </c>
      <c r="V98" s="255">
        <v>258</v>
      </c>
      <c r="W98" s="255">
        <v>17867</v>
      </c>
      <c r="X98" s="255">
        <v>-95</v>
      </c>
      <c r="Y98" s="255">
        <v>3557</v>
      </c>
      <c r="Z98" s="255">
        <v>3118</v>
      </c>
      <c r="AA98" s="255">
        <v>-163</v>
      </c>
      <c r="AB98" s="255">
        <v>6782</v>
      </c>
      <c r="AC98" s="255">
        <v>262</v>
      </c>
      <c r="AD98" s="255">
        <v>2159</v>
      </c>
      <c r="AE98" s="255">
        <v>1191</v>
      </c>
    </row>
    <row r="99" spans="1:31" s="137" customFormat="1" ht="15" customHeight="1" outlineLevel="2" x14ac:dyDescent="0.25">
      <c r="A99" s="135"/>
      <c r="B99" s="136"/>
      <c r="C99" s="240"/>
      <c r="D99" s="240"/>
      <c r="E99" s="240"/>
      <c r="F99" s="240"/>
      <c r="G99" s="239"/>
      <c r="H99" s="239"/>
      <c r="I99" s="239"/>
      <c r="J99" s="242"/>
      <c r="K99" s="250">
        <v>2015</v>
      </c>
      <c r="L99" s="255">
        <v>50332</v>
      </c>
      <c r="M99" s="255">
        <v>38938</v>
      </c>
      <c r="N99" s="255">
        <v>22617</v>
      </c>
      <c r="O99" s="255">
        <v>16963</v>
      </c>
      <c r="P99" s="255">
        <v>1775</v>
      </c>
      <c r="Q99" s="255">
        <v>1094</v>
      </c>
      <c r="R99" s="255">
        <v>3255</v>
      </c>
      <c r="S99" s="255">
        <v>5606</v>
      </c>
      <c r="T99" s="255">
        <v>2958</v>
      </c>
      <c r="U99" s="255">
        <v>16321</v>
      </c>
      <c r="V99" s="255">
        <v>358</v>
      </c>
      <c r="W99" s="255">
        <v>15543</v>
      </c>
      <c r="X99" s="255">
        <v>-81</v>
      </c>
      <c r="Y99" s="255">
        <v>3883</v>
      </c>
      <c r="Z99" s="255">
        <v>3484</v>
      </c>
      <c r="AA99" s="255">
        <v>-56</v>
      </c>
      <c r="AB99" s="255">
        <v>7502</v>
      </c>
      <c r="AC99" s="255">
        <v>287</v>
      </c>
      <c r="AD99" s="255">
        <v>2278</v>
      </c>
      <c r="AE99" s="255">
        <v>1035</v>
      </c>
    </row>
    <row r="100" spans="1:31" s="137" customFormat="1" ht="15" customHeight="1" outlineLevel="2" x14ac:dyDescent="0.25">
      <c r="A100" s="135"/>
      <c r="B100" s="136"/>
      <c r="C100" s="240"/>
      <c r="D100" s="240"/>
      <c r="E100" s="240"/>
      <c r="F100" s="240"/>
      <c r="G100" s="239"/>
      <c r="H100" s="239"/>
      <c r="I100" s="239"/>
      <c r="J100" s="242"/>
      <c r="K100" s="250">
        <v>2014</v>
      </c>
      <c r="L100" s="255">
        <v>55028</v>
      </c>
      <c r="M100" s="255">
        <v>44076</v>
      </c>
      <c r="N100" s="255">
        <v>26103</v>
      </c>
      <c r="O100" s="255">
        <v>20740</v>
      </c>
      <c r="P100" s="255">
        <v>1670</v>
      </c>
      <c r="Q100" s="255">
        <v>867</v>
      </c>
      <c r="R100" s="255">
        <v>2845</v>
      </c>
      <c r="S100" s="255">
        <v>5329</v>
      </c>
      <c r="T100" s="255">
        <v>2873</v>
      </c>
      <c r="U100" s="255">
        <v>17973</v>
      </c>
      <c r="V100" s="255">
        <v>419</v>
      </c>
      <c r="W100" s="255">
        <v>17027</v>
      </c>
      <c r="X100" s="255">
        <v>83</v>
      </c>
      <c r="Y100" s="255">
        <v>3783</v>
      </c>
      <c r="Z100" s="255">
        <v>3360</v>
      </c>
      <c r="AA100" s="255">
        <v>5</v>
      </c>
      <c r="AB100" s="255">
        <v>6947</v>
      </c>
      <c r="AC100" s="255">
        <v>293</v>
      </c>
      <c r="AD100" s="255">
        <v>1841</v>
      </c>
      <c r="AE100" s="255">
        <v>1194</v>
      </c>
    </row>
    <row r="101" spans="1:31" s="137" customFormat="1" ht="15" customHeight="1" outlineLevel="2" x14ac:dyDescent="0.25">
      <c r="A101" s="135"/>
      <c r="B101" s="136"/>
      <c r="C101" s="240"/>
      <c r="D101" s="240"/>
      <c r="E101" s="240"/>
      <c r="F101" s="240"/>
      <c r="G101" s="239"/>
      <c r="H101" s="239"/>
      <c r="I101" s="239"/>
      <c r="J101" s="242"/>
      <c r="K101" s="250">
        <v>2013</v>
      </c>
      <c r="L101" s="255">
        <v>51346</v>
      </c>
      <c r="M101" s="255">
        <v>39699</v>
      </c>
      <c r="N101" s="255">
        <v>24805</v>
      </c>
      <c r="O101" s="255">
        <v>19597</v>
      </c>
      <c r="P101" s="255">
        <v>2926</v>
      </c>
      <c r="Q101" s="255">
        <v>808</v>
      </c>
      <c r="R101" s="255">
        <v>2796</v>
      </c>
      <c r="S101" s="255">
        <v>5208</v>
      </c>
      <c r="T101" s="255">
        <v>3184</v>
      </c>
      <c r="U101" s="255">
        <v>14894</v>
      </c>
      <c r="V101" s="255">
        <v>426</v>
      </c>
      <c r="W101" s="255">
        <v>14051</v>
      </c>
      <c r="X101" s="255">
        <v>243</v>
      </c>
      <c r="Y101" s="255">
        <v>4610</v>
      </c>
      <c r="Z101" s="255">
        <v>3852</v>
      </c>
      <c r="AA101" s="255">
        <v>50</v>
      </c>
      <c r="AB101" s="255">
        <v>6639</v>
      </c>
      <c r="AC101" s="255">
        <v>284</v>
      </c>
      <c r="AD101" s="255">
        <v>1631</v>
      </c>
      <c r="AE101" s="255">
        <v>1418</v>
      </c>
    </row>
    <row r="102" spans="1:31" s="137" customFormat="1" ht="15" customHeight="1" outlineLevel="3" x14ac:dyDescent="0.25">
      <c r="A102" s="135"/>
      <c r="B102" s="136"/>
      <c r="C102" s="240"/>
      <c r="D102" s="240"/>
      <c r="E102" s="240"/>
      <c r="F102" s="240"/>
      <c r="G102" s="239"/>
      <c r="H102" s="239"/>
      <c r="I102" s="239"/>
      <c r="J102" s="242"/>
      <c r="K102" s="250"/>
      <c r="L102" s="255"/>
      <c r="M102" s="255"/>
      <c r="N102" s="255"/>
      <c r="O102" s="255"/>
      <c r="P102" s="255"/>
      <c r="Q102" s="255"/>
      <c r="R102" s="255"/>
      <c r="S102" s="255"/>
      <c r="T102" s="255"/>
      <c r="U102" s="255"/>
      <c r="V102" s="255"/>
      <c r="W102" s="255"/>
      <c r="X102" s="255"/>
      <c r="Y102" s="255"/>
      <c r="Z102" s="255"/>
      <c r="AA102" s="255"/>
      <c r="AB102" s="255"/>
      <c r="AC102" s="255"/>
      <c r="AD102" s="255"/>
      <c r="AE102" s="255"/>
    </row>
    <row r="103" spans="1:31" s="137" customFormat="1" ht="15" customHeight="1" outlineLevel="3" x14ac:dyDescent="0.25">
      <c r="A103" s="135"/>
      <c r="B103" s="136" t="s">
        <v>172</v>
      </c>
      <c r="C103" s="240"/>
      <c r="D103" s="240"/>
      <c r="E103" s="240"/>
      <c r="F103" s="240" t="s">
        <v>16</v>
      </c>
      <c r="G103" s="239"/>
      <c r="H103" s="239"/>
      <c r="I103" s="239"/>
      <c r="J103" s="278" t="s">
        <v>215</v>
      </c>
      <c r="K103" s="250">
        <v>2017</v>
      </c>
      <c r="L103" s="255">
        <v>5406</v>
      </c>
      <c r="M103" s="255">
        <v>563</v>
      </c>
      <c r="N103" s="255">
        <v>568</v>
      </c>
      <c r="O103" s="255">
        <v>527</v>
      </c>
      <c r="P103" s="255">
        <v>517</v>
      </c>
      <c r="Q103" s="255">
        <v>8</v>
      </c>
      <c r="R103" s="255">
        <v>0</v>
      </c>
      <c r="S103" s="255">
        <v>41</v>
      </c>
      <c r="T103" s="255">
        <v>56</v>
      </c>
      <c r="U103" s="255">
        <v>-6</v>
      </c>
      <c r="V103" s="255">
        <v>269</v>
      </c>
      <c r="W103" s="255">
        <v>-334</v>
      </c>
      <c r="X103" s="255">
        <v>-284</v>
      </c>
      <c r="Y103" s="255">
        <v>2002</v>
      </c>
      <c r="Z103" s="255">
        <v>2004</v>
      </c>
      <c r="AA103" s="255">
        <v>-271</v>
      </c>
      <c r="AB103" s="255">
        <v>3126</v>
      </c>
      <c r="AC103" s="255">
        <v>101</v>
      </c>
      <c r="AD103" s="255">
        <v>1416</v>
      </c>
      <c r="AE103" s="255">
        <v>1043</v>
      </c>
    </row>
    <row r="104" spans="1:31" s="137" customFormat="1" ht="15" customHeight="1" outlineLevel="3" x14ac:dyDescent="0.25">
      <c r="A104" s="135"/>
      <c r="B104" s="136"/>
      <c r="C104" s="240"/>
      <c r="D104" s="240"/>
      <c r="E104" s="240"/>
      <c r="F104" s="240"/>
      <c r="G104" s="239"/>
      <c r="H104" s="239"/>
      <c r="I104" s="239"/>
      <c r="J104" s="278"/>
      <c r="K104" s="250">
        <v>2016</v>
      </c>
      <c r="L104" s="255">
        <v>4371</v>
      </c>
      <c r="M104" s="255">
        <v>24</v>
      </c>
      <c r="N104" s="255">
        <v>153</v>
      </c>
      <c r="O104" s="255">
        <v>126</v>
      </c>
      <c r="P104" s="255">
        <v>130</v>
      </c>
      <c r="Q104" s="255">
        <v>-3</v>
      </c>
      <c r="R104" s="255">
        <v>1</v>
      </c>
      <c r="S104" s="255">
        <v>27</v>
      </c>
      <c r="T104" s="255">
        <v>40</v>
      </c>
      <c r="U104" s="255">
        <v>-128</v>
      </c>
      <c r="V104" s="255">
        <v>181</v>
      </c>
      <c r="W104" s="255">
        <v>-373</v>
      </c>
      <c r="X104" s="255">
        <v>-289</v>
      </c>
      <c r="Y104" s="255">
        <v>1581</v>
      </c>
      <c r="Z104" s="255">
        <v>1737</v>
      </c>
      <c r="AA104" s="255">
        <v>-252</v>
      </c>
      <c r="AB104" s="255">
        <v>3055</v>
      </c>
      <c r="AC104" s="255">
        <v>130</v>
      </c>
      <c r="AD104" s="255">
        <v>1400</v>
      </c>
      <c r="AE104" s="255">
        <v>973</v>
      </c>
    </row>
    <row r="105" spans="1:31" s="137" customFormat="1" ht="15" customHeight="1" outlineLevel="3" x14ac:dyDescent="0.25">
      <c r="A105" s="135"/>
      <c r="B105" s="136"/>
      <c r="C105" s="240"/>
      <c r="D105" s="240"/>
      <c r="E105" s="240"/>
      <c r="F105" s="240"/>
      <c r="G105" s="239"/>
      <c r="H105" s="239"/>
      <c r="I105" s="239"/>
      <c r="J105" s="278"/>
      <c r="K105" s="250">
        <v>2015</v>
      </c>
      <c r="L105" s="255">
        <v>4552</v>
      </c>
      <c r="M105" s="255">
        <v>114</v>
      </c>
      <c r="N105" s="255">
        <v>38</v>
      </c>
      <c r="O105" s="255">
        <v>42</v>
      </c>
      <c r="P105" s="255">
        <v>39</v>
      </c>
      <c r="Q105" s="255">
        <v>2</v>
      </c>
      <c r="R105" s="255">
        <v>0</v>
      </c>
      <c r="S105" s="255">
        <v>-3</v>
      </c>
      <c r="T105" s="255">
        <v>11</v>
      </c>
      <c r="U105" s="255">
        <v>76</v>
      </c>
      <c r="V105" s="255">
        <v>276</v>
      </c>
      <c r="W105" s="255">
        <v>-283</v>
      </c>
      <c r="X105" s="255">
        <v>-338</v>
      </c>
      <c r="Y105" s="255">
        <v>1980</v>
      </c>
      <c r="Z105" s="255">
        <v>2190</v>
      </c>
      <c r="AA105" s="255">
        <v>-154</v>
      </c>
      <c r="AB105" s="255">
        <v>2796</v>
      </c>
      <c r="AC105" s="255">
        <v>119</v>
      </c>
      <c r="AD105" s="255">
        <v>1271</v>
      </c>
      <c r="AE105" s="255">
        <v>822</v>
      </c>
    </row>
    <row r="106" spans="1:31" s="137" customFormat="1" ht="15" customHeight="1" outlineLevel="3" x14ac:dyDescent="0.25">
      <c r="A106" s="135"/>
      <c r="B106" s="136"/>
      <c r="C106" s="240"/>
      <c r="D106" s="240"/>
      <c r="E106" s="240"/>
      <c r="F106" s="240"/>
      <c r="G106" s="239"/>
      <c r="H106" s="239"/>
      <c r="I106" s="239"/>
      <c r="J106" s="242"/>
      <c r="K106" s="250">
        <v>2014</v>
      </c>
      <c r="L106" s="255">
        <v>4500</v>
      </c>
      <c r="M106" s="255">
        <v>305</v>
      </c>
      <c r="N106" s="255">
        <v>42</v>
      </c>
      <c r="O106" s="255">
        <v>36</v>
      </c>
      <c r="P106" s="255">
        <v>14</v>
      </c>
      <c r="Q106" s="255">
        <v>11</v>
      </c>
      <c r="R106" s="255">
        <v>-1</v>
      </c>
      <c r="S106" s="255">
        <v>6</v>
      </c>
      <c r="T106" s="255">
        <v>7</v>
      </c>
      <c r="U106" s="255">
        <v>262</v>
      </c>
      <c r="V106" s="255">
        <v>238</v>
      </c>
      <c r="W106" s="255">
        <v>-115</v>
      </c>
      <c r="X106" s="255">
        <v>-208</v>
      </c>
      <c r="Y106" s="255">
        <v>1623</v>
      </c>
      <c r="Z106" s="255">
        <v>1697</v>
      </c>
      <c r="AA106" s="255">
        <v>-82</v>
      </c>
      <c r="AB106" s="255">
        <v>2781</v>
      </c>
      <c r="AC106" s="255">
        <v>134</v>
      </c>
      <c r="AD106" s="255">
        <v>1147</v>
      </c>
      <c r="AE106" s="255">
        <v>962</v>
      </c>
    </row>
    <row r="107" spans="1:31" s="137" customFormat="1" ht="15" customHeight="1" outlineLevel="3" x14ac:dyDescent="0.25">
      <c r="A107" s="135"/>
      <c r="B107" s="136"/>
      <c r="C107" s="240"/>
      <c r="D107" s="240"/>
      <c r="E107" s="240"/>
      <c r="F107" s="240"/>
      <c r="G107" s="239"/>
      <c r="H107" s="239"/>
      <c r="I107" s="239"/>
      <c r="J107" s="242"/>
      <c r="K107" s="250">
        <v>2013</v>
      </c>
      <c r="L107" s="255">
        <v>4644</v>
      </c>
      <c r="M107" s="255">
        <v>260</v>
      </c>
      <c r="N107" s="255">
        <v>43</v>
      </c>
      <c r="O107" s="255">
        <v>22</v>
      </c>
      <c r="P107" s="255">
        <v>-5</v>
      </c>
      <c r="Q107" s="255">
        <v>5</v>
      </c>
      <c r="R107" s="255">
        <v>10</v>
      </c>
      <c r="S107" s="255">
        <v>21</v>
      </c>
      <c r="T107" s="255">
        <v>11</v>
      </c>
      <c r="U107" s="255">
        <v>217</v>
      </c>
      <c r="V107" s="255">
        <v>256</v>
      </c>
      <c r="W107" s="255">
        <v>-90</v>
      </c>
      <c r="X107" s="255">
        <v>-49</v>
      </c>
      <c r="Y107" s="255">
        <v>1590</v>
      </c>
      <c r="Z107" s="255">
        <v>1684</v>
      </c>
      <c r="AA107" s="255">
        <v>-57</v>
      </c>
      <c r="AB107" s="255">
        <v>2843</v>
      </c>
      <c r="AC107" s="255">
        <v>110</v>
      </c>
      <c r="AD107" s="255">
        <v>909</v>
      </c>
      <c r="AE107" s="255">
        <v>1206</v>
      </c>
    </row>
    <row r="108" spans="1:31" s="137" customFormat="1" ht="15" customHeight="1" outlineLevel="2" x14ac:dyDescent="0.25">
      <c r="A108" s="135"/>
      <c r="B108" s="136"/>
      <c r="C108" s="240"/>
      <c r="D108" s="240"/>
      <c r="E108" s="240"/>
      <c r="F108" s="240"/>
      <c r="G108" s="239"/>
      <c r="H108" s="239"/>
      <c r="I108" s="239"/>
      <c r="J108" s="242"/>
      <c r="K108" s="249"/>
      <c r="L108" s="255"/>
      <c r="M108" s="255"/>
      <c r="N108" s="255"/>
      <c r="O108" s="255"/>
      <c r="P108" s="255"/>
      <c r="Q108" s="255"/>
      <c r="R108" s="255"/>
      <c r="S108" s="255"/>
      <c r="T108" s="255"/>
      <c r="U108" s="255"/>
      <c r="V108" s="255"/>
      <c r="W108" s="255"/>
      <c r="X108" s="255"/>
      <c r="Y108" s="255"/>
      <c r="Z108" s="255"/>
      <c r="AA108" s="255"/>
      <c r="AB108" s="255"/>
      <c r="AC108" s="255"/>
      <c r="AD108" s="255"/>
      <c r="AE108" s="255"/>
    </row>
    <row r="109" spans="1:31" s="137" customFormat="1" ht="15" customHeight="1" outlineLevel="2" x14ac:dyDescent="0.25">
      <c r="A109" s="135"/>
      <c r="B109" s="136" t="s">
        <v>146</v>
      </c>
      <c r="C109" s="240"/>
      <c r="D109" s="240"/>
      <c r="E109" s="240"/>
      <c r="F109" s="240" t="s">
        <v>25</v>
      </c>
      <c r="G109" s="239"/>
      <c r="H109" s="239"/>
      <c r="I109" s="239"/>
      <c r="J109" s="242"/>
      <c r="K109" s="250">
        <v>2017</v>
      </c>
      <c r="L109" s="255">
        <v>92612</v>
      </c>
      <c r="M109" s="255">
        <v>52998</v>
      </c>
      <c r="N109" s="255">
        <v>38624</v>
      </c>
      <c r="O109" s="255">
        <v>25714</v>
      </c>
      <c r="P109" s="255">
        <v>8573</v>
      </c>
      <c r="Q109" s="255">
        <v>1393</v>
      </c>
      <c r="R109" s="255">
        <v>7867</v>
      </c>
      <c r="S109" s="255">
        <v>12910</v>
      </c>
      <c r="T109" s="255">
        <v>2806</v>
      </c>
      <c r="U109" s="255">
        <v>14374</v>
      </c>
      <c r="V109" s="255">
        <v>2087</v>
      </c>
      <c r="W109" s="255">
        <v>8713</v>
      </c>
      <c r="X109" s="255">
        <v>3438</v>
      </c>
      <c r="Y109" s="255">
        <v>18049</v>
      </c>
      <c r="Z109" s="255">
        <v>15456</v>
      </c>
      <c r="AA109" s="255">
        <v>829</v>
      </c>
      <c r="AB109" s="255">
        <v>17918</v>
      </c>
      <c r="AC109" s="255">
        <v>785</v>
      </c>
      <c r="AD109" s="255">
        <v>6267</v>
      </c>
      <c r="AE109" s="255">
        <v>1505</v>
      </c>
    </row>
    <row r="110" spans="1:31" s="137" customFormat="1" ht="15" customHeight="1" outlineLevel="2" x14ac:dyDescent="0.25">
      <c r="A110" s="135"/>
      <c r="B110" s="136"/>
      <c r="C110" s="240"/>
      <c r="D110" s="240"/>
      <c r="E110" s="240"/>
      <c r="F110" s="240"/>
      <c r="G110" s="239"/>
      <c r="H110" s="239"/>
      <c r="I110" s="239"/>
      <c r="J110" s="242"/>
      <c r="K110" s="250">
        <v>2016</v>
      </c>
      <c r="L110" s="255">
        <v>90510</v>
      </c>
      <c r="M110" s="255">
        <v>55234</v>
      </c>
      <c r="N110" s="255">
        <v>42190</v>
      </c>
      <c r="O110" s="255">
        <v>30174</v>
      </c>
      <c r="P110" s="255">
        <v>13931</v>
      </c>
      <c r="Q110" s="255">
        <v>1399</v>
      </c>
      <c r="R110" s="255">
        <v>6515</v>
      </c>
      <c r="S110" s="255">
        <v>12017</v>
      </c>
      <c r="T110" s="255">
        <v>2073</v>
      </c>
      <c r="U110" s="255">
        <v>13043</v>
      </c>
      <c r="V110" s="255">
        <v>2229</v>
      </c>
      <c r="W110" s="255">
        <v>7382</v>
      </c>
      <c r="X110" s="255">
        <v>2602</v>
      </c>
      <c r="Y110" s="255">
        <v>16825</v>
      </c>
      <c r="Z110" s="255">
        <v>13882</v>
      </c>
      <c r="AA110" s="255">
        <v>886</v>
      </c>
      <c r="AB110" s="255">
        <v>15849</v>
      </c>
      <c r="AC110" s="255">
        <v>698</v>
      </c>
      <c r="AD110" s="255">
        <v>6331</v>
      </c>
      <c r="AE110" s="255">
        <v>1451</v>
      </c>
    </row>
    <row r="111" spans="1:31" s="137" customFormat="1" ht="15" customHeight="1" outlineLevel="2" x14ac:dyDescent="0.25">
      <c r="A111" s="135"/>
      <c r="B111" s="136"/>
      <c r="C111" s="240"/>
      <c r="D111" s="240"/>
      <c r="E111" s="240"/>
      <c r="F111" s="240"/>
      <c r="G111" s="239"/>
      <c r="H111" s="239"/>
      <c r="I111" s="239"/>
      <c r="J111" s="242"/>
      <c r="K111" s="250">
        <v>2015</v>
      </c>
      <c r="L111" s="255">
        <v>93859</v>
      </c>
      <c r="M111" s="255">
        <v>59901</v>
      </c>
      <c r="N111" s="255">
        <v>47990</v>
      </c>
      <c r="O111" s="255">
        <v>34434</v>
      </c>
      <c r="P111" s="255">
        <v>17938</v>
      </c>
      <c r="Q111" s="255">
        <v>1285</v>
      </c>
      <c r="R111" s="255">
        <v>7034</v>
      </c>
      <c r="S111" s="255">
        <v>13556</v>
      </c>
      <c r="T111" s="255">
        <v>3935</v>
      </c>
      <c r="U111" s="255">
        <v>11911</v>
      </c>
      <c r="V111" s="255">
        <v>1502</v>
      </c>
      <c r="W111" s="255">
        <v>7009</v>
      </c>
      <c r="X111" s="255">
        <v>3325</v>
      </c>
      <c r="Y111" s="255">
        <v>16605</v>
      </c>
      <c r="Z111" s="255">
        <v>13438</v>
      </c>
      <c r="AA111" s="255">
        <v>949</v>
      </c>
      <c r="AB111" s="255">
        <v>14029</v>
      </c>
      <c r="AC111" s="255">
        <v>614</v>
      </c>
      <c r="AD111" s="255">
        <v>5904</v>
      </c>
      <c r="AE111" s="255">
        <v>1249</v>
      </c>
    </row>
    <row r="112" spans="1:31" s="137" customFormat="1" ht="15" customHeight="1" outlineLevel="2" x14ac:dyDescent="0.25">
      <c r="A112" s="135"/>
      <c r="B112" s="136"/>
      <c r="C112" s="240"/>
      <c r="D112" s="240"/>
      <c r="E112" s="240"/>
      <c r="F112" s="240"/>
      <c r="G112" s="239"/>
      <c r="H112" s="239"/>
      <c r="I112" s="239"/>
      <c r="J112" s="242"/>
      <c r="K112" s="250">
        <v>2014</v>
      </c>
      <c r="L112" s="255">
        <v>87865</v>
      </c>
      <c r="M112" s="255">
        <v>56544</v>
      </c>
      <c r="N112" s="255">
        <v>44042</v>
      </c>
      <c r="O112" s="255">
        <v>30812</v>
      </c>
      <c r="P112" s="255">
        <v>16294</v>
      </c>
      <c r="Q112" s="255">
        <v>1463</v>
      </c>
      <c r="R112" s="255">
        <v>5901</v>
      </c>
      <c r="S112" s="255">
        <v>13230</v>
      </c>
      <c r="T112" s="255">
        <v>3975</v>
      </c>
      <c r="U112" s="255">
        <v>12503</v>
      </c>
      <c r="V112" s="255">
        <v>1555</v>
      </c>
      <c r="W112" s="255">
        <v>7889</v>
      </c>
      <c r="X112" s="255">
        <v>2909</v>
      </c>
      <c r="Y112" s="255">
        <v>13631</v>
      </c>
      <c r="Z112" s="255">
        <v>10859</v>
      </c>
      <c r="AA112" s="255">
        <v>1014</v>
      </c>
      <c r="AB112" s="255">
        <v>14781</v>
      </c>
      <c r="AC112" s="255">
        <v>629</v>
      </c>
      <c r="AD112" s="255">
        <v>5979</v>
      </c>
      <c r="AE112" s="255">
        <v>1341</v>
      </c>
    </row>
    <row r="113" spans="1:31" s="137" customFormat="1" ht="15" customHeight="1" outlineLevel="2" x14ac:dyDescent="0.25">
      <c r="A113" s="135"/>
      <c r="B113" s="136"/>
      <c r="C113" s="240"/>
      <c r="D113" s="240"/>
      <c r="E113" s="240"/>
      <c r="F113" s="240"/>
      <c r="G113" s="239"/>
      <c r="H113" s="239"/>
      <c r="I113" s="239"/>
      <c r="J113" s="242"/>
      <c r="K113" s="250">
        <v>2013</v>
      </c>
      <c r="L113" s="255">
        <v>85348</v>
      </c>
      <c r="M113" s="255">
        <v>53863</v>
      </c>
      <c r="N113" s="255">
        <v>41509</v>
      </c>
      <c r="O113" s="255">
        <v>28222</v>
      </c>
      <c r="P113" s="255">
        <v>14589</v>
      </c>
      <c r="Q113" s="255">
        <v>1368</v>
      </c>
      <c r="R113" s="255">
        <v>5137</v>
      </c>
      <c r="S113" s="255">
        <v>13287</v>
      </c>
      <c r="T113" s="255">
        <v>4722</v>
      </c>
      <c r="U113" s="255">
        <v>12354</v>
      </c>
      <c r="V113" s="255">
        <v>1437</v>
      </c>
      <c r="W113" s="255">
        <v>8067</v>
      </c>
      <c r="X113" s="255">
        <v>2978</v>
      </c>
      <c r="Y113" s="255">
        <v>14832</v>
      </c>
      <c r="Z113" s="255">
        <v>11345</v>
      </c>
      <c r="AA113" s="255">
        <v>1144</v>
      </c>
      <c r="AB113" s="255">
        <v>13676</v>
      </c>
      <c r="AC113" s="255">
        <v>600</v>
      </c>
      <c r="AD113" s="255">
        <v>5378</v>
      </c>
      <c r="AE113" s="255">
        <v>1269</v>
      </c>
    </row>
    <row r="114" spans="1:31" s="137" customFormat="1" ht="15" customHeight="1" outlineLevel="3" x14ac:dyDescent="0.25">
      <c r="A114" s="135"/>
      <c r="B114" s="136"/>
      <c r="C114" s="240"/>
      <c r="D114" s="240"/>
      <c r="E114" s="240"/>
      <c r="F114" s="240"/>
      <c r="G114" s="239"/>
      <c r="H114" s="239"/>
      <c r="I114" s="239"/>
      <c r="J114" s="242"/>
      <c r="K114" s="250"/>
      <c r="L114" s="255"/>
      <c r="M114" s="255"/>
      <c r="N114" s="255"/>
      <c r="O114" s="255"/>
      <c r="P114" s="255"/>
      <c r="Q114" s="255"/>
      <c r="R114" s="255"/>
      <c r="S114" s="255"/>
      <c r="T114" s="255"/>
      <c r="U114" s="255"/>
      <c r="V114" s="255"/>
      <c r="W114" s="255"/>
      <c r="X114" s="255"/>
      <c r="Y114" s="255"/>
      <c r="Z114" s="255"/>
      <c r="AA114" s="255"/>
      <c r="AB114" s="255"/>
      <c r="AC114" s="255"/>
      <c r="AD114" s="255"/>
      <c r="AE114" s="255"/>
    </row>
    <row r="115" spans="1:31" s="137" customFormat="1" ht="15" customHeight="1" outlineLevel="3" x14ac:dyDescent="0.25">
      <c r="A115" s="135"/>
      <c r="B115" s="136" t="s">
        <v>149</v>
      </c>
      <c r="C115" s="240"/>
      <c r="D115" s="240"/>
      <c r="E115" s="240"/>
      <c r="F115" s="240" t="s">
        <v>16</v>
      </c>
      <c r="G115" s="240"/>
      <c r="H115" s="147"/>
      <c r="I115" s="147"/>
      <c r="J115" s="278" t="s">
        <v>216</v>
      </c>
      <c r="K115" s="250">
        <v>2017</v>
      </c>
      <c r="L115" s="255">
        <v>28644</v>
      </c>
      <c r="M115" s="255">
        <v>19173</v>
      </c>
      <c r="N115" s="255">
        <v>16965</v>
      </c>
      <c r="O115" s="255">
        <v>14677</v>
      </c>
      <c r="P115" s="255">
        <v>6918</v>
      </c>
      <c r="Q115" s="255">
        <v>330</v>
      </c>
      <c r="R115" s="255">
        <v>5906</v>
      </c>
      <c r="S115" s="255">
        <v>2289</v>
      </c>
      <c r="T115" s="255">
        <v>1173</v>
      </c>
      <c r="U115" s="255">
        <v>2207</v>
      </c>
      <c r="V115" s="255">
        <v>592</v>
      </c>
      <c r="W115" s="255">
        <v>1525</v>
      </c>
      <c r="X115" s="255">
        <v>577</v>
      </c>
      <c r="Y115" s="255">
        <v>5184</v>
      </c>
      <c r="Z115" s="255">
        <v>5085</v>
      </c>
      <c r="AA115" s="255">
        <v>23</v>
      </c>
      <c r="AB115" s="255">
        <v>3710</v>
      </c>
      <c r="AC115" s="255">
        <v>71</v>
      </c>
      <c r="AD115" s="255">
        <v>255</v>
      </c>
      <c r="AE115" s="255">
        <v>293</v>
      </c>
    </row>
    <row r="116" spans="1:31" s="137" customFormat="1" ht="15" customHeight="1" outlineLevel="3" x14ac:dyDescent="0.25">
      <c r="A116" s="135"/>
      <c r="B116" s="136"/>
      <c r="C116" s="240"/>
      <c r="D116" s="240"/>
      <c r="E116" s="240"/>
      <c r="F116" s="240"/>
      <c r="G116" s="239"/>
      <c r="H116" s="239"/>
      <c r="I116" s="239"/>
      <c r="J116" s="278"/>
      <c r="K116" s="250">
        <v>2016</v>
      </c>
      <c r="L116" s="255">
        <v>28659</v>
      </c>
      <c r="M116" s="255">
        <v>23325</v>
      </c>
      <c r="N116" s="255">
        <v>21015</v>
      </c>
      <c r="O116" s="255">
        <v>19287</v>
      </c>
      <c r="P116" s="255">
        <v>12212</v>
      </c>
      <c r="Q116" s="255">
        <v>326</v>
      </c>
      <c r="R116" s="255">
        <v>5006</v>
      </c>
      <c r="S116" s="255">
        <v>1728</v>
      </c>
      <c r="T116" s="255">
        <v>599</v>
      </c>
      <c r="U116" s="255">
        <v>2304</v>
      </c>
      <c r="V116" s="255">
        <v>724</v>
      </c>
      <c r="W116" s="255">
        <v>1446</v>
      </c>
      <c r="X116" s="255">
        <v>391</v>
      </c>
      <c r="Y116" s="255">
        <v>3101</v>
      </c>
      <c r="Z116" s="255">
        <v>3015</v>
      </c>
      <c r="AA116" s="255">
        <v>35</v>
      </c>
      <c r="AB116" s="255">
        <v>1841</v>
      </c>
      <c r="AC116" s="255">
        <v>47</v>
      </c>
      <c r="AD116" s="255">
        <v>419</v>
      </c>
      <c r="AE116" s="255">
        <v>278</v>
      </c>
    </row>
    <row r="117" spans="1:31" s="137" customFormat="1" ht="15" customHeight="1" outlineLevel="3" x14ac:dyDescent="0.25">
      <c r="A117" s="135"/>
      <c r="B117" s="136"/>
      <c r="C117" s="240"/>
      <c r="D117" s="240"/>
      <c r="E117" s="240"/>
      <c r="F117" s="240"/>
      <c r="G117" s="239"/>
      <c r="H117" s="239"/>
      <c r="I117" s="239"/>
      <c r="J117" s="242"/>
      <c r="K117" s="250">
        <v>2015</v>
      </c>
      <c r="L117" s="255">
        <v>32616</v>
      </c>
      <c r="M117" s="255">
        <v>27671</v>
      </c>
      <c r="N117" s="255">
        <v>25490</v>
      </c>
      <c r="O117" s="255">
        <v>22106</v>
      </c>
      <c r="P117" s="255">
        <v>14137</v>
      </c>
      <c r="Q117" s="255">
        <v>270</v>
      </c>
      <c r="R117" s="255">
        <v>5911</v>
      </c>
      <c r="S117" s="255">
        <v>3384</v>
      </c>
      <c r="T117" s="255">
        <v>2450</v>
      </c>
      <c r="U117" s="255">
        <v>2181</v>
      </c>
      <c r="V117" s="255">
        <v>120</v>
      </c>
      <c r="W117" s="255">
        <v>1806</v>
      </c>
      <c r="X117" s="255">
        <v>491</v>
      </c>
      <c r="Y117" s="255">
        <v>2943</v>
      </c>
      <c r="Z117" s="255">
        <v>2665</v>
      </c>
      <c r="AA117" s="255">
        <v>51</v>
      </c>
      <c r="AB117" s="255">
        <v>1510</v>
      </c>
      <c r="AC117" s="255">
        <v>33</v>
      </c>
      <c r="AD117" s="255">
        <v>600</v>
      </c>
      <c r="AE117" s="255">
        <v>188</v>
      </c>
    </row>
    <row r="118" spans="1:31" s="137" customFormat="1" ht="15" customHeight="1" outlineLevel="3" x14ac:dyDescent="0.25">
      <c r="A118" s="135"/>
      <c r="B118" s="136"/>
      <c r="C118" s="240"/>
      <c r="D118" s="240"/>
      <c r="E118" s="240"/>
      <c r="F118" s="240"/>
      <c r="G118" s="239"/>
      <c r="H118" s="239"/>
      <c r="I118" s="239"/>
      <c r="J118" s="242"/>
      <c r="K118" s="250">
        <v>2014</v>
      </c>
      <c r="L118" s="255">
        <v>30971</v>
      </c>
      <c r="M118" s="255">
        <v>26857</v>
      </c>
      <c r="N118" s="255">
        <v>23543</v>
      </c>
      <c r="O118" s="255">
        <v>20712</v>
      </c>
      <c r="P118" s="255">
        <v>14297</v>
      </c>
      <c r="Q118" s="255">
        <v>283</v>
      </c>
      <c r="R118" s="255">
        <v>4884</v>
      </c>
      <c r="S118" s="255">
        <v>2831</v>
      </c>
      <c r="T118" s="255">
        <v>1979</v>
      </c>
      <c r="U118" s="255">
        <v>3314</v>
      </c>
      <c r="V118" s="255">
        <v>205</v>
      </c>
      <c r="W118" s="255">
        <v>3006</v>
      </c>
      <c r="X118" s="255">
        <v>521</v>
      </c>
      <c r="Y118" s="255">
        <v>2186</v>
      </c>
      <c r="Z118" s="255">
        <v>2043</v>
      </c>
      <c r="AA118" s="255">
        <v>63</v>
      </c>
      <c r="AB118" s="255">
        <v>1406</v>
      </c>
      <c r="AC118" s="255">
        <v>55</v>
      </c>
      <c r="AD118" s="255">
        <v>392</v>
      </c>
      <c r="AE118" s="255">
        <v>245</v>
      </c>
    </row>
    <row r="119" spans="1:31" s="137" customFormat="1" ht="15" customHeight="1" outlineLevel="3" x14ac:dyDescent="0.25">
      <c r="A119" s="135"/>
      <c r="B119" s="136"/>
      <c r="C119" s="240"/>
      <c r="D119" s="240"/>
      <c r="E119" s="240"/>
      <c r="F119" s="240"/>
      <c r="G119" s="239"/>
      <c r="H119" s="239"/>
      <c r="I119" s="239"/>
      <c r="J119" s="242"/>
      <c r="K119" s="250">
        <v>2013</v>
      </c>
      <c r="L119" s="255">
        <v>29308</v>
      </c>
      <c r="M119" s="255">
        <v>24621</v>
      </c>
      <c r="N119" s="255">
        <v>21854</v>
      </c>
      <c r="O119" s="255">
        <v>17995</v>
      </c>
      <c r="P119" s="255">
        <v>12205</v>
      </c>
      <c r="Q119" s="255">
        <v>302</v>
      </c>
      <c r="R119" s="255">
        <v>4138</v>
      </c>
      <c r="S119" s="255">
        <v>3859</v>
      </c>
      <c r="T119" s="255">
        <v>2990</v>
      </c>
      <c r="U119" s="255">
        <v>2767</v>
      </c>
      <c r="V119" s="255">
        <v>267</v>
      </c>
      <c r="W119" s="255">
        <v>2372</v>
      </c>
      <c r="X119" s="255">
        <v>324</v>
      </c>
      <c r="Y119" s="255">
        <v>3171</v>
      </c>
      <c r="Z119" s="255">
        <v>2416</v>
      </c>
      <c r="AA119" s="255">
        <v>211</v>
      </c>
      <c r="AB119" s="255">
        <v>1192</v>
      </c>
      <c r="AC119" s="255">
        <v>43</v>
      </c>
      <c r="AD119" s="255">
        <v>243</v>
      </c>
      <c r="AE119" s="255">
        <v>146</v>
      </c>
    </row>
    <row r="120" spans="1:31" s="137" customFormat="1" ht="15" customHeight="1" outlineLevel="3" x14ac:dyDescent="0.25">
      <c r="A120" s="135"/>
      <c r="B120" s="136"/>
      <c r="C120" s="240"/>
      <c r="D120" s="240"/>
      <c r="E120" s="240"/>
      <c r="F120" s="240"/>
      <c r="G120" s="239"/>
      <c r="H120" s="239"/>
      <c r="I120" s="239"/>
      <c r="J120" s="242"/>
      <c r="K120" s="250"/>
      <c r="L120" s="255"/>
      <c r="M120" s="255"/>
      <c r="N120" s="255"/>
      <c r="O120" s="255"/>
      <c r="P120" s="255"/>
      <c r="Q120" s="255"/>
      <c r="R120" s="255"/>
      <c r="S120" s="255"/>
      <c r="T120" s="255"/>
      <c r="U120" s="255"/>
      <c r="V120" s="255"/>
      <c r="W120" s="255"/>
      <c r="X120" s="255"/>
      <c r="Y120" s="255"/>
      <c r="Z120" s="255"/>
      <c r="AA120" s="255"/>
      <c r="AB120" s="255"/>
      <c r="AC120" s="255"/>
      <c r="AD120" s="255"/>
      <c r="AE120" s="255"/>
    </row>
    <row r="121" spans="1:31" s="137" customFormat="1" ht="15" customHeight="1" outlineLevel="3" x14ac:dyDescent="0.25">
      <c r="A121" s="135"/>
      <c r="B121" s="136" t="s">
        <v>173</v>
      </c>
      <c r="C121" s="240"/>
      <c r="D121" s="240"/>
      <c r="E121" s="240"/>
      <c r="F121" s="240"/>
      <c r="G121" s="147"/>
      <c r="H121" s="147"/>
      <c r="I121" s="147"/>
      <c r="J121" s="278" t="s">
        <v>217</v>
      </c>
      <c r="K121" s="250">
        <v>2017</v>
      </c>
      <c r="L121" s="255">
        <v>20706</v>
      </c>
      <c r="M121" s="255">
        <v>12837</v>
      </c>
      <c r="N121" s="255">
        <v>9608</v>
      </c>
      <c r="O121" s="255">
        <v>3893</v>
      </c>
      <c r="P121" s="255">
        <v>620</v>
      </c>
      <c r="Q121" s="255">
        <v>327</v>
      </c>
      <c r="R121" s="255">
        <v>1091</v>
      </c>
      <c r="S121" s="255">
        <v>5714</v>
      </c>
      <c r="T121" s="255">
        <v>296</v>
      </c>
      <c r="U121" s="255">
        <v>3229</v>
      </c>
      <c r="V121" s="255">
        <v>22</v>
      </c>
      <c r="W121" s="255">
        <v>1637</v>
      </c>
      <c r="X121" s="255">
        <v>914</v>
      </c>
      <c r="Y121" s="255">
        <v>5332</v>
      </c>
      <c r="Z121" s="255">
        <v>5263</v>
      </c>
      <c r="AA121" s="255">
        <v>51</v>
      </c>
      <c r="AB121" s="255">
        <v>1623</v>
      </c>
      <c r="AC121" s="255">
        <v>109</v>
      </c>
      <c r="AD121" s="255">
        <v>302</v>
      </c>
      <c r="AE121" s="255">
        <v>14</v>
      </c>
    </row>
    <row r="122" spans="1:31" s="137" customFormat="1" ht="15" customHeight="1" outlineLevel="3" x14ac:dyDescent="0.25">
      <c r="A122" s="135"/>
      <c r="B122" s="136"/>
      <c r="C122" s="240"/>
      <c r="D122" s="240"/>
      <c r="E122" s="240"/>
      <c r="F122" s="240"/>
      <c r="G122" s="239"/>
      <c r="H122" s="239"/>
      <c r="I122" s="239"/>
      <c r="J122" s="278"/>
      <c r="K122" s="250">
        <v>2016</v>
      </c>
      <c r="L122" s="255">
        <v>20442</v>
      </c>
      <c r="M122" s="255">
        <v>12045</v>
      </c>
      <c r="N122" s="255">
        <v>9146</v>
      </c>
      <c r="O122" s="255">
        <v>3743</v>
      </c>
      <c r="P122" s="255">
        <v>679</v>
      </c>
      <c r="Q122" s="255">
        <v>325</v>
      </c>
      <c r="R122" s="255">
        <v>686</v>
      </c>
      <c r="S122" s="255">
        <v>5403</v>
      </c>
      <c r="T122" s="255">
        <v>230</v>
      </c>
      <c r="U122" s="255">
        <v>2899</v>
      </c>
      <c r="V122" s="255">
        <v>26</v>
      </c>
      <c r="W122" s="255">
        <v>1406</v>
      </c>
      <c r="X122" s="255">
        <v>524</v>
      </c>
      <c r="Y122" s="255">
        <v>6053</v>
      </c>
      <c r="Z122" s="255">
        <v>5892</v>
      </c>
      <c r="AA122" s="255">
        <v>46</v>
      </c>
      <c r="AB122" s="255">
        <v>1821</v>
      </c>
      <c r="AC122" s="255">
        <v>123</v>
      </c>
      <c r="AD122" s="255">
        <v>314</v>
      </c>
      <c r="AE122" s="255">
        <v>36</v>
      </c>
    </row>
    <row r="123" spans="1:31" s="137" customFormat="1" ht="15" customHeight="1" outlineLevel="3" x14ac:dyDescent="0.25">
      <c r="A123" s="135"/>
      <c r="B123" s="136"/>
      <c r="C123" s="240"/>
      <c r="D123" s="240"/>
      <c r="E123" s="240"/>
      <c r="F123" s="240"/>
      <c r="G123" s="239"/>
      <c r="H123" s="239"/>
      <c r="I123" s="239"/>
      <c r="J123" s="242"/>
      <c r="K123" s="250">
        <v>2015</v>
      </c>
      <c r="L123" s="255">
        <v>20138</v>
      </c>
      <c r="M123" s="255">
        <v>11730</v>
      </c>
      <c r="N123" s="255">
        <v>8906</v>
      </c>
      <c r="O123" s="255">
        <v>3268</v>
      </c>
      <c r="P123" s="255">
        <v>636</v>
      </c>
      <c r="Q123" s="255">
        <v>327</v>
      </c>
      <c r="R123" s="255">
        <v>399</v>
      </c>
      <c r="S123" s="255">
        <v>5637</v>
      </c>
      <c r="T123" s="255">
        <v>184</v>
      </c>
      <c r="U123" s="255">
        <v>2825</v>
      </c>
      <c r="V123" s="255">
        <v>80</v>
      </c>
      <c r="W123" s="255">
        <v>1391</v>
      </c>
      <c r="X123" s="255">
        <v>1123</v>
      </c>
      <c r="Y123" s="255">
        <v>5958</v>
      </c>
      <c r="Z123" s="255">
        <v>5688</v>
      </c>
      <c r="AA123" s="255">
        <v>33</v>
      </c>
      <c r="AB123" s="255">
        <v>1326</v>
      </c>
      <c r="AC123" s="255">
        <v>63</v>
      </c>
      <c r="AD123" s="255">
        <v>328</v>
      </c>
      <c r="AE123" s="255">
        <v>22</v>
      </c>
    </row>
    <row r="124" spans="1:31" s="137" customFormat="1" ht="15" customHeight="1" outlineLevel="3" x14ac:dyDescent="0.25">
      <c r="A124" s="135"/>
      <c r="B124" s="136"/>
      <c r="C124" s="240"/>
      <c r="D124" s="240"/>
      <c r="E124" s="240"/>
      <c r="F124" s="240"/>
      <c r="G124" s="239"/>
      <c r="H124" s="239"/>
      <c r="I124" s="239"/>
      <c r="J124" s="242"/>
      <c r="K124" s="250">
        <v>2014</v>
      </c>
      <c r="L124" s="255">
        <v>17998</v>
      </c>
      <c r="M124" s="255">
        <v>11571</v>
      </c>
      <c r="N124" s="255">
        <v>8863</v>
      </c>
      <c r="O124" s="255">
        <v>3190</v>
      </c>
      <c r="P124" s="255">
        <v>607</v>
      </c>
      <c r="Q124" s="255">
        <v>398</v>
      </c>
      <c r="R124" s="255">
        <v>343</v>
      </c>
      <c r="S124" s="255">
        <v>5673</v>
      </c>
      <c r="T124" s="255">
        <v>242</v>
      </c>
      <c r="U124" s="255">
        <v>2708</v>
      </c>
      <c r="V124" s="255">
        <v>78</v>
      </c>
      <c r="W124" s="255">
        <v>1299</v>
      </c>
      <c r="X124" s="255">
        <v>570</v>
      </c>
      <c r="Y124" s="255">
        <v>4215</v>
      </c>
      <c r="Z124" s="255">
        <v>4075</v>
      </c>
      <c r="AA124" s="255">
        <v>36</v>
      </c>
      <c r="AB124" s="255">
        <v>1643</v>
      </c>
      <c r="AC124" s="255">
        <v>46</v>
      </c>
      <c r="AD124" s="255">
        <v>300</v>
      </c>
      <c r="AE124" s="255">
        <v>41</v>
      </c>
    </row>
    <row r="125" spans="1:31" s="137" customFormat="1" ht="15" customHeight="1" outlineLevel="3" x14ac:dyDescent="0.25">
      <c r="A125" s="135"/>
      <c r="B125" s="136"/>
      <c r="C125" s="240"/>
      <c r="D125" s="240"/>
      <c r="E125" s="240"/>
      <c r="F125" s="240"/>
      <c r="G125" s="239"/>
      <c r="H125" s="239"/>
      <c r="I125" s="239"/>
      <c r="J125" s="242"/>
      <c r="K125" s="250">
        <v>2013</v>
      </c>
      <c r="L125" s="255">
        <v>16367</v>
      </c>
      <c r="M125" s="255">
        <v>10905</v>
      </c>
      <c r="N125" s="255">
        <v>8546</v>
      </c>
      <c r="O125" s="255">
        <v>3252</v>
      </c>
      <c r="P125" s="255">
        <v>704</v>
      </c>
      <c r="Q125" s="255">
        <v>415</v>
      </c>
      <c r="R125" s="255">
        <v>334</v>
      </c>
      <c r="S125" s="255">
        <v>5293</v>
      </c>
      <c r="T125" s="255">
        <v>248</v>
      </c>
      <c r="U125" s="255">
        <v>2359</v>
      </c>
      <c r="V125" s="255">
        <v>30</v>
      </c>
      <c r="W125" s="255">
        <v>1106</v>
      </c>
      <c r="X125" s="255">
        <v>565</v>
      </c>
      <c r="Y125" s="255">
        <v>3543</v>
      </c>
      <c r="Z125" s="255">
        <v>3470</v>
      </c>
      <c r="AA125" s="255">
        <v>9</v>
      </c>
      <c r="AB125" s="255">
        <v>1353</v>
      </c>
      <c r="AC125" s="255">
        <v>29</v>
      </c>
      <c r="AD125" s="255">
        <v>241</v>
      </c>
      <c r="AE125" s="255">
        <v>73</v>
      </c>
    </row>
    <row r="126" spans="1:31" s="137" customFormat="1" ht="15" customHeight="1" outlineLevel="3" x14ac:dyDescent="0.25">
      <c r="A126" s="135"/>
      <c r="B126" s="136"/>
      <c r="C126" s="240"/>
      <c r="D126" s="240"/>
      <c r="E126" s="240"/>
      <c r="F126" s="240"/>
      <c r="G126" s="239"/>
      <c r="H126" s="239"/>
      <c r="I126" s="239"/>
      <c r="J126" s="242"/>
      <c r="K126" s="250"/>
      <c r="L126" s="255"/>
      <c r="M126" s="255"/>
      <c r="N126" s="255"/>
      <c r="O126" s="255"/>
      <c r="P126" s="255"/>
      <c r="Q126" s="255"/>
      <c r="R126" s="255"/>
      <c r="S126" s="255"/>
      <c r="T126" s="255"/>
      <c r="U126" s="255"/>
      <c r="V126" s="255"/>
      <c r="W126" s="255"/>
      <c r="X126" s="255"/>
      <c r="Y126" s="255"/>
      <c r="Z126" s="255"/>
      <c r="AA126" s="255"/>
      <c r="AB126" s="255"/>
      <c r="AC126" s="255"/>
      <c r="AD126" s="255"/>
      <c r="AE126" s="255"/>
    </row>
    <row r="127" spans="1:31" s="137" customFormat="1" ht="15" customHeight="1" outlineLevel="3" x14ac:dyDescent="0.25">
      <c r="A127" s="135"/>
      <c r="B127" s="136" t="s">
        <v>174</v>
      </c>
      <c r="C127" s="240"/>
      <c r="D127" s="240"/>
      <c r="E127" s="240"/>
      <c r="F127" s="240"/>
      <c r="G127" s="147"/>
      <c r="H127" s="147"/>
      <c r="I127" s="147"/>
      <c r="J127" s="147" t="s">
        <v>218</v>
      </c>
      <c r="K127" s="250">
        <v>2017</v>
      </c>
      <c r="L127" s="255">
        <v>22510</v>
      </c>
      <c r="M127" s="255">
        <v>6116</v>
      </c>
      <c r="N127" s="255">
        <v>3424</v>
      </c>
      <c r="O127" s="255">
        <v>1956</v>
      </c>
      <c r="P127" s="255">
        <v>0</v>
      </c>
      <c r="Q127" s="255">
        <v>277</v>
      </c>
      <c r="R127" s="255" t="s">
        <v>254</v>
      </c>
      <c r="S127" s="255">
        <v>1468</v>
      </c>
      <c r="T127" s="255">
        <v>638</v>
      </c>
      <c r="U127" s="255">
        <v>2692</v>
      </c>
      <c r="V127" s="255">
        <v>1383</v>
      </c>
      <c r="W127" s="255" t="s">
        <v>254</v>
      </c>
      <c r="X127" s="255">
        <v>1394</v>
      </c>
      <c r="Y127" s="255">
        <v>5124</v>
      </c>
      <c r="Z127" s="255">
        <v>3225</v>
      </c>
      <c r="AA127" s="255">
        <v>688</v>
      </c>
      <c r="AB127" s="255">
        <v>9876</v>
      </c>
      <c r="AC127" s="255">
        <v>536</v>
      </c>
      <c r="AD127" s="255">
        <v>5244</v>
      </c>
      <c r="AE127" s="255">
        <v>849</v>
      </c>
    </row>
    <row r="128" spans="1:31" s="137" customFormat="1" ht="15" customHeight="1" outlineLevel="3" x14ac:dyDescent="0.25">
      <c r="A128" s="135"/>
      <c r="B128" s="136"/>
      <c r="C128" s="240"/>
      <c r="D128" s="240"/>
      <c r="E128" s="240"/>
      <c r="F128" s="240"/>
      <c r="G128" s="239"/>
      <c r="H128" s="239"/>
      <c r="I128" s="239"/>
      <c r="J128" s="147"/>
      <c r="K128" s="250">
        <v>2016</v>
      </c>
      <c r="L128" s="255">
        <v>21954</v>
      </c>
      <c r="M128" s="255">
        <v>6130</v>
      </c>
      <c r="N128" s="255">
        <v>3541</v>
      </c>
      <c r="O128" s="255">
        <v>1977</v>
      </c>
      <c r="P128" s="255">
        <v>0</v>
      </c>
      <c r="Q128" s="255">
        <v>297</v>
      </c>
      <c r="R128" s="255" t="s">
        <v>254</v>
      </c>
      <c r="S128" s="255">
        <v>1563</v>
      </c>
      <c r="T128" s="255">
        <v>674</v>
      </c>
      <c r="U128" s="255">
        <v>2584</v>
      </c>
      <c r="V128" s="255">
        <v>1338</v>
      </c>
      <c r="W128" s="255" t="s">
        <v>254</v>
      </c>
      <c r="X128" s="255">
        <v>1158</v>
      </c>
      <c r="Y128" s="255">
        <v>5059</v>
      </c>
      <c r="Z128" s="255">
        <v>2999</v>
      </c>
      <c r="AA128" s="255">
        <v>724</v>
      </c>
      <c r="AB128" s="255">
        <v>9608</v>
      </c>
      <c r="AC128" s="255">
        <v>439</v>
      </c>
      <c r="AD128" s="255">
        <v>5114</v>
      </c>
      <c r="AE128" s="255">
        <v>788</v>
      </c>
    </row>
    <row r="129" spans="1:31" s="137" customFormat="1" ht="15" customHeight="1" outlineLevel="3" x14ac:dyDescent="0.25">
      <c r="A129" s="135"/>
      <c r="B129" s="136"/>
      <c r="C129" s="240"/>
      <c r="D129" s="240"/>
      <c r="E129" s="240"/>
      <c r="F129" s="240"/>
      <c r="G129" s="239"/>
      <c r="H129" s="239"/>
      <c r="I129" s="239"/>
      <c r="J129" s="242"/>
      <c r="K129" s="250">
        <v>2015</v>
      </c>
      <c r="L129" s="255">
        <v>21400</v>
      </c>
      <c r="M129" s="255">
        <v>5964</v>
      </c>
      <c r="N129" s="255">
        <v>3505</v>
      </c>
      <c r="O129" s="255">
        <v>1914</v>
      </c>
      <c r="P129" s="255">
        <v>0</v>
      </c>
      <c r="Q129" s="255">
        <v>287</v>
      </c>
      <c r="R129" s="255" t="s">
        <v>254</v>
      </c>
      <c r="S129" s="255">
        <v>1591</v>
      </c>
      <c r="T129" s="255">
        <v>780</v>
      </c>
      <c r="U129" s="255">
        <v>2458</v>
      </c>
      <c r="V129" s="255">
        <v>1231</v>
      </c>
      <c r="W129" s="255" t="s">
        <v>254</v>
      </c>
      <c r="X129" s="255">
        <v>1276</v>
      </c>
      <c r="Y129" s="255">
        <v>5272</v>
      </c>
      <c r="Z129" s="255">
        <v>3253</v>
      </c>
      <c r="AA129" s="255">
        <v>788</v>
      </c>
      <c r="AB129" s="255">
        <v>8889</v>
      </c>
      <c r="AC129" s="255">
        <v>442</v>
      </c>
      <c r="AD129" s="255">
        <v>4634</v>
      </c>
      <c r="AE129" s="255">
        <v>712</v>
      </c>
    </row>
    <row r="130" spans="1:31" s="137" customFormat="1" ht="15" customHeight="1" outlineLevel="3" x14ac:dyDescent="0.25">
      <c r="A130" s="135"/>
      <c r="B130" s="136"/>
      <c r="C130" s="240"/>
      <c r="D130" s="240"/>
      <c r="E130" s="240"/>
      <c r="F130" s="240"/>
      <c r="G130" s="239"/>
      <c r="H130" s="239"/>
      <c r="I130" s="239"/>
      <c r="J130" s="242"/>
      <c r="K130" s="250">
        <v>2014</v>
      </c>
      <c r="L130" s="255">
        <v>22050</v>
      </c>
      <c r="M130" s="255">
        <v>6156</v>
      </c>
      <c r="N130" s="255">
        <v>3835</v>
      </c>
      <c r="O130" s="255">
        <v>1859</v>
      </c>
      <c r="P130" s="255">
        <v>0</v>
      </c>
      <c r="Q130" s="255">
        <v>292</v>
      </c>
      <c r="R130" s="255" t="s">
        <v>254</v>
      </c>
      <c r="S130" s="255">
        <v>1976</v>
      </c>
      <c r="T130" s="255">
        <v>1147</v>
      </c>
      <c r="U130" s="255">
        <v>2321</v>
      </c>
      <c r="V130" s="255">
        <v>1173</v>
      </c>
      <c r="W130" s="255" t="s">
        <v>254</v>
      </c>
      <c r="X130" s="255">
        <v>1393</v>
      </c>
      <c r="Y130" s="255">
        <v>5099</v>
      </c>
      <c r="Z130" s="255">
        <v>3115</v>
      </c>
      <c r="AA130" s="255">
        <v>832</v>
      </c>
      <c r="AB130" s="255">
        <v>9402</v>
      </c>
      <c r="AC130" s="255">
        <v>457</v>
      </c>
      <c r="AD130" s="255">
        <v>4923</v>
      </c>
      <c r="AE130" s="255">
        <v>652</v>
      </c>
    </row>
    <row r="131" spans="1:31" s="137" customFormat="1" ht="15" customHeight="1" outlineLevel="3" x14ac:dyDescent="0.25">
      <c r="A131" s="135"/>
      <c r="B131" s="136"/>
      <c r="C131" s="240"/>
      <c r="D131" s="240"/>
      <c r="E131" s="240"/>
      <c r="F131" s="240"/>
      <c r="G131" s="239"/>
      <c r="H131" s="239"/>
      <c r="I131" s="239"/>
      <c r="J131" s="242"/>
      <c r="K131" s="250">
        <v>2013</v>
      </c>
      <c r="L131" s="255">
        <v>20976</v>
      </c>
      <c r="M131" s="255">
        <v>5514</v>
      </c>
      <c r="N131" s="255">
        <v>3434</v>
      </c>
      <c r="O131" s="255">
        <v>1671</v>
      </c>
      <c r="P131" s="255">
        <v>0</v>
      </c>
      <c r="Q131" s="255">
        <v>189</v>
      </c>
      <c r="R131" s="255" t="s">
        <v>254</v>
      </c>
      <c r="S131" s="255">
        <v>1763</v>
      </c>
      <c r="T131" s="255">
        <v>996</v>
      </c>
      <c r="U131" s="255">
        <v>2080</v>
      </c>
      <c r="V131" s="255">
        <v>1043</v>
      </c>
      <c r="W131" s="255" t="s">
        <v>254</v>
      </c>
      <c r="X131" s="255">
        <v>1465</v>
      </c>
      <c r="Y131" s="255">
        <v>5417</v>
      </c>
      <c r="Z131" s="255">
        <v>3435</v>
      </c>
      <c r="AA131" s="255">
        <v>776</v>
      </c>
      <c r="AB131" s="255">
        <v>8579</v>
      </c>
      <c r="AC131" s="255">
        <v>447</v>
      </c>
      <c r="AD131" s="255">
        <v>4499</v>
      </c>
      <c r="AE131" s="255">
        <v>690</v>
      </c>
    </row>
    <row r="132" spans="1:31" s="137" customFormat="1" ht="15" customHeight="1" outlineLevel="1" x14ac:dyDescent="0.25">
      <c r="A132" s="135"/>
      <c r="B132" s="136"/>
      <c r="C132" s="240"/>
      <c r="D132" s="240"/>
      <c r="E132" s="240"/>
      <c r="F132" s="240"/>
      <c r="G132" s="239"/>
      <c r="H132" s="239"/>
      <c r="I132" s="239"/>
      <c r="J132" s="242"/>
      <c r="K132" s="249"/>
      <c r="L132" s="255"/>
      <c r="M132" s="255"/>
      <c r="N132" s="255"/>
      <c r="O132" s="255"/>
      <c r="P132" s="255"/>
      <c r="Q132" s="255"/>
      <c r="R132" s="255"/>
      <c r="S132" s="255"/>
      <c r="T132" s="255"/>
      <c r="U132" s="255"/>
      <c r="V132" s="255"/>
      <c r="W132" s="255"/>
      <c r="X132" s="255"/>
      <c r="Y132" s="255"/>
      <c r="Z132" s="255"/>
      <c r="AA132" s="255"/>
      <c r="AB132" s="255"/>
      <c r="AC132" s="255"/>
      <c r="AD132" s="255"/>
      <c r="AE132" s="255"/>
    </row>
    <row r="133" spans="1:31" s="137" customFormat="1" ht="15" customHeight="1" outlineLevel="1" x14ac:dyDescent="0.25">
      <c r="A133" s="135"/>
      <c r="B133" s="136" t="s">
        <v>23</v>
      </c>
      <c r="C133" s="240"/>
      <c r="D133" s="240"/>
      <c r="E133" s="240" t="s">
        <v>100</v>
      </c>
      <c r="F133" s="240"/>
      <c r="G133" s="239"/>
      <c r="H133" s="239"/>
      <c r="I133" s="239"/>
      <c r="J133" s="242"/>
      <c r="K133" s="250">
        <v>2017</v>
      </c>
      <c r="L133" s="255">
        <v>13186</v>
      </c>
      <c r="M133" s="255">
        <v>10001</v>
      </c>
      <c r="N133" s="255">
        <v>6489</v>
      </c>
      <c r="O133" s="255">
        <v>1884</v>
      </c>
      <c r="P133" s="255">
        <v>305</v>
      </c>
      <c r="Q133" s="255">
        <v>61</v>
      </c>
      <c r="R133" s="255">
        <v>100</v>
      </c>
      <c r="S133" s="255">
        <v>4605</v>
      </c>
      <c r="T133" s="255">
        <v>3728</v>
      </c>
      <c r="U133" s="255">
        <v>3511</v>
      </c>
      <c r="V133" s="255">
        <v>19</v>
      </c>
      <c r="W133" s="255">
        <v>3334</v>
      </c>
      <c r="X133" s="255">
        <v>445</v>
      </c>
      <c r="Y133" s="255">
        <v>1758</v>
      </c>
      <c r="Z133" s="255">
        <v>808</v>
      </c>
      <c r="AA133" s="255">
        <v>16</v>
      </c>
      <c r="AB133" s="255">
        <v>774</v>
      </c>
      <c r="AC133" s="255">
        <v>1</v>
      </c>
      <c r="AD133" s="255">
        <v>11</v>
      </c>
      <c r="AE133" s="255">
        <v>52</v>
      </c>
    </row>
    <row r="134" spans="1:31" s="137" customFormat="1" ht="15" customHeight="1" outlineLevel="1" x14ac:dyDescent="0.25">
      <c r="A134" s="135"/>
      <c r="B134" s="136"/>
      <c r="C134" s="240"/>
      <c r="D134" s="240"/>
      <c r="E134" s="240"/>
      <c r="F134" s="240"/>
      <c r="G134" s="239"/>
      <c r="H134" s="239"/>
      <c r="I134" s="239"/>
      <c r="J134" s="242"/>
      <c r="K134" s="250">
        <v>2016</v>
      </c>
      <c r="L134" s="255">
        <v>11682</v>
      </c>
      <c r="M134" s="255">
        <v>8430</v>
      </c>
      <c r="N134" s="255">
        <v>5398</v>
      </c>
      <c r="O134" s="255">
        <v>1807</v>
      </c>
      <c r="P134" s="255">
        <v>334</v>
      </c>
      <c r="Q134" s="255">
        <v>56</v>
      </c>
      <c r="R134" s="255">
        <v>83</v>
      </c>
      <c r="S134" s="255">
        <v>3591</v>
      </c>
      <c r="T134" s="255">
        <v>2812</v>
      </c>
      <c r="U134" s="255">
        <v>3032</v>
      </c>
      <c r="V134" s="255">
        <v>15</v>
      </c>
      <c r="W134" s="255">
        <v>2886</v>
      </c>
      <c r="X134" s="255">
        <v>357</v>
      </c>
      <c r="Y134" s="255">
        <v>2082</v>
      </c>
      <c r="Z134" s="255">
        <v>545</v>
      </c>
      <c r="AA134" s="255">
        <v>16</v>
      </c>
      <c r="AB134" s="255">
        <v>812</v>
      </c>
      <c r="AC134" s="255">
        <v>5</v>
      </c>
      <c r="AD134" s="255">
        <v>16</v>
      </c>
      <c r="AE134" s="255">
        <v>37</v>
      </c>
    </row>
    <row r="135" spans="1:31" s="137" customFormat="1" ht="15" customHeight="1" outlineLevel="1" x14ac:dyDescent="0.25">
      <c r="A135" s="135"/>
      <c r="B135" s="136"/>
      <c r="C135" s="240"/>
      <c r="D135" s="240"/>
      <c r="E135" s="240"/>
      <c r="F135" s="240"/>
      <c r="G135" s="239"/>
      <c r="H135" s="239"/>
      <c r="I135" s="239"/>
      <c r="J135" s="242"/>
      <c r="K135" s="250">
        <v>2015</v>
      </c>
      <c r="L135" s="255">
        <v>12287</v>
      </c>
      <c r="M135" s="255">
        <v>9054</v>
      </c>
      <c r="N135" s="255">
        <v>6496</v>
      </c>
      <c r="O135" s="255">
        <v>2110</v>
      </c>
      <c r="P135" s="255">
        <v>491</v>
      </c>
      <c r="Q135" s="255">
        <v>59</v>
      </c>
      <c r="R135" s="255">
        <v>108</v>
      </c>
      <c r="S135" s="255">
        <v>4386</v>
      </c>
      <c r="T135" s="255">
        <v>3437</v>
      </c>
      <c r="U135" s="255">
        <v>2558</v>
      </c>
      <c r="V135" s="255">
        <v>34</v>
      </c>
      <c r="W135" s="255">
        <v>2360</v>
      </c>
      <c r="X135" s="255">
        <v>419</v>
      </c>
      <c r="Y135" s="255">
        <v>1194</v>
      </c>
      <c r="Z135" s="255">
        <v>443</v>
      </c>
      <c r="AA135" s="255">
        <v>27</v>
      </c>
      <c r="AB135" s="255">
        <v>1621</v>
      </c>
      <c r="AC135" s="255">
        <v>4</v>
      </c>
      <c r="AD135" s="255">
        <v>18</v>
      </c>
      <c r="AE135" s="255">
        <v>43</v>
      </c>
    </row>
    <row r="136" spans="1:31" s="137" customFormat="1" ht="15" customHeight="1" outlineLevel="1" x14ac:dyDescent="0.25">
      <c r="A136" s="135"/>
      <c r="B136" s="136"/>
      <c r="C136" s="240"/>
      <c r="D136" s="240"/>
      <c r="E136" s="240"/>
      <c r="F136" s="240"/>
      <c r="G136" s="239"/>
      <c r="H136" s="239"/>
      <c r="I136" s="239"/>
      <c r="J136" s="242"/>
      <c r="K136" s="250">
        <v>2014</v>
      </c>
      <c r="L136" s="255">
        <v>9853</v>
      </c>
      <c r="M136" s="255">
        <v>7773</v>
      </c>
      <c r="N136" s="255">
        <v>5554</v>
      </c>
      <c r="O136" s="255">
        <v>1932</v>
      </c>
      <c r="P136" s="255">
        <v>437</v>
      </c>
      <c r="Q136" s="255">
        <v>68</v>
      </c>
      <c r="R136" s="255">
        <v>72</v>
      </c>
      <c r="S136" s="255">
        <v>3621</v>
      </c>
      <c r="T136" s="255">
        <v>3046</v>
      </c>
      <c r="U136" s="255">
        <v>2219</v>
      </c>
      <c r="V136" s="255">
        <v>3</v>
      </c>
      <c r="W136" s="255">
        <v>2076</v>
      </c>
      <c r="X136" s="255">
        <v>379</v>
      </c>
      <c r="Y136" s="255">
        <v>1006</v>
      </c>
      <c r="Z136" s="255">
        <v>700</v>
      </c>
      <c r="AA136" s="255">
        <v>16</v>
      </c>
      <c r="AB136" s="255">
        <v>695</v>
      </c>
      <c r="AC136" s="255">
        <v>1</v>
      </c>
      <c r="AD136" s="255">
        <v>15</v>
      </c>
      <c r="AE136" s="255">
        <v>89</v>
      </c>
    </row>
    <row r="137" spans="1:31" s="137" customFormat="1" ht="15" customHeight="1" outlineLevel="1" x14ac:dyDescent="0.25">
      <c r="A137" s="135"/>
      <c r="B137" s="136"/>
      <c r="C137" s="240"/>
      <c r="D137" s="240"/>
      <c r="E137" s="240"/>
      <c r="F137" s="240"/>
      <c r="G137" s="239"/>
      <c r="H137" s="239"/>
      <c r="I137" s="239"/>
      <c r="J137" s="242"/>
      <c r="K137" s="250">
        <v>2013</v>
      </c>
      <c r="L137" s="255">
        <v>11159</v>
      </c>
      <c r="M137" s="255">
        <v>8202</v>
      </c>
      <c r="N137" s="255">
        <v>4930</v>
      </c>
      <c r="O137" s="255">
        <v>2003</v>
      </c>
      <c r="P137" s="255">
        <v>333</v>
      </c>
      <c r="Q137" s="255">
        <v>69</v>
      </c>
      <c r="R137" s="255">
        <v>113</v>
      </c>
      <c r="S137" s="255">
        <v>2927</v>
      </c>
      <c r="T137" s="255">
        <v>2314</v>
      </c>
      <c r="U137" s="255">
        <v>3271</v>
      </c>
      <c r="V137" s="255">
        <v>11</v>
      </c>
      <c r="W137" s="255">
        <v>3127</v>
      </c>
      <c r="X137" s="255">
        <v>576</v>
      </c>
      <c r="Y137" s="255">
        <v>1536</v>
      </c>
      <c r="Z137" s="255">
        <v>1024</v>
      </c>
      <c r="AA137" s="255">
        <v>77</v>
      </c>
      <c r="AB137" s="255">
        <v>846</v>
      </c>
      <c r="AC137" s="255">
        <v>3</v>
      </c>
      <c r="AD137" s="255">
        <v>23</v>
      </c>
      <c r="AE137" s="255">
        <v>84</v>
      </c>
    </row>
    <row r="138" spans="1:31" s="137" customFormat="1" ht="15" customHeight="1" x14ac:dyDescent="0.25">
      <c r="A138" s="135"/>
      <c r="B138" s="240"/>
      <c r="C138" s="240"/>
      <c r="D138" s="240"/>
      <c r="E138" s="240"/>
      <c r="F138" s="240"/>
      <c r="G138" s="239"/>
      <c r="H138" s="239"/>
      <c r="I138" s="239"/>
      <c r="J138" s="242"/>
      <c r="K138" s="249"/>
      <c r="L138" s="255"/>
      <c r="M138" s="255"/>
      <c r="N138" s="255"/>
      <c r="O138" s="255"/>
      <c r="P138" s="255"/>
      <c r="Q138" s="255"/>
      <c r="R138" s="255"/>
      <c r="S138" s="255"/>
      <c r="T138" s="255"/>
      <c r="U138" s="255"/>
      <c r="V138" s="255"/>
      <c r="W138" s="255"/>
      <c r="X138" s="255"/>
      <c r="Y138" s="255"/>
      <c r="Z138" s="255"/>
      <c r="AA138" s="255"/>
      <c r="AB138" s="255"/>
      <c r="AC138" s="255"/>
      <c r="AD138" s="255"/>
      <c r="AE138" s="255"/>
    </row>
    <row r="139" spans="1:31" s="137" customFormat="1" ht="15" customHeight="1" x14ac:dyDescent="0.25">
      <c r="A139" s="138"/>
      <c r="B139" s="139" t="s">
        <v>61</v>
      </c>
      <c r="C139" s="141"/>
      <c r="D139" s="277" t="s">
        <v>150</v>
      </c>
      <c r="E139" s="279"/>
      <c r="F139" s="279"/>
      <c r="G139" s="279"/>
      <c r="H139" s="279"/>
      <c r="I139" s="279"/>
      <c r="J139" s="279"/>
      <c r="K139" s="250">
        <v>2017</v>
      </c>
      <c r="L139" s="255">
        <v>1004621</v>
      </c>
      <c r="M139" s="255">
        <v>701575</v>
      </c>
      <c r="N139" s="255">
        <v>582224</v>
      </c>
      <c r="O139" s="255">
        <v>375304</v>
      </c>
      <c r="P139" s="255">
        <v>57948</v>
      </c>
      <c r="Q139" s="255">
        <v>55811</v>
      </c>
      <c r="R139" s="255">
        <v>88463</v>
      </c>
      <c r="S139" s="255">
        <v>206896</v>
      </c>
      <c r="T139" s="255">
        <v>40275</v>
      </c>
      <c r="U139" s="255">
        <v>119351</v>
      </c>
      <c r="V139" s="255">
        <v>29789</v>
      </c>
      <c r="W139" s="255">
        <v>52429</v>
      </c>
      <c r="X139" s="255">
        <v>17491</v>
      </c>
      <c r="Y139" s="255">
        <v>77532</v>
      </c>
      <c r="Z139" s="255">
        <v>50199</v>
      </c>
      <c r="AA139" s="255">
        <v>7010</v>
      </c>
      <c r="AB139" s="255">
        <v>207949</v>
      </c>
      <c r="AC139" s="255">
        <v>7925</v>
      </c>
      <c r="AD139" s="255">
        <v>96698</v>
      </c>
      <c r="AE139" s="255">
        <v>22663</v>
      </c>
    </row>
    <row r="140" spans="1:31" s="137" customFormat="1" ht="15" customHeight="1" x14ac:dyDescent="0.25">
      <c r="A140" s="138"/>
      <c r="B140" s="139"/>
      <c r="C140" s="141"/>
      <c r="D140" s="279"/>
      <c r="E140" s="279"/>
      <c r="F140" s="279"/>
      <c r="G140" s="279"/>
      <c r="H140" s="279"/>
      <c r="I140" s="279"/>
      <c r="J140" s="279"/>
      <c r="K140" s="250">
        <v>2016</v>
      </c>
      <c r="L140" s="255">
        <v>924059</v>
      </c>
      <c r="M140" s="255">
        <v>648604</v>
      </c>
      <c r="N140" s="255">
        <v>533744</v>
      </c>
      <c r="O140" s="255">
        <v>345327</v>
      </c>
      <c r="P140" s="255">
        <v>53793</v>
      </c>
      <c r="Q140" s="255">
        <v>51520</v>
      </c>
      <c r="R140" s="255">
        <v>80561</v>
      </c>
      <c r="S140" s="255">
        <v>188393</v>
      </c>
      <c r="T140" s="255">
        <v>38239</v>
      </c>
      <c r="U140" s="255">
        <v>114860</v>
      </c>
      <c r="V140" s="255">
        <v>24515</v>
      </c>
      <c r="W140" s="255">
        <v>57267</v>
      </c>
      <c r="X140" s="255">
        <v>14335</v>
      </c>
      <c r="Y140" s="255">
        <v>72312</v>
      </c>
      <c r="Z140" s="255">
        <v>47749</v>
      </c>
      <c r="AA140" s="255">
        <v>6937</v>
      </c>
      <c r="AB140" s="255">
        <v>188735</v>
      </c>
      <c r="AC140" s="255">
        <v>7222</v>
      </c>
      <c r="AD140" s="255">
        <v>90015</v>
      </c>
      <c r="AE140" s="255">
        <v>21700</v>
      </c>
    </row>
    <row r="141" spans="1:31" s="137" customFormat="1" ht="15" customHeight="1" x14ac:dyDescent="0.25">
      <c r="A141" s="138"/>
      <c r="B141" s="139"/>
      <c r="C141" s="141"/>
      <c r="D141" s="141"/>
      <c r="E141" s="141"/>
      <c r="F141" s="141"/>
      <c r="G141" s="138"/>
      <c r="H141" s="138"/>
      <c r="I141" s="138"/>
      <c r="J141" s="242"/>
      <c r="K141" s="250">
        <v>2015</v>
      </c>
      <c r="L141" s="255">
        <v>918004</v>
      </c>
      <c r="M141" s="255">
        <v>641875</v>
      </c>
      <c r="N141" s="255">
        <v>524458</v>
      </c>
      <c r="O141" s="255">
        <v>341284</v>
      </c>
      <c r="P141" s="255">
        <v>51150</v>
      </c>
      <c r="Q141" s="255">
        <v>48906</v>
      </c>
      <c r="R141" s="255">
        <v>84218</v>
      </c>
      <c r="S141" s="255">
        <v>183126</v>
      </c>
      <c r="T141" s="255">
        <v>40873</v>
      </c>
      <c r="U141" s="255">
        <v>117416</v>
      </c>
      <c r="V141" s="255">
        <v>28977</v>
      </c>
      <c r="W141" s="255">
        <v>52982</v>
      </c>
      <c r="X141" s="255">
        <v>15320</v>
      </c>
      <c r="Y141" s="255">
        <v>74051</v>
      </c>
      <c r="Z141" s="255">
        <v>50707</v>
      </c>
      <c r="AA141" s="255">
        <v>7440</v>
      </c>
      <c r="AB141" s="255">
        <v>186666</v>
      </c>
      <c r="AC141" s="255">
        <v>7261</v>
      </c>
      <c r="AD141" s="255">
        <v>88321</v>
      </c>
      <c r="AE141" s="255">
        <v>20009</v>
      </c>
    </row>
    <row r="142" spans="1:31" s="137" customFormat="1" ht="15" customHeight="1" x14ac:dyDescent="0.25">
      <c r="A142" s="138"/>
      <c r="B142" s="139"/>
      <c r="C142" s="141"/>
      <c r="D142" s="141"/>
      <c r="E142" s="141"/>
      <c r="F142" s="141"/>
      <c r="G142" s="138"/>
      <c r="H142" s="138"/>
      <c r="I142" s="138"/>
      <c r="J142" s="242"/>
      <c r="K142" s="250">
        <v>2014</v>
      </c>
      <c r="L142" s="255">
        <v>887161</v>
      </c>
      <c r="M142" s="255">
        <v>638044</v>
      </c>
      <c r="N142" s="255">
        <v>514734</v>
      </c>
      <c r="O142" s="255">
        <v>342413</v>
      </c>
      <c r="P142" s="255">
        <v>52528</v>
      </c>
      <c r="Q142" s="255">
        <v>47994</v>
      </c>
      <c r="R142" s="255">
        <v>84811</v>
      </c>
      <c r="S142" s="255">
        <v>172287</v>
      </c>
      <c r="T142" s="255">
        <v>40488</v>
      </c>
      <c r="U142" s="255">
        <v>123310</v>
      </c>
      <c r="V142" s="255">
        <v>37189</v>
      </c>
      <c r="W142" s="255">
        <v>50606</v>
      </c>
      <c r="X142" s="255">
        <v>17795</v>
      </c>
      <c r="Y142" s="255">
        <v>65347</v>
      </c>
      <c r="Z142" s="255">
        <v>42407</v>
      </c>
      <c r="AA142" s="255">
        <v>8075</v>
      </c>
      <c r="AB142" s="255">
        <v>165836</v>
      </c>
      <c r="AC142" s="255">
        <v>6752</v>
      </c>
      <c r="AD142" s="255">
        <v>75704</v>
      </c>
      <c r="AE142" s="255">
        <v>18948</v>
      </c>
    </row>
    <row r="143" spans="1:31" s="137" customFormat="1" ht="15" customHeight="1" x14ac:dyDescent="0.25">
      <c r="A143" s="138"/>
      <c r="B143" s="139"/>
      <c r="C143" s="141"/>
      <c r="D143" s="141"/>
      <c r="E143" s="141"/>
      <c r="F143" s="141"/>
      <c r="G143" s="138"/>
      <c r="H143" s="138"/>
      <c r="I143" s="138"/>
      <c r="J143" s="242"/>
      <c r="K143" s="250">
        <v>2013</v>
      </c>
      <c r="L143" s="255">
        <v>867550</v>
      </c>
      <c r="M143" s="255">
        <v>619974</v>
      </c>
      <c r="N143" s="255">
        <v>497967</v>
      </c>
      <c r="O143" s="255">
        <v>336868</v>
      </c>
      <c r="P143" s="255">
        <v>52161</v>
      </c>
      <c r="Q143" s="255">
        <v>46421</v>
      </c>
      <c r="R143" s="255">
        <v>86470</v>
      </c>
      <c r="S143" s="255">
        <v>161099</v>
      </c>
      <c r="T143" s="255">
        <v>40242</v>
      </c>
      <c r="U143" s="255">
        <v>122007</v>
      </c>
      <c r="V143" s="255">
        <v>40235</v>
      </c>
      <c r="W143" s="255">
        <v>47432</v>
      </c>
      <c r="X143" s="255">
        <v>20949</v>
      </c>
      <c r="Y143" s="255">
        <v>66336</v>
      </c>
      <c r="Z143" s="255">
        <v>42112</v>
      </c>
      <c r="AA143" s="255">
        <v>7869</v>
      </c>
      <c r="AB143" s="255">
        <v>160137</v>
      </c>
      <c r="AC143" s="255">
        <v>6655</v>
      </c>
      <c r="AD143" s="255">
        <v>70821</v>
      </c>
      <c r="AE143" s="255">
        <v>19725</v>
      </c>
    </row>
    <row r="144" spans="1:31" s="137" customFormat="1" ht="15" customHeight="1" x14ac:dyDescent="0.25">
      <c r="A144" s="138"/>
      <c r="B144" s="139"/>
      <c r="C144" s="141"/>
      <c r="D144" s="141"/>
      <c r="E144" s="141"/>
      <c r="F144" s="141"/>
      <c r="G144" s="138"/>
      <c r="H144" s="138"/>
      <c r="I144" s="138"/>
      <c r="J144" s="242"/>
      <c r="K144" s="249"/>
      <c r="L144" s="255"/>
      <c r="M144" s="255"/>
      <c r="N144" s="255"/>
      <c r="O144" s="255"/>
      <c r="P144" s="255"/>
      <c r="Q144" s="255"/>
      <c r="R144" s="255"/>
      <c r="S144" s="255"/>
      <c r="T144" s="255"/>
      <c r="U144" s="255"/>
      <c r="V144" s="255"/>
      <c r="W144" s="255"/>
      <c r="X144" s="255"/>
      <c r="Y144" s="255"/>
      <c r="Z144" s="255"/>
      <c r="AA144" s="255"/>
      <c r="AB144" s="255"/>
      <c r="AC144" s="255"/>
      <c r="AD144" s="255"/>
      <c r="AE144" s="255"/>
    </row>
    <row r="145" spans="1:31" s="137" customFormat="1" ht="15" customHeight="1" x14ac:dyDescent="0.25">
      <c r="A145" s="138"/>
      <c r="B145" s="139" t="s">
        <v>62</v>
      </c>
      <c r="C145" s="138"/>
      <c r="D145" s="277" t="s">
        <v>263</v>
      </c>
      <c r="E145" s="277"/>
      <c r="F145" s="277"/>
      <c r="G145" s="277"/>
      <c r="H145" s="277"/>
      <c r="I145" s="277"/>
      <c r="J145" s="277"/>
      <c r="K145" s="250">
        <v>2017</v>
      </c>
      <c r="L145" s="255">
        <v>288975</v>
      </c>
      <c r="M145" s="255">
        <v>191147</v>
      </c>
      <c r="N145" s="255">
        <v>167292</v>
      </c>
      <c r="O145" s="255">
        <v>112414</v>
      </c>
      <c r="P145" s="255">
        <v>18532</v>
      </c>
      <c r="Q145" s="255">
        <v>12823</v>
      </c>
      <c r="R145" s="255">
        <v>16306</v>
      </c>
      <c r="S145" s="255">
        <v>54837</v>
      </c>
      <c r="T145" s="255">
        <v>24640</v>
      </c>
      <c r="U145" s="255">
        <v>23855</v>
      </c>
      <c r="V145" s="255" t="s">
        <v>277</v>
      </c>
      <c r="W145" s="255">
        <v>12844</v>
      </c>
      <c r="X145" s="255">
        <v>5487</v>
      </c>
      <c r="Y145" s="255">
        <v>51821</v>
      </c>
      <c r="Z145" s="255">
        <v>40602</v>
      </c>
      <c r="AA145" s="255" t="s">
        <v>277</v>
      </c>
      <c r="AB145" s="255">
        <v>39502</v>
      </c>
      <c r="AC145" s="255">
        <v>3627</v>
      </c>
      <c r="AD145" s="255">
        <v>7585</v>
      </c>
      <c r="AE145" s="255">
        <v>4357</v>
      </c>
    </row>
    <row r="146" spans="1:31" s="137" customFormat="1" ht="15" customHeight="1" x14ac:dyDescent="0.25">
      <c r="A146" s="138"/>
      <c r="B146" s="139"/>
      <c r="C146" s="138"/>
      <c r="D146" s="277"/>
      <c r="E146" s="277"/>
      <c r="F146" s="277"/>
      <c r="G146" s="277"/>
      <c r="H146" s="277"/>
      <c r="I146" s="277"/>
      <c r="J146" s="277"/>
      <c r="K146" s="250">
        <v>2016</v>
      </c>
      <c r="L146" s="255">
        <v>278337</v>
      </c>
      <c r="M146" s="255">
        <v>184421</v>
      </c>
      <c r="N146" s="255">
        <v>161081</v>
      </c>
      <c r="O146" s="255">
        <v>109842</v>
      </c>
      <c r="P146" s="255">
        <v>18829</v>
      </c>
      <c r="Q146" s="255">
        <v>12690</v>
      </c>
      <c r="R146" s="255">
        <v>16262</v>
      </c>
      <c r="S146" s="255">
        <v>51139</v>
      </c>
      <c r="T146" s="255">
        <v>22905</v>
      </c>
      <c r="U146" s="255">
        <v>23340</v>
      </c>
      <c r="V146" s="255" t="s">
        <v>277</v>
      </c>
      <c r="W146" s="255">
        <v>12467</v>
      </c>
      <c r="X146" s="255">
        <v>4658</v>
      </c>
      <c r="Y146" s="255">
        <v>49541</v>
      </c>
      <c r="Z146" s="255">
        <v>39200</v>
      </c>
      <c r="AA146" s="255" t="s">
        <v>277</v>
      </c>
      <c r="AB146" s="255">
        <v>38627</v>
      </c>
      <c r="AC146" s="255">
        <v>3281</v>
      </c>
      <c r="AD146" s="255">
        <v>7549</v>
      </c>
      <c r="AE146" s="255">
        <v>4254</v>
      </c>
    </row>
    <row r="147" spans="1:31" s="137" customFormat="1" ht="15" customHeight="1" x14ac:dyDescent="0.25">
      <c r="A147" s="138"/>
      <c r="B147" s="139"/>
      <c r="C147" s="138"/>
      <c r="D147" s="141"/>
      <c r="E147" s="141"/>
      <c r="F147" s="141"/>
      <c r="G147" s="138"/>
      <c r="H147" s="138"/>
      <c r="I147" s="138"/>
      <c r="J147" s="242"/>
      <c r="K147" s="250">
        <v>2015</v>
      </c>
      <c r="L147" s="255">
        <v>266437</v>
      </c>
      <c r="M147" s="255">
        <v>176616</v>
      </c>
      <c r="N147" s="255">
        <v>151978</v>
      </c>
      <c r="O147" s="255">
        <v>104228</v>
      </c>
      <c r="P147" s="255">
        <v>18151</v>
      </c>
      <c r="Q147" s="255">
        <v>11162</v>
      </c>
      <c r="R147" s="255">
        <v>15575</v>
      </c>
      <c r="S147" s="255">
        <v>47710</v>
      </c>
      <c r="T147" s="255">
        <v>22039</v>
      </c>
      <c r="U147" s="255">
        <v>24638</v>
      </c>
      <c r="V147" s="255" t="s">
        <v>277</v>
      </c>
      <c r="W147" s="255">
        <v>12848</v>
      </c>
      <c r="X147" s="255">
        <v>5067</v>
      </c>
      <c r="Y147" s="255">
        <v>45091</v>
      </c>
      <c r="Z147" s="255">
        <v>34732</v>
      </c>
      <c r="AA147" s="255" t="s">
        <v>277</v>
      </c>
      <c r="AB147" s="255">
        <v>38458</v>
      </c>
      <c r="AC147" s="255" t="s">
        <v>277</v>
      </c>
      <c r="AD147" s="255" t="s">
        <v>277</v>
      </c>
      <c r="AE147" s="255">
        <v>4100</v>
      </c>
    </row>
    <row r="148" spans="1:31" s="137" customFormat="1" ht="15" customHeight="1" x14ac:dyDescent="0.25">
      <c r="A148" s="138"/>
      <c r="B148" s="139"/>
      <c r="C148" s="138"/>
      <c r="D148" s="141"/>
      <c r="E148" s="141"/>
      <c r="F148" s="141"/>
      <c r="G148" s="138"/>
      <c r="H148" s="138"/>
      <c r="I148" s="138"/>
      <c r="J148" s="242"/>
      <c r="K148" s="250">
        <v>2014</v>
      </c>
      <c r="L148" s="255">
        <v>250464</v>
      </c>
      <c r="M148" s="255">
        <v>170690</v>
      </c>
      <c r="N148" s="255">
        <v>145506</v>
      </c>
      <c r="O148" s="255">
        <v>100800</v>
      </c>
      <c r="P148" s="255">
        <v>17666</v>
      </c>
      <c r="Q148" s="255">
        <v>11570</v>
      </c>
      <c r="R148" s="255">
        <v>15024</v>
      </c>
      <c r="S148" s="255">
        <v>44672</v>
      </c>
      <c r="T148" s="255">
        <v>20074</v>
      </c>
      <c r="U148" s="255">
        <v>25184</v>
      </c>
      <c r="V148" s="255" t="s">
        <v>277</v>
      </c>
      <c r="W148" s="255">
        <v>13331</v>
      </c>
      <c r="X148" s="255">
        <v>4601</v>
      </c>
      <c r="Y148" s="255">
        <v>40293</v>
      </c>
      <c r="Z148" s="255">
        <v>30974</v>
      </c>
      <c r="AA148" s="255" t="s">
        <v>277</v>
      </c>
      <c r="AB148" s="255">
        <v>33913</v>
      </c>
      <c r="AC148" s="255" t="s">
        <v>277</v>
      </c>
      <c r="AD148" s="255" t="s">
        <v>277</v>
      </c>
      <c r="AE148" s="255">
        <v>3811</v>
      </c>
    </row>
    <row r="149" spans="1:31" s="137" customFormat="1" ht="15" customHeight="1" x14ac:dyDescent="0.25">
      <c r="A149" s="138"/>
      <c r="B149" s="139"/>
      <c r="C149" s="138"/>
      <c r="D149" s="141"/>
      <c r="E149" s="141"/>
      <c r="F149" s="141"/>
      <c r="G149" s="138"/>
      <c r="H149" s="138"/>
      <c r="I149" s="138"/>
      <c r="J149" s="242"/>
      <c r="K149" s="250">
        <v>2013</v>
      </c>
      <c r="L149" s="255">
        <v>247004</v>
      </c>
      <c r="M149" s="255">
        <v>166312</v>
      </c>
      <c r="N149" s="255">
        <v>141032</v>
      </c>
      <c r="O149" s="255">
        <v>97686</v>
      </c>
      <c r="P149" s="255">
        <v>16305</v>
      </c>
      <c r="Q149" s="255">
        <v>11620</v>
      </c>
      <c r="R149" s="255">
        <v>14426</v>
      </c>
      <c r="S149" s="255">
        <v>43346</v>
      </c>
      <c r="T149" s="255">
        <v>19389</v>
      </c>
      <c r="U149" s="255">
        <v>25280</v>
      </c>
      <c r="V149" s="255" t="s">
        <v>277</v>
      </c>
      <c r="W149" s="255">
        <v>12684</v>
      </c>
      <c r="X149" s="255">
        <v>4763</v>
      </c>
      <c r="Y149" s="255">
        <v>41364</v>
      </c>
      <c r="Z149" s="255">
        <v>32107</v>
      </c>
      <c r="AA149" s="255" t="s">
        <v>277</v>
      </c>
      <c r="AB149" s="255">
        <v>33729</v>
      </c>
      <c r="AC149" s="255" t="s">
        <v>277</v>
      </c>
      <c r="AD149" s="255" t="s">
        <v>277</v>
      </c>
      <c r="AE149" s="255">
        <v>3663</v>
      </c>
    </row>
    <row r="150" spans="1:31" s="137" customFormat="1" ht="15" customHeight="1" outlineLevel="1" x14ac:dyDescent="0.25">
      <c r="A150" s="135"/>
      <c r="B150" s="240"/>
      <c r="C150" s="240"/>
      <c r="D150" s="240"/>
      <c r="E150" s="240"/>
      <c r="F150" s="240"/>
      <c r="G150" s="239"/>
      <c r="H150" s="239"/>
      <c r="I150" s="239"/>
      <c r="J150" s="242"/>
      <c r="K150" s="249"/>
      <c r="L150" s="255"/>
      <c r="M150" s="255"/>
      <c r="N150" s="255"/>
      <c r="O150" s="255"/>
      <c r="P150" s="255"/>
      <c r="Q150" s="255"/>
      <c r="R150" s="255"/>
      <c r="S150" s="255"/>
      <c r="T150" s="255"/>
      <c r="U150" s="255"/>
      <c r="V150" s="255"/>
      <c r="W150" s="255"/>
      <c r="X150" s="255"/>
      <c r="Y150" s="255"/>
      <c r="Z150" s="255"/>
      <c r="AA150" s="255"/>
      <c r="AB150" s="255"/>
      <c r="AC150" s="255"/>
      <c r="AD150" s="255"/>
      <c r="AE150" s="255"/>
    </row>
    <row r="151" spans="1:31" s="137" customFormat="1" ht="15" customHeight="1" outlineLevel="1" x14ac:dyDescent="0.25">
      <c r="A151" s="135"/>
      <c r="B151" s="136" t="s">
        <v>119</v>
      </c>
      <c r="C151" s="240"/>
      <c r="D151" s="240"/>
      <c r="E151" s="240" t="s">
        <v>102</v>
      </c>
      <c r="F151" s="240"/>
      <c r="G151" s="239"/>
      <c r="H151" s="239"/>
      <c r="I151" s="239"/>
      <c r="J151" s="242"/>
      <c r="K151" s="250">
        <v>2017</v>
      </c>
      <c r="L151" s="255">
        <v>5320</v>
      </c>
      <c r="M151" s="255">
        <v>4064</v>
      </c>
      <c r="N151" s="255">
        <v>3677</v>
      </c>
      <c r="O151" s="255">
        <v>2014</v>
      </c>
      <c r="P151" s="255">
        <v>177</v>
      </c>
      <c r="Q151" s="255">
        <v>131</v>
      </c>
      <c r="R151" s="255">
        <v>894</v>
      </c>
      <c r="S151" s="255">
        <v>1663</v>
      </c>
      <c r="T151" s="255">
        <v>171</v>
      </c>
      <c r="U151" s="255">
        <v>387</v>
      </c>
      <c r="V151" s="255">
        <v>7</v>
      </c>
      <c r="W151" s="255">
        <v>126</v>
      </c>
      <c r="X151" s="255">
        <v>87</v>
      </c>
      <c r="Y151" s="255">
        <v>531</v>
      </c>
      <c r="Z151" s="255">
        <v>245</v>
      </c>
      <c r="AA151" s="255">
        <v>1</v>
      </c>
      <c r="AB151" s="255">
        <v>638</v>
      </c>
      <c r="AC151" s="255">
        <v>57</v>
      </c>
      <c r="AD151" s="255">
        <v>34</v>
      </c>
      <c r="AE151" s="255">
        <v>15</v>
      </c>
    </row>
    <row r="152" spans="1:31" s="137" customFormat="1" ht="15" customHeight="1" outlineLevel="1" x14ac:dyDescent="0.25">
      <c r="A152" s="135"/>
      <c r="B152" s="136"/>
      <c r="C152" s="240"/>
      <c r="D152" s="240"/>
      <c r="E152" s="240"/>
      <c r="F152" s="240"/>
      <c r="G152" s="239"/>
      <c r="H152" s="239"/>
      <c r="I152" s="239"/>
      <c r="J152" s="242"/>
      <c r="K152" s="250">
        <v>2016</v>
      </c>
      <c r="L152" s="255">
        <v>4736</v>
      </c>
      <c r="M152" s="255">
        <v>3726</v>
      </c>
      <c r="N152" s="255">
        <v>3398</v>
      </c>
      <c r="O152" s="255">
        <v>1943</v>
      </c>
      <c r="P152" s="255">
        <v>241</v>
      </c>
      <c r="Q152" s="255">
        <v>135</v>
      </c>
      <c r="R152" s="255">
        <v>906</v>
      </c>
      <c r="S152" s="255">
        <v>1455</v>
      </c>
      <c r="T152" s="255">
        <v>112</v>
      </c>
      <c r="U152" s="255">
        <v>328</v>
      </c>
      <c r="V152" s="255">
        <v>12</v>
      </c>
      <c r="W152" s="255">
        <v>117</v>
      </c>
      <c r="X152" s="255">
        <v>90</v>
      </c>
      <c r="Y152" s="255">
        <v>316</v>
      </c>
      <c r="Z152" s="255">
        <v>239</v>
      </c>
      <c r="AA152" s="255">
        <v>1</v>
      </c>
      <c r="AB152" s="255">
        <v>603</v>
      </c>
      <c r="AC152" s="255">
        <v>50</v>
      </c>
      <c r="AD152" s="255">
        <v>28</v>
      </c>
      <c r="AE152" s="255">
        <v>10</v>
      </c>
    </row>
    <row r="153" spans="1:31" s="137" customFormat="1" ht="15" customHeight="1" outlineLevel="1" x14ac:dyDescent="0.25">
      <c r="A153" s="135"/>
      <c r="B153" s="136"/>
      <c r="C153" s="240"/>
      <c r="D153" s="240"/>
      <c r="E153" s="240"/>
      <c r="F153" s="240"/>
      <c r="G153" s="239"/>
      <c r="H153" s="239"/>
      <c r="I153" s="239"/>
      <c r="J153" s="242"/>
      <c r="K153" s="250">
        <v>2015</v>
      </c>
      <c r="L153" s="255">
        <v>4165</v>
      </c>
      <c r="M153" s="255">
        <v>3236</v>
      </c>
      <c r="N153" s="255">
        <v>2885</v>
      </c>
      <c r="O153" s="255">
        <v>1553</v>
      </c>
      <c r="P153" s="255">
        <v>220</v>
      </c>
      <c r="Q153" s="255">
        <v>107</v>
      </c>
      <c r="R153" s="255">
        <v>617</v>
      </c>
      <c r="S153" s="255">
        <v>1332</v>
      </c>
      <c r="T153" s="255">
        <v>121</v>
      </c>
      <c r="U153" s="255">
        <v>351</v>
      </c>
      <c r="V153" s="255">
        <v>10</v>
      </c>
      <c r="W153" s="255">
        <v>186</v>
      </c>
      <c r="X153" s="255">
        <v>90</v>
      </c>
      <c r="Y153" s="255">
        <v>271</v>
      </c>
      <c r="Z153" s="255">
        <v>210</v>
      </c>
      <c r="AA153" s="255">
        <v>6</v>
      </c>
      <c r="AB153" s="255">
        <v>568</v>
      </c>
      <c r="AC153" s="255">
        <v>18</v>
      </c>
      <c r="AD153" s="255">
        <v>35</v>
      </c>
      <c r="AE153" s="255">
        <v>5</v>
      </c>
    </row>
    <row r="154" spans="1:31" s="137" customFormat="1" ht="15" customHeight="1" outlineLevel="1" x14ac:dyDescent="0.25">
      <c r="A154" s="135"/>
      <c r="B154" s="136"/>
      <c r="C154" s="240"/>
      <c r="D154" s="240"/>
      <c r="E154" s="240"/>
      <c r="F154" s="240"/>
      <c r="G154" s="239"/>
      <c r="H154" s="239"/>
      <c r="I154" s="239"/>
      <c r="J154" s="242"/>
      <c r="K154" s="250">
        <v>2014</v>
      </c>
      <c r="L154" s="255">
        <v>3739</v>
      </c>
      <c r="M154" s="255">
        <v>3010</v>
      </c>
      <c r="N154" s="255">
        <v>2750</v>
      </c>
      <c r="O154" s="255">
        <v>1554</v>
      </c>
      <c r="P154" s="255">
        <v>218</v>
      </c>
      <c r="Q154" s="255">
        <v>110</v>
      </c>
      <c r="R154" s="255">
        <v>578</v>
      </c>
      <c r="S154" s="255">
        <v>1195</v>
      </c>
      <c r="T154" s="255">
        <v>132</v>
      </c>
      <c r="U154" s="255">
        <v>261</v>
      </c>
      <c r="V154" s="255">
        <v>12</v>
      </c>
      <c r="W154" s="255">
        <v>137</v>
      </c>
      <c r="X154" s="255">
        <v>51</v>
      </c>
      <c r="Y154" s="255">
        <v>262</v>
      </c>
      <c r="Z154" s="255">
        <v>176</v>
      </c>
      <c r="AA154" s="255">
        <v>6</v>
      </c>
      <c r="AB154" s="255">
        <v>415</v>
      </c>
      <c r="AC154" s="255">
        <v>27</v>
      </c>
      <c r="AD154" s="255">
        <v>13</v>
      </c>
      <c r="AE154" s="255">
        <v>2</v>
      </c>
    </row>
    <row r="155" spans="1:31" s="137" customFormat="1" ht="15" customHeight="1" outlineLevel="1" x14ac:dyDescent="0.25">
      <c r="A155" s="135"/>
      <c r="B155" s="136"/>
      <c r="C155" s="240"/>
      <c r="D155" s="240"/>
      <c r="E155" s="240"/>
      <c r="F155" s="240"/>
      <c r="G155" s="239"/>
      <c r="H155" s="239"/>
      <c r="I155" s="239"/>
      <c r="J155" s="242"/>
      <c r="K155" s="250">
        <v>2013</v>
      </c>
      <c r="L155" s="255">
        <v>3178</v>
      </c>
      <c r="M155" s="255">
        <v>2176</v>
      </c>
      <c r="N155" s="255">
        <v>1693</v>
      </c>
      <c r="O155" s="255">
        <v>803</v>
      </c>
      <c r="P155" s="255">
        <v>216</v>
      </c>
      <c r="Q155" s="255">
        <v>73</v>
      </c>
      <c r="R155" s="255">
        <v>93</v>
      </c>
      <c r="S155" s="255">
        <v>890</v>
      </c>
      <c r="T155" s="255">
        <v>105</v>
      </c>
      <c r="U155" s="255">
        <v>483</v>
      </c>
      <c r="V155" s="255">
        <v>5</v>
      </c>
      <c r="W155" s="255">
        <v>422</v>
      </c>
      <c r="X155" s="255">
        <v>59</v>
      </c>
      <c r="Y155" s="255">
        <v>721</v>
      </c>
      <c r="Z155" s="255">
        <v>696</v>
      </c>
      <c r="AA155" s="255">
        <v>0</v>
      </c>
      <c r="AB155" s="255">
        <v>223</v>
      </c>
      <c r="AC155" s="255">
        <v>5</v>
      </c>
      <c r="AD155" s="255">
        <v>2</v>
      </c>
      <c r="AE155" s="255">
        <v>1</v>
      </c>
    </row>
    <row r="156" spans="1:31" s="137" customFormat="1" ht="15" customHeight="1" outlineLevel="1" x14ac:dyDescent="0.25">
      <c r="A156" s="135"/>
      <c r="B156" s="136"/>
      <c r="C156" s="240"/>
      <c r="D156" s="240"/>
      <c r="E156" s="240"/>
      <c r="F156" s="240"/>
      <c r="G156" s="239"/>
      <c r="H156" s="239"/>
      <c r="I156" s="239"/>
      <c r="J156" s="242"/>
      <c r="K156" s="249"/>
      <c r="L156" s="255"/>
      <c r="M156" s="255"/>
      <c r="N156" s="255"/>
      <c r="O156" s="255"/>
      <c r="P156" s="255"/>
      <c r="Q156" s="255"/>
      <c r="R156" s="255"/>
      <c r="S156" s="255"/>
      <c r="T156" s="255"/>
      <c r="U156" s="255"/>
      <c r="V156" s="255"/>
      <c r="W156" s="255"/>
      <c r="X156" s="255"/>
      <c r="Y156" s="255"/>
      <c r="Z156" s="255"/>
      <c r="AA156" s="255"/>
      <c r="AB156" s="255"/>
      <c r="AC156" s="255"/>
      <c r="AD156" s="255"/>
      <c r="AE156" s="255"/>
    </row>
    <row r="157" spans="1:31" s="137" customFormat="1" ht="15" customHeight="1" outlineLevel="1" x14ac:dyDescent="0.25">
      <c r="A157" s="135"/>
      <c r="B157" s="136" t="s">
        <v>120</v>
      </c>
      <c r="C157" s="240"/>
      <c r="D157" s="240"/>
      <c r="E157" s="240" t="s">
        <v>7</v>
      </c>
      <c r="F157" s="240"/>
      <c r="G157" s="239"/>
      <c r="H157" s="239"/>
      <c r="I157" s="239"/>
      <c r="J157" s="242"/>
      <c r="K157" s="250">
        <v>2017</v>
      </c>
      <c r="L157" s="255">
        <v>58868</v>
      </c>
      <c r="M157" s="255">
        <v>33579</v>
      </c>
      <c r="N157" s="255">
        <v>29680</v>
      </c>
      <c r="O157" s="255">
        <v>19644</v>
      </c>
      <c r="P157" s="255">
        <v>3284</v>
      </c>
      <c r="Q157" s="255">
        <v>1442</v>
      </c>
      <c r="R157" s="255">
        <v>3889</v>
      </c>
      <c r="S157" s="255">
        <v>10035</v>
      </c>
      <c r="T157" s="255">
        <v>2254</v>
      </c>
      <c r="U157" s="255">
        <v>3899</v>
      </c>
      <c r="V157" s="255">
        <v>673</v>
      </c>
      <c r="W157" s="255">
        <v>1536</v>
      </c>
      <c r="X157" s="255">
        <v>1365</v>
      </c>
      <c r="Y157" s="255">
        <v>9860</v>
      </c>
      <c r="Z157" s="255">
        <v>6026</v>
      </c>
      <c r="AA157" s="255">
        <v>677</v>
      </c>
      <c r="AB157" s="255">
        <v>13120</v>
      </c>
      <c r="AC157" s="255">
        <v>350</v>
      </c>
      <c r="AD157" s="255">
        <v>1903</v>
      </c>
      <c r="AE157" s="255">
        <v>1816</v>
      </c>
    </row>
    <row r="158" spans="1:31" s="137" customFormat="1" ht="15" customHeight="1" outlineLevel="1" x14ac:dyDescent="0.25">
      <c r="A158" s="135"/>
      <c r="B158" s="136"/>
      <c r="C158" s="240"/>
      <c r="D158" s="240"/>
      <c r="E158" s="240"/>
      <c r="F158" s="240"/>
      <c r="G158" s="239"/>
      <c r="H158" s="239"/>
      <c r="I158" s="239"/>
      <c r="J158" s="242"/>
      <c r="K158" s="250">
        <v>2016</v>
      </c>
      <c r="L158" s="255">
        <v>55800</v>
      </c>
      <c r="M158" s="255">
        <v>31258</v>
      </c>
      <c r="N158" s="255">
        <v>27379</v>
      </c>
      <c r="O158" s="255">
        <v>17851</v>
      </c>
      <c r="P158" s="255">
        <v>2977</v>
      </c>
      <c r="Q158" s="255">
        <v>1388</v>
      </c>
      <c r="R158" s="255">
        <v>3769</v>
      </c>
      <c r="S158" s="255">
        <v>9528</v>
      </c>
      <c r="T158" s="255">
        <v>2256</v>
      </c>
      <c r="U158" s="255">
        <v>3879</v>
      </c>
      <c r="V158" s="255">
        <v>694</v>
      </c>
      <c r="W158" s="255">
        <v>1518</v>
      </c>
      <c r="X158" s="255">
        <v>1083</v>
      </c>
      <c r="Y158" s="255">
        <v>9701</v>
      </c>
      <c r="Z158" s="255">
        <v>6016</v>
      </c>
      <c r="AA158" s="255">
        <v>641</v>
      </c>
      <c r="AB158" s="255">
        <v>12737</v>
      </c>
      <c r="AC158" s="255">
        <v>356</v>
      </c>
      <c r="AD158" s="255">
        <v>1843</v>
      </c>
      <c r="AE158" s="255">
        <v>1822</v>
      </c>
    </row>
    <row r="159" spans="1:31" s="137" customFormat="1" ht="15" customHeight="1" outlineLevel="1" x14ac:dyDescent="0.25">
      <c r="A159" s="135"/>
      <c r="B159" s="136"/>
      <c r="C159" s="240"/>
      <c r="D159" s="240"/>
      <c r="E159" s="240"/>
      <c r="F159" s="240"/>
      <c r="G159" s="239"/>
      <c r="H159" s="239"/>
      <c r="I159" s="239"/>
      <c r="J159" s="242"/>
      <c r="K159" s="250">
        <v>2015</v>
      </c>
      <c r="L159" s="255">
        <v>56130</v>
      </c>
      <c r="M159" s="255">
        <v>31690</v>
      </c>
      <c r="N159" s="255">
        <v>27331</v>
      </c>
      <c r="O159" s="255">
        <v>17926</v>
      </c>
      <c r="P159" s="255">
        <v>2942</v>
      </c>
      <c r="Q159" s="255">
        <v>1372</v>
      </c>
      <c r="R159" s="255">
        <v>3935</v>
      </c>
      <c r="S159" s="255">
        <v>9405</v>
      </c>
      <c r="T159" s="255">
        <v>2331</v>
      </c>
      <c r="U159" s="255">
        <v>4359</v>
      </c>
      <c r="V159" s="255">
        <v>735</v>
      </c>
      <c r="W159" s="255">
        <v>1929</v>
      </c>
      <c r="X159" s="255">
        <v>1071</v>
      </c>
      <c r="Y159" s="255">
        <v>9679</v>
      </c>
      <c r="Z159" s="255">
        <v>6076</v>
      </c>
      <c r="AA159" s="255">
        <v>561</v>
      </c>
      <c r="AB159" s="255">
        <v>12569</v>
      </c>
      <c r="AC159" s="255">
        <v>292</v>
      </c>
      <c r="AD159" s="255">
        <v>1839</v>
      </c>
      <c r="AE159" s="255">
        <v>1830</v>
      </c>
    </row>
    <row r="160" spans="1:31" s="137" customFormat="1" ht="15" customHeight="1" outlineLevel="1" x14ac:dyDescent="0.25">
      <c r="A160" s="135"/>
      <c r="B160" s="136"/>
      <c r="C160" s="240"/>
      <c r="D160" s="240"/>
      <c r="E160" s="240"/>
      <c r="F160" s="240"/>
      <c r="G160" s="239"/>
      <c r="H160" s="239"/>
      <c r="I160" s="239"/>
      <c r="J160" s="242"/>
      <c r="K160" s="250">
        <v>2014</v>
      </c>
      <c r="L160" s="255">
        <v>53456</v>
      </c>
      <c r="M160" s="255">
        <v>30056</v>
      </c>
      <c r="N160" s="255">
        <v>25812</v>
      </c>
      <c r="O160" s="255">
        <v>16899</v>
      </c>
      <c r="P160" s="255">
        <v>2555</v>
      </c>
      <c r="Q160" s="255">
        <v>1267</v>
      </c>
      <c r="R160" s="255">
        <v>3888</v>
      </c>
      <c r="S160" s="255">
        <v>8913</v>
      </c>
      <c r="T160" s="255">
        <v>2123</v>
      </c>
      <c r="U160" s="255">
        <v>4243</v>
      </c>
      <c r="V160" s="255">
        <v>768</v>
      </c>
      <c r="W160" s="255">
        <v>1842</v>
      </c>
      <c r="X160" s="255">
        <v>1030</v>
      </c>
      <c r="Y160" s="255">
        <v>8985</v>
      </c>
      <c r="Z160" s="255">
        <v>5784</v>
      </c>
      <c r="AA160" s="255">
        <v>515</v>
      </c>
      <c r="AB160" s="255">
        <v>12492</v>
      </c>
      <c r="AC160" s="255">
        <v>248</v>
      </c>
      <c r="AD160" s="255">
        <v>1687</v>
      </c>
      <c r="AE160" s="255">
        <v>1914</v>
      </c>
    </row>
    <row r="161" spans="1:31" s="137" customFormat="1" ht="15" customHeight="1" outlineLevel="1" x14ac:dyDescent="0.25">
      <c r="A161" s="135"/>
      <c r="B161" s="136"/>
      <c r="C161" s="240"/>
      <c r="D161" s="240"/>
      <c r="E161" s="240"/>
      <c r="F161" s="240"/>
      <c r="G161" s="239"/>
      <c r="H161" s="239"/>
      <c r="I161" s="239"/>
      <c r="J161" s="242"/>
      <c r="K161" s="250">
        <v>2013</v>
      </c>
      <c r="L161" s="255">
        <v>55427</v>
      </c>
      <c r="M161" s="255">
        <v>29721</v>
      </c>
      <c r="N161" s="255">
        <v>25665</v>
      </c>
      <c r="O161" s="255">
        <v>16751</v>
      </c>
      <c r="P161" s="255">
        <v>2336</v>
      </c>
      <c r="Q161" s="255">
        <v>1278</v>
      </c>
      <c r="R161" s="255">
        <v>3828</v>
      </c>
      <c r="S161" s="255">
        <v>8914</v>
      </c>
      <c r="T161" s="255">
        <v>2222</v>
      </c>
      <c r="U161" s="255">
        <v>4055</v>
      </c>
      <c r="V161" s="255">
        <v>780</v>
      </c>
      <c r="W161" s="255">
        <v>1603</v>
      </c>
      <c r="X161" s="255">
        <v>1067</v>
      </c>
      <c r="Y161" s="255">
        <v>10948</v>
      </c>
      <c r="Z161" s="255">
        <v>7334</v>
      </c>
      <c r="AA161" s="255">
        <v>560</v>
      </c>
      <c r="AB161" s="255">
        <v>12896</v>
      </c>
      <c r="AC161" s="255">
        <v>278</v>
      </c>
      <c r="AD161" s="255">
        <v>1545</v>
      </c>
      <c r="AE161" s="255">
        <v>1956</v>
      </c>
    </row>
    <row r="162" spans="1:31" s="137" customFormat="1" ht="15" customHeight="1" outlineLevel="1" x14ac:dyDescent="0.25">
      <c r="A162" s="135"/>
      <c r="B162" s="136"/>
      <c r="C162" s="240"/>
      <c r="D162" s="240"/>
      <c r="E162" s="240"/>
      <c r="F162" s="240"/>
      <c r="G162" s="239"/>
      <c r="H162" s="239"/>
      <c r="I162" s="239"/>
      <c r="J162" s="242"/>
      <c r="K162" s="249"/>
      <c r="L162" s="255"/>
      <c r="M162" s="255"/>
      <c r="N162" s="255"/>
      <c r="O162" s="255"/>
      <c r="P162" s="255"/>
      <c r="Q162" s="255"/>
      <c r="R162" s="255"/>
      <c r="S162" s="255"/>
      <c r="T162" s="255"/>
      <c r="U162" s="255"/>
      <c r="V162" s="255"/>
      <c r="W162" s="255"/>
      <c r="X162" s="255"/>
      <c r="Y162" s="255"/>
      <c r="Z162" s="255"/>
      <c r="AA162" s="255"/>
      <c r="AB162" s="255"/>
      <c r="AC162" s="255"/>
      <c r="AD162" s="255"/>
      <c r="AE162" s="255"/>
    </row>
    <row r="163" spans="1:31" s="137" customFormat="1" ht="15" customHeight="1" outlineLevel="1" x14ac:dyDescent="0.25">
      <c r="A163" s="135"/>
      <c r="B163" s="136" t="s">
        <v>121</v>
      </c>
      <c r="C163" s="240"/>
      <c r="D163" s="240"/>
      <c r="E163" s="240" t="s">
        <v>6</v>
      </c>
      <c r="F163" s="240"/>
      <c r="G163" s="239"/>
      <c r="H163" s="239"/>
      <c r="I163" s="239"/>
      <c r="J163" s="242"/>
      <c r="K163" s="250">
        <v>2017</v>
      </c>
      <c r="L163" s="255">
        <v>74083</v>
      </c>
      <c r="M163" s="255">
        <v>57921</v>
      </c>
      <c r="N163" s="255">
        <v>50791</v>
      </c>
      <c r="O163" s="255">
        <v>38066</v>
      </c>
      <c r="P163" s="255">
        <v>4376</v>
      </c>
      <c r="Q163" s="255">
        <v>7661</v>
      </c>
      <c r="R163" s="255">
        <v>4380</v>
      </c>
      <c r="S163" s="255">
        <v>12725</v>
      </c>
      <c r="T163" s="255">
        <v>2447</v>
      </c>
      <c r="U163" s="255">
        <v>7130</v>
      </c>
      <c r="V163" s="255" t="s">
        <v>277</v>
      </c>
      <c r="W163" s="255">
        <v>1955</v>
      </c>
      <c r="X163" s="255">
        <v>2809</v>
      </c>
      <c r="Y163" s="255">
        <v>6565</v>
      </c>
      <c r="Z163" s="255">
        <v>3935</v>
      </c>
      <c r="AA163" s="255" t="s">
        <v>277</v>
      </c>
      <c r="AB163" s="255">
        <v>6788</v>
      </c>
      <c r="AC163" s="255" t="s">
        <v>277</v>
      </c>
      <c r="AD163" s="255" t="s">
        <v>277</v>
      </c>
      <c r="AE163" s="255" t="s">
        <v>277</v>
      </c>
    </row>
    <row r="164" spans="1:31" s="137" customFormat="1" ht="15" customHeight="1" outlineLevel="1" x14ac:dyDescent="0.25">
      <c r="A164" s="135"/>
      <c r="B164" s="136"/>
      <c r="C164" s="240"/>
      <c r="D164" s="240"/>
      <c r="E164" s="240"/>
      <c r="F164" s="240"/>
      <c r="G164" s="239"/>
      <c r="H164" s="239"/>
      <c r="I164" s="239"/>
      <c r="J164" s="242"/>
      <c r="K164" s="250">
        <v>2016</v>
      </c>
      <c r="L164" s="255">
        <v>72084</v>
      </c>
      <c r="M164" s="255">
        <v>56693</v>
      </c>
      <c r="N164" s="255">
        <v>49483</v>
      </c>
      <c r="O164" s="255">
        <v>37293</v>
      </c>
      <c r="P164" s="255">
        <v>4459</v>
      </c>
      <c r="Q164" s="255">
        <v>7717</v>
      </c>
      <c r="R164" s="255">
        <v>4249</v>
      </c>
      <c r="S164" s="255">
        <v>12190</v>
      </c>
      <c r="T164" s="255">
        <v>2378</v>
      </c>
      <c r="U164" s="255">
        <v>7210</v>
      </c>
      <c r="V164" s="255" t="s">
        <v>277</v>
      </c>
      <c r="W164" s="255">
        <v>2013</v>
      </c>
      <c r="X164" s="255">
        <v>2469</v>
      </c>
      <c r="Y164" s="255">
        <v>6495</v>
      </c>
      <c r="Z164" s="255">
        <v>4212</v>
      </c>
      <c r="AA164" s="255" t="s">
        <v>277</v>
      </c>
      <c r="AB164" s="255">
        <v>6426</v>
      </c>
      <c r="AC164" s="255" t="s">
        <v>277</v>
      </c>
      <c r="AD164" s="255" t="s">
        <v>277</v>
      </c>
      <c r="AE164" s="255" t="s">
        <v>277</v>
      </c>
    </row>
    <row r="165" spans="1:31" s="137" customFormat="1" ht="15" customHeight="1" outlineLevel="1" x14ac:dyDescent="0.25">
      <c r="A165" s="135"/>
      <c r="B165" s="136"/>
      <c r="C165" s="240"/>
      <c r="D165" s="240"/>
      <c r="E165" s="240"/>
      <c r="F165" s="240"/>
      <c r="G165" s="239"/>
      <c r="H165" s="239"/>
      <c r="I165" s="239"/>
      <c r="J165" s="242"/>
      <c r="K165" s="250">
        <v>2015</v>
      </c>
      <c r="L165" s="255">
        <v>69861</v>
      </c>
      <c r="M165" s="255">
        <v>53290</v>
      </c>
      <c r="N165" s="255">
        <v>45216</v>
      </c>
      <c r="O165" s="255">
        <v>34575</v>
      </c>
      <c r="P165" s="255">
        <v>4210</v>
      </c>
      <c r="Q165" s="255">
        <v>6336</v>
      </c>
      <c r="R165" s="255">
        <v>3974</v>
      </c>
      <c r="S165" s="255">
        <v>10641</v>
      </c>
      <c r="T165" s="255">
        <v>2319</v>
      </c>
      <c r="U165" s="255">
        <v>8074</v>
      </c>
      <c r="V165" s="255" t="s">
        <v>277</v>
      </c>
      <c r="W165" s="255">
        <v>2013</v>
      </c>
      <c r="X165" s="255">
        <v>2901</v>
      </c>
      <c r="Y165" s="255">
        <v>6450</v>
      </c>
      <c r="Z165" s="255">
        <v>3820</v>
      </c>
      <c r="AA165" s="255" t="s">
        <v>277</v>
      </c>
      <c r="AB165" s="255">
        <v>7219</v>
      </c>
      <c r="AC165" s="255" t="s">
        <v>277</v>
      </c>
      <c r="AD165" s="255" t="s">
        <v>277</v>
      </c>
      <c r="AE165" s="255" t="s">
        <v>277</v>
      </c>
    </row>
    <row r="166" spans="1:31" s="137" customFormat="1" ht="15" customHeight="1" outlineLevel="1" x14ac:dyDescent="0.25">
      <c r="A166" s="135"/>
      <c r="B166" s="136"/>
      <c r="C166" s="240"/>
      <c r="D166" s="240"/>
      <c r="E166" s="240"/>
      <c r="F166" s="240"/>
      <c r="G166" s="239"/>
      <c r="H166" s="239"/>
      <c r="I166" s="239"/>
      <c r="J166" s="242"/>
      <c r="K166" s="250">
        <v>2014</v>
      </c>
      <c r="L166" s="255">
        <v>70261</v>
      </c>
      <c r="M166" s="255">
        <v>54572</v>
      </c>
      <c r="N166" s="255">
        <v>45599</v>
      </c>
      <c r="O166" s="255">
        <v>35233</v>
      </c>
      <c r="P166" s="255">
        <v>4504</v>
      </c>
      <c r="Q166" s="255">
        <v>6798</v>
      </c>
      <c r="R166" s="255">
        <v>3999</v>
      </c>
      <c r="S166" s="255">
        <v>10366</v>
      </c>
      <c r="T166" s="255">
        <v>1908</v>
      </c>
      <c r="U166" s="255">
        <v>8973</v>
      </c>
      <c r="V166" s="255" t="s">
        <v>277</v>
      </c>
      <c r="W166" s="255">
        <v>2908</v>
      </c>
      <c r="X166" s="255">
        <v>2515</v>
      </c>
      <c r="Y166" s="255">
        <v>7170</v>
      </c>
      <c r="Z166" s="255">
        <v>4604</v>
      </c>
      <c r="AA166" s="255" t="s">
        <v>277</v>
      </c>
      <c r="AB166" s="255">
        <v>6004</v>
      </c>
      <c r="AC166" s="255" t="s">
        <v>277</v>
      </c>
      <c r="AD166" s="255" t="s">
        <v>277</v>
      </c>
      <c r="AE166" s="255" t="s">
        <v>277</v>
      </c>
    </row>
    <row r="167" spans="1:31" s="137" customFormat="1" ht="15" customHeight="1" outlineLevel="1" x14ac:dyDescent="0.25">
      <c r="A167" s="135"/>
      <c r="B167" s="136"/>
      <c r="C167" s="240"/>
      <c r="D167" s="240"/>
      <c r="E167" s="240"/>
      <c r="F167" s="240"/>
      <c r="G167" s="239"/>
      <c r="H167" s="239"/>
      <c r="I167" s="239"/>
      <c r="J167" s="242"/>
      <c r="K167" s="250">
        <v>2013</v>
      </c>
      <c r="L167" s="255">
        <v>68794</v>
      </c>
      <c r="M167" s="255">
        <v>54633</v>
      </c>
      <c r="N167" s="255">
        <v>45886</v>
      </c>
      <c r="O167" s="255">
        <v>34703</v>
      </c>
      <c r="P167" s="255">
        <v>4092</v>
      </c>
      <c r="Q167" s="255">
        <v>6996</v>
      </c>
      <c r="R167" s="255">
        <v>3694</v>
      </c>
      <c r="S167" s="255">
        <v>11183</v>
      </c>
      <c r="T167" s="255">
        <v>2309</v>
      </c>
      <c r="U167" s="255">
        <v>8747</v>
      </c>
      <c r="V167" s="255" t="s">
        <v>277</v>
      </c>
      <c r="W167" s="255">
        <v>2342</v>
      </c>
      <c r="X167" s="255">
        <v>2626</v>
      </c>
      <c r="Y167" s="255">
        <v>5889</v>
      </c>
      <c r="Z167" s="255">
        <v>3665</v>
      </c>
      <c r="AA167" s="255" t="s">
        <v>277</v>
      </c>
      <c r="AB167" s="255">
        <v>5646</v>
      </c>
      <c r="AC167" s="255" t="s">
        <v>277</v>
      </c>
      <c r="AD167" s="255" t="s">
        <v>277</v>
      </c>
      <c r="AE167" s="255" t="s">
        <v>277</v>
      </c>
    </row>
    <row r="168" spans="1:31" s="137" customFormat="1" ht="15" customHeight="1" outlineLevel="1" x14ac:dyDescent="0.25">
      <c r="A168" s="135"/>
      <c r="B168" s="136"/>
      <c r="C168" s="240"/>
      <c r="D168" s="240"/>
      <c r="E168" s="240"/>
      <c r="F168" s="240"/>
      <c r="G168" s="239"/>
      <c r="H168" s="239"/>
      <c r="I168" s="239"/>
      <c r="J168" s="242"/>
      <c r="K168" s="249"/>
      <c r="L168" s="255"/>
      <c r="M168" s="255"/>
      <c r="N168" s="255"/>
      <c r="O168" s="255"/>
      <c r="P168" s="255"/>
      <c r="Q168" s="255"/>
      <c r="R168" s="255"/>
      <c r="S168" s="255"/>
      <c r="T168" s="255"/>
      <c r="U168" s="255"/>
      <c r="V168" s="255"/>
      <c r="W168" s="255"/>
      <c r="X168" s="255"/>
      <c r="Y168" s="255"/>
      <c r="Z168" s="255"/>
      <c r="AA168" s="255"/>
      <c r="AB168" s="255"/>
      <c r="AC168" s="255"/>
      <c r="AD168" s="255"/>
      <c r="AE168" s="255"/>
    </row>
    <row r="169" spans="1:31" s="137" customFormat="1" ht="15" customHeight="1" outlineLevel="1" x14ac:dyDescent="0.25">
      <c r="A169" s="135"/>
      <c r="B169" s="136" t="s">
        <v>122</v>
      </c>
      <c r="C169" s="240"/>
      <c r="D169" s="240"/>
      <c r="E169" s="276" t="s">
        <v>103</v>
      </c>
      <c r="F169" s="276"/>
      <c r="G169" s="276"/>
      <c r="H169" s="276"/>
      <c r="I169" s="276"/>
      <c r="J169" s="276"/>
      <c r="K169" s="250">
        <v>2017</v>
      </c>
      <c r="L169" s="255">
        <v>5700</v>
      </c>
      <c r="M169" s="255">
        <v>3744</v>
      </c>
      <c r="N169" s="255">
        <v>3305</v>
      </c>
      <c r="O169" s="255">
        <v>1566</v>
      </c>
      <c r="P169" s="255">
        <v>392</v>
      </c>
      <c r="Q169" s="255">
        <v>78</v>
      </c>
      <c r="R169" s="255">
        <v>89</v>
      </c>
      <c r="S169" s="255">
        <v>1740</v>
      </c>
      <c r="T169" s="255">
        <v>1661</v>
      </c>
      <c r="U169" s="255">
        <v>439</v>
      </c>
      <c r="V169" s="255">
        <v>11</v>
      </c>
      <c r="W169" s="255">
        <v>380</v>
      </c>
      <c r="X169" s="255">
        <v>29</v>
      </c>
      <c r="Y169" s="255">
        <v>1760</v>
      </c>
      <c r="Z169" s="255">
        <v>943</v>
      </c>
      <c r="AA169" s="255">
        <v>25</v>
      </c>
      <c r="AB169" s="255">
        <v>167</v>
      </c>
      <c r="AC169" s="255">
        <v>2</v>
      </c>
      <c r="AD169" s="255">
        <v>46</v>
      </c>
      <c r="AE169" s="255">
        <v>55</v>
      </c>
    </row>
    <row r="170" spans="1:31" s="137" customFormat="1" ht="15" customHeight="1" outlineLevel="1" x14ac:dyDescent="0.25">
      <c r="A170" s="135"/>
      <c r="B170" s="136"/>
      <c r="C170" s="240"/>
      <c r="D170" s="240"/>
      <c r="E170" s="276"/>
      <c r="F170" s="276"/>
      <c r="G170" s="276"/>
      <c r="H170" s="276"/>
      <c r="I170" s="276"/>
      <c r="J170" s="276"/>
      <c r="K170" s="250">
        <v>2016</v>
      </c>
      <c r="L170" s="255">
        <v>5589</v>
      </c>
      <c r="M170" s="255">
        <v>3821</v>
      </c>
      <c r="N170" s="255">
        <v>3320</v>
      </c>
      <c r="O170" s="255">
        <v>1670</v>
      </c>
      <c r="P170" s="255">
        <v>421</v>
      </c>
      <c r="Q170" s="255">
        <v>100</v>
      </c>
      <c r="R170" s="255">
        <v>81</v>
      </c>
      <c r="S170" s="255">
        <v>1649</v>
      </c>
      <c r="T170" s="255">
        <v>1521</v>
      </c>
      <c r="U170" s="255">
        <v>501</v>
      </c>
      <c r="V170" s="255">
        <v>4</v>
      </c>
      <c r="W170" s="255">
        <v>385</v>
      </c>
      <c r="X170" s="255">
        <v>23</v>
      </c>
      <c r="Y170" s="255">
        <v>1659</v>
      </c>
      <c r="Z170" s="255">
        <v>873</v>
      </c>
      <c r="AA170" s="255">
        <v>7</v>
      </c>
      <c r="AB170" s="255">
        <v>87</v>
      </c>
      <c r="AC170" s="255">
        <v>2</v>
      </c>
      <c r="AD170" s="255">
        <v>2</v>
      </c>
      <c r="AE170" s="255">
        <v>10</v>
      </c>
    </row>
    <row r="171" spans="1:31" s="137" customFormat="1" ht="15" customHeight="1" outlineLevel="1" x14ac:dyDescent="0.25">
      <c r="A171" s="135"/>
      <c r="B171" s="136"/>
      <c r="C171" s="240"/>
      <c r="D171" s="240"/>
      <c r="E171" s="240"/>
      <c r="F171" s="240"/>
      <c r="G171" s="239"/>
      <c r="H171" s="239"/>
      <c r="I171" s="239"/>
      <c r="J171" s="242"/>
      <c r="K171" s="250">
        <v>2015</v>
      </c>
      <c r="L171" s="255">
        <v>5288</v>
      </c>
      <c r="M171" s="255">
        <v>3510</v>
      </c>
      <c r="N171" s="255">
        <v>2821</v>
      </c>
      <c r="O171" s="255">
        <v>1720</v>
      </c>
      <c r="P171" s="255">
        <v>502</v>
      </c>
      <c r="Q171" s="255">
        <v>100</v>
      </c>
      <c r="R171" s="255">
        <v>62</v>
      </c>
      <c r="S171" s="255">
        <v>1101</v>
      </c>
      <c r="T171" s="255">
        <v>985</v>
      </c>
      <c r="U171" s="255">
        <v>690</v>
      </c>
      <c r="V171" s="255">
        <v>11</v>
      </c>
      <c r="W171" s="255">
        <v>539</v>
      </c>
      <c r="X171" s="255">
        <v>22</v>
      </c>
      <c r="Y171" s="255">
        <v>1633</v>
      </c>
      <c r="Z171" s="255">
        <v>1074</v>
      </c>
      <c r="AA171" s="255">
        <v>3</v>
      </c>
      <c r="AB171" s="255">
        <v>122</v>
      </c>
      <c r="AC171" s="255">
        <v>2</v>
      </c>
      <c r="AD171" s="255">
        <v>6</v>
      </c>
      <c r="AE171" s="255">
        <v>5</v>
      </c>
    </row>
    <row r="172" spans="1:31" s="137" customFormat="1" ht="15" customHeight="1" outlineLevel="1" x14ac:dyDescent="0.25">
      <c r="A172" s="135"/>
      <c r="B172" s="136"/>
      <c r="C172" s="240"/>
      <c r="D172" s="240"/>
      <c r="E172" s="240"/>
      <c r="F172" s="240"/>
      <c r="G172" s="239"/>
      <c r="H172" s="239"/>
      <c r="I172" s="239"/>
      <c r="J172" s="242"/>
      <c r="K172" s="250">
        <v>2014</v>
      </c>
      <c r="L172" s="255">
        <v>4369</v>
      </c>
      <c r="M172" s="255">
        <v>2925</v>
      </c>
      <c r="N172" s="255">
        <v>2404</v>
      </c>
      <c r="O172" s="255">
        <v>1481</v>
      </c>
      <c r="P172" s="255">
        <v>393</v>
      </c>
      <c r="Q172" s="255">
        <v>88</v>
      </c>
      <c r="R172" s="255">
        <v>85</v>
      </c>
      <c r="S172" s="255">
        <v>923</v>
      </c>
      <c r="T172" s="255">
        <v>836</v>
      </c>
      <c r="U172" s="255">
        <v>521</v>
      </c>
      <c r="V172" s="255">
        <v>9</v>
      </c>
      <c r="W172" s="255">
        <v>427</v>
      </c>
      <c r="X172" s="255">
        <v>30</v>
      </c>
      <c r="Y172" s="255">
        <v>1236</v>
      </c>
      <c r="Z172" s="255">
        <v>822</v>
      </c>
      <c r="AA172" s="255">
        <v>6</v>
      </c>
      <c r="AB172" s="255">
        <v>179</v>
      </c>
      <c r="AC172" s="255">
        <v>2</v>
      </c>
      <c r="AD172" s="255">
        <v>26</v>
      </c>
      <c r="AE172" s="255">
        <v>8</v>
      </c>
    </row>
    <row r="173" spans="1:31" s="137" customFormat="1" ht="15" customHeight="1" outlineLevel="1" x14ac:dyDescent="0.25">
      <c r="A173" s="135"/>
      <c r="B173" s="136"/>
      <c r="C173" s="240"/>
      <c r="D173" s="240"/>
      <c r="E173" s="240"/>
      <c r="F173" s="240"/>
      <c r="G173" s="239"/>
      <c r="H173" s="239"/>
      <c r="I173" s="239"/>
      <c r="J173" s="242"/>
      <c r="K173" s="250">
        <v>2013</v>
      </c>
      <c r="L173" s="255">
        <v>3198</v>
      </c>
      <c r="M173" s="255">
        <v>2617</v>
      </c>
      <c r="N173" s="255">
        <v>1969</v>
      </c>
      <c r="O173" s="255">
        <v>1183</v>
      </c>
      <c r="P173" s="255">
        <v>330</v>
      </c>
      <c r="Q173" s="255">
        <v>50</v>
      </c>
      <c r="R173" s="255">
        <v>92</v>
      </c>
      <c r="S173" s="255">
        <v>786</v>
      </c>
      <c r="T173" s="255">
        <v>654</v>
      </c>
      <c r="U173" s="255">
        <v>648</v>
      </c>
      <c r="V173" s="255">
        <v>3</v>
      </c>
      <c r="W173" s="255">
        <v>558</v>
      </c>
      <c r="X173" s="255">
        <v>14</v>
      </c>
      <c r="Y173" s="255">
        <v>498</v>
      </c>
      <c r="Z173" s="255">
        <v>271</v>
      </c>
      <c r="AA173" s="255">
        <v>0</v>
      </c>
      <c r="AB173" s="255">
        <v>70</v>
      </c>
      <c r="AC173" s="255">
        <v>1</v>
      </c>
      <c r="AD173" s="255">
        <v>5</v>
      </c>
      <c r="AE173" s="255">
        <v>3</v>
      </c>
    </row>
    <row r="174" spans="1:31" s="137" customFormat="1" ht="15" customHeight="1" outlineLevel="1" x14ac:dyDescent="0.25">
      <c r="A174" s="135"/>
      <c r="B174" s="136"/>
      <c r="C174" s="240"/>
      <c r="D174" s="240"/>
      <c r="E174" s="240"/>
      <c r="F174" s="240"/>
      <c r="G174" s="239"/>
      <c r="H174" s="239"/>
      <c r="I174" s="239"/>
      <c r="J174" s="242"/>
      <c r="K174" s="250"/>
      <c r="L174" s="255"/>
      <c r="M174" s="255"/>
      <c r="N174" s="255"/>
      <c r="O174" s="255"/>
      <c r="P174" s="255"/>
      <c r="Q174" s="255"/>
      <c r="R174" s="255"/>
      <c r="S174" s="255"/>
      <c r="T174" s="255"/>
      <c r="U174" s="255"/>
      <c r="V174" s="255"/>
      <c r="W174" s="255"/>
      <c r="X174" s="255"/>
      <c r="Y174" s="255"/>
      <c r="Z174" s="255"/>
      <c r="AA174" s="255"/>
      <c r="AB174" s="255"/>
      <c r="AC174" s="255"/>
      <c r="AD174" s="255"/>
      <c r="AE174" s="255"/>
    </row>
    <row r="175" spans="1:31" s="137" customFormat="1" ht="15" customHeight="1" outlineLevel="1" x14ac:dyDescent="0.25">
      <c r="A175" s="135"/>
      <c r="B175" s="136" t="s">
        <v>123</v>
      </c>
      <c r="C175" s="240"/>
      <c r="D175" s="240"/>
      <c r="E175" s="240" t="s">
        <v>136</v>
      </c>
      <c r="F175" s="240"/>
      <c r="G175" s="239"/>
      <c r="H175" s="239"/>
      <c r="I175" s="239"/>
      <c r="J175" s="242"/>
      <c r="K175" s="250">
        <v>2017</v>
      </c>
      <c r="L175" s="255">
        <v>10434</v>
      </c>
      <c r="M175" s="255">
        <v>8212</v>
      </c>
      <c r="N175" s="255">
        <v>7393</v>
      </c>
      <c r="O175" s="255">
        <v>4899</v>
      </c>
      <c r="P175" s="255">
        <v>914</v>
      </c>
      <c r="Q175" s="255">
        <v>183</v>
      </c>
      <c r="R175" s="255">
        <v>624</v>
      </c>
      <c r="S175" s="255">
        <v>2463</v>
      </c>
      <c r="T175" s="255">
        <v>2310</v>
      </c>
      <c r="U175" s="255">
        <v>819</v>
      </c>
      <c r="V175" s="255">
        <v>12</v>
      </c>
      <c r="W175" s="255">
        <v>587</v>
      </c>
      <c r="X175" s="255">
        <v>42</v>
      </c>
      <c r="Y175" s="255">
        <v>1676</v>
      </c>
      <c r="Z175" s="255">
        <v>1483</v>
      </c>
      <c r="AA175" s="255">
        <v>13</v>
      </c>
      <c r="AB175" s="255">
        <v>499</v>
      </c>
      <c r="AC175" s="255">
        <v>15</v>
      </c>
      <c r="AD175" s="255">
        <v>19</v>
      </c>
      <c r="AE175" s="255">
        <v>66</v>
      </c>
    </row>
    <row r="176" spans="1:31" s="137" customFormat="1" ht="15" customHeight="1" outlineLevel="1" x14ac:dyDescent="0.25">
      <c r="A176" s="135"/>
      <c r="B176" s="136"/>
      <c r="C176" s="240"/>
      <c r="D176" s="240"/>
      <c r="E176" s="240"/>
      <c r="F176" s="240"/>
      <c r="G176" s="239"/>
      <c r="H176" s="239"/>
      <c r="I176" s="239"/>
      <c r="J176" s="242"/>
      <c r="K176" s="250">
        <v>2016</v>
      </c>
      <c r="L176" s="255">
        <v>11516</v>
      </c>
      <c r="M176" s="255">
        <v>9275</v>
      </c>
      <c r="N176" s="255">
        <v>8526</v>
      </c>
      <c r="O176" s="255">
        <v>5965</v>
      </c>
      <c r="P176" s="255">
        <v>1206</v>
      </c>
      <c r="Q176" s="255">
        <v>215</v>
      </c>
      <c r="R176" s="255">
        <v>699</v>
      </c>
      <c r="S176" s="255">
        <v>2491</v>
      </c>
      <c r="T176" s="255">
        <v>2327</v>
      </c>
      <c r="U176" s="255">
        <v>749</v>
      </c>
      <c r="V176" s="255">
        <v>16</v>
      </c>
      <c r="W176" s="255">
        <v>562</v>
      </c>
      <c r="X176" s="255">
        <v>36</v>
      </c>
      <c r="Y176" s="255">
        <v>1356</v>
      </c>
      <c r="Z176" s="255">
        <v>1153</v>
      </c>
      <c r="AA176" s="255">
        <v>8</v>
      </c>
      <c r="AB176" s="255">
        <v>845</v>
      </c>
      <c r="AC176" s="255">
        <v>11</v>
      </c>
      <c r="AD176" s="255">
        <v>20</v>
      </c>
      <c r="AE176" s="255">
        <v>74</v>
      </c>
    </row>
    <row r="177" spans="1:31" s="137" customFormat="1" ht="15" customHeight="1" outlineLevel="1" x14ac:dyDescent="0.25">
      <c r="A177" s="135"/>
      <c r="B177" s="136"/>
      <c r="C177" s="240"/>
      <c r="D177" s="240"/>
      <c r="E177" s="240"/>
      <c r="F177" s="240"/>
      <c r="G177" s="239"/>
      <c r="H177" s="239"/>
      <c r="I177" s="239"/>
      <c r="J177" s="242"/>
      <c r="K177" s="250">
        <v>2015</v>
      </c>
      <c r="L177" s="255">
        <v>11911</v>
      </c>
      <c r="M177" s="255">
        <v>9609</v>
      </c>
      <c r="N177" s="255">
        <v>8745</v>
      </c>
      <c r="O177" s="255">
        <v>5891</v>
      </c>
      <c r="P177" s="255">
        <v>1230</v>
      </c>
      <c r="Q177" s="255">
        <v>147</v>
      </c>
      <c r="R177" s="255">
        <v>811</v>
      </c>
      <c r="S177" s="255">
        <v>2819</v>
      </c>
      <c r="T177" s="255">
        <v>2625</v>
      </c>
      <c r="U177" s="255">
        <v>865</v>
      </c>
      <c r="V177" s="255">
        <v>10</v>
      </c>
      <c r="W177" s="255">
        <v>679</v>
      </c>
      <c r="X177" s="255">
        <v>39</v>
      </c>
      <c r="Y177" s="255">
        <v>1334</v>
      </c>
      <c r="Z177" s="255">
        <v>1119</v>
      </c>
      <c r="AA177" s="255">
        <v>12</v>
      </c>
      <c r="AB177" s="255">
        <v>923</v>
      </c>
      <c r="AC177" s="255">
        <v>13</v>
      </c>
      <c r="AD177" s="255">
        <v>20</v>
      </c>
      <c r="AE177" s="255">
        <v>49</v>
      </c>
    </row>
    <row r="178" spans="1:31" s="137" customFormat="1" ht="15" customHeight="1" outlineLevel="1" x14ac:dyDescent="0.25">
      <c r="A178" s="135"/>
      <c r="B178" s="136"/>
      <c r="C178" s="240"/>
      <c r="D178" s="240"/>
      <c r="E178" s="240"/>
      <c r="F178" s="240"/>
      <c r="G178" s="239"/>
      <c r="H178" s="239"/>
      <c r="I178" s="239"/>
      <c r="J178" s="242"/>
      <c r="K178" s="250">
        <v>2014</v>
      </c>
      <c r="L178" s="255">
        <v>12423</v>
      </c>
      <c r="M178" s="255">
        <v>10620</v>
      </c>
      <c r="N178" s="255">
        <v>9804</v>
      </c>
      <c r="O178" s="255">
        <v>6461</v>
      </c>
      <c r="P178" s="255">
        <v>1260</v>
      </c>
      <c r="Q178" s="255">
        <v>180</v>
      </c>
      <c r="R178" s="255">
        <v>790</v>
      </c>
      <c r="S178" s="255">
        <v>3313</v>
      </c>
      <c r="T178" s="255">
        <v>3114</v>
      </c>
      <c r="U178" s="255">
        <v>816</v>
      </c>
      <c r="V178" s="255">
        <v>16</v>
      </c>
      <c r="W178" s="255">
        <v>627</v>
      </c>
      <c r="X178" s="255">
        <v>38</v>
      </c>
      <c r="Y178" s="255">
        <v>1226</v>
      </c>
      <c r="Z178" s="255">
        <v>1052</v>
      </c>
      <c r="AA178" s="255">
        <v>14</v>
      </c>
      <c r="AB178" s="255">
        <v>535</v>
      </c>
      <c r="AC178" s="255">
        <v>15</v>
      </c>
      <c r="AD178" s="255">
        <v>25</v>
      </c>
      <c r="AE178" s="255">
        <v>62</v>
      </c>
    </row>
    <row r="179" spans="1:31" s="137" customFormat="1" ht="15" customHeight="1" outlineLevel="1" x14ac:dyDescent="0.25">
      <c r="A179" s="135"/>
      <c r="B179" s="136"/>
      <c r="C179" s="240"/>
      <c r="D179" s="240"/>
      <c r="E179" s="240"/>
      <c r="F179" s="240"/>
      <c r="G179" s="239"/>
      <c r="H179" s="239"/>
      <c r="I179" s="239"/>
      <c r="J179" s="242"/>
      <c r="K179" s="250">
        <v>2013</v>
      </c>
      <c r="L179" s="255">
        <v>11853</v>
      </c>
      <c r="M179" s="255">
        <v>9347</v>
      </c>
      <c r="N179" s="255">
        <v>8579</v>
      </c>
      <c r="O179" s="255">
        <v>5923</v>
      </c>
      <c r="P179" s="255">
        <v>945</v>
      </c>
      <c r="Q179" s="255">
        <v>271</v>
      </c>
      <c r="R179" s="255">
        <v>791</v>
      </c>
      <c r="S179" s="255">
        <v>2656</v>
      </c>
      <c r="T179" s="255">
        <v>2428</v>
      </c>
      <c r="U179" s="255">
        <v>768</v>
      </c>
      <c r="V179" s="255">
        <v>20</v>
      </c>
      <c r="W179" s="255">
        <v>565</v>
      </c>
      <c r="X179" s="255">
        <v>32</v>
      </c>
      <c r="Y179" s="255">
        <v>1415</v>
      </c>
      <c r="Z179" s="255">
        <v>1295</v>
      </c>
      <c r="AA179" s="255">
        <v>12</v>
      </c>
      <c r="AB179" s="255">
        <v>1055</v>
      </c>
      <c r="AC179" s="255">
        <v>35</v>
      </c>
      <c r="AD179" s="255">
        <v>21</v>
      </c>
      <c r="AE179" s="255">
        <v>76</v>
      </c>
    </row>
    <row r="180" spans="1:31" s="137" customFormat="1" ht="15" customHeight="1" outlineLevel="2" x14ac:dyDescent="0.25">
      <c r="A180" s="135"/>
      <c r="B180" s="136"/>
      <c r="C180" s="240"/>
      <c r="D180" s="240"/>
      <c r="E180" s="240"/>
      <c r="F180" s="240"/>
      <c r="G180" s="239"/>
      <c r="H180" s="239"/>
      <c r="I180" s="239"/>
      <c r="J180" s="242"/>
      <c r="K180" s="250"/>
      <c r="L180" s="255"/>
      <c r="M180" s="255"/>
      <c r="N180" s="255"/>
      <c r="O180" s="255"/>
      <c r="P180" s="255"/>
      <c r="Q180" s="255"/>
      <c r="R180" s="255"/>
      <c r="S180" s="255"/>
      <c r="T180" s="255"/>
      <c r="U180" s="255"/>
      <c r="V180" s="255"/>
      <c r="W180" s="255"/>
      <c r="X180" s="255"/>
      <c r="Y180" s="255"/>
      <c r="Z180" s="255"/>
      <c r="AA180" s="255"/>
      <c r="AB180" s="255"/>
      <c r="AC180" s="255"/>
      <c r="AD180" s="255"/>
      <c r="AE180" s="255"/>
    </row>
    <row r="181" spans="1:31" s="137" customFormat="1" ht="15" customHeight="1" outlineLevel="2" x14ac:dyDescent="0.25">
      <c r="A181" s="135"/>
      <c r="B181" s="136" t="s">
        <v>124</v>
      </c>
      <c r="C181" s="240"/>
      <c r="D181" s="240"/>
      <c r="E181" s="240" t="s">
        <v>16</v>
      </c>
      <c r="F181" s="144"/>
      <c r="G181" s="144"/>
      <c r="H181" s="144"/>
      <c r="I181" s="276" t="s">
        <v>180</v>
      </c>
      <c r="J181" s="276"/>
      <c r="K181" s="250">
        <v>2017</v>
      </c>
      <c r="L181" s="255">
        <v>3380</v>
      </c>
      <c r="M181" s="255">
        <v>2915</v>
      </c>
      <c r="N181" s="255">
        <v>2704</v>
      </c>
      <c r="O181" s="255">
        <v>2486</v>
      </c>
      <c r="P181" s="255">
        <v>533</v>
      </c>
      <c r="Q181" s="255">
        <v>54</v>
      </c>
      <c r="R181" s="255">
        <v>388</v>
      </c>
      <c r="S181" s="255">
        <v>189</v>
      </c>
      <c r="T181" s="255">
        <v>155</v>
      </c>
      <c r="U181" s="255">
        <v>210</v>
      </c>
      <c r="V181" s="255">
        <v>4</v>
      </c>
      <c r="W181" s="255">
        <v>40</v>
      </c>
      <c r="X181" s="255">
        <v>20</v>
      </c>
      <c r="Y181" s="255">
        <v>309</v>
      </c>
      <c r="Z181" s="255">
        <v>221</v>
      </c>
      <c r="AA181" s="255">
        <v>5</v>
      </c>
      <c r="AB181" s="255">
        <v>131</v>
      </c>
      <c r="AC181" s="255">
        <v>5</v>
      </c>
      <c r="AD181" s="255">
        <v>7</v>
      </c>
      <c r="AE181" s="255">
        <v>13</v>
      </c>
    </row>
    <row r="182" spans="1:31" s="137" customFormat="1" ht="15" customHeight="1" outlineLevel="2" x14ac:dyDescent="0.25">
      <c r="A182" s="135"/>
      <c r="B182" s="136"/>
      <c r="C182" s="240"/>
      <c r="D182" s="240"/>
      <c r="E182" s="240"/>
      <c r="F182" s="144"/>
      <c r="G182" s="144"/>
      <c r="H182" s="144"/>
      <c r="I182" s="276"/>
      <c r="J182" s="276"/>
      <c r="K182" s="250">
        <v>2016</v>
      </c>
      <c r="L182" s="255">
        <v>4129</v>
      </c>
      <c r="M182" s="255">
        <v>3742</v>
      </c>
      <c r="N182" s="255">
        <v>3580</v>
      </c>
      <c r="O182" s="255">
        <v>3328</v>
      </c>
      <c r="P182" s="255">
        <v>717</v>
      </c>
      <c r="Q182" s="255">
        <v>71</v>
      </c>
      <c r="R182" s="255">
        <v>518</v>
      </c>
      <c r="S182" s="255">
        <v>221</v>
      </c>
      <c r="T182" s="255">
        <v>176</v>
      </c>
      <c r="U182" s="255">
        <v>162</v>
      </c>
      <c r="V182" s="255">
        <v>3</v>
      </c>
      <c r="W182" s="255">
        <v>34</v>
      </c>
      <c r="X182" s="255">
        <v>15</v>
      </c>
      <c r="Y182" s="255">
        <v>265</v>
      </c>
      <c r="Z182" s="255">
        <v>196</v>
      </c>
      <c r="AA182" s="255">
        <v>3</v>
      </c>
      <c r="AB182" s="255">
        <v>105</v>
      </c>
      <c r="AC182" s="255">
        <v>4</v>
      </c>
      <c r="AD182" s="255">
        <v>5</v>
      </c>
      <c r="AE182" s="255">
        <v>11</v>
      </c>
    </row>
    <row r="183" spans="1:31" s="137" customFormat="1" ht="15" customHeight="1" outlineLevel="2" x14ac:dyDescent="0.25">
      <c r="A183" s="135"/>
      <c r="B183" s="136"/>
      <c r="C183" s="240"/>
      <c r="D183" s="240"/>
      <c r="E183" s="240"/>
      <c r="F183" s="240"/>
      <c r="G183" s="239"/>
      <c r="H183" s="239"/>
      <c r="I183" s="239"/>
      <c r="J183" s="242"/>
      <c r="K183" s="250">
        <v>2015</v>
      </c>
      <c r="L183" s="255">
        <v>4618</v>
      </c>
      <c r="M183" s="255">
        <v>4175</v>
      </c>
      <c r="N183" s="255">
        <v>4013</v>
      </c>
      <c r="O183" s="255">
        <v>3754</v>
      </c>
      <c r="P183" s="255">
        <v>792</v>
      </c>
      <c r="Q183" s="255">
        <v>83</v>
      </c>
      <c r="R183" s="255">
        <v>616</v>
      </c>
      <c r="S183" s="255">
        <v>226</v>
      </c>
      <c r="T183" s="255">
        <v>182</v>
      </c>
      <c r="U183" s="255">
        <v>162</v>
      </c>
      <c r="V183" s="255">
        <v>4</v>
      </c>
      <c r="W183" s="255">
        <v>42</v>
      </c>
      <c r="X183" s="255">
        <v>19</v>
      </c>
      <c r="Y183" s="255">
        <v>309</v>
      </c>
      <c r="Z183" s="255">
        <v>225</v>
      </c>
      <c r="AA183" s="255">
        <v>5</v>
      </c>
      <c r="AB183" s="255">
        <v>110</v>
      </c>
      <c r="AC183" s="255">
        <v>5</v>
      </c>
      <c r="AD183" s="255">
        <v>7</v>
      </c>
      <c r="AE183" s="255">
        <v>10</v>
      </c>
    </row>
    <row r="184" spans="1:31" s="137" customFormat="1" ht="15" customHeight="1" outlineLevel="2" x14ac:dyDescent="0.25">
      <c r="A184" s="135"/>
      <c r="B184" s="136"/>
      <c r="C184" s="240"/>
      <c r="D184" s="240"/>
      <c r="E184" s="240"/>
      <c r="F184" s="240"/>
      <c r="G184" s="239"/>
      <c r="H184" s="239"/>
      <c r="I184" s="239"/>
      <c r="J184" s="242"/>
      <c r="K184" s="250">
        <v>2014</v>
      </c>
      <c r="L184" s="255">
        <v>4934</v>
      </c>
      <c r="M184" s="255">
        <v>4533</v>
      </c>
      <c r="N184" s="255">
        <v>4375</v>
      </c>
      <c r="O184" s="255">
        <v>4124</v>
      </c>
      <c r="P184" s="255">
        <v>855</v>
      </c>
      <c r="Q184" s="255">
        <v>94</v>
      </c>
      <c r="R184" s="255">
        <v>617</v>
      </c>
      <c r="S184" s="255">
        <v>222</v>
      </c>
      <c r="T184" s="255">
        <v>171</v>
      </c>
      <c r="U184" s="255">
        <v>159</v>
      </c>
      <c r="V184" s="255">
        <v>4</v>
      </c>
      <c r="W184" s="255">
        <v>38</v>
      </c>
      <c r="X184" s="255">
        <v>16</v>
      </c>
      <c r="Y184" s="255">
        <v>285</v>
      </c>
      <c r="Z184" s="255">
        <v>213</v>
      </c>
      <c r="AA184" s="255">
        <v>5</v>
      </c>
      <c r="AB184" s="255">
        <v>94</v>
      </c>
      <c r="AC184" s="255">
        <v>5</v>
      </c>
      <c r="AD184" s="255">
        <v>7</v>
      </c>
      <c r="AE184" s="255">
        <v>10</v>
      </c>
    </row>
    <row r="185" spans="1:31" s="137" customFormat="1" ht="15" customHeight="1" outlineLevel="2" x14ac:dyDescent="0.25">
      <c r="A185" s="135"/>
      <c r="B185" s="136"/>
      <c r="C185" s="240"/>
      <c r="D185" s="240"/>
      <c r="E185" s="240"/>
      <c r="F185" s="240"/>
      <c r="G185" s="239"/>
      <c r="H185" s="239"/>
      <c r="I185" s="239"/>
      <c r="J185" s="242"/>
      <c r="K185" s="250">
        <v>2013</v>
      </c>
      <c r="L185" s="255">
        <v>4647</v>
      </c>
      <c r="M185" s="255">
        <v>4215</v>
      </c>
      <c r="N185" s="255">
        <v>4059</v>
      </c>
      <c r="O185" s="255">
        <v>3817</v>
      </c>
      <c r="P185" s="255">
        <v>664</v>
      </c>
      <c r="Q185" s="255">
        <v>112</v>
      </c>
      <c r="R185" s="255">
        <v>612</v>
      </c>
      <c r="S185" s="255">
        <v>242</v>
      </c>
      <c r="T185" s="255">
        <v>168</v>
      </c>
      <c r="U185" s="255">
        <v>156</v>
      </c>
      <c r="V185" s="255">
        <v>8</v>
      </c>
      <c r="W185" s="255">
        <v>29</v>
      </c>
      <c r="X185" s="255">
        <v>16</v>
      </c>
      <c r="Y185" s="255">
        <v>309</v>
      </c>
      <c r="Z185" s="255">
        <v>251</v>
      </c>
      <c r="AA185" s="255">
        <v>7</v>
      </c>
      <c r="AB185" s="255">
        <v>103</v>
      </c>
      <c r="AC185" s="255">
        <v>6</v>
      </c>
      <c r="AD185" s="255">
        <v>10</v>
      </c>
      <c r="AE185" s="255">
        <v>11</v>
      </c>
    </row>
    <row r="186" spans="1:31" s="137" customFormat="1" ht="15" customHeight="1" outlineLevel="1" x14ac:dyDescent="0.25">
      <c r="A186" s="135"/>
      <c r="B186" s="136"/>
      <c r="C186" s="240"/>
      <c r="D186" s="240"/>
      <c r="E186" s="240"/>
      <c r="F186" s="240"/>
      <c r="G186" s="239"/>
      <c r="H186" s="239"/>
      <c r="I186" s="239"/>
      <c r="J186" s="242"/>
      <c r="K186" s="250"/>
      <c r="L186" s="255"/>
      <c r="M186" s="255"/>
      <c r="N186" s="255"/>
      <c r="O186" s="255"/>
      <c r="P186" s="255"/>
      <c r="Q186" s="255"/>
      <c r="R186" s="255"/>
      <c r="S186" s="255"/>
      <c r="T186" s="255"/>
      <c r="U186" s="255"/>
      <c r="V186" s="255"/>
      <c r="W186" s="255"/>
      <c r="X186" s="255"/>
      <c r="Y186" s="255"/>
      <c r="Z186" s="255"/>
      <c r="AA186" s="255"/>
      <c r="AB186" s="255"/>
      <c r="AC186" s="255"/>
      <c r="AD186" s="255"/>
      <c r="AE186" s="255"/>
    </row>
    <row r="187" spans="1:31" s="137" customFormat="1" ht="15" customHeight="1" outlineLevel="1" x14ac:dyDescent="0.25">
      <c r="A187" s="135"/>
      <c r="B187" s="136" t="s">
        <v>125</v>
      </c>
      <c r="C187" s="240"/>
      <c r="D187" s="240"/>
      <c r="E187" s="276" t="s">
        <v>111</v>
      </c>
      <c r="F187" s="276"/>
      <c r="G187" s="276"/>
      <c r="H187" s="276"/>
      <c r="I187" s="276"/>
      <c r="J187" s="276"/>
      <c r="K187" s="250">
        <v>2017</v>
      </c>
      <c r="L187" s="255">
        <v>11301</v>
      </c>
      <c r="M187" s="255">
        <v>6952</v>
      </c>
      <c r="N187" s="255">
        <v>5801</v>
      </c>
      <c r="O187" s="255">
        <v>3730</v>
      </c>
      <c r="P187" s="255">
        <v>716</v>
      </c>
      <c r="Q187" s="255">
        <v>92</v>
      </c>
      <c r="R187" s="255">
        <v>558</v>
      </c>
      <c r="S187" s="255">
        <v>2071</v>
      </c>
      <c r="T187" s="255">
        <v>1778</v>
      </c>
      <c r="U187" s="255">
        <v>1151</v>
      </c>
      <c r="V187" s="255">
        <v>4</v>
      </c>
      <c r="W187" s="255">
        <v>1117</v>
      </c>
      <c r="X187" s="255">
        <v>2</v>
      </c>
      <c r="Y187" s="255">
        <v>3926</v>
      </c>
      <c r="Z187" s="255">
        <v>3872</v>
      </c>
      <c r="AA187" s="255">
        <v>4</v>
      </c>
      <c r="AB187" s="255">
        <v>421</v>
      </c>
      <c r="AC187" s="255">
        <v>11</v>
      </c>
      <c r="AD187" s="255">
        <v>55</v>
      </c>
      <c r="AE187" s="255">
        <v>219</v>
      </c>
    </row>
    <row r="188" spans="1:31" s="137" customFormat="1" ht="15" customHeight="1" outlineLevel="1" x14ac:dyDescent="0.25">
      <c r="A188" s="135"/>
      <c r="B188" s="136"/>
      <c r="C188" s="240"/>
      <c r="D188" s="240"/>
      <c r="E188" s="276"/>
      <c r="F188" s="276"/>
      <c r="G188" s="276"/>
      <c r="H188" s="276"/>
      <c r="I188" s="276"/>
      <c r="J188" s="276"/>
      <c r="K188" s="250">
        <v>2016</v>
      </c>
      <c r="L188" s="255">
        <v>10248</v>
      </c>
      <c r="M188" s="255">
        <v>6299</v>
      </c>
      <c r="N188" s="255">
        <v>5150</v>
      </c>
      <c r="O188" s="255">
        <v>3426</v>
      </c>
      <c r="P188" s="255">
        <v>481</v>
      </c>
      <c r="Q188" s="255">
        <v>82</v>
      </c>
      <c r="R188" s="255">
        <v>563</v>
      </c>
      <c r="S188" s="255">
        <v>1724</v>
      </c>
      <c r="T188" s="255">
        <v>1389</v>
      </c>
      <c r="U188" s="255">
        <v>1148</v>
      </c>
      <c r="V188" s="255">
        <v>6</v>
      </c>
      <c r="W188" s="255">
        <v>1114</v>
      </c>
      <c r="X188" s="255">
        <v>2</v>
      </c>
      <c r="Y188" s="255">
        <v>3579</v>
      </c>
      <c r="Z188" s="255">
        <v>3505</v>
      </c>
      <c r="AA188" s="255">
        <v>5</v>
      </c>
      <c r="AB188" s="255">
        <v>368</v>
      </c>
      <c r="AC188" s="255">
        <v>10</v>
      </c>
      <c r="AD188" s="255">
        <v>40</v>
      </c>
      <c r="AE188" s="255">
        <v>234</v>
      </c>
    </row>
    <row r="189" spans="1:31" s="137" customFormat="1" ht="15" customHeight="1" outlineLevel="1" x14ac:dyDescent="0.25">
      <c r="A189" s="135"/>
      <c r="B189" s="136"/>
      <c r="C189" s="240"/>
      <c r="D189" s="240"/>
      <c r="E189" s="240"/>
      <c r="F189" s="240"/>
      <c r="G189" s="239"/>
      <c r="H189" s="239"/>
      <c r="I189" s="239"/>
      <c r="J189" s="242"/>
      <c r="K189" s="250">
        <v>2015</v>
      </c>
      <c r="L189" s="255">
        <v>9123</v>
      </c>
      <c r="M189" s="255">
        <v>5395</v>
      </c>
      <c r="N189" s="255">
        <v>4345</v>
      </c>
      <c r="O189" s="255">
        <v>3305</v>
      </c>
      <c r="P189" s="255">
        <v>548</v>
      </c>
      <c r="Q189" s="255">
        <v>75</v>
      </c>
      <c r="R189" s="255">
        <v>535</v>
      </c>
      <c r="S189" s="255">
        <v>1040</v>
      </c>
      <c r="T189" s="255">
        <v>750</v>
      </c>
      <c r="U189" s="255">
        <v>1050</v>
      </c>
      <c r="V189" s="255">
        <v>8</v>
      </c>
      <c r="W189" s="255">
        <v>982</v>
      </c>
      <c r="X189" s="255">
        <v>16</v>
      </c>
      <c r="Y189" s="255">
        <v>3290</v>
      </c>
      <c r="Z189" s="255">
        <v>3198</v>
      </c>
      <c r="AA189" s="255">
        <v>6</v>
      </c>
      <c r="AB189" s="255">
        <v>421</v>
      </c>
      <c r="AC189" s="255">
        <v>7</v>
      </c>
      <c r="AD189" s="255">
        <v>31</v>
      </c>
      <c r="AE189" s="255">
        <v>267</v>
      </c>
    </row>
    <row r="190" spans="1:31" s="137" customFormat="1" ht="15" customHeight="1" outlineLevel="1" x14ac:dyDescent="0.25">
      <c r="A190" s="135"/>
      <c r="B190" s="136"/>
      <c r="C190" s="240"/>
      <c r="D190" s="240"/>
      <c r="E190" s="240"/>
      <c r="F190" s="240"/>
      <c r="G190" s="239"/>
      <c r="H190" s="239"/>
      <c r="I190" s="239"/>
      <c r="J190" s="242"/>
      <c r="K190" s="250">
        <v>2014</v>
      </c>
      <c r="L190" s="255">
        <v>8092</v>
      </c>
      <c r="M190" s="255">
        <v>4987</v>
      </c>
      <c r="N190" s="255">
        <v>3891</v>
      </c>
      <c r="O190" s="255">
        <v>2723</v>
      </c>
      <c r="P190" s="255">
        <v>495</v>
      </c>
      <c r="Q190" s="255">
        <v>83</v>
      </c>
      <c r="R190" s="255">
        <v>452</v>
      </c>
      <c r="S190" s="255">
        <v>1166</v>
      </c>
      <c r="T190" s="255">
        <v>947</v>
      </c>
      <c r="U190" s="255">
        <v>1096</v>
      </c>
      <c r="V190" s="255">
        <v>18</v>
      </c>
      <c r="W190" s="255">
        <v>1032</v>
      </c>
      <c r="X190" s="255">
        <v>3</v>
      </c>
      <c r="Y190" s="255">
        <v>2762</v>
      </c>
      <c r="Z190" s="255">
        <v>2687</v>
      </c>
      <c r="AA190" s="255">
        <v>10</v>
      </c>
      <c r="AB190" s="255">
        <v>340</v>
      </c>
      <c r="AC190" s="255">
        <v>12</v>
      </c>
      <c r="AD190" s="255">
        <v>17</v>
      </c>
      <c r="AE190" s="255">
        <v>254</v>
      </c>
    </row>
    <row r="191" spans="1:31" s="137" customFormat="1" ht="15" customHeight="1" outlineLevel="1" x14ac:dyDescent="0.25">
      <c r="A191" s="135"/>
      <c r="B191" s="136"/>
      <c r="C191" s="240"/>
      <c r="D191" s="240"/>
      <c r="E191" s="240"/>
      <c r="F191" s="240"/>
      <c r="G191" s="239"/>
      <c r="H191" s="239"/>
      <c r="I191" s="239"/>
      <c r="J191" s="242"/>
      <c r="K191" s="250">
        <v>2013</v>
      </c>
      <c r="L191" s="255">
        <v>6551</v>
      </c>
      <c r="M191" s="255">
        <v>3720</v>
      </c>
      <c r="N191" s="255">
        <v>2901</v>
      </c>
      <c r="O191" s="255">
        <v>1982</v>
      </c>
      <c r="P191" s="255">
        <v>454</v>
      </c>
      <c r="Q191" s="255">
        <v>60</v>
      </c>
      <c r="R191" s="255">
        <v>451</v>
      </c>
      <c r="S191" s="255">
        <v>918</v>
      </c>
      <c r="T191" s="255">
        <v>584</v>
      </c>
      <c r="U191" s="255">
        <v>819</v>
      </c>
      <c r="V191" s="255">
        <v>32</v>
      </c>
      <c r="W191" s="255">
        <v>748</v>
      </c>
      <c r="X191" s="255">
        <v>5</v>
      </c>
      <c r="Y191" s="255">
        <v>2504</v>
      </c>
      <c r="Z191" s="255">
        <v>2422</v>
      </c>
      <c r="AA191" s="255">
        <v>12</v>
      </c>
      <c r="AB191" s="255">
        <v>322</v>
      </c>
      <c r="AC191" s="255">
        <v>53</v>
      </c>
      <c r="AD191" s="255">
        <v>33</v>
      </c>
      <c r="AE191" s="255">
        <v>132</v>
      </c>
    </row>
    <row r="192" spans="1:31" s="137" customFormat="1" ht="15" customHeight="1" outlineLevel="2" x14ac:dyDescent="0.25">
      <c r="A192" s="135"/>
      <c r="B192" s="136"/>
      <c r="C192" s="240"/>
      <c r="D192" s="240"/>
      <c r="E192" s="240"/>
      <c r="F192" s="240"/>
      <c r="G192" s="239"/>
      <c r="H192" s="239"/>
      <c r="I192" s="239"/>
      <c r="J192" s="242"/>
      <c r="K192" s="250"/>
      <c r="L192" s="255"/>
      <c r="M192" s="255"/>
      <c r="N192" s="255"/>
      <c r="O192" s="255"/>
      <c r="P192" s="255"/>
      <c r="Q192" s="255"/>
      <c r="R192" s="255"/>
      <c r="S192" s="255"/>
      <c r="T192" s="255"/>
      <c r="U192" s="255"/>
      <c r="V192" s="255"/>
      <c r="W192" s="255"/>
      <c r="X192" s="255"/>
      <c r="Y192" s="255"/>
      <c r="Z192" s="255"/>
      <c r="AA192" s="255"/>
      <c r="AB192" s="255"/>
      <c r="AC192" s="255"/>
      <c r="AD192" s="255"/>
      <c r="AE192" s="255"/>
    </row>
    <row r="193" spans="1:31" s="137" customFormat="1" ht="15" customHeight="1" outlineLevel="2" x14ac:dyDescent="0.25">
      <c r="A193" s="135"/>
      <c r="B193" s="136" t="s">
        <v>126</v>
      </c>
      <c r="C193" s="240"/>
      <c r="D193" s="240"/>
      <c r="E193" s="240" t="s">
        <v>16</v>
      </c>
      <c r="F193" s="240"/>
      <c r="G193" s="240"/>
      <c r="H193" s="240"/>
      <c r="I193" s="276" t="s">
        <v>176</v>
      </c>
      <c r="J193" s="276"/>
      <c r="K193" s="250">
        <v>2017</v>
      </c>
      <c r="L193" s="255">
        <v>4693</v>
      </c>
      <c r="M193" s="255">
        <v>2055</v>
      </c>
      <c r="N193" s="255">
        <v>1615</v>
      </c>
      <c r="O193" s="255">
        <v>870</v>
      </c>
      <c r="P193" s="255">
        <v>291</v>
      </c>
      <c r="Q193" s="255">
        <v>50</v>
      </c>
      <c r="R193" s="255">
        <v>241</v>
      </c>
      <c r="S193" s="255">
        <v>745</v>
      </c>
      <c r="T193" s="255">
        <v>592</v>
      </c>
      <c r="U193" s="255">
        <v>440</v>
      </c>
      <c r="V193" s="255">
        <v>3</v>
      </c>
      <c r="W193" s="255">
        <v>421</v>
      </c>
      <c r="X193" s="255">
        <v>1</v>
      </c>
      <c r="Y193" s="255">
        <v>2309</v>
      </c>
      <c r="Z193" s="255">
        <v>2282</v>
      </c>
      <c r="AA193" s="255">
        <v>2</v>
      </c>
      <c r="AB193" s="255">
        <v>330</v>
      </c>
      <c r="AC193" s="255">
        <v>6</v>
      </c>
      <c r="AD193" s="255">
        <v>43</v>
      </c>
      <c r="AE193" s="255">
        <v>178</v>
      </c>
    </row>
    <row r="194" spans="1:31" s="137" customFormat="1" ht="15" customHeight="1" outlineLevel="2" x14ac:dyDescent="0.25">
      <c r="A194" s="135"/>
      <c r="B194" s="136"/>
      <c r="C194" s="240"/>
      <c r="D194" s="240"/>
      <c r="E194" s="240"/>
      <c r="F194" s="240"/>
      <c r="G194" s="240"/>
      <c r="H194" s="240"/>
      <c r="I194" s="276"/>
      <c r="J194" s="276"/>
      <c r="K194" s="250">
        <v>2016</v>
      </c>
      <c r="L194" s="255">
        <v>4163</v>
      </c>
      <c r="M194" s="255">
        <v>1735</v>
      </c>
      <c r="N194" s="255">
        <v>1353</v>
      </c>
      <c r="O194" s="255">
        <v>709</v>
      </c>
      <c r="P194" s="255">
        <v>217</v>
      </c>
      <c r="Q194" s="255">
        <v>33</v>
      </c>
      <c r="R194" s="255">
        <v>176</v>
      </c>
      <c r="S194" s="255">
        <v>644</v>
      </c>
      <c r="T194" s="255">
        <v>466</v>
      </c>
      <c r="U194" s="255">
        <v>382</v>
      </c>
      <c r="V194" s="255">
        <v>1</v>
      </c>
      <c r="W194" s="255">
        <v>367</v>
      </c>
      <c r="X194" s="255">
        <v>0</v>
      </c>
      <c r="Y194" s="255">
        <v>2140</v>
      </c>
      <c r="Z194" s="255">
        <v>2100</v>
      </c>
      <c r="AA194" s="255">
        <v>3</v>
      </c>
      <c r="AB194" s="255">
        <v>288</v>
      </c>
      <c r="AC194" s="255">
        <v>6</v>
      </c>
      <c r="AD194" s="255">
        <v>37</v>
      </c>
      <c r="AE194" s="255">
        <v>194</v>
      </c>
    </row>
    <row r="195" spans="1:31" s="137" customFormat="1" ht="15" customHeight="1" outlineLevel="2" x14ac:dyDescent="0.25">
      <c r="A195" s="135"/>
      <c r="B195" s="136"/>
      <c r="C195" s="240"/>
      <c r="D195" s="240"/>
      <c r="E195" s="240"/>
      <c r="F195" s="240"/>
      <c r="G195" s="239"/>
      <c r="H195" s="239"/>
      <c r="I195" s="239"/>
      <c r="J195" s="242"/>
      <c r="K195" s="250">
        <v>2015</v>
      </c>
      <c r="L195" s="255">
        <v>3348</v>
      </c>
      <c r="M195" s="255">
        <v>1198</v>
      </c>
      <c r="N195" s="255">
        <v>895</v>
      </c>
      <c r="O195" s="255">
        <v>626</v>
      </c>
      <c r="P195" s="255">
        <v>227</v>
      </c>
      <c r="Q195" s="255">
        <v>37</v>
      </c>
      <c r="R195" s="255">
        <v>94</v>
      </c>
      <c r="S195" s="255">
        <v>269</v>
      </c>
      <c r="T195" s="255">
        <v>130</v>
      </c>
      <c r="U195" s="255">
        <v>303</v>
      </c>
      <c r="V195" s="255">
        <v>2</v>
      </c>
      <c r="W195" s="255">
        <v>274</v>
      </c>
      <c r="X195" s="255">
        <v>1</v>
      </c>
      <c r="Y195" s="255">
        <v>1803</v>
      </c>
      <c r="Z195" s="255">
        <v>1773</v>
      </c>
      <c r="AA195" s="255">
        <v>5</v>
      </c>
      <c r="AB195" s="255">
        <v>346</v>
      </c>
      <c r="AC195" s="255">
        <v>3</v>
      </c>
      <c r="AD195" s="255">
        <v>25</v>
      </c>
      <c r="AE195" s="255">
        <v>230</v>
      </c>
    </row>
    <row r="196" spans="1:31" s="137" customFormat="1" ht="15" customHeight="1" outlineLevel="2" x14ac:dyDescent="0.25">
      <c r="A196" s="135"/>
      <c r="B196" s="136"/>
      <c r="C196" s="240"/>
      <c r="D196" s="240"/>
      <c r="E196" s="240"/>
      <c r="F196" s="240"/>
      <c r="G196" s="239"/>
      <c r="H196" s="239"/>
      <c r="I196" s="239"/>
      <c r="J196" s="242"/>
      <c r="K196" s="250">
        <v>2014</v>
      </c>
      <c r="L196" s="255">
        <v>3190</v>
      </c>
      <c r="M196" s="255">
        <v>1344</v>
      </c>
      <c r="N196" s="255">
        <v>1085</v>
      </c>
      <c r="O196" s="255">
        <v>556</v>
      </c>
      <c r="P196" s="255">
        <v>206</v>
      </c>
      <c r="Q196" s="255">
        <v>31</v>
      </c>
      <c r="R196" s="255">
        <v>83</v>
      </c>
      <c r="S196" s="255">
        <v>528</v>
      </c>
      <c r="T196" s="255">
        <v>424</v>
      </c>
      <c r="U196" s="255">
        <v>259</v>
      </c>
      <c r="V196" s="255">
        <v>5</v>
      </c>
      <c r="W196" s="255">
        <v>237</v>
      </c>
      <c r="X196" s="255">
        <v>2</v>
      </c>
      <c r="Y196" s="255">
        <v>1550</v>
      </c>
      <c r="Z196" s="255">
        <v>1510</v>
      </c>
      <c r="AA196" s="255">
        <v>8</v>
      </c>
      <c r="AB196" s="255">
        <v>295</v>
      </c>
      <c r="AC196" s="255">
        <v>7</v>
      </c>
      <c r="AD196" s="255">
        <v>11</v>
      </c>
      <c r="AE196" s="255">
        <v>235</v>
      </c>
    </row>
    <row r="197" spans="1:31" s="137" customFormat="1" ht="15" customHeight="1" outlineLevel="2" x14ac:dyDescent="0.25">
      <c r="A197" s="135"/>
      <c r="B197" s="136"/>
      <c r="C197" s="240"/>
      <c r="D197" s="240"/>
      <c r="E197" s="240"/>
      <c r="F197" s="240"/>
      <c r="G197" s="239"/>
      <c r="H197" s="239"/>
      <c r="I197" s="239"/>
      <c r="J197" s="242"/>
      <c r="K197" s="250">
        <v>2013</v>
      </c>
      <c r="L197" s="255">
        <v>2948</v>
      </c>
      <c r="M197" s="255">
        <v>1169</v>
      </c>
      <c r="N197" s="255">
        <v>832</v>
      </c>
      <c r="O197" s="255">
        <v>569</v>
      </c>
      <c r="P197" s="255">
        <v>207</v>
      </c>
      <c r="Q197" s="255">
        <v>35</v>
      </c>
      <c r="R197" s="255">
        <v>61</v>
      </c>
      <c r="S197" s="255">
        <v>263</v>
      </c>
      <c r="T197" s="255">
        <v>156</v>
      </c>
      <c r="U197" s="255">
        <v>337</v>
      </c>
      <c r="V197" s="255">
        <v>10</v>
      </c>
      <c r="W197" s="255">
        <v>297</v>
      </c>
      <c r="X197" s="255">
        <v>2</v>
      </c>
      <c r="Y197" s="255">
        <v>1550</v>
      </c>
      <c r="Z197" s="255">
        <v>1519</v>
      </c>
      <c r="AA197" s="255">
        <v>7</v>
      </c>
      <c r="AB197" s="255">
        <v>226</v>
      </c>
      <c r="AC197" s="255">
        <v>20</v>
      </c>
      <c r="AD197" s="255">
        <v>18</v>
      </c>
      <c r="AE197" s="255">
        <v>118</v>
      </c>
    </row>
    <row r="198" spans="1:31" s="137" customFormat="1" ht="15" customHeight="1" outlineLevel="1" x14ac:dyDescent="0.25">
      <c r="A198" s="135"/>
      <c r="B198" s="136"/>
      <c r="C198" s="240"/>
      <c r="D198" s="240"/>
      <c r="E198" s="240"/>
      <c r="F198" s="240"/>
      <c r="G198" s="239"/>
      <c r="H198" s="239"/>
      <c r="I198" s="239"/>
      <c r="J198" s="242"/>
      <c r="K198" s="250"/>
      <c r="L198" s="255"/>
      <c r="M198" s="255"/>
      <c r="N198" s="255"/>
      <c r="O198" s="255"/>
      <c r="P198" s="255"/>
      <c r="Q198" s="255"/>
      <c r="R198" s="255"/>
      <c r="S198" s="255"/>
      <c r="T198" s="255"/>
      <c r="U198" s="255"/>
      <c r="V198" s="255"/>
      <c r="W198" s="255"/>
      <c r="X198" s="255"/>
      <c r="Y198" s="255"/>
      <c r="Z198" s="255"/>
      <c r="AA198" s="255"/>
      <c r="AB198" s="255"/>
      <c r="AC198" s="255"/>
      <c r="AD198" s="255"/>
      <c r="AE198" s="255"/>
    </row>
    <row r="199" spans="1:31" s="137" customFormat="1" ht="15" customHeight="1" outlineLevel="1" x14ac:dyDescent="0.25">
      <c r="A199" s="135"/>
      <c r="B199" s="136" t="s">
        <v>127</v>
      </c>
      <c r="C199" s="240"/>
      <c r="D199" s="240"/>
      <c r="E199" s="276" t="s">
        <v>104</v>
      </c>
      <c r="F199" s="276"/>
      <c r="G199" s="276"/>
      <c r="H199" s="276"/>
      <c r="I199" s="276"/>
      <c r="J199" s="276"/>
      <c r="K199" s="250">
        <v>2017</v>
      </c>
      <c r="L199" s="255">
        <v>9074</v>
      </c>
      <c r="M199" s="255">
        <v>4626</v>
      </c>
      <c r="N199" s="255">
        <v>3850</v>
      </c>
      <c r="O199" s="255">
        <v>2284</v>
      </c>
      <c r="P199" s="255">
        <v>481</v>
      </c>
      <c r="Q199" s="255">
        <v>329</v>
      </c>
      <c r="R199" s="255">
        <v>226</v>
      </c>
      <c r="S199" s="255">
        <v>1566</v>
      </c>
      <c r="T199" s="255">
        <v>927</v>
      </c>
      <c r="U199" s="255">
        <v>776</v>
      </c>
      <c r="V199" s="255">
        <v>126</v>
      </c>
      <c r="W199" s="255">
        <v>389</v>
      </c>
      <c r="X199" s="255">
        <v>62</v>
      </c>
      <c r="Y199" s="255">
        <v>2496</v>
      </c>
      <c r="Z199" s="255">
        <v>1891</v>
      </c>
      <c r="AA199" s="255">
        <v>48</v>
      </c>
      <c r="AB199" s="255">
        <v>1888</v>
      </c>
      <c r="AC199" s="255">
        <v>46</v>
      </c>
      <c r="AD199" s="255">
        <v>738</v>
      </c>
      <c r="AE199" s="255">
        <v>220</v>
      </c>
    </row>
    <row r="200" spans="1:31" s="137" customFormat="1" ht="15" customHeight="1" outlineLevel="1" x14ac:dyDescent="0.25">
      <c r="A200" s="135"/>
      <c r="B200" s="136"/>
      <c r="C200" s="240"/>
      <c r="D200" s="240"/>
      <c r="E200" s="276"/>
      <c r="F200" s="276"/>
      <c r="G200" s="276"/>
      <c r="H200" s="276"/>
      <c r="I200" s="276"/>
      <c r="J200" s="276"/>
      <c r="K200" s="250">
        <v>2016</v>
      </c>
      <c r="L200" s="255">
        <v>8544</v>
      </c>
      <c r="M200" s="255">
        <v>4324</v>
      </c>
      <c r="N200" s="255">
        <v>3600</v>
      </c>
      <c r="O200" s="255">
        <v>2143</v>
      </c>
      <c r="P200" s="255">
        <v>434</v>
      </c>
      <c r="Q200" s="255">
        <v>264</v>
      </c>
      <c r="R200" s="255">
        <v>346</v>
      </c>
      <c r="S200" s="255">
        <v>1457</v>
      </c>
      <c r="T200" s="255">
        <v>827</v>
      </c>
      <c r="U200" s="255">
        <v>724</v>
      </c>
      <c r="V200" s="255">
        <v>118</v>
      </c>
      <c r="W200" s="255">
        <v>358</v>
      </c>
      <c r="X200" s="255">
        <v>69</v>
      </c>
      <c r="Y200" s="255">
        <v>2357</v>
      </c>
      <c r="Z200" s="255">
        <v>1858</v>
      </c>
      <c r="AA200" s="255">
        <v>33</v>
      </c>
      <c r="AB200" s="255">
        <v>1794</v>
      </c>
      <c r="AC200" s="255">
        <v>76</v>
      </c>
      <c r="AD200" s="255">
        <v>671</v>
      </c>
      <c r="AE200" s="255">
        <v>249</v>
      </c>
    </row>
    <row r="201" spans="1:31" s="137" customFormat="1" ht="15" customHeight="1" outlineLevel="1" x14ac:dyDescent="0.25">
      <c r="A201" s="135"/>
      <c r="B201" s="136"/>
      <c r="C201" s="240"/>
      <c r="D201" s="240"/>
      <c r="E201" s="240"/>
      <c r="F201" s="240"/>
      <c r="G201" s="239"/>
      <c r="H201" s="239"/>
      <c r="I201" s="239"/>
      <c r="J201" s="242"/>
      <c r="K201" s="250">
        <v>2015</v>
      </c>
      <c r="L201" s="255">
        <v>7590</v>
      </c>
      <c r="M201" s="255">
        <v>3793</v>
      </c>
      <c r="N201" s="255">
        <v>3106</v>
      </c>
      <c r="O201" s="255">
        <v>1829</v>
      </c>
      <c r="P201" s="255">
        <v>418</v>
      </c>
      <c r="Q201" s="255">
        <v>239</v>
      </c>
      <c r="R201" s="255">
        <v>171</v>
      </c>
      <c r="S201" s="255">
        <v>1277</v>
      </c>
      <c r="T201" s="255">
        <v>787</v>
      </c>
      <c r="U201" s="255">
        <v>687</v>
      </c>
      <c r="V201" s="255">
        <v>111</v>
      </c>
      <c r="W201" s="255">
        <v>377</v>
      </c>
      <c r="X201" s="255">
        <v>77</v>
      </c>
      <c r="Y201" s="255">
        <v>2175</v>
      </c>
      <c r="Z201" s="255">
        <v>1586</v>
      </c>
      <c r="AA201" s="255">
        <v>31</v>
      </c>
      <c r="AB201" s="255">
        <v>1544</v>
      </c>
      <c r="AC201" s="255">
        <v>48</v>
      </c>
      <c r="AD201" s="255">
        <v>573</v>
      </c>
      <c r="AE201" s="255">
        <v>171</v>
      </c>
    </row>
    <row r="202" spans="1:31" s="137" customFormat="1" ht="15" customHeight="1" outlineLevel="1" x14ac:dyDescent="0.25">
      <c r="A202" s="135"/>
      <c r="B202" s="136"/>
      <c r="C202" s="240"/>
      <c r="D202" s="240"/>
      <c r="E202" s="240"/>
      <c r="F202" s="240"/>
      <c r="G202" s="239"/>
      <c r="H202" s="239"/>
      <c r="I202" s="239"/>
      <c r="J202" s="242"/>
      <c r="K202" s="250">
        <v>2014</v>
      </c>
      <c r="L202" s="255">
        <v>6510</v>
      </c>
      <c r="M202" s="255">
        <v>3376</v>
      </c>
      <c r="N202" s="255">
        <v>2730</v>
      </c>
      <c r="O202" s="255">
        <v>1702</v>
      </c>
      <c r="P202" s="255">
        <v>404</v>
      </c>
      <c r="Q202" s="255">
        <v>236</v>
      </c>
      <c r="R202" s="255">
        <v>167</v>
      </c>
      <c r="S202" s="255">
        <v>1028</v>
      </c>
      <c r="T202" s="255">
        <v>618</v>
      </c>
      <c r="U202" s="255">
        <v>646</v>
      </c>
      <c r="V202" s="255">
        <v>123</v>
      </c>
      <c r="W202" s="255">
        <v>321</v>
      </c>
      <c r="X202" s="255">
        <v>76</v>
      </c>
      <c r="Y202" s="255">
        <v>1824</v>
      </c>
      <c r="Z202" s="255">
        <v>1218</v>
      </c>
      <c r="AA202" s="255">
        <v>64</v>
      </c>
      <c r="AB202" s="255">
        <v>1233</v>
      </c>
      <c r="AC202" s="255">
        <v>30</v>
      </c>
      <c r="AD202" s="255">
        <v>393</v>
      </c>
      <c r="AE202" s="255">
        <v>183</v>
      </c>
    </row>
    <row r="203" spans="1:31" s="137" customFormat="1" ht="15" customHeight="1" outlineLevel="1" x14ac:dyDescent="0.25">
      <c r="A203" s="135"/>
      <c r="B203" s="136"/>
      <c r="C203" s="240"/>
      <c r="D203" s="240"/>
      <c r="E203" s="240"/>
      <c r="F203" s="240"/>
      <c r="G203" s="239"/>
      <c r="H203" s="239"/>
      <c r="I203" s="239"/>
      <c r="J203" s="242"/>
      <c r="K203" s="250">
        <v>2013</v>
      </c>
      <c r="L203" s="255">
        <v>9229</v>
      </c>
      <c r="M203" s="255">
        <v>5472</v>
      </c>
      <c r="N203" s="255">
        <v>4478</v>
      </c>
      <c r="O203" s="255">
        <v>2918</v>
      </c>
      <c r="P203" s="255">
        <v>581</v>
      </c>
      <c r="Q203" s="255">
        <v>464</v>
      </c>
      <c r="R203" s="255">
        <v>339</v>
      </c>
      <c r="S203" s="255">
        <v>1560</v>
      </c>
      <c r="T203" s="255">
        <v>905</v>
      </c>
      <c r="U203" s="255">
        <v>994</v>
      </c>
      <c r="V203" s="255">
        <v>182</v>
      </c>
      <c r="W203" s="255">
        <v>484</v>
      </c>
      <c r="X203" s="255">
        <v>135</v>
      </c>
      <c r="Y203" s="255">
        <v>2062</v>
      </c>
      <c r="Z203" s="255">
        <v>1410</v>
      </c>
      <c r="AA203" s="255">
        <v>35</v>
      </c>
      <c r="AB203" s="255">
        <v>1560</v>
      </c>
      <c r="AC203" s="255">
        <v>133</v>
      </c>
      <c r="AD203" s="255">
        <v>433</v>
      </c>
      <c r="AE203" s="255">
        <v>229</v>
      </c>
    </row>
    <row r="204" spans="1:31" s="137" customFormat="1" ht="15" customHeight="1" outlineLevel="1" x14ac:dyDescent="0.25">
      <c r="A204" s="135"/>
      <c r="B204" s="136"/>
      <c r="C204" s="240"/>
      <c r="D204" s="240"/>
      <c r="E204" s="240"/>
      <c r="F204" s="240"/>
      <c r="G204" s="239"/>
      <c r="H204" s="239"/>
      <c r="I204" s="239"/>
      <c r="J204" s="242"/>
      <c r="K204" s="250"/>
      <c r="L204" s="255"/>
      <c r="M204" s="255"/>
      <c r="N204" s="255"/>
      <c r="O204" s="255"/>
      <c r="P204" s="255"/>
      <c r="Q204" s="255"/>
      <c r="R204" s="255"/>
      <c r="S204" s="255"/>
      <c r="T204" s="255"/>
      <c r="U204" s="255"/>
      <c r="V204" s="255"/>
      <c r="W204" s="255"/>
      <c r="X204" s="255"/>
      <c r="Y204" s="255"/>
      <c r="Z204" s="255"/>
      <c r="AA204" s="255"/>
      <c r="AB204" s="255"/>
      <c r="AC204" s="255"/>
      <c r="AD204" s="255"/>
      <c r="AE204" s="255"/>
    </row>
    <row r="205" spans="1:31" s="137" customFormat="1" ht="15" customHeight="1" outlineLevel="1" x14ac:dyDescent="0.25">
      <c r="A205" s="135"/>
      <c r="B205" s="136" t="s">
        <v>128</v>
      </c>
      <c r="C205" s="240"/>
      <c r="D205" s="240"/>
      <c r="E205" s="276" t="s">
        <v>219</v>
      </c>
      <c r="F205" s="276"/>
      <c r="G205" s="276"/>
      <c r="H205" s="276"/>
      <c r="I205" s="276"/>
      <c r="J205" s="276"/>
      <c r="K205" s="250">
        <v>2017</v>
      </c>
      <c r="L205" s="256">
        <v>-597</v>
      </c>
      <c r="M205" s="256">
        <v>-584</v>
      </c>
      <c r="N205" s="256">
        <v>-567</v>
      </c>
      <c r="O205" s="256">
        <v>-397</v>
      </c>
      <c r="P205" s="256">
        <v>-6</v>
      </c>
      <c r="Q205" s="256">
        <v>-17</v>
      </c>
      <c r="R205" s="256">
        <v>-48</v>
      </c>
      <c r="S205" s="256">
        <v>-170</v>
      </c>
      <c r="T205" s="256">
        <v>-5</v>
      </c>
      <c r="U205" s="256">
        <v>-17</v>
      </c>
      <c r="V205" s="256">
        <v>-1</v>
      </c>
      <c r="W205" s="256">
        <v>-17</v>
      </c>
      <c r="X205" s="256">
        <v>-1</v>
      </c>
      <c r="Y205" s="256">
        <v>-1</v>
      </c>
      <c r="Z205" s="256">
        <v>-1</v>
      </c>
      <c r="AA205" s="256">
        <v>0</v>
      </c>
      <c r="AB205" s="256">
        <v>-11</v>
      </c>
      <c r="AC205" s="256">
        <v>-1</v>
      </c>
      <c r="AD205" s="256">
        <v>-1</v>
      </c>
      <c r="AE205" s="256">
        <v>-3</v>
      </c>
    </row>
    <row r="206" spans="1:31" s="137" customFormat="1" ht="15" customHeight="1" outlineLevel="1" x14ac:dyDescent="0.25">
      <c r="A206" s="135"/>
      <c r="B206" s="136"/>
      <c r="C206" s="240"/>
      <c r="D206" s="240"/>
      <c r="E206" s="276"/>
      <c r="F206" s="276"/>
      <c r="G206" s="276"/>
      <c r="H206" s="276"/>
      <c r="I206" s="276"/>
      <c r="J206" s="276"/>
      <c r="K206" s="250">
        <v>2016</v>
      </c>
      <c r="L206" s="255">
        <v>-616</v>
      </c>
      <c r="M206" s="255">
        <v>-604</v>
      </c>
      <c r="N206" s="255">
        <v>-586</v>
      </c>
      <c r="O206" s="255">
        <v>-400</v>
      </c>
      <c r="P206" s="255">
        <v>-8</v>
      </c>
      <c r="Q206" s="255">
        <v>-5</v>
      </c>
      <c r="R206" s="255">
        <v>-75</v>
      </c>
      <c r="S206" s="255">
        <v>-186</v>
      </c>
      <c r="T206" s="255">
        <v>-20</v>
      </c>
      <c r="U206" s="255">
        <v>-18</v>
      </c>
      <c r="V206" s="255">
        <v>0</v>
      </c>
      <c r="W206" s="255">
        <v>-13</v>
      </c>
      <c r="X206" s="255">
        <v>-4</v>
      </c>
      <c r="Y206" s="255">
        <v>0</v>
      </c>
      <c r="Z206" s="255">
        <v>0</v>
      </c>
      <c r="AA206" s="255">
        <v>0</v>
      </c>
      <c r="AB206" s="255">
        <v>-8</v>
      </c>
      <c r="AC206" s="256">
        <v>-3</v>
      </c>
      <c r="AD206" s="256">
        <v>0</v>
      </c>
      <c r="AE206" s="256">
        <v>-2</v>
      </c>
    </row>
    <row r="207" spans="1:31" s="137" customFormat="1" ht="15" customHeight="1" outlineLevel="1" x14ac:dyDescent="0.25">
      <c r="A207" s="135"/>
      <c r="B207" s="136"/>
      <c r="C207" s="240"/>
      <c r="D207" s="240"/>
      <c r="E207" s="240"/>
      <c r="F207" s="240"/>
      <c r="G207" s="239"/>
      <c r="H207" s="239"/>
      <c r="I207" s="239"/>
      <c r="J207" s="242"/>
      <c r="K207" s="250">
        <v>2015</v>
      </c>
      <c r="L207" s="255">
        <v>-526</v>
      </c>
      <c r="M207" s="255">
        <v>-510</v>
      </c>
      <c r="N207" s="255">
        <v>-487</v>
      </c>
      <c r="O207" s="255">
        <v>-358</v>
      </c>
      <c r="P207" s="255">
        <v>4</v>
      </c>
      <c r="Q207" s="255">
        <v>-7</v>
      </c>
      <c r="R207" s="255">
        <v>-89</v>
      </c>
      <c r="S207" s="255">
        <v>-129</v>
      </c>
      <c r="T207" s="255">
        <v>-7</v>
      </c>
      <c r="U207" s="255">
        <v>-23</v>
      </c>
      <c r="V207" s="255">
        <v>0</v>
      </c>
      <c r="W207" s="255">
        <v>-18</v>
      </c>
      <c r="X207" s="255">
        <v>-7</v>
      </c>
      <c r="Y207" s="255">
        <v>-3</v>
      </c>
      <c r="Z207" s="255">
        <v>2</v>
      </c>
      <c r="AA207" s="255">
        <v>0</v>
      </c>
      <c r="AB207" s="255">
        <v>-6</v>
      </c>
      <c r="AC207" s="256">
        <v>-1</v>
      </c>
      <c r="AD207" s="256">
        <v>-4</v>
      </c>
      <c r="AE207" s="256">
        <v>0</v>
      </c>
    </row>
    <row r="208" spans="1:31" s="137" customFormat="1" ht="15" customHeight="1" outlineLevel="1" x14ac:dyDescent="0.25">
      <c r="A208" s="135"/>
      <c r="B208" s="136"/>
      <c r="C208" s="240"/>
      <c r="D208" s="240"/>
      <c r="E208" s="240"/>
      <c r="F208" s="240"/>
      <c r="G208" s="239"/>
      <c r="H208" s="239"/>
      <c r="I208" s="239"/>
      <c r="J208" s="242"/>
      <c r="K208" s="250">
        <v>2014</v>
      </c>
      <c r="L208" s="256">
        <v>-523</v>
      </c>
      <c r="M208" s="256">
        <v>-520</v>
      </c>
      <c r="N208" s="256">
        <v>-510</v>
      </c>
      <c r="O208" s="256">
        <v>-376</v>
      </c>
      <c r="P208" s="256">
        <v>2</v>
      </c>
      <c r="Q208" s="256">
        <v>-5</v>
      </c>
      <c r="R208" s="256">
        <v>-68</v>
      </c>
      <c r="S208" s="256">
        <v>-134</v>
      </c>
      <c r="T208" s="256">
        <v>-5</v>
      </c>
      <c r="U208" s="256">
        <v>-10</v>
      </c>
      <c r="V208" s="256">
        <v>1</v>
      </c>
      <c r="W208" s="256">
        <v>-4</v>
      </c>
      <c r="X208" s="256">
        <v>-3</v>
      </c>
      <c r="Y208" s="256">
        <v>4</v>
      </c>
      <c r="Z208" s="256">
        <v>4</v>
      </c>
      <c r="AA208" s="256">
        <v>-1</v>
      </c>
      <c r="AB208" s="256">
        <v>-3</v>
      </c>
      <c r="AC208" s="256">
        <v>-1</v>
      </c>
      <c r="AD208" s="256">
        <v>-1</v>
      </c>
      <c r="AE208" s="256">
        <v>-4</v>
      </c>
    </row>
    <row r="209" spans="1:31" s="137" customFormat="1" ht="15" customHeight="1" outlineLevel="1" x14ac:dyDescent="0.25">
      <c r="A209" s="135"/>
      <c r="B209" s="136"/>
      <c r="C209" s="240"/>
      <c r="D209" s="240"/>
      <c r="E209" s="240"/>
      <c r="F209" s="240"/>
      <c r="G209" s="239"/>
      <c r="H209" s="239"/>
      <c r="I209" s="239"/>
      <c r="J209" s="242"/>
      <c r="K209" s="250">
        <v>2013</v>
      </c>
      <c r="L209" s="256" t="s">
        <v>255</v>
      </c>
      <c r="M209" s="256" t="s">
        <v>255</v>
      </c>
      <c r="N209" s="256" t="s">
        <v>255</v>
      </c>
      <c r="O209" s="256" t="s">
        <v>255</v>
      </c>
      <c r="P209" s="256" t="s">
        <v>255</v>
      </c>
      <c r="Q209" s="256" t="s">
        <v>255</v>
      </c>
      <c r="R209" s="256" t="s">
        <v>255</v>
      </c>
      <c r="S209" s="256" t="s">
        <v>255</v>
      </c>
      <c r="T209" s="256" t="s">
        <v>255</v>
      </c>
      <c r="U209" s="256" t="s">
        <v>255</v>
      </c>
      <c r="V209" s="256" t="s">
        <v>255</v>
      </c>
      <c r="W209" s="256" t="s">
        <v>255</v>
      </c>
      <c r="X209" s="256" t="s">
        <v>255</v>
      </c>
      <c r="Y209" s="256" t="s">
        <v>255</v>
      </c>
      <c r="Z209" s="256" t="s">
        <v>255</v>
      </c>
      <c r="AA209" s="256" t="s">
        <v>255</v>
      </c>
      <c r="AB209" s="256" t="s">
        <v>255</v>
      </c>
      <c r="AC209" s="256" t="s">
        <v>255</v>
      </c>
      <c r="AD209" s="256" t="s">
        <v>255</v>
      </c>
      <c r="AE209" s="256" t="s">
        <v>255</v>
      </c>
    </row>
    <row r="210" spans="1:31" s="137" customFormat="1" ht="15" customHeight="1" outlineLevel="1" x14ac:dyDescent="0.25">
      <c r="A210" s="135"/>
      <c r="B210" s="136"/>
      <c r="C210" s="240"/>
      <c r="D210" s="240"/>
      <c r="E210" s="240"/>
      <c r="F210" s="240"/>
      <c r="G210" s="239"/>
      <c r="H210" s="239"/>
      <c r="I210" s="239"/>
      <c r="J210" s="242"/>
      <c r="K210" s="250"/>
      <c r="L210" s="255"/>
      <c r="M210" s="255"/>
      <c r="N210" s="255"/>
      <c r="O210" s="255"/>
      <c r="P210" s="255"/>
      <c r="Q210" s="255"/>
      <c r="R210" s="255"/>
      <c r="S210" s="255"/>
      <c r="T210" s="255"/>
      <c r="U210" s="255"/>
      <c r="V210" s="255"/>
      <c r="W210" s="255"/>
      <c r="X210" s="255"/>
      <c r="Y210" s="255"/>
      <c r="Z210" s="255"/>
      <c r="AA210" s="255"/>
      <c r="AB210" s="255"/>
      <c r="AC210" s="255"/>
      <c r="AD210" s="255"/>
      <c r="AE210" s="255"/>
    </row>
    <row r="211" spans="1:31" s="137" customFormat="1" ht="15" customHeight="1" outlineLevel="1" x14ac:dyDescent="0.25">
      <c r="A211" s="135"/>
      <c r="B211" s="136" t="s">
        <v>129</v>
      </c>
      <c r="C211" s="240"/>
      <c r="D211" s="240"/>
      <c r="E211" s="276" t="s">
        <v>106</v>
      </c>
      <c r="F211" s="276"/>
      <c r="G211" s="276"/>
      <c r="H211" s="276"/>
      <c r="I211" s="276"/>
      <c r="J211" s="276"/>
      <c r="K211" s="250">
        <v>2017</v>
      </c>
      <c r="L211" s="255">
        <v>29784</v>
      </c>
      <c r="M211" s="255">
        <v>18769</v>
      </c>
      <c r="N211" s="255">
        <v>16456</v>
      </c>
      <c r="O211" s="255">
        <v>11082</v>
      </c>
      <c r="P211" s="255">
        <v>1790</v>
      </c>
      <c r="Q211" s="255">
        <v>579</v>
      </c>
      <c r="R211" s="255">
        <v>1391</v>
      </c>
      <c r="S211" s="255">
        <v>5374</v>
      </c>
      <c r="T211" s="255">
        <v>3025</v>
      </c>
      <c r="U211" s="255">
        <v>2313</v>
      </c>
      <c r="V211" s="255">
        <v>197</v>
      </c>
      <c r="W211" s="255">
        <v>1769</v>
      </c>
      <c r="X211" s="255">
        <v>172</v>
      </c>
      <c r="Y211" s="255">
        <v>7922</v>
      </c>
      <c r="Z211" s="255">
        <v>7247</v>
      </c>
      <c r="AA211" s="255">
        <v>143</v>
      </c>
      <c r="AB211" s="255">
        <v>2920</v>
      </c>
      <c r="AC211" s="255">
        <v>885</v>
      </c>
      <c r="AD211" s="255">
        <v>484</v>
      </c>
      <c r="AE211" s="255">
        <v>289</v>
      </c>
    </row>
    <row r="212" spans="1:31" s="137" customFormat="1" ht="15" customHeight="1" outlineLevel="1" x14ac:dyDescent="0.25">
      <c r="A212" s="135"/>
      <c r="B212" s="136"/>
      <c r="C212" s="240"/>
      <c r="D212" s="240"/>
      <c r="E212" s="276"/>
      <c r="F212" s="276"/>
      <c r="G212" s="276"/>
      <c r="H212" s="276"/>
      <c r="I212" s="276"/>
      <c r="J212" s="276"/>
      <c r="K212" s="250">
        <v>2016</v>
      </c>
      <c r="L212" s="255">
        <v>27539</v>
      </c>
      <c r="M212" s="255">
        <v>17431</v>
      </c>
      <c r="N212" s="255">
        <v>15308</v>
      </c>
      <c r="O212" s="255">
        <v>10342</v>
      </c>
      <c r="P212" s="255">
        <v>1624</v>
      </c>
      <c r="Q212" s="255">
        <v>438</v>
      </c>
      <c r="R212" s="255">
        <v>1353</v>
      </c>
      <c r="S212" s="255">
        <v>4967</v>
      </c>
      <c r="T212" s="255">
        <v>3006</v>
      </c>
      <c r="U212" s="255">
        <v>2123</v>
      </c>
      <c r="V212" s="255">
        <v>119</v>
      </c>
      <c r="W212" s="255">
        <v>1677</v>
      </c>
      <c r="X212" s="255">
        <v>129</v>
      </c>
      <c r="Y212" s="255">
        <v>7397</v>
      </c>
      <c r="Z212" s="255">
        <v>6799</v>
      </c>
      <c r="AA212" s="255">
        <v>128</v>
      </c>
      <c r="AB212" s="255">
        <v>2583</v>
      </c>
      <c r="AC212" s="255">
        <v>698</v>
      </c>
      <c r="AD212" s="255">
        <v>460</v>
      </c>
      <c r="AE212" s="255">
        <v>270</v>
      </c>
    </row>
    <row r="213" spans="1:31" s="137" customFormat="1" ht="15" customHeight="1" outlineLevel="1" x14ac:dyDescent="0.25">
      <c r="A213" s="135"/>
      <c r="B213" s="136"/>
      <c r="C213" s="240"/>
      <c r="D213" s="240"/>
      <c r="E213" s="240"/>
      <c r="F213" s="240"/>
      <c r="G213" s="239"/>
      <c r="H213" s="239"/>
      <c r="I213" s="239"/>
      <c r="J213" s="242"/>
      <c r="K213" s="250">
        <v>2015</v>
      </c>
      <c r="L213" s="255">
        <v>22515</v>
      </c>
      <c r="M213" s="255">
        <v>14931</v>
      </c>
      <c r="N213" s="255">
        <v>13140</v>
      </c>
      <c r="O213" s="255">
        <v>8879</v>
      </c>
      <c r="P213" s="255">
        <v>1456</v>
      </c>
      <c r="Q213" s="255">
        <v>417</v>
      </c>
      <c r="R213" s="255">
        <v>993</v>
      </c>
      <c r="S213" s="255">
        <v>4260</v>
      </c>
      <c r="T213" s="255">
        <v>2720</v>
      </c>
      <c r="U213" s="255">
        <v>1791</v>
      </c>
      <c r="V213" s="255">
        <v>142</v>
      </c>
      <c r="W213" s="255">
        <v>1358</v>
      </c>
      <c r="X213" s="255">
        <v>105</v>
      </c>
      <c r="Y213" s="255">
        <v>5225</v>
      </c>
      <c r="Z213" s="255">
        <v>4736</v>
      </c>
      <c r="AA213" s="255">
        <v>117</v>
      </c>
      <c r="AB213" s="255">
        <v>2254</v>
      </c>
      <c r="AC213" s="255">
        <v>656</v>
      </c>
      <c r="AD213" s="255">
        <v>315</v>
      </c>
      <c r="AE213" s="255">
        <v>245</v>
      </c>
    </row>
    <row r="214" spans="1:31" s="137" customFormat="1" ht="15" customHeight="1" outlineLevel="1" x14ac:dyDescent="0.25">
      <c r="A214" s="135"/>
      <c r="B214" s="136"/>
      <c r="C214" s="240"/>
      <c r="D214" s="240"/>
      <c r="E214" s="240"/>
      <c r="F214" s="240"/>
      <c r="G214" s="239"/>
      <c r="H214" s="239"/>
      <c r="I214" s="239"/>
      <c r="J214" s="242"/>
      <c r="K214" s="250">
        <v>2014</v>
      </c>
      <c r="L214" s="255">
        <v>19293</v>
      </c>
      <c r="M214" s="255">
        <v>13236</v>
      </c>
      <c r="N214" s="255">
        <v>11560</v>
      </c>
      <c r="O214" s="255">
        <v>8068</v>
      </c>
      <c r="P214" s="255">
        <v>1230</v>
      </c>
      <c r="Q214" s="255">
        <v>530</v>
      </c>
      <c r="R214" s="255">
        <v>897</v>
      </c>
      <c r="S214" s="255">
        <v>3491</v>
      </c>
      <c r="T214" s="255">
        <v>2198</v>
      </c>
      <c r="U214" s="255">
        <v>1676</v>
      </c>
      <c r="V214" s="255">
        <v>135</v>
      </c>
      <c r="W214" s="255">
        <v>1251</v>
      </c>
      <c r="X214" s="255">
        <v>82</v>
      </c>
      <c r="Y214" s="255">
        <v>4085</v>
      </c>
      <c r="Z214" s="255">
        <v>3657</v>
      </c>
      <c r="AA214" s="255">
        <v>103</v>
      </c>
      <c r="AB214" s="255">
        <v>1890</v>
      </c>
      <c r="AC214" s="255">
        <v>552</v>
      </c>
      <c r="AD214" s="255">
        <v>253</v>
      </c>
      <c r="AE214" s="255">
        <v>196</v>
      </c>
    </row>
    <row r="215" spans="1:31" s="137" customFormat="1" ht="15" customHeight="1" outlineLevel="1" x14ac:dyDescent="0.25">
      <c r="A215" s="135"/>
      <c r="B215" s="136"/>
      <c r="C215" s="240"/>
      <c r="D215" s="240"/>
      <c r="E215" s="240"/>
      <c r="F215" s="240"/>
      <c r="G215" s="239"/>
      <c r="H215" s="239"/>
      <c r="I215" s="239"/>
      <c r="J215" s="242"/>
      <c r="K215" s="250">
        <v>2013</v>
      </c>
      <c r="L215" s="255">
        <v>21379</v>
      </c>
      <c r="M215" s="255">
        <v>14129</v>
      </c>
      <c r="N215" s="255">
        <v>12433</v>
      </c>
      <c r="O215" s="255">
        <v>8723</v>
      </c>
      <c r="P215" s="255">
        <v>1155</v>
      </c>
      <c r="Q215" s="255">
        <v>469</v>
      </c>
      <c r="R215" s="255">
        <v>946</v>
      </c>
      <c r="S215" s="255">
        <v>3710</v>
      </c>
      <c r="T215" s="255">
        <v>2351</v>
      </c>
      <c r="U215" s="255">
        <v>1696</v>
      </c>
      <c r="V215" s="255">
        <v>165</v>
      </c>
      <c r="W215" s="255">
        <v>1222</v>
      </c>
      <c r="X215" s="255">
        <v>90</v>
      </c>
      <c r="Y215" s="255">
        <v>4981</v>
      </c>
      <c r="Z215" s="255">
        <v>4451</v>
      </c>
      <c r="AA215" s="255">
        <v>118</v>
      </c>
      <c r="AB215" s="255">
        <v>2178</v>
      </c>
      <c r="AC215" s="255">
        <v>668</v>
      </c>
      <c r="AD215" s="255">
        <v>397</v>
      </c>
      <c r="AE215" s="255">
        <v>87</v>
      </c>
    </row>
    <row r="216" spans="1:31" s="137" customFormat="1" ht="15" customHeight="1" outlineLevel="2" x14ac:dyDescent="0.25">
      <c r="A216" s="135"/>
      <c r="B216" s="136"/>
      <c r="C216" s="240"/>
      <c r="D216" s="240"/>
      <c r="E216" s="240"/>
      <c r="F216" s="240"/>
      <c r="G216" s="239"/>
      <c r="H216" s="239"/>
      <c r="I216" s="239"/>
      <c r="J216" s="242"/>
      <c r="K216" s="250"/>
      <c r="L216" s="255"/>
      <c r="M216" s="255"/>
      <c r="N216" s="255"/>
      <c r="O216" s="255"/>
      <c r="P216" s="255"/>
      <c r="Q216" s="255"/>
      <c r="R216" s="255"/>
      <c r="S216" s="255"/>
      <c r="T216" s="255"/>
      <c r="U216" s="255"/>
      <c r="V216" s="255"/>
      <c r="W216" s="255"/>
      <c r="X216" s="255"/>
      <c r="Y216" s="255"/>
      <c r="Z216" s="255"/>
      <c r="AA216" s="255"/>
      <c r="AB216" s="255"/>
      <c r="AC216" s="255"/>
      <c r="AD216" s="255"/>
      <c r="AE216" s="255"/>
    </row>
    <row r="217" spans="1:31" s="137" customFormat="1" ht="15" customHeight="1" outlineLevel="2" x14ac:dyDescent="0.25">
      <c r="A217" s="135"/>
      <c r="B217" s="136" t="s">
        <v>147</v>
      </c>
      <c r="C217" s="240"/>
      <c r="D217" s="240"/>
      <c r="E217" s="240" t="s">
        <v>16</v>
      </c>
      <c r="F217" s="240"/>
      <c r="G217" s="240"/>
      <c r="H217" s="240"/>
      <c r="I217" s="240" t="s">
        <v>175</v>
      </c>
      <c r="J217" s="242"/>
      <c r="K217" s="250">
        <v>2017</v>
      </c>
      <c r="L217" s="255">
        <v>24073</v>
      </c>
      <c r="M217" s="255">
        <v>14480</v>
      </c>
      <c r="N217" s="255">
        <v>12731</v>
      </c>
      <c r="O217" s="255">
        <v>8714</v>
      </c>
      <c r="P217" s="255">
        <v>1562</v>
      </c>
      <c r="Q217" s="255">
        <v>424</v>
      </c>
      <c r="R217" s="255">
        <v>1152</v>
      </c>
      <c r="S217" s="255">
        <v>4017</v>
      </c>
      <c r="T217" s="255">
        <v>2245</v>
      </c>
      <c r="U217" s="255">
        <v>1749</v>
      </c>
      <c r="V217" s="255">
        <v>95</v>
      </c>
      <c r="W217" s="255">
        <v>1482</v>
      </c>
      <c r="X217" s="255">
        <v>123</v>
      </c>
      <c r="Y217" s="255">
        <v>6959</v>
      </c>
      <c r="Z217" s="255">
        <v>6360</v>
      </c>
      <c r="AA217" s="255">
        <v>119</v>
      </c>
      <c r="AB217" s="255">
        <v>2510</v>
      </c>
      <c r="AC217" s="255">
        <v>850</v>
      </c>
      <c r="AD217" s="255">
        <v>429</v>
      </c>
      <c r="AE217" s="255">
        <v>258</v>
      </c>
    </row>
    <row r="218" spans="1:31" s="137" customFormat="1" ht="15" customHeight="1" outlineLevel="2" x14ac:dyDescent="0.25">
      <c r="A218" s="135"/>
      <c r="B218" s="136"/>
      <c r="C218" s="240"/>
      <c r="D218" s="240"/>
      <c r="E218" s="240"/>
      <c r="F218" s="240"/>
      <c r="G218" s="239"/>
      <c r="H218" s="239"/>
      <c r="I218" s="239"/>
      <c r="J218" s="242"/>
      <c r="K218" s="250">
        <v>2016</v>
      </c>
      <c r="L218" s="255">
        <v>22347</v>
      </c>
      <c r="M218" s="255">
        <v>13631</v>
      </c>
      <c r="N218" s="255">
        <v>12048</v>
      </c>
      <c r="O218" s="255">
        <v>8430</v>
      </c>
      <c r="P218" s="255">
        <v>1446</v>
      </c>
      <c r="Q218" s="255">
        <v>301</v>
      </c>
      <c r="R218" s="255">
        <v>1135</v>
      </c>
      <c r="S218" s="255">
        <v>3618</v>
      </c>
      <c r="T218" s="255">
        <v>2088</v>
      </c>
      <c r="U218" s="255">
        <v>1583</v>
      </c>
      <c r="V218" s="255">
        <v>72</v>
      </c>
      <c r="W218" s="255">
        <v>1373</v>
      </c>
      <c r="X218" s="255">
        <v>85</v>
      </c>
      <c r="Y218" s="255">
        <v>6471</v>
      </c>
      <c r="Z218" s="255">
        <v>5947</v>
      </c>
      <c r="AA218" s="255">
        <v>119</v>
      </c>
      <c r="AB218" s="255">
        <v>2160</v>
      </c>
      <c r="AC218" s="255">
        <v>654</v>
      </c>
      <c r="AD218" s="255">
        <v>440</v>
      </c>
      <c r="AE218" s="255">
        <v>230</v>
      </c>
    </row>
    <row r="219" spans="1:31" s="137" customFormat="1" ht="15" customHeight="1" outlineLevel="2" x14ac:dyDescent="0.25">
      <c r="A219" s="135"/>
      <c r="B219" s="136"/>
      <c r="C219" s="240"/>
      <c r="D219" s="240"/>
      <c r="E219" s="240"/>
      <c r="F219" s="240"/>
      <c r="G219" s="239"/>
      <c r="H219" s="239"/>
      <c r="I219" s="239"/>
      <c r="J219" s="242"/>
      <c r="K219" s="250">
        <v>2015</v>
      </c>
      <c r="L219" s="255">
        <v>17479</v>
      </c>
      <c r="M219" s="255">
        <v>11487</v>
      </c>
      <c r="N219" s="255">
        <v>10218</v>
      </c>
      <c r="O219" s="255">
        <v>7197</v>
      </c>
      <c r="P219" s="255">
        <v>1257</v>
      </c>
      <c r="Q219" s="255">
        <v>309</v>
      </c>
      <c r="R219" s="255">
        <v>800</v>
      </c>
      <c r="S219" s="255">
        <v>3020</v>
      </c>
      <c r="T219" s="255">
        <v>1843</v>
      </c>
      <c r="U219" s="255">
        <v>1269</v>
      </c>
      <c r="V219" s="255">
        <v>85</v>
      </c>
      <c r="W219" s="255">
        <v>1079</v>
      </c>
      <c r="X219" s="255">
        <v>55</v>
      </c>
      <c r="Y219" s="255">
        <v>4264</v>
      </c>
      <c r="Z219" s="255">
        <v>3868</v>
      </c>
      <c r="AA219" s="255">
        <v>101</v>
      </c>
      <c r="AB219" s="255">
        <v>1673</v>
      </c>
      <c r="AC219" s="255">
        <v>527</v>
      </c>
      <c r="AD219" s="255">
        <v>284</v>
      </c>
      <c r="AE219" s="255">
        <v>214</v>
      </c>
    </row>
    <row r="220" spans="1:31" s="137" customFormat="1" ht="15" customHeight="1" outlineLevel="2" x14ac:dyDescent="0.25">
      <c r="A220" s="135"/>
      <c r="B220" s="136"/>
      <c r="C220" s="240"/>
      <c r="D220" s="240"/>
      <c r="E220" s="240"/>
      <c r="F220" s="240"/>
      <c r="G220" s="239"/>
      <c r="H220" s="239"/>
      <c r="I220" s="239"/>
      <c r="J220" s="242"/>
      <c r="K220" s="250">
        <v>2014</v>
      </c>
      <c r="L220" s="255">
        <v>14639</v>
      </c>
      <c r="M220" s="255">
        <v>9995</v>
      </c>
      <c r="N220" s="255">
        <v>8983</v>
      </c>
      <c r="O220" s="255">
        <v>6552</v>
      </c>
      <c r="P220" s="255">
        <v>1022</v>
      </c>
      <c r="Q220" s="255">
        <v>427</v>
      </c>
      <c r="R220" s="255">
        <v>691</v>
      </c>
      <c r="S220" s="255">
        <v>2431</v>
      </c>
      <c r="T220" s="255">
        <v>1452</v>
      </c>
      <c r="U220" s="255">
        <v>1011</v>
      </c>
      <c r="V220" s="255">
        <v>59</v>
      </c>
      <c r="W220" s="255">
        <v>855</v>
      </c>
      <c r="X220" s="255">
        <v>43</v>
      </c>
      <c r="Y220" s="255">
        <v>3205</v>
      </c>
      <c r="Z220" s="255">
        <v>2858</v>
      </c>
      <c r="AA220" s="255">
        <v>81</v>
      </c>
      <c r="AB220" s="255">
        <v>1396</v>
      </c>
      <c r="AC220" s="255">
        <v>497</v>
      </c>
      <c r="AD220" s="255">
        <v>223</v>
      </c>
      <c r="AE220" s="255">
        <v>150</v>
      </c>
    </row>
    <row r="221" spans="1:31" s="137" customFormat="1" ht="15" customHeight="1" outlineLevel="2" x14ac:dyDescent="0.25">
      <c r="A221" s="135"/>
      <c r="B221" s="136"/>
      <c r="C221" s="240"/>
      <c r="D221" s="240"/>
      <c r="E221" s="240"/>
      <c r="F221" s="240"/>
      <c r="G221" s="239"/>
      <c r="H221" s="239"/>
      <c r="I221" s="239"/>
      <c r="J221" s="242"/>
      <c r="K221" s="250">
        <v>2013</v>
      </c>
      <c r="L221" s="255">
        <v>16548</v>
      </c>
      <c r="M221" s="255">
        <v>10651</v>
      </c>
      <c r="N221" s="255">
        <v>9595</v>
      </c>
      <c r="O221" s="255">
        <v>7031</v>
      </c>
      <c r="P221" s="255">
        <v>934</v>
      </c>
      <c r="Q221" s="255">
        <v>353</v>
      </c>
      <c r="R221" s="255">
        <v>717</v>
      </c>
      <c r="S221" s="255">
        <v>2564</v>
      </c>
      <c r="T221" s="255">
        <v>1546</v>
      </c>
      <c r="U221" s="255">
        <v>1056</v>
      </c>
      <c r="V221" s="255">
        <v>78</v>
      </c>
      <c r="W221" s="255">
        <v>877</v>
      </c>
      <c r="X221" s="255">
        <v>44</v>
      </c>
      <c r="Y221" s="255">
        <v>4181</v>
      </c>
      <c r="Z221" s="255">
        <v>3745</v>
      </c>
      <c r="AA221" s="255">
        <v>96</v>
      </c>
      <c r="AB221" s="255">
        <v>1672</v>
      </c>
      <c r="AC221" s="255">
        <v>578</v>
      </c>
      <c r="AD221" s="255">
        <v>358</v>
      </c>
      <c r="AE221" s="255">
        <v>57</v>
      </c>
    </row>
    <row r="222" spans="1:31" s="137" customFormat="1" ht="15" customHeight="1" outlineLevel="1" x14ac:dyDescent="0.25">
      <c r="A222" s="135"/>
      <c r="B222" s="136"/>
      <c r="C222" s="240"/>
      <c r="D222" s="240"/>
      <c r="E222" s="240"/>
      <c r="F222" s="240"/>
      <c r="G222" s="239"/>
      <c r="H222" s="239"/>
      <c r="I222" s="239"/>
      <c r="J222" s="242"/>
      <c r="K222" s="250"/>
      <c r="L222" s="255"/>
      <c r="M222" s="255"/>
      <c r="N222" s="255"/>
      <c r="O222" s="255"/>
      <c r="P222" s="255"/>
      <c r="Q222" s="255"/>
      <c r="R222" s="255"/>
      <c r="S222" s="255"/>
      <c r="T222" s="255"/>
      <c r="U222" s="255"/>
      <c r="V222" s="255"/>
      <c r="W222" s="255"/>
      <c r="X222" s="255"/>
      <c r="Y222" s="255"/>
      <c r="Z222" s="255"/>
      <c r="AA222" s="255"/>
      <c r="AB222" s="255"/>
      <c r="AC222" s="255"/>
      <c r="AD222" s="255"/>
      <c r="AE222" s="255"/>
    </row>
    <row r="223" spans="1:31" s="137" customFormat="1" ht="15" customHeight="1" outlineLevel="1" x14ac:dyDescent="0.25">
      <c r="A223" s="135"/>
      <c r="B223" s="136" t="s">
        <v>130</v>
      </c>
      <c r="C223" s="240"/>
      <c r="D223" s="240"/>
      <c r="E223" s="276" t="s">
        <v>107</v>
      </c>
      <c r="F223" s="276"/>
      <c r="G223" s="276"/>
      <c r="H223" s="276"/>
      <c r="I223" s="276"/>
      <c r="J223" s="276"/>
      <c r="K223" s="250">
        <v>2017</v>
      </c>
      <c r="L223" s="255">
        <v>79536</v>
      </c>
      <c r="M223" s="255">
        <v>49817</v>
      </c>
      <c r="N223" s="255">
        <v>43205</v>
      </c>
      <c r="O223" s="255">
        <v>27230</v>
      </c>
      <c r="P223" s="255">
        <v>6094</v>
      </c>
      <c r="Q223" s="255">
        <v>2238</v>
      </c>
      <c r="R223" s="255">
        <v>4029</v>
      </c>
      <c r="S223" s="255">
        <v>15971</v>
      </c>
      <c r="T223" s="255">
        <v>9410</v>
      </c>
      <c r="U223" s="255">
        <v>6613</v>
      </c>
      <c r="V223" s="255">
        <v>663</v>
      </c>
      <c r="W223" s="255">
        <v>4783</v>
      </c>
      <c r="X223" s="255">
        <v>746</v>
      </c>
      <c r="Y223" s="255">
        <v>16228</v>
      </c>
      <c r="Z223" s="255">
        <v>14213</v>
      </c>
      <c r="AA223" s="255">
        <v>474</v>
      </c>
      <c r="AB223" s="255">
        <v>12688</v>
      </c>
      <c r="AC223" s="255">
        <v>1935</v>
      </c>
      <c r="AD223" s="255">
        <v>3589</v>
      </c>
      <c r="AE223" s="255">
        <v>1321</v>
      </c>
    </row>
    <row r="224" spans="1:31" s="137" customFormat="1" ht="15" customHeight="1" outlineLevel="1" x14ac:dyDescent="0.25">
      <c r="A224" s="135"/>
      <c r="B224" s="136"/>
      <c r="C224" s="240"/>
      <c r="D224" s="240"/>
      <c r="E224" s="276"/>
      <c r="F224" s="276"/>
      <c r="G224" s="276"/>
      <c r="H224" s="276"/>
      <c r="I224" s="276"/>
      <c r="J224" s="276"/>
      <c r="K224" s="250">
        <v>2016</v>
      </c>
      <c r="L224" s="255">
        <v>77503</v>
      </c>
      <c r="M224" s="255">
        <v>48151</v>
      </c>
      <c r="N224" s="255">
        <v>41815</v>
      </c>
      <c r="O224" s="255">
        <v>27345</v>
      </c>
      <c r="P224" s="255">
        <v>6639</v>
      </c>
      <c r="Q224" s="255">
        <v>2261</v>
      </c>
      <c r="R224" s="255">
        <v>4028</v>
      </c>
      <c r="S224" s="255">
        <v>14445</v>
      </c>
      <c r="T224" s="255">
        <v>8399</v>
      </c>
      <c r="U224" s="255">
        <v>6337</v>
      </c>
      <c r="V224" s="255">
        <v>661</v>
      </c>
      <c r="W224" s="255">
        <v>4504</v>
      </c>
      <c r="X224" s="255">
        <v>653</v>
      </c>
      <c r="Y224" s="255">
        <v>15753</v>
      </c>
      <c r="Z224" s="255">
        <v>13733</v>
      </c>
      <c r="AA224" s="255">
        <v>448</v>
      </c>
      <c r="AB224" s="255">
        <v>12886</v>
      </c>
      <c r="AC224" s="255">
        <v>1766</v>
      </c>
      <c r="AD224" s="255">
        <v>3763</v>
      </c>
      <c r="AE224" s="255">
        <v>1335</v>
      </c>
    </row>
    <row r="225" spans="1:31" s="137" customFormat="1" ht="15" customHeight="1" outlineLevel="1" x14ac:dyDescent="0.25">
      <c r="A225" s="135"/>
      <c r="B225" s="136"/>
      <c r="C225" s="240"/>
      <c r="D225" s="240"/>
      <c r="E225" s="240"/>
      <c r="F225" s="240"/>
      <c r="G225" s="239"/>
      <c r="H225" s="239"/>
      <c r="I225" s="239"/>
      <c r="J225" s="242"/>
      <c r="K225" s="250">
        <v>2015</v>
      </c>
      <c r="L225" s="255">
        <v>74977</v>
      </c>
      <c r="M225" s="255">
        <v>47633</v>
      </c>
      <c r="N225" s="255">
        <v>41212</v>
      </c>
      <c r="O225" s="255">
        <v>26580</v>
      </c>
      <c r="P225" s="255">
        <v>6198</v>
      </c>
      <c r="Q225" s="255">
        <v>2270</v>
      </c>
      <c r="R225" s="255">
        <v>4209</v>
      </c>
      <c r="S225" s="255">
        <v>14629</v>
      </c>
      <c r="T225" s="255">
        <v>8680</v>
      </c>
      <c r="U225" s="255">
        <v>6421</v>
      </c>
      <c r="V225" s="255">
        <v>647</v>
      </c>
      <c r="W225" s="255">
        <v>4561</v>
      </c>
      <c r="X225" s="255">
        <v>639</v>
      </c>
      <c r="Y225" s="255">
        <v>14158</v>
      </c>
      <c r="Z225" s="255">
        <v>12144</v>
      </c>
      <c r="AA225" s="255">
        <v>496</v>
      </c>
      <c r="AB225" s="255">
        <v>12480</v>
      </c>
      <c r="AC225" s="255">
        <v>1694</v>
      </c>
      <c r="AD225" s="255">
        <v>3816</v>
      </c>
      <c r="AE225" s="255">
        <v>1144</v>
      </c>
    </row>
    <row r="226" spans="1:31" s="137" customFormat="1" ht="15" customHeight="1" outlineLevel="1" x14ac:dyDescent="0.25">
      <c r="A226" s="135"/>
      <c r="B226" s="136"/>
      <c r="C226" s="240"/>
      <c r="D226" s="240"/>
      <c r="E226" s="240"/>
      <c r="F226" s="240"/>
      <c r="G226" s="239"/>
      <c r="H226" s="239"/>
      <c r="I226" s="239"/>
      <c r="J226" s="242"/>
      <c r="K226" s="250">
        <v>2014</v>
      </c>
      <c r="L226" s="255">
        <v>67996</v>
      </c>
      <c r="M226" s="255">
        <v>44963</v>
      </c>
      <c r="N226" s="255">
        <v>38438</v>
      </c>
      <c r="O226" s="255">
        <v>25066</v>
      </c>
      <c r="P226" s="255">
        <v>6366</v>
      </c>
      <c r="Q226" s="255">
        <v>2163</v>
      </c>
      <c r="R226" s="255">
        <v>3891</v>
      </c>
      <c r="S226" s="255">
        <v>13369</v>
      </c>
      <c r="T226" s="255">
        <v>7720</v>
      </c>
      <c r="U226" s="255">
        <v>6525</v>
      </c>
      <c r="V226" s="255">
        <v>879</v>
      </c>
      <c r="W226" s="255">
        <v>4521</v>
      </c>
      <c r="X226" s="255">
        <v>659</v>
      </c>
      <c r="Y226" s="255">
        <v>11890</v>
      </c>
      <c r="Z226" s="255">
        <v>10226</v>
      </c>
      <c r="AA226" s="255">
        <v>444</v>
      </c>
      <c r="AB226" s="255">
        <v>10435</v>
      </c>
      <c r="AC226" s="255">
        <v>1262</v>
      </c>
      <c r="AD226" s="255">
        <v>3378</v>
      </c>
      <c r="AE226" s="255">
        <v>944</v>
      </c>
    </row>
    <row r="227" spans="1:31" s="137" customFormat="1" ht="15" customHeight="1" outlineLevel="1" x14ac:dyDescent="0.25">
      <c r="A227" s="135"/>
      <c r="B227" s="136"/>
      <c r="C227" s="240"/>
      <c r="D227" s="240"/>
      <c r="E227" s="240"/>
      <c r="F227" s="240"/>
      <c r="G227" s="239"/>
      <c r="H227" s="239"/>
      <c r="I227" s="239"/>
      <c r="J227" s="242"/>
      <c r="K227" s="250">
        <v>2013</v>
      </c>
      <c r="L227" s="255">
        <v>64256</v>
      </c>
      <c r="M227" s="255">
        <v>42629</v>
      </c>
      <c r="N227" s="255">
        <v>35924</v>
      </c>
      <c r="O227" s="255">
        <v>23772</v>
      </c>
      <c r="P227" s="255">
        <v>5974</v>
      </c>
      <c r="Q227" s="255">
        <v>1864</v>
      </c>
      <c r="R227" s="255">
        <v>4018</v>
      </c>
      <c r="S227" s="255">
        <v>12152</v>
      </c>
      <c r="T227" s="255">
        <v>7422</v>
      </c>
      <c r="U227" s="255">
        <v>6705</v>
      </c>
      <c r="V227" s="255">
        <v>1037</v>
      </c>
      <c r="W227" s="255">
        <v>4455</v>
      </c>
      <c r="X227" s="255">
        <v>662</v>
      </c>
      <c r="Y227" s="255">
        <v>11347</v>
      </c>
      <c r="Z227" s="255">
        <v>9699</v>
      </c>
      <c r="AA227" s="255">
        <v>422</v>
      </c>
      <c r="AB227" s="255">
        <v>9586</v>
      </c>
      <c r="AC227" s="255">
        <v>1150</v>
      </c>
      <c r="AD227" s="255">
        <v>2663</v>
      </c>
      <c r="AE227" s="255">
        <v>970</v>
      </c>
    </row>
    <row r="228" spans="1:31" s="137" customFormat="1" ht="15" customHeight="1" outlineLevel="2" x14ac:dyDescent="0.25">
      <c r="A228" s="135"/>
      <c r="B228" s="136"/>
      <c r="C228" s="240"/>
      <c r="D228" s="240"/>
      <c r="E228" s="240"/>
      <c r="F228" s="240"/>
      <c r="G228" s="239"/>
      <c r="H228" s="239"/>
      <c r="I228" s="239"/>
      <c r="J228" s="242"/>
      <c r="K228" s="250"/>
      <c r="L228" s="255"/>
      <c r="M228" s="255"/>
      <c r="N228" s="255"/>
      <c r="O228" s="255"/>
      <c r="P228" s="255"/>
      <c r="Q228" s="255"/>
      <c r="R228" s="255"/>
      <c r="S228" s="255"/>
      <c r="T228" s="255"/>
      <c r="U228" s="255"/>
      <c r="V228" s="255"/>
      <c r="W228" s="255"/>
      <c r="X228" s="255"/>
      <c r="Y228" s="255"/>
      <c r="Z228" s="255"/>
      <c r="AA228" s="255"/>
      <c r="AB228" s="255"/>
      <c r="AC228" s="255"/>
      <c r="AD228" s="255"/>
      <c r="AE228" s="255"/>
    </row>
    <row r="229" spans="1:31" s="137" customFormat="1" ht="15" customHeight="1" outlineLevel="2" x14ac:dyDescent="0.25">
      <c r="A229" s="135"/>
      <c r="B229" s="136" t="s">
        <v>131</v>
      </c>
      <c r="C229" s="240"/>
      <c r="D229" s="240"/>
      <c r="E229" s="240"/>
      <c r="F229" s="240" t="s">
        <v>39</v>
      </c>
      <c r="G229" s="239"/>
      <c r="H229" s="239"/>
      <c r="I229" s="239"/>
      <c r="J229" s="242"/>
      <c r="K229" s="250">
        <v>2017</v>
      </c>
      <c r="L229" s="255">
        <v>20101</v>
      </c>
      <c r="M229" s="255">
        <v>9322</v>
      </c>
      <c r="N229" s="255">
        <v>8452</v>
      </c>
      <c r="O229" s="255">
        <v>4935</v>
      </c>
      <c r="P229" s="255">
        <v>1614</v>
      </c>
      <c r="Q229" s="255">
        <v>562</v>
      </c>
      <c r="R229" s="255">
        <v>386</v>
      </c>
      <c r="S229" s="255">
        <v>3514</v>
      </c>
      <c r="T229" s="255">
        <v>1768</v>
      </c>
      <c r="U229" s="255">
        <v>870</v>
      </c>
      <c r="V229" s="255">
        <v>59</v>
      </c>
      <c r="W229" s="255">
        <v>630</v>
      </c>
      <c r="X229" s="255">
        <v>122</v>
      </c>
      <c r="Y229" s="255">
        <v>6274</v>
      </c>
      <c r="Z229" s="255">
        <v>5554</v>
      </c>
      <c r="AA229" s="255">
        <v>117</v>
      </c>
      <c r="AB229" s="255">
        <v>4342</v>
      </c>
      <c r="AC229" s="255">
        <v>1090</v>
      </c>
      <c r="AD229" s="255">
        <v>1238</v>
      </c>
      <c r="AE229" s="255">
        <v>664</v>
      </c>
    </row>
    <row r="230" spans="1:31" s="137" customFormat="1" ht="15" customHeight="1" outlineLevel="2" x14ac:dyDescent="0.25">
      <c r="A230" s="135"/>
      <c r="B230" s="136"/>
      <c r="C230" s="240"/>
      <c r="D230" s="240"/>
      <c r="E230" s="240"/>
      <c r="F230" s="240"/>
      <c r="G230" s="239"/>
      <c r="H230" s="239"/>
      <c r="I230" s="239"/>
      <c r="J230" s="242"/>
      <c r="K230" s="250">
        <v>2016</v>
      </c>
      <c r="L230" s="255">
        <v>19421</v>
      </c>
      <c r="M230" s="255">
        <v>9198</v>
      </c>
      <c r="N230" s="255">
        <v>8418</v>
      </c>
      <c r="O230" s="255">
        <v>5190</v>
      </c>
      <c r="P230" s="255">
        <v>1987</v>
      </c>
      <c r="Q230" s="255">
        <v>512</v>
      </c>
      <c r="R230" s="255">
        <v>406</v>
      </c>
      <c r="S230" s="255">
        <v>3203</v>
      </c>
      <c r="T230" s="255">
        <v>1732</v>
      </c>
      <c r="U230" s="255">
        <v>781</v>
      </c>
      <c r="V230" s="255">
        <v>46</v>
      </c>
      <c r="W230" s="255">
        <v>547</v>
      </c>
      <c r="X230" s="255">
        <v>63</v>
      </c>
      <c r="Y230" s="255">
        <v>6104</v>
      </c>
      <c r="Z230" s="255">
        <v>5433</v>
      </c>
      <c r="AA230" s="255">
        <v>91</v>
      </c>
      <c r="AB230" s="255">
        <v>4012</v>
      </c>
      <c r="AC230" s="255">
        <v>906</v>
      </c>
      <c r="AD230" s="255">
        <v>1238</v>
      </c>
      <c r="AE230" s="255">
        <v>588</v>
      </c>
    </row>
    <row r="231" spans="1:31" s="137" customFormat="1" ht="15" customHeight="1" outlineLevel="2" x14ac:dyDescent="0.25">
      <c r="A231" s="135"/>
      <c r="B231" s="136"/>
      <c r="C231" s="240"/>
      <c r="D231" s="240"/>
      <c r="E231" s="240"/>
      <c r="F231" s="240"/>
      <c r="G231" s="239"/>
      <c r="H231" s="239"/>
      <c r="I231" s="239"/>
      <c r="J231" s="242"/>
      <c r="K231" s="250">
        <v>2015</v>
      </c>
      <c r="L231" s="255">
        <v>15880</v>
      </c>
      <c r="M231" s="255">
        <v>7551</v>
      </c>
      <c r="N231" s="255">
        <v>6877</v>
      </c>
      <c r="O231" s="255">
        <v>4131</v>
      </c>
      <c r="P231" s="255">
        <v>1179</v>
      </c>
      <c r="Q231" s="255">
        <v>473</v>
      </c>
      <c r="R231" s="255">
        <v>325</v>
      </c>
      <c r="S231" s="255">
        <v>2743</v>
      </c>
      <c r="T231" s="255">
        <v>1609</v>
      </c>
      <c r="U231" s="255">
        <v>674</v>
      </c>
      <c r="V231" s="255">
        <v>34</v>
      </c>
      <c r="W231" s="255">
        <v>524</v>
      </c>
      <c r="X231" s="255">
        <v>66</v>
      </c>
      <c r="Y231" s="255">
        <v>4852</v>
      </c>
      <c r="Z231" s="255">
        <v>4261</v>
      </c>
      <c r="AA231" s="255">
        <v>76</v>
      </c>
      <c r="AB231" s="255">
        <v>3374</v>
      </c>
      <c r="AC231" s="255">
        <v>759</v>
      </c>
      <c r="AD231" s="255">
        <v>1048</v>
      </c>
      <c r="AE231" s="255">
        <v>439</v>
      </c>
    </row>
    <row r="232" spans="1:31" s="137" customFormat="1" ht="15" customHeight="1" outlineLevel="2" x14ac:dyDescent="0.25">
      <c r="A232" s="135"/>
      <c r="B232" s="136"/>
      <c r="C232" s="240"/>
      <c r="D232" s="240"/>
      <c r="E232" s="240"/>
      <c r="F232" s="240"/>
      <c r="G232" s="239"/>
      <c r="H232" s="239"/>
      <c r="I232" s="239"/>
      <c r="J232" s="242"/>
      <c r="K232" s="250">
        <v>2014</v>
      </c>
      <c r="L232" s="255">
        <v>13586</v>
      </c>
      <c r="M232" s="255">
        <v>7138</v>
      </c>
      <c r="N232" s="255">
        <v>6398</v>
      </c>
      <c r="O232" s="255">
        <v>4015</v>
      </c>
      <c r="P232" s="255">
        <v>1449</v>
      </c>
      <c r="Q232" s="255">
        <v>424</v>
      </c>
      <c r="R232" s="255">
        <v>284</v>
      </c>
      <c r="S232" s="255">
        <v>2383</v>
      </c>
      <c r="T232" s="255">
        <v>1238</v>
      </c>
      <c r="U232" s="255">
        <v>740</v>
      </c>
      <c r="V232" s="255">
        <v>49</v>
      </c>
      <c r="W232" s="255">
        <v>565</v>
      </c>
      <c r="X232" s="255">
        <v>62</v>
      </c>
      <c r="Y232" s="255">
        <v>3891</v>
      </c>
      <c r="Z232" s="255">
        <v>3461</v>
      </c>
      <c r="AA232" s="255">
        <v>65</v>
      </c>
      <c r="AB232" s="255">
        <v>2445</v>
      </c>
      <c r="AC232" s="255">
        <v>497</v>
      </c>
      <c r="AD232" s="255">
        <v>731</v>
      </c>
      <c r="AE232" s="255">
        <v>342</v>
      </c>
    </row>
    <row r="233" spans="1:31" s="137" customFormat="1" ht="15" customHeight="1" outlineLevel="2" x14ac:dyDescent="0.25">
      <c r="A233" s="135"/>
      <c r="B233" s="136"/>
      <c r="C233" s="240"/>
      <c r="D233" s="240"/>
      <c r="E233" s="240"/>
      <c r="F233" s="240"/>
      <c r="G233" s="239"/>
      <c r="H233" s="239"/>
      <c r="I233" s="239"/>
      <c r="J233" s="242"/>
      <c r="K233" s="250">
        <v>2013</v>
      </c>
      <c r="L233" s="255">
        <v>11617</v>
      </c>
      <c r="M233" s="255">
        <v>6266</v>
      </c>
      <c r="N233" s="255">
        <v>5459</v>
      </c>
      <c r="O233" s="255">
        <v>3630</v>
      </c>
      <c r="P233" s="255">
        <v>1203</v>
      </c>
      <c r="Q233" s="255">
        <v>417</v>
      </c>
      <c r="R233" s="255">
        <v>316</v>
      </c>
      <c r="S233" s="255">
        <v>1829</v>
      </c>
      <c r="T233" s="255">
        <v>986</v>
      </c>
      <c r="U233" s="255">
        <v>807</v>
      </c>
      <c r="V233" s="255">
        <v>40</v>
      </c>
      <c r="W233" s="255">
        <v>585</v>
      </c>
      <c r="X233" s="255">
        <v>59</v>
      </c>
      <c r="Y233" s="255">
        <v>3312</v>
      </c>
      <c r="Z233" s="255">
        <v>2947</v>
      </c>
      <c r="AA233" s="255">
        <v>64</v>
      </c>
      <c r="AB233" s="255">
        <v>1949</v>
      </c>
      <c r="AC233" s="255">
        <v>428</v>
      </c>
      <c r="AD233" s="255">
        <v>492</v>
      </c>
      <c r="AE233" s="255">
        <v>323</v>
      </c>
    </row>
    <row r="234" spans="1:31" s="137" customFormat="1" ht="15" customHeight="1" outlineLevel="2" x14ac:dyDescent="0.25">
      <c r="A234" s="135"/>
      <c r="B234" s="136"/>
      <c r="C234" s="240"/>
      <c r="D234" s="240"/>
      <c r="E234" s="240"/>
      <c r="F234" s="240"/>
      <c r="G234" s="239"/>
      <c r="H234" s="239"/>
      <c r="I234" s="239"/>
      <c r="J234" s="242"/>
      <c r="K234" s="250"/>
      <c r="L234" s="255"/>
      <c r="M234" s="255"/>
      <c r="N234" s="255"/>
      <c r="O234" s="255"/>
      <c r="P234" s="255"/>
      <c r="Q234" s="255"/>
      <c r="R234" s="255"/>
      <c r="S234" s="255"/>
      <c r="T234" s="255"/>
      <c r="U234" s="255"/>
      <c r="V234" s="255"/>
      <c r="W234" s="255"/>
      <c r="X234" s="255"/>
      <c r="Y234" s="255"/>
      <c r="Z234" s="255"/>
      <c r="AA234" s="255"/>
      <c r="AB234" s="255"/>
      <c r="AC234" s="255"/>
      <c r="AD234" s="255"/>
      <c r="AE234" s="255"/>
    </row>
    <row r="235" spans="1:31" s="137" customFormat="1" ht="15" customHeight="1" outlineLevel="2" x14ac:dyDescent="0.25">
      <c r="A235" s="135"/>
      <c r="B235" s="136" t="s">
        <v>143</v>
      </c>
      <c r="C235" s="240"/>
      <c r="D235" s="240"/>
      <c r="E235" s="240"/>
      <c r="F235" s="276" t="s">
        <v>110</v>
      </c>
      <c r="G235" s="276"/>
      <c r="H235" s="276"/>
      <c r="I235" s="276"/>
      <c r="J235" s="276"/>
      <c r="K235" s="250">
        <v>2017</v>
      </c>
      <c r="L235" s="255">
        <v>28561</v>
      </c>
      <c r="M235" s="255">
        <v>18849</v>
      </c>
      <c r="N235" s="255">
        <v>16165</v>
      </c>
      <c r="O235" s="255">
        <v>9993</v>
      </c>
      <c r="P235" s="255">
        <v>1647</v>
      </c>
      <c r="Q235" s="255">
        <v>677</v>
      </c>
      <c r="R235" s="255">
        <v>1725</v>
      </c>
      <c r="S235" s="255">
        <v>6172</v>
      </c>
      <c r="T235" s="255">
        <v>4347</v>
      </c>
      <c r="U235" s="255">
        <v>2684</v>
      </c>
      <c r="V235" s="255">
        <v>346</v>
      </c>
      <c r="W235" s="255">
        <v>1966</v>
      </c>
      <c r="X235" s="255">
        <v>261</v>
      </c>
      <c r="Y235" s="255">
        <v>5606</v>
      </c>
      <c r="Z235" s="255">
        <v>5079</v>
      </c>
      <c r="AA235" s="255">
        <v>129</v>
      </c>
      <c r="AB235" s="255">
        <v>3845</v>
      </c>
      <c r="AC235" s="255">
        <v>334</v>
      </c>
      <c r="AD235" s="255">
        <v>1271</v>
      </c>
      <c r="AE235" s="255">
        <v>265</v>
      </c>
    </row>
    <row r="236" spans="1:31" s="137" customFormat="1" ht="15" customHeight="1" outlineLevel="2" x14ac:dyDescent="0.25">
      <c r="A236" s="135"/>
      <c r="B236" s="136"/>
      <c r="C236" s="240"/>
      <c r="D236" s="240"/>
      <c r="E236" s="240"/>
      <c r="F236" s="276"/>
      <c r="G236" s="276"/>
      <c r="H236" s="276"/>
      <c r="I236" s="276"/>
      <c r="J236" s="276"/>
      <c r="K236" s="250">
        <v>2016</v>
      </c>
      <c r="L236" s="255">
        <v>28373</v>
      </c>
      <c r="M236" s="255">
        <v>18439</v>
      </c>
      <c r="N236" s="255">
        <v>15679</v>
      </c>
      <c r="O236" s="255">
        <v>10180</v>
      </c>
      <c r="P236" s="255">
        <v>1936</v>
      </c>
      <c r="Q236" s="255">
        <v>705</v>
      </c>
      <c r="R236" s="255">
        <v>1877</v>
      </c>
      <c r="S236" s="255">
        <v>5499</v>
      </c>
      <c r="T236" s="255">
        <v>3773</v>
      </c>
      <c r="U236" s="255">
        <v>2760</v>
      </c>
      <c r="V236" s="255">
        <v>358</v>
      </c>
      <c r="W236" s="255">
        <v>1975</v>
      </c>
      <c r="X236" s="255">
        <v>269</v>
      </c>
      <c r="Y236" s="255">
        <v>5520</v>
      </c>
      <c r="Z236" s="255">
        <v>4955</v>
      </c>
      <c r="AA236" s="255">
        <v>141</v>
      </c>
      <c r="AB236" s="255">
        <v>4145</v>
      </c>
      <c r="AC236" s="255">
        <v>354</v>
      </c>
      <c r="AD236" s="255">
        <v>1339</v>
      </c>
      <c r="AE236" s="255">
        <v>275</v>
      </c>
    </row>
    <row r="237" spans="1:31" s="137" customFormat="1" ht="15" customHeight="1" outlineLevel="2" x14ac:dyDescent="0.25">
      <c r="A237" s="135"/>
      <c r="B237" s="136"/>
      <c r="C237" s="240"/>
      <c r="D237" s="240"/>
      <c r="E237" s="240"/>
      <c r="F237" s="240"/>
      <c r="G237" s="239"/>
      <c r="H237" s="239"/>
      <c r="I237" s="239"/>
      <c r="J237" s="242"/>
      <c r="K237" s="250">
        <v>2015</v>
      </c>
      <c r="L237" s="255">
        <v>28627</v>
      </c>
      <c r="M237" s="255">
        <v>19211</v>
      </c>
      <c r="N237" s="255">
        <v>16250</v>
      </c>
      <c r="O237" s="255">
        <v>10612</v>
      </c>
      <c r="P237" s="255">
        <v>2507</v>
      </c>
      <c r="Q237" s="255">
        <v>764</v>
      </c>
      <c r="R237" s="255">
        <v>1948</v>
      </c>
      <c r="S237" s="255">
        <v>5637</v>
      </c>
      <c r="T237" s="255">
        <v>3864</v>
      </c>
      <c r="U237" s="255">
        <v>2961</v>
      </c>
      <c r="V237" s="255">
        <v>331</v>
      </c>
      <c r="W237" s="255">
        <v>2209</v>
      </c>
      <c r="X237" s="255">
        <v>238</v>
      </c>
      <c r="Y237" s="255">
        <v>4960</v>
      </c>
      <c r="Z237" s="255">
        <v>4369</v>
      </c>
      <c r="AA237" s="255">
        <v>158</v>
      </c>
      <c r="AB237" s="255">
        <v>4218</v>
      </c>
      <c r="AC237" s="255">
        <v>386</v>
      </c>
      <c r="AD237" s="255">
        <v>1456</v>
      </c>
      <c r="AE237" s="255">
        <v>306</v>
      </c>
    </row>
    <row r="238" spans="1:31" s="137" customFormat="1" ht="15" customHeight="1" outlineLevel="2" x14ac:dyDescent="0.25">
      <c r="A238" s="135"/>
      <c r="B238" s="136"/>
      <c r="C238" s="240"/>
      <c r="D238" s="240"/>
      <c r="E238" s="240"/>
      <c r="F238" s="240"/>
      <c r="G238" s="239"/>
      <c r="H238" s="239"/>
      <c r="I238" s="239"/>
      <c r="J238" s="242"/>
      <c r="K238" s="250">
        <v>2014</v>
      </c>
      <c r="L238" s="255">
        <v>26791</v>
      </c>
      <c r="M238" s="255">
        <v>18565</v>
      </c>
      <c r="N238" s="255">
        <v>15362</v>
      </c>
      <c r="O238" s="255">
        <v>9849</v>
      </c>
      <c r="P238" s="255">
        <v>2462</v>
      </c>
      <c r="Q238" s="255">
        <v>740</v>
      </c>
      <c r="R238" s="255">
        <v>1782</v>
      </c>
      <c r="S238" s="255">
        <v>5513</v>
      </c>
      <c r="T238" s="255">
        <v>3696</v>
      </c>
      <c r="U238" s="255">
        <v>3203</v>
      </c>
      <c r="V238" s="255">
        <v>500</v>
      </c>
      <c r="W238" s="255">
        <v>2327</v>
      </c>
      <c r="X238" s="255">
        <v>217</v>
      </c>
      <c r="Y238" s="255">
        <v>4224</v>
      </c>
      <c r="Z238" s="255">
        <v>3733</v>
      </c>
      <c r="AA238" s="255">
        <v>132</v>
      </c>
      <c r="AB238" s="255">
        <v>3785</v>
      </c>
      <c r="AC238" s="255">
        <v>330</v>
      </c>
      <c r="AD238" s="255">
        <v>1486</v>
      </c>
      <c r="AE238" s="255">
        <v>257</v>
      </c>
    </row>
    <row r="239" spans="1:31" s="137" customFormat="1" ht="15" customHeight="1" outlineLevel="2" x14ac:dyDescent="0.25">
      <c r="A239" s="135"/>
      <c r="B239" s="136"/>
      <c r="C239" s="240"/>
      <c r="D239" s="240"/>
      <c r="E239" s="240"/>
      <c r="F239" s="240"/>
      <c r="G239" s="239"/>
      <c r="H239" s="239"/>
      <c r="I239" s="239"/>
      <c r="J239" s="242"/>
      <c r="K239" s="250">
        <v>2013</v>
      </c>
      <c r="L239" s="255">
        <v>27823</v>
      </c>
      <c r="M239" s="255">
        <v>19228</v>
      </c>
      <c r="N239" s="255">
        <v>15789</v>
      </c>
      <c r="O239" s="255">
        <v>9879</v>
      </c>
      <c r="P239" s="255">
        <v>2446</v>
      </c>
      <c r="Q239" s="255">
        <v>740</v>
      </c>
      <c r="R239" s="255">
        <v>1751</v>
      </c>
      <c r="S239" s="255">
        <v>5910</v>
      </c>
      <c r="T239" s="255">
        <v>4163</v>
      </c>
      <c r="U239" s="255">
        <v>3439</v>
      </c>
      <c r="V239" s="255">
        <v>662</v>
      </c>
      <c r="W239" s="255">
        <v>2344</v>
      </c>
      <c r="X239" s="255">
        <v>240</v>
      </c>
      <c r="Y239" s="255">
        <v>4729</v>
      </c>
      <c r="Z239" s="255">
        <v>4164</v>
      </c>
      <c r="AA239" s="255">
        <v>141</v>
      </c>
      <c r="AB239" s="255">
        <v>3626</v>
      </c>
      <c r="AC239" s="255">
        <v>274</v>
      </c>
      <c r="AD239" s="255">
        <v>1221</v>
      </c>
      <c r="AE239" s="255">
        <v>302</v>
      </c>
    </row>
    <row r="240" spans="1:31" s="137" customFormat="1" ht="15" customHeight="1" outlineLevel="2" x14ac:dyDescent="0.25">
      <c r="A240" s="135"/>
      <c r="B240" s="136"/>
      <c r="C240" s="240"/>
      <c r="D240" s="240"/>
      <c r="E240" s="240"/>
      <c r="F240" s="240"/>
      <c r="G240" s="239"/>
      <c r="H240" s="239"/>
      <c r="I240" s="239"/>
      <c r="J240" s="242"/>
      <c r="K240" s="250"/>
      <c r="L240" s="255"/>
      <c r="M240" s="255"/>
      <c r="N240" s="255"/>
      <c r="O240" s="255"/>
      <c r="P240" s="255"/>
      <c r="Q240" s="255"/>
      <c r="R240" s="255"/>
      <c r="S240" s="255"/>
      <c r="T240" s="255"/>
      <c r="U240" s="255"/>
      <c r="V240" s="255"/>
      <c r="W240" s="255"/>
      <c r="X240" s="255"/>
      <c r="Y240" s="255"/>
      <c r="Z240" s="255"/>
      <c r="AA240" s="255"/>
      <c r="AB240" s="255"/>
      <c r="AC240" s="255"/>
      <c r="AD240" s="255"/>
      <c r="AE240" s="255"/>
    </row>
    <row r="241" spans="1:31" s="137" customFormat="1" ht="15" customHeight="1" outlineLevel="2" x14ac:dyDescent="0.25">
      <c r="A241" s="135"/>
      <c r="B241" s="136" t="s">
        <v>144</v>
      </c>
      <c r="C241" s="240"/>
      <c r="D241" s="240"/>
      <c r="E241" s="240"/>
      <c r="F241" s="276" t="s">
        <v>140</v>
      </c>
      <c r="G241" s="276"/>
      <c r="H241" s="276"/>
      <c r="I241" s="276"/>
      <c r="J241" s="276"/>
      <c r="K241" s="250">
        <v>2017</v>
      </c>
      <c r="L241" s="255">
        <v>30874</v>
      </c>
      <c r="M241" s="255">
        <v>21646</v>
      </c>
      <c r="N241" s="255">
        <v>18587</v>
      </c>
      <c r="O241" s="255">
        <v>12301</v>
      </c>
      <c r="P241" s="255">
        <v>2833</v>
      </c>
      <c r="Q241" s="255">
        <v>998</v>
      </c>
      <c r="R241" s="255">
        <v>1918</v>
      </c>
      <c r="S241" s="255">
        <v>6286</v>
      </c>
      <c r="T241" s="255">
        <v>3295</v>
      </c>
      <c r="U241" s="255">
        <v>3059</v>
      </c>
      <c r="V241" s="255">
        <v>258</v>
      </c>
      <c r="W241" s="255">
        <v>2187</v>
      </c>
      <c r="X241" s="255">
        <v>363</v>
      </c>
      <c r="Y241" s="255">
        <v>4348</v>
      </c>
      <c r="Z241" s="255">
        <v>3580</v>
      </c>
      <c r="AA241" s="255">
        <v>229</v>
      </c>
      <c r="AB241" s="255">
        <v>4501</v>
      </c>
      <c r="AC241" s="255">
        <v>510</v>
      </c>
      <c r="AD241" s="255">
        <v>1080</v>
      </c>
      <c r="AE241" s="255">
        <v>392</v>
      </c>
    </row>
    <row r="242" spans="1:31" s="137" customFormat="1" ht="15" customHeight="1" outlineLevel="2" x14ac:dyDescent="0.25">
      <c r="A242" s="135"/>
      <c r="B242" s="136"/>
      <c r="C242" s="240"/>
      <c r="D242" s="240"/>
      <c r="E242" s="240"/>
      <c r="F242" s="276"/>
      <c r="G242" s="276"/>
      <c r="H242" s="276"/>
      <c r="I242" s="276"/>
      <c r="J242" s="276"/>
      <c r="K242" s="250">
        <v>2016</v>
      </c>
      <c r="L242" s="255">
        <v>29709</v>
      </c>
      <c r="M242" s="255">
        <v>20515</v>
      </c>
      <c r="N242" s="255">
        <v>17718</v>
      </c>
      <c r="O242" s="255">
        <v>11976</v>
      </c>
      <c r="P242" s="255">
        <v>2716</v>
      </c>
      <c r="Q242" s="255">
        <v>1044</v>
      </c>
      <c r="R242" s="255">
        <v>1746</v>
      </c>
      <c r="S242" s="255">
        <v>5743</v>
      </c>
      <c r="T242" s="255">
        <v>2894</v>
      </c>
      <c r="U242" s="255">
        <v>2796</v>
      </c>
      <c r="V242" s="255">
        <v>256</v>
      </c>
      <c r="W242" s="255">
        <v>1981</v>
      </c>
      <c r="X242" s="255">
        <v>321</v>
      </c>
      <c r="Y242" s="255">
        <v>4129</v>
      </c>
      <c r="Z242" s="255">
        <v>3344</v>
      </c>
      <c r="AA242" s="255">
        <v>216</v>
      </c>
      <c r="AB242" s="255">
        <v>4728</v>
      </c>
      <c r="AC242" s="255">
        <v>506</v>
      </c>
      <c r="AD242" s="255">
        <v>1186</v>
      </c>
      <c r="AE242" s="255">
        <v>472</v>
      </c>
    </row>
    <row r="243" spans="1:31" s="137" customFormat="1" ht="15" customHeight="1" outlineLevel="2" x14ac:dyDescent="0.25">
      <c r="A243" s="135"/>
      <c r="B243" s="136"/>
      <c r="C243" s="240"/>
      <c r="D243" s="240"/>
      <c r="E243" s="240"/>
      <c r="F243" s="276"/>
      <c r="G243" s="276"/>
      <c r="H243" s="276"/>
      <c r="I243" s="276"/>
      <c r="J243" s="276"/>
      <c r="K243" s="250">
        <v>2015</v>
      </c>
      <c r="L243" s="255">
        <v>30470</v>
      </c>
      <c r="M243" s="255">
        <v>20872</v>
      </c>
      <c r="N243" s="255">
        <v>18086</v>
      </c>
      <c r="O243" s="255">
        <v>11837</v>
      </c>
      <c r="P243" s="255">
        <v>2512</v>
      </c>
      <c r="Q243" s="255">
        <v>1033</v>
      </c>
      <c r="R243" s="255">
        <v>1936</v>
      </c>
      <c r="S243" s="255">
        <v>6248</v>
      </c>
      <c r="T243" s="255">
        <v>3207</v>
      </c>
      <c r="U243" s="255">
        <v>2786</v>
      </c>
      <c r="V243" s="255">
        <v>282</v>
      </c>
      <c r="W243" s="255">
        <v>1828</v>
      </c>
      <c r="X243" s="255">
        <v>335</v>
      </c>
      <c r="Y243" s="255">
        <v>4346</v>
      </c>
      <c r="Z243" s="255">
        <v>3513</v>
      </c>
      <c r="AA243" s="255">
        <v>262</v>
      </c>
      <c r="AB243" s="255">
        <v>4887</v>
      </c>
      <c r="AC243" s="255">
        <v>549</v>
      </c>
      <c r="AD243" s="255">
        <v>1312</v>
      </c>
      <c r="AE243" s="255">
        <v>399</v>
      </c>
    </row>
    <row r="244" spans="1:31" s="137" customFormat="1" ht="15" customHeight="1" outlineLevel="2" x14ac:dyDescent="0.25">
      <c r="A244" s="135"/>
      <c r="B244" s="136"/>
      <c r="C244" s="240"/>
      <c r="D244" s="240"/>
      <c r="E244" s="240"/>
      <c r="F244" s="240"/>
      <c r="G244" s="239"/>
      <c r="H244" s="239"/>
      <c r="I244" s="239"/>
      <c r="J244" s="242"/>
      <c r="K244" s="250">
        <v>2014</v>
      </c>
      <c r="L244" s="255">
        <v>27619</v>
      </c>
      <c r="M244" s="255">
        <v>19260</v>
      </c>
      <c r="N244" s="255">
        <v>16677</v>
      </c>
      <c r="O244" s="255">
        <v>11202</v>
      </c>
      <c r="P244" s="255">
        <v>2456</v>
      </c>
      <c r="Q244" s="255">
        <v>999</v>
      </c>
      <c r="R244" s="255">
        <v>1825</v>
      </c>
      <c r="S244" s="255">
        <v>5475</v>
      </c>
      <c r="T244" s="255">
        <v>2786</v>
      </c>
      <c r="U244" s="255">
        <v>2583</v>
      </c>
      <c r="V244" s="255">
        <v>330</v>
      </c>
      <c r="W244" s="255">
        <v>1628</v>
      </c>
      <c r="X244" s="255">
        <v>380</v>
      </c>
      <c r="Y244" s="255">
        <v>3774</v>
      </c>
      <c r="Z244" s="255">
        <v>3033</v>
      </c>
      <c r="AA244" s="255">
        <v>247</v>
      </c>
      <c r="AB244" s="255">
        <v>4206</v>
      </c>
      <c r="AC244" s="255">
        <v>436</v>
      </c>
      <c r="AD244" s="255">
        <v>1161</v>
      </c>
      <c r="AE244" s="255">
        <v>345</v>
      </c>
    </row>
    <row r="245" spans="1:31" s="137" customFormat="1" ht="15" customHeight="1" outlineLevel="2" x14ac:dyDescent="0.25">
      <c r="A245" s="135"/>
      <c r="B245" s="136"/>
      <c r="C245" s="240"/>
      <c r="D245" s="240"/>
      <c r="E245" s="240"/>
      <c r="F245" s="240"/>
      <c r="G245" s="239"/>
      <c r="H245" s="239"/>
      <c r="I245" s="239"/>
      <c r="J245" s="242"/>
      <c r="K245" s="250">
        <v>2013</v>
      </c>
      <c r="L245" s="255">
        <v>24816</v>
      </c>
      <c r="M245" s="255">
        <v>17135</v>
      </c>
      <c r="N245" s="255">
        <v>14676</v>
      </c>
      <c r="O245" s="255">
        <v>10263</v>
      </c>
      <c r="P245" s="255">
        <v>2324</v>
      </c>
      <c r="Q245" s="255">
        <v>707</v>
      </c>
      <c r="R245" s="255">
        <v>1951</v>
      </c>
      <c r="S245" s="255">
        <v>4412</v>
      </c>
      <c r="T245" s="255">
        <v>2272</v>
      </c>
      <c r="U245" s="255">
        <v>2459</v>
      </c>
      <c r="V245" s="255">
        <v>335</v>
      </c>
      <c r="W245" s="255">
        <v>1526</v>
      </c>
      <c r="X245" s="255">
        <v>363</v>
      </c>
      <c r="Y245" s="255">
        <v>3306</v>
      </c>
      <c r="Z245" s="255">
        <v>2587</v>
      </c>
      <c r="AA245" s="255">
        <v>217</v>
      </c>
      <c r="AB245" s="255">
        <v>4012</v>
      </c>
      <c r="AC245" s="255">
        <v>448</v>
      </c>
      <c r="AD245" s="255">
        <v>950</v>
      </c>
      <c r="AE245" s="255">
        <v>345</v>
      </c>
    </row>
    <row r="246" spans="1:31" s="137" customFormat="1" ht="15" customHeight="1" outlineLevel="1" x14ac:dyDescent="0.25">
      <c r="A246" s="135"/>
      <c r="B246" s="136"/>
      <c r="C246" s="240"/>
      <c r="D246" s="240"/>
      <c r="E246" s="240"/>
      <c r="F246" s="240"/>
      <c r="G246" s="239"/>
      <c r="H246" s="239"/>
      <c r="I246" s="239"/>
      <c r="J246" s="242"/>
      <c r="K246" s="250"/>
      <c r="L246" s="255"/>
      <c r="M246" s="255"/>
      <c r="N246" s="255"/>
      <c r="O246" s="255"/>
      <c r="P246" s="255"/>
      <c r="Q246" s="255"/>
      <c r="R246" s="255"/>
      <c r="S246" s="255"/>
      <c r="T246" s="255"/>
      <c r="U246" s="255"/>
      <c r="V246" s="255"/>
      <c r="W246" s="255"/>
      <c r="X246" s="255"/>
      <c r="Y246" s="255"/>
      <c r="Z246" s="255"/>
      <c r="AA246" s="255"/>
      <c r="AB246" s="255"/>
      <c r="AC246" s="255"/>
      <c r="AD246" s="255"/>
      <c r="AE246" s="255"/>
    </row>
    <row r="247" spans="1:31" s="137" customFormat="1" ht="15" customHeight="1" outlineLevel="1" x14ac:dyDescent="0.25">
      <c r="A247" s="135"/>
      <c r="B247" s="136" t="s">
        <v>132</v>
      </c>
      <c r="C247" s="240"/>
      <c r="D247" s="240"/>
      <c r="E247" s="276" t="s">
        <v>108</v>
      </c>
      <c r="F247" s="276"/>
      <c r="G247" s="276"/>
      <c r="H247" s="276"/>
      <c r="I247" s="276"/>
      <c r="J247" s="276"/>
      <c r="K247" s="250">
        <v>2017</v>
      </c>
      <c r="L247" s="255">
        <v>1703</v>
      </c>
      <c r="M247" s="255">
        <v>1058</v>
      </c>
      <c r="N247" s="255">
        <v>939</v>
      </c>
      <c r="O247" s="255">
        <v>422</v>
      </c>
      <c r="P247" s="255">
        <v>116</v>
      </c>
      <c r="Q247" s="255">
        <v>29</v>
      </c>
      <c r="R247" s="255">
        <v>62</v>
      </c>
      <c r="S247" s="255">
        <v>516</v>
      </c>
      <c r="T247" s="255">
        <v>403</v>
      </c>
      <c r="U247" s="255">
        <v>119</v>
      </c>
      <c r="V247" s="255">
        <v>13</v>
      </c>
      <c r="W247" s="255">
        <v>89</v>
      </c>
      <c r="X247" s="255">
        <v>36</v>
      </c>
      <c r="Y247" s="255">
        <v>540</v>
      </c>
      <c r="Z247" s="255">
        <v>512</v>
      </c>
      <c r="AA247" s="255">
        <v>3</v>
      </c>
      <c r="AB247" s="255">
        <v>69</v>
      </c>
      <c r="AC247" s="255">
        <v>3</v>
      </c>
      <c r="AD247" s="255">
        <v>12</v>
      </c>
      <c r="AE247" s="255">
        <v>4</v>
      </c>
    </row>
    <row r="248" spans="1:31" s="137" customFormat="1" ht="15" customHeight="1" outlineLevel="1" x14ac:dyDescent="0.25">
      <c r="A248" s="135"/>
      <c r="B248" s="136"/>
      <c r="C248" s="240"/>
      <c r="D248" s="240"/>
      <c r="E248" s="276"/>
      <c r="F248" s="276"/>
      <c r="G248" s="276"/>
      <c r="H248" s="276"/>
      <c r="I248" s="276"/>
      <c r="J248" s="276"/>
      <c r="K248" s="250">
        <v>2016</v>
      </c>
      <c r="L248" s="255">
        <v>1749</v>
      </c>
      <c r="M248" s="255">
        <v>1098</v>
      </c>
      <c r="N248" s="255">
        <v>972</v>
      </c>
      <c r="O248" s="255">
        <v>444</v>
      </c>
      <c r="P248" s="255">
        <v>123</v>
      </c>
      <c r="Q248" s="255">
        <v>30</v>
      </c>
      <c r="R248" s="255">
        <v>65</v>
      </c>
      <c r="S248" s="255">
        <v>529</v>
      </c>
      <c r="T248" s="255">
        <v>434</v>
      </c>
      <c r="U248" s="255">
        <v>126</v>
      </c>
      <c r="V248" s="255">
        <v>11</v>
      </c>
      <c r="W248" s="255">
        <v>96</v>
      </c>
      <c r="X248" s="255">
        <v>21</v>
      </c>
      <c r="Y248" s="255">
        <v>565</v>
      </c>
      <c r="Z248" s="255">
        <v>522</v>
      </c>
      <c r="AA248" s="255">
        <v>6</v>
      </c>
      <c r="AB248" s="255">
        <v>65</v>
      </c>
      <c r="AC248" s="255">
        <v>4</v>
      </c>
      <c r="AD248" s="255">
        <v>13</v>
      </c>
      <c r="AE248" s="255">
        <v>7</v>
      </c>
    </row>
    <row r="249" spans="1:31" s="137" customFormat="1" ht="15" customHeight="1" outlineLevel="1" x14ac:dyDescent="0.25">
      <c r="A249" s="135"/>
      <c r="B249" s="136"/>
      <c r="C249" s="240"/>
      <c r="D249" s="240"/>
      <c r="E249" s="240"/>
      <c r="F249" s="240"/>
      <c r="G249" s="239"/>
      <c r="H249" s="239"/>
      <c r="I249" s="239"/>
      <c r="J249" s="242"/>
      <c r="K249" s="250">
        <v>2015</v>
      </c>
      <c r="L249" s="255">
        <v>1866</v>
      </c>
      <c r="M249" s="255">
        <v>1192</v>
      </c>
      <c r="N249" s="255">
        <v>1054</v>
      </c>
      <c r="O249" s="255">
        <v>496</v>
      </c>
      <c r="P249" s="255">
        <v>152</v>
      </c>
      <c r="Q249" s="255">
        <v>40</v>
      </c>
      <c r="R249" s="255">
        <v>81</v>
      </c>
      <c r="S249" s="255">
        <v>558</v>
      </c>
      <c r="T249" s="255">
        <v>473</v>
      </c>
      <c r="U249" s="255">
        <v>138</v>
      </c>
      <c r="V249" s="255">
        <v>9</v>
      </c>
      <c r="W249" s="255">
        <v>112</v>
      </c>
      <c r="X249" s="255">
        <v>25</v>
      </c>
      <c r="Y249" s="255">
        <v>579</v>
      </c>
      <c r="Z249" s="255">
        <v>536</v>
      </c>
      <c r="AA249" s="255">
        <v>7</v>
      </c>
      <c r="AB249" s="255">
        <v>68</v>
      </c>
      <c r="AC249" s="255">
        <v>5</v>
      </c>
      <c r="AD249" s="255">
        <v>12</v>
      </c>
      <c r="AE249" s="255">
        <v>8</v>
      </c>
    </row>
    <row r="250" spans="1:31" s="137" customFormat="1" ht="15" customHeight="1" outlineLevel="1" x14ac:dyDescent="0.25">
      <c r="A250" s="135"/>
      <c r="B250" s="136"/>
      <c r="C250" s="240"/>
      <c r="D250" s="240"/>
      <c r="E250" s="240"/>
      <c r="F250" s="240"/>
      <c r="G250" s="239"/>
      <c r="H250" s="239"/>
      <c r="I250" s="239"/>
      <c r="J250" s="242"/>
      <c r="K250" s="250">
        <v>2014</v>
      </c>
      <c r="L250" s="255">
        <v>1674</v>
      </c>
      <c r="M250" s="255">
        <v>1013</v>
      </c>
      <c r="N250" s="255">
        <v>849</v>
      </c>
      <c r="O250" s="255">
        <v>468</v>
      </c>
      <c r="P250" s="255">
        <v>98</v>
      </c>
      <c r="Q250" s="255">
        <v>32</v>
      </c>
      <c r="R250" s="255">
        <v>118</v>
      </c>
      <c r="S250" s="255">
        <v>381</v>
      </c>
      <c r="T250" s="255">
        <v>297</v>
      </c>
      <c r="U250" s="255">
        <v>163</v>
      </c>
      <c r="V250" s="255">
        <v>12</v>
      </c>
      <c r="W250" s="255">
        <v>138</v>
      </c>
      <c r="X250" s="255">
        <v>40</v>
      </c>
      <c r="Y250" s="255">
        <v>562</v>
      </c>
      <c r="Z250" s="255">
        <v>522</v>
      </c>
      <c r="AA250" s="255">
        <v>8</v>
      </c>
      <c r="AB250" s="255">
        <v>59</v>
      </c>
      <c r="AC250" s="255">
        <v>6</v>
      </c>
      <c r="AD250" s="255">
        <v>5</v>
      </c>
      <c r="AE250" s="255">
        <v>6</v>
      </c>
    </row>
    <row r="251" spans="1:31" s="137" customFormat="1" ht="15" customHeight="1" outlineLevel="1" x14ac:dyDescent="0.25">
      <c r="A251" s="135"/>
      <c r="B251" s="136"/>
      <c r="C251" s="240"/>
      <c r="D251" s="240"/>
      <c r="E251" s="240"/>
      <c r="F251" s="240"/>
      <c r="G251" s="239"/>
      <c r="H251" s="239"/>
      <c r="I251" s="239"/>
      <c r="J251" s="242"/>
      <c r="K251" s="250">
        <v>2013</v>
      </c>
      <c r="L251" s="255">
        <v>2093</v>
      </c>
      <c r="M251" s="255">
        <v>1286</v>
      </c>
      <c r="N251" s="255">
        <v>1037</v>
      </c>
      <c r="O251" s="255">
        <v>596</v>
      </c>
      <c r="P251" s="255">
        <v>161</v>
      </c>
      <c r="Q251" s="255">
        <v>50</v>
      </c>
      <c r="R251" s="255">
        <v>154</v>
      </c>
      <c r="S251" s="255">
        <v>441</v>
      </c>
      <c r="T251" s="255">
        <v>351</v>
      </c>
      <c r="U251" s="255">
        <v>249</v>
      </c>
      <c r="V251" s="255">
        <v>6</v>
      </c>
      <c r="W251" s="255">
        <v>227</v>
      </c>
      <c r="X251" s="255">
        <v>17</v>
      </c>
      <c r="Y251" s="255">
        <v>752</v>
      </c>
      <c r="Z251" s="255">
        <v>661</v>
      </c>
      <c r="AA251" s="255">
        <v>6</v>
      </c>
      <c r="AB251" s="255">
        <v>38</v>
      </c>
      <c r="AC251" s="255">
        <v>2</v>
      </c>
      <c r="AD251" s="255">
        <v>7</v>
      </c>
      <c r="AE251" s="255">
        <v>4</v>
      </c>
    </row>
    <row r="252" spans="1:31" s="137" customFormat="1" ht="15" customHeight="1" outlineLevel="1" x14ac:dyDescent="0.25">
      <c r="A252" s="135"/>
      <c r="B252" s="136"/>
      <c r="C252" s="240"/>
      <c r="D252" s="240"/>
      <c r="E252" s="240"/>
      <c r="F252" s="240"/>
      <c r="G252" s="239"/>
      <c r="H252" s="239"/>
      <c r="I252" s="239"/>
      <c r="J252" s="242"/>
      <c r="K252" s="250"/>
      <c r="L252" s="255"/>
      <c r="M252" s="255"/>
      <c r="N252" s="255"/>
      <c r="O252" s="255"/>
      <c r="P252" s="255"/>
      <c r="Q252" s="255"/>
      <c r="R252" s="255"/>
      <c r="S252" s="255"/>
      <c r="T252" s="255"/>
      <c r="U252" s="255"/>
      <c r="V252" s="255"/>
      <c r="W252" s="255"/>
      <c r="X252" s="255"/>
      <c r="Y252" s="255"/>
      <c r="Z252" s="255"/>
      <c r="AA252" s="255"/>
      <c r="AB252" s="255"/>
      <c r="AC252" s="255"/>
      <c r="AD252" s="255"/>
      <c r="AE252" s="255"/>
    </row>
    <row r="253" spans="1:31" s="137" customFormat="1" ht="15" customHeight="1" outlineLevel="1" x14ac:dyDescent="0.25">
      <c r="A253" s="135"/>
      <c r="B253" s="136" t="s">
        <v>133</v>
      </c>
      <c r="C253" s="240"/>
      <c r="D253" s="240"/>
      <c r="E253" s="240" t="s">
        <v>40</v>
      </c>
      <c r="F253" s="240"/>
      <c r="G253" s="239"/>
      <c r="H253" s="239"/>
      <c r="I253" s="239"/>
      <c r="J253" s="242"/>
      <c r="K253" s="250">
        <v>2017</v>
      </c>
      <c r="L253" s="255">
        <v>1562</v>
      </c>
      <c r="M253" s="255">
        <v>967</v>
      </c>
      <c r="N253" s="255">
        <v>860</v>
      </c>
      <c r="O253" s="255">
        <v>635</v>
      </c>
      <c r="P253" s="255">
        <v>92</v>
      </c>
      <c r="Q253" s="255">
        <v>32</v>
      </c>
      <c r="R253" s="255">
        <v>46</v>
      </c>
      <c r="S253" s="255">
        <v>220</v>
      </c>
      <c r="T253" s="255">
        <v>131</v>
      </c>
      <c r="U253" s="255">
        <v>107</v>
      </c>
      <c r="V253" s="255">
        <v>18</v>
      </c>
      <c r="W253" s="255">
        <v>44</v>
      </c>
      <c r="X253" s="255">
        <v>110</v>
      </c>
      <c r="Y253" s="255">
        <v>271</v>
      </c>
      <c r="Z253" s="255">
        <v>211</v>
      </c>
      <c r="AA253" s="255">
        <v>12</v>
      </c>
      <c r="AB253" s="255">
        <v>203</v>
      </c>
      <c r="AC253" s="255">
        <v>14</v>
      </c>
      <c r="AD253" s="255">
        <v>28</v>
      </c>
      <c r="AE253" s="255">
        <v>12</v>
      </c>
    </row>
    <row r="254" spans="1:31" s="137" customFormat="1" ht="15" customHeight="1" outlineLevel="1" x14ac:dyDescent="0.25">
      <c r="A254" s="135"/>
      <c r="B254" s="136"/>
      <c r="C254" s="240"/>
      <c r="D254" s="240"/>
      <c r="E254" s="240"/>
      <c r="F254" s="240"/>
      <c r="G254" s="239"/>
      <c r="H254" s="239"/>
      <c r="I254" s="239"/>
      <c r="J254" s="242"/>
      <c r="K254" s="250">
        <v>2016</v>
      </c>
      <c r="L254" s="255">
        <v>1266</v>
      </c>
      <c r="M254" s="255">
        <v>770</v>
      </c>
      <c r="N254" s="255">
        <v>687</v>
      </c>
      <c r="O254" s="255">
        <v>501</v>
      </c>
      <c r="P254" s="255">
        <v>88</v>
      </c>
      <c r="Q254" s="255">
        <v>32</v>
      </c>
      <c r="R254" s="255">
        <v>31</v>
      </c>
      <c r="S254" s="255">
        <v>182</v>
      </c>
      <c r="T254" s="255">
        <v>88</v>
      </c>
      <c r="U254" s="255">
        <v>83</v>
      </c>
      <c r="V254" s="255">
        <v>11</v>
      </c>
      <c r="W254" s="255">
        <v>48</v>
      </c>
      <c r="X254" s="255">
        <v>56</v>
      </c>
      <c r="Y254" s="255">
        <v>305</v>
      </c>
      <c r="Z254" s="255">
        <v>259</v>
      </c>
      <c r="AA254" s="255">
        <v>7</v>
      </c>
      <c r="AB254" s="255">
        <v>127</v>
      </c>
      <c r="AC254" s="255">
        <v>6</v>
      </c>
      <c r="AD254" s="255">
        <v>23</v>
      </c>
      <c r="AE254" s="255">
        <v>8</v>
      </c>
    </row>
    <row r="255" spans="1:31" s="137" customFormat="1" ht="15" customHeight="1" outlineLevel="1" x14ac:dyDescent="0.25">
      <c r="A255" s="135"/>
      <c r="B255" s="136"/>
      <c r="C255" s="240"/>
      <c r="D255" s="240"/>
      <c r="E255" s="240"/>
      <c r="F255" s="240"/>
      <c r="G255" s="239"/>
      <c r="H255" s="239"/>
      <c r="I255" s="239"/>
      <c r="J255" s="242"/>
      <c r="K255" s="250">
        <v>2015</v>
      </c>
      <c r="L255" s="255">
        <v>1393</v>
      </c>
      <c r="M255" s="255">
        <v>912</v>
      </c>
      <c r="N255" s="255">
        <v>822</v>
      </c>
      <c r="O255" s="255">
        <v>649</v>
      </c>
      <c r="P255" s="255">
        <v>170</v>
      </c>
      <c r="Q255" s="255">
        <v>31</v>
      </c>
      <c r="R255" s="255">
        <v>27</v>
      </c>
      <c r="S255" s="255">
        <v>171</v>
      </c>
      <c r="T255" s="255">
        <v>78</v>
      </c>
      <c r="U255" s="255">
        <v>90</v>
      </c>
      <c r="V255" s="255">
        <v>15</v>
      </c>
      <c r="W255" s="255">
        <v>41</v>
      </c>
      <c r="X255" s="255">
        <v>48</v>
      </c>
      <c r="Y255" s="255">
        <v>248</v>
      </c>
      <c r="Z255" s="255">
        <v>202</v>
      </c>
      <c r="AA255" s="255">
        <v>9</v>
      </c>
      <c r="AB255" s="255">
        <v>176</v>
      </c>
      <c r="AC255" s="255">
        <v>6</v>
      </c>
      <c r="AD255" s="255">
        <v>20</v>
      </c>
      <c r="AE255" s="255">
        <v>7</v>
      </c>
    </row>
    <row r="256" spans="1:31" s="137" customFormat="1" ht="15" customHeight="1" outlineLevel="1" x14ac:dyDescent="0.25">
      <c r="A256" s="135"/>
      <c r="B256" s="136"/>
      <c r="C256" s="240"/>
      <c r="D256" s="240"/>
      <c r="E256" s="240"/>
      <c r="F256" s="240"/>
      <c r="G256" s="239"/>
      <c r="H256" s="239"/>
      <c r="I256" s="239"/>
      <c r="J256" s="242"/>
      <c r="K256" s="250">
        <v>2014</v>
      </c>
      <c r="L256" s="255">
        <v>1038</v>
      </c>
      <c r="M256" s="255">
        <v>544</v>
      </c>
      <c r="N256" s="255">
        <v>442</v>
      </c>
      <c r="O256" s="255">
        <v>327</v>
      </c>
      <c r="P256" s="255">
        <v>59</v>
      </c>
      <c r="Q256" s="255">
        <v>48</v>
      </c>
      <c r="R256" s="255">
        <v>25</v>
      </c>
      <c r="S256" s="255">
        <v>115</v>
      </c>
      <c r="T256" s="255">
        <v>70</v>
      </c>
      <c r="U256" s="255">
        <v>102</v>
      </c>
      <c r="V256" s="255">
        <v>14</v>
      </c>
      <c r="W256" s="255">
        <v>44</v>
      </c>
      <c r="X256" s="255">
        <v>55</v>
      </c>
      <c r="Y256" s="255">
        <v>234</v>
      </c>
      <c r="Z256" s="255">
        <v>195</v>
      </c>
      <c r="AA256" s="255">
        <v>7</v>
      </c>
      <c r="AB256" s="255">
        <v>186</v>
      </c>
      <c r="AC256" s="255">
        <v>12</v>
      </c>
      <c r="AD256" s="255">
        <v>23</v>
      </c>
      <c r="AE256" s="255">
        <v>8</v>
      </c>
    </row>
    <row r="257" spans="1:31" s="137" customFormat="1" ht="15" customHeight="1" outlineLevel="1" x14ac:dyDescent="0.25">
      <c r="A257" s="135"/>
      <c r="B257" s="136"/>
      <c r="C257" s="240"/>
      <c r="D257" s="240"/>
      <c r="E257" s="240"/>
      <c r="F257" s="240"/>
      <c r="G257" s="239"/>
      <c r="H257" s="239"/>
      <c r="I257" s="239"/>
      <c r="J257" s="242"/>
      <c r="K257" s="250">
        <v>2013</v>
      </c>
      <c r="L257" s="255">
        <v>1046</v>
      </c>
      <c r="M257" s="255">
        <v>583</v>
      </c>
      <c r="N257" s="255">
        <v>468</v>
      </c>
      <c r="O257" s="255">
        <v>331</v>
      </c>
      <c r="P257" s="255">
        <v>62</v>
      </c>
      <c r="Q257" s="255">
        <v>46</v>
      </c>
      <c r="R257" s="255">
        <v>20</v>
      </c>
      <c r="S257" s="255">
        <v>137</v>
      </c>
      <c r="T257" s="255">
        <v>58</v>
      </c>
      <c r="U257" s="255">
        <v>116</v>
      </c>
      <c r="V257" s="255">
        <v>16</v>
      </c>
      <c r="W257" s="255">
        <v>57</v>
      </c>
      <c r="X257" s="255">
        <v>56</v>
      </c>
      <c r="Y257" s="255">
        <v>246</v>
      </c>
      <c r="Z257" s="255">
        <v>201</v>
      </c>
      <c r="AA257" s="255">
        <v>9</v>
      </c>
      <c r="AB257" s="255">
        <v>155</v>
      </c>
      <c r="AC257" s="255">
        <v>12</v>
      </c>
      <c r="AD257" s="255">
        <v>28</v>
      </c>
      <c r="AE257" s="255">
        <v>10</v>
      </c>
    </row>
    <row r="258" spans="1:31" s="137" customFormat="1" ht="15" customHeight="1" collapsed="1" x14ac:dyDescent="0.25">
      <c r="A258" s="135"/>
      <c r="B258" s="136"/>
      <c r="C258" s="240"/>
      <c r="D258" s="240"/>
      <c r="E258" s="240"/>
      <c r="F258" s="240"/>
      <c r="G258" s="239"/>
      <c r="H258" s="239"/>
      <c r="I258" s="239"/>
      <c r="J258" s="242"/>
      <c r="K258" s="249"/>
      <c r="L258" s="149"/>
      <c r="M258" s="149"/>
      <c r="N258" s="149"/>
      <c r="O258" s="149"/>
      <c r="P258" s="149"/>
      <c r="Q258" s="149"/>
      <c r="R258" s="149"/>
      <c r="S258" s="149"/>
      <c r="T258" s="149"/>
      <c r="U258" s="149"/>
      <c r="V258" s="149"/>
      <c r="W258" s="149"/>
      <c r="X258" s="149"/>
      <c r="Y258" s="149"/>
      <c r="Z258" s="149"/>
      <c r="AA258" s="149"/>
      <c r="AB258" s="149"/>
      <c r="AC258" s="149"/>
      <c r="AD258" s="149"/>
      <c r="AE258" s="149"/>
    </row>
    <row r="259" spans="1:31" s="27" customFormat="1" ht="27.75" customHeight="1" x14ac:dyDescent="0.2">
      <c r="A259" s="3"/>
      <c r="B259" s="285" t="s">
        <v>275</v>
      </c>
      <c r="C259" s="285"/>
      <c r="D259" s="285"/>
      <c r="E259" s="285"/>
      <c r="F259" s="285"/>
      <c r="G259" s="285"/>
      <c r="H259" s="285"/>
      <c r="I259" s="285"/>
      <c r="J259" s="285"/>
      <c r="K259" s="285"/>
      <c r="L259" s="285"/>
      <c r="M259" s="285"/>
      <c r="N259" s="285"/>
      <c r="O259" s="285"/>
      <c r="P259" s="285"/>
      <c r="Q259" s="285"/>
      <c r="R259" s="285"/>
      <c r="S259" s="285"/>
      <c r="T259" s="285"/>
      <c r="U259" s="285"/>
      <c r="V259" s="285"/>
      <c r="W259" s="285"/>
      <c r="X259" s="285"/>
      <c r="Y259" s="285"/>
      <c r="Z259" s="285"/>
      <c r="AA259" s="285"/>
      <c r="AB259" s="285"/>
      <c r="AC259" s="285"/>
      <c r="AD259" s="285"/>
      <c r="AE259" s="285"/>
    </row>
  </sheetData>
  <mergeCells count="47">
    <mergeCell ref="B259:AE259"/>
    <mergeCell ref="AD8:AD11"/>
    <mergeCell ref="AE8:AE11"/>
    <mergeCell ref="AB7:AB11"/>
    <mergeCell ref="AC7:AE7"/>
    <mergeCell ref="Z7:AA7"/>
    <mergeCell ref="Z8:Z11"/>
    <mergeCell ref="X7:X11"/>
    <mergeCell ref="Y7:Y11"/>
    <mergeCell ref="L7:L11"/>
    <mergeCell ref="M7:M11"/>
    <mergeCell ref="N7:W7"/>
    <mergeCell ref="T10:T11"/>
    <mergeCell ref="N8:N11"/>
    <mergeCell ref="O8:T8"/>
    <mergeCell ref="U8:U11"/>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E61:J63"/>
    <mergeCell ref="R10:R11"/>
    <mergeCell ref="AA8:AA11"/>
    <mergeCell ref="AC8:AC11"/>
    <mergeCell ref="D13:J14"/>
    <mergeCell ref="D19:J20"/>
    <mergeCell ref="E25:J26"/>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April 2018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1"/>
  <sheetViews>
    <sheetView showGridLines="0" zoomScaleNormal="100" zoomScaleSheetLayoutView="100" workbookViewId="0">
      <pane ySplit="11" topLeftCell="A12" activePane="bottomLeft" state="frozen"/>
      <selection activeCell="K16" sqref="K16"/>
      <selection pane="bottomLeft" activeCell="K16" sqref="K16"/>
    </sheetView>
  </sheetViews>
  <sheetFormatPr baseColWidth="10"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220</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5" customHeight="1" x14ac:dyDescent="0.2">
      <c r="A7" s="80"/>
      <c r="B7" s="82"/>
      <c r="C7" s="82"/>
      <c r="D7" s="82"/>
      <c r="E7" s="82"/>
      <c r="F7" s="80"/>
      <c r="G7" s="80"/>
      <c r="H7" s="80"/>
      <c r="I7" s="80"/>
      <c r="J7" s="83"/>
      <c r="K7" s="84"/>
      <c r="L7" s="268" t="s">
        <v>274</v>
      </c>
      <c r="M7" s="268" t="s">
        <v>15</v>
      </c>
      <c r="N7" s="280" t="s">
        <v>17</v>
      </c>
      <c r="O7" s="282"/>
      <c r="P7" s="282"/>
      <c r="Q7" s="282"/>
      <c r="R7" s="282"/>
      <c r="S7" s="282"/>
      <c r="T7" s="282"/>
      <c r="U7" s="282"/>
      <c r="V7" s="282"/>
      <c r="W7" s="281"/>
      <c r="X7" s="268" t="s">
        <v>37</v>
      </c>
      <c r="Y7" s="268" t="s">
        <v>14</v>
      </c>
      <c r="Z7" s="280" t="s">
        <v>16</v>
      </c>
      <c r="AA7" s="281"/>
      <c r="AB7" s="268" t="s">
        <v>64</v>
      </c>
      <c r="AC7" s="268" t="s">
        <v>16</v>
      </c>
      <c r="AD7" s="268"/>
      <c r="AE7" s="268"/>
    </row>
    <row r="8" spans="1:31" s="81" customFormat="1" ht="15" customHeight="1" x14ac:dyDescent="0.2">
      <c r="A8" s="80"/>
      <c r="B8" s="82"/>
      <c r="C8" s="82"/>
      <c r="D8" s="82"/>
      <c r="E8" s="82"/>
      <c r="F8" s="80"/>
      <c r="G8" s="80"/>
      <c r="H8" s="80"/>
      <c r="I8" s="80"/>
      <c r="J8" s="83"/>
      <c r="K8" s="84"/>
      <c r="L8" s="268"/>
      <c r="M8" s="268"/>
      <c r="N8" s="268" t="s">
        <v>98</v>
      </c>
      <c r="O8" s="268" t="s">
        <v>17</v>
      </c>
      <c r="P8" s="268"/>
      <c r="Q8" s="268"/>
      <c r="R8" s="268"/>
      <c r="S8" s="268"/>
      <c r="T8" s="268"/>
      <c r="U8" s="268" t="s">
        <v>13</v>
      </c>
      <c r="V8" s="280" t="s">
        <v>16</v>
      </c>
      <c r="W8" s="281"/>
      <c r="X8" s="268"/>
      <c r="Y8" s="268"/>
      <c r="Z8" s="268" t="s">
        <v>137</v>
      </c>
      <c r="AA8" s="268" t="s">
        <v>28</v>
      </c>
      <c r="AB8" s="268"/>
      <c r="AC8" s="268" t="s">
        <v>30</v>
      </c>
      <c r="AD8" s="268" t="s">
        <v>138</v>
      </c>
      <c r="AE8" s="268" t="s">
        <v>20</v>
      </c>
    </row>
    <row r="9" spans="1:31" s="81" customFormat="1" ht="15" customHeight="1" x14ac:dyDescent="0.2">
      <c r="A9" s="15"/>
      <c r="B9" s="58"/>
      <c r="C9" s="58"/>
      <c r="D9" s="58"/>
      <c r="E9" s="58"/>
      <c r="F9" s="15"/>
      <c r="G9" s="15"/>
      <c r="H9" s="15"/>
      <c r="I9" s="15"/>
      <c r="J9" s="85"/>
      <c r="K9" s="86"/>
      <c r="L9" s="268"/>
      <c r="M9" s="268"/>
      <c r="N9" s="268"/>
      <c r="O9" s="268" t="s">
        <v>264</v>
      </c>
      <c r="P9" s="268" t="s">
        <v>16</v>
      </c>
      <c r="Q9" s="268"/>
      <c r="R9" s="268"/>
      <c r="S9" s="268" t="s">
        <v>12</v>
      </c>
      <c r="T9" s="162" t="s">
        <v>16</v>
      </c>
      <c r="U9" s="268"/>
      <c r="V9" s="268" t="s">
        <v>29</v>
      </c>
      <c r="W9" s="268" t="s">
        <v>63</v>
      </c>
      <c r="X9" s="268"/>
      <c r="Y9" s="268"/>
      <c r="Z9" s="268" t="s">
        <v>19</v>
      </c>
      <c r="AA9" s="268" t="s">
        <v>28</v>
      </c>
      <c r="AB9" s="268"/>
      <c r="AC9" s="268"/>
      <c r="AD9" s="268"/>
      <c r="AE9" s="268"/>
    </row>
    <row r="10" spans="1:31" s="81" customFormat="1" ht="15" customHeight="1" x14ac:dyDescent="0.25">
      <c r="A10" s="15"/>
      <c r="B10" s="58"/>
      <c r="C10" s="58"/>
      <c r="D10" s="58"/>
      <c r="E10" s="58"/>
      <c r="F10" s="15"/>
      <c r="G10" s="15"/>
      <c r="H10" s="15"/>
      <c r="I10" s="15"/>
      <c r="J10" s="85"/>
      <c r="K10" s="86"/>
      <c r="L10" s="268"/>
      <c r="M10" s="268"/>
      <c r="N10" s="268"/>
      <c r="O10" s="268"/>
      <c r="P10" s="283" t="s">
        <v>31</v>
      </c>
      <c r="Q10" s="283" t="s">
        <v>32</v>
      </c>
      <c r="R10" s="283" t="s">
        <v>33</v>
      </c>
      <c r="S10" s="268"/>
      <c r="T10" s="283" t="s">
        <v>34</v>
      </c>
      <c r="U10" s="268"/>
      <c r="V10" s="268"/>
      <c r="W10" s="268"/>
      <c r="X10" s="268"/>
      <c r="Y10" s="268"/>
      <c r="Z10" s="268"/>
      <c r="AA10" s="268"/>
      <c r="AB10" s="268"/>
      <c r="AC10" s="268"/>
      <c r="AD10" s="268"/>
      <c r="AE10" s="268"/>
    </row>
    <row r="11" spans="1:31" s="81" customFormat="1" ht="15" customHeight="1" x14ac:dyDescent="0.25">
      <c r="A11" s="15"/>
      <c r="B11" s="58"/>
      <c r="C11" s="58"/>
      <c r="D11" s="58"/>
      <c r="E11" s="58"/>
      <c r="F11" s="15"/>
      <c r="G11" s="15"/>
      <c r="H11" s="15"/>
      <c r="I11" s="15"/>
      <c r="J11" s="85"/>
      <c r="K11" s="86"/>
      <c r="L11" s="268"/>
      <c r="M11" s="268"/>
      <c r="N11" s="268"/>
      <c r="O11" s="268"/>
      <c r="P11" s="284"/>
      <c r="Q11" s="284"/>
      <c r="R11" s="284"/>
      <c r="S11" s="268"/>
      <c r="T11" s="284"/>
      <c r="U11" s="268"/>
      <c r="V11" s="268"/>
      <c r="W11" s="268"/>
      <c r="X11" s="268"/>
      <c r="Y11" s="268"/>
      <c r="Z11" s="268"/>
      <c r="AA11" s="268"/>
      <c r="AB11" s="268"/>
      <c r="AC11" s="268"/>
      <c r="AD11" s="268"/>
      <c r="AE11" s="268"/>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141" t="s">
        <v>151</v>
      </c>
      <c r="E13" s="141"/>
      <c r="F13" s="141"/>
      <c r="G13" s="141"/>
      <c r="H13" s="141"/>
      <c r="I13" s="141"/>
      <c r="J13" s="141"/>
      <c r="K13" s="250">
        <v>2017</v>
      </c>
      <c r="L13" s="256">
        <v>249319</v>
      </c>
      <c r="M13" s="256">
        <v>132234</v>
      </c>
      <c r="N13" s="256">
        <v>119267</v>
      </c>
      <c r="O13" s="256">
        <v>52971</v>
      </c>
      <c r="P13" s="256">
        <v>37861</v>
      </c>
      <c r="Q13" s="256">
        <v>8725</v>
      </c>
      <c r="R13" s="256">
        <v>-7409</v>
      </c>
      <c r="S13" s="256">
        <v>64722</v>
      </c>
      <c r="T13" s="256">
        <v>49918</v>
      </c>
      <c r="U13" s="256">
        <v>12967</v>
      </c>
      <c r="V13" s="256">
        <v>-903</v>
      </c>
      <c r="W13" s="256">
        <v>9848</v>
      </c>
      <c r="X13" s="256">
        <v>6955</v>
      </c>
      <c r="Y13" s="256">
        <v>79072</v>
      </c>
      <c r="Z13" s="256">
        <v>57942</v>
      </c>
      <c r="AA13" s="256">
        <v>3097</v>
      </c>
      <c r="AB13" s="256">
        <v>27296</v>
      </c>
      <c r="AC13" s="256">
        <v>1041</v>
      </c>
      <c r="AD13" s="256">
        <v>5441</v>
      </c>
      <c r="AE13" s="256">
        <v>-2744</v>
      </c>
    </row>
    <row r="14" spans="1:31" s="140" customFormat="1" ht="15" customHeight="1" x14ac:dyDescent="0.25">
      <c r="A14" s="138"/>
      <c r="B14" s="139"/>
      <c r="C14" s="138"/>
      <c r="D14" s="141"/>
      <c r="E14" s="141"/>
      <c r="F14" s="141"/>
      <c r="G14" s="141"/>
      <c r="H14" s="141"/>
      <c r="I14" s="141"/>
      <c r="J14" s="141"/>
      <c r="K14" s="250">
        <v>2016</v>
      </c>
      <c r="L14" s="256">
        <v>248051</v>
      </c>
      <c r="M14" s="256">
        <v>130225</v>
      </c>
      <c r="N14" s="256">
        <v>118694</v>
      </c>
      <c r="O14" s="256">
        <v>48457</v>
      </c>
      <c r="P14" s="256">
        <v>35350</v>
      </c>
      <c r="Q14" s="256">
        <v>7238</v>
      </c>
      <c r="R14" s="256">
        <v>-7557</v>
      </c>
      <c r="S14" s="256">
        <v>68684</v>
      </c>
      <c r="T14" s="256">
        <v>53419</v>
      </c>
      <c r="U14" s="256">
        <v>11530</v>
      </c>
      <c r="V14" s="256">
        <v>-672</v>
      </c>
      <c r="W14" s="256">
        <v>5984</v>
      </c>
      <c r="X14" s="256">
        <v>9405</v>
      </c>
      <c r="Y14" s="256">
        <v>74284</v>
      </c>
      <c r="Z14" s="256">
        <v>50272</v>
      </c>
      <c r="AA14" s="256">
        <v>2777</v>
      </c>
      <c r="AB14" s="256">
        <v>30805</v>
      </c>
      <c r="AC14" s="256">
        <v>869</v>
      </c>
      <c r="AD14" s="256">
        <v>-387</v>
      </c>
      <c r="AE14" s="256">
        <v>-2435</v>
      </c>
    </row>
    <row r="15" spans="1:31" s="140" customFormat="1" ht="15" customHeight="1" x14ac:dyDescent="0.25">
      <c r="A15" s="138"/>
      <c r="B15" s="139"/>
      <c r="C15" s="138"/>
      <c r="D15" s="141"/>
      <c r="E15" s="141"/>
      <c r="F15" s="141"/>
      <c r="G15" s="138"/>
      <c r="H15" s="138"/>
      <c r="I15" s="138"/>
      <c r="J15" s="142"/>
      <c r="K15" s="250">
        <v>2015</v>
      </c>
      <c r="L15" s="256">
        <v>244216</v>
      </c>
      <c r="M15" s="256">
        <v>121447</v>
      </c>
      <c r="N15" s="256">
        <v>115673</v>
      </c>
      <c r="O15" s="256">
        <v>41979</v>
      </c>
      <c r="P15" s="256">
        <v>34965</v>
      </c>
      <c r="Q15" s="256">
        <v>7585</v>
      </c>
      <c r="R15" s="256">
        <v>-11303</v>
      </c>
      <c r="S15" s="256">
        <v>71906</v>
      </c>
      <c r="T15" s="256">
        <v>55658</v>
      </c>
      <c r="U15" s="256">
        <v>5775</v>
      </c>
      <c r="V15" s="256">
        <v>-5119</v>
      </c>
      <c r="W15" s="256">
        <v>8086</v>
      </c>
      <c r="X15" s="256">
        <v>6916</v>
      </c>
      <c r="Y15" s="256">
        <v>86493</v>
      </c>
      <c r="Z15" s="256">
        <v>60411</v>
      </c>
      <c r="AA15" s="256">
        <v>4667</v>
      </c>
      <c r="AB15" s="256">
        <v>26081</v>
      </c>
      <c r="AC15" s="256">
        <v>1239</v>
      </c>
      <c r="AD15" s="256">
        <v>-5418</v>
      </c>
      <c r="AE15" s="256">
        <v>-2981</v>
      </c>
    </row>
    <row r="16" spans="1:31" s="140" customFormat="1" ht="15" customHeight="1" x14ac:dyDescent="0.25">
      <c r="A16" s="138"/>
      <c r="B16" s="139"/>
      <c r="C16" s="138"/>
      <c r="D16" s="141"/>
      <c r="E16" s="141"/>
      <c r="F16" s="141"/>
      <c r="G16" s="138"/>
      <c r="H16" s="138"/>
      <c r="I16" s="138"/>
      <c r="J16" s="142"/>
      <c r="K16" s="250">
        <v>2014</v>
      </c>
      <c r="L16" s="256">
        <v>203694</v>
      </c>
      <c r="M16" s="256">
        <v>85426</v>
      </c>
      <c r="N16" s="256">
        <v>86191</v>
      </c>
      <c r="O16" s="256">
        <v>23438</v>
      </c>
      <c r="P16" s="256">
        <v>30564</v>
      </c>
      <c r="Q16" s="256">
        <v>3690</v>
      </c>
      <c r="R16" s="256">
        <v>-17530</v>
      </c>
      <c r="S16" s="256">
        <v>61241</v>
      </c>
      <c r="T16" s="256">
        <v>47265</v>
      </c>
      <c r="U16" s="256">
        <v>-765</v>
      </c>
      <c r="V16" s="256">
        <v>-4938</v>
      </c>
      <c r="W16" s="256">
        <v>5650</v>
      </c>
      <c r="X16" s="256">
        <v>4681</v>
      </c>
      <c r="Y16" s="256">
        <v>73101</v>
      </c>
      <c r="Z16" s="256">
        <v>52378</v>
      </c>
      <c r="AA16" s="256">
        <v>4329</v>
      </c>
      <c r="AB16" s="256">
        <v>36516</v>
      </c>
      <c r="AC16" s="256">
        <v>867</v>
      </c>
      <c r="AD16" s="256">
        <v>5441</v>
      </c>
      <c r="AE16" s="256">
        <v>-2588</v>
      </c>
    </row>
    <row r="17" spans="1:31" s="140" customFormat="1" ht="15" customHeight="1" x14ac:dyDescent="0.25">
      <c r="A17" s="138"/>
      <c r="B17" s="139"/>
      <c r="C17" s="138"/>
      <c r="D17" s="141"/>
      <c r="E17" s="141"/>
      <c r="F17" s="141"/>
      <c r="G17" s="138"/>
      <c r="H17" s="138"/>
      <c r="I17" s="138"/>
      <c r="J17" s="142"/>
      <c r="K17" s="250">
        <v>2013</v>
      </c>
      <c r="L17" s="256">
        <v>171286</v>
      </c>
      <c r="M17" s="256">
        <v>73561</v>
      </c>
      <c r="N17" s="256">
        <v>66368</v>
      </c>
      <c r="O17" s="256">
        <v>16920</v>
      </c>
      <c r="P17" s="256">
        <v>31600</v>
      </c>
      <c r="Q17" s="256">
        <v>3485</v>
      </c>
      <c r="R17" s="256">
        <v>-20175</v>
      </c>
      <c r="S17" s="256">
        <v>49449</v>
      </c>
      <c r="T17" s="256">
        <v>39344</v>
      </c>
      <c r="U17" s="256">
        <v>7193</v>
      </c>
      <c r="V17" s="256">
        <v>-1883</v>
      </c>
      <c r="W17" s="256">
        <v>5466</v>
      </c>
      <c r="X17" s="256">
        <v>1164</v>
      </c>
      <c r="Y17" s="256">
        <v>62210</v>
      </c>
      <c r="Z17" s="256">
        <v>43965</v>
      </c>
      <c r="AA17" s="256">
        <v>5175</v>
      </c>
      <c r="AB17" s="256">
        <v>30551</v>
      </c>
      <c r="AC17" s="256">
        <v>1508</v>
      </c>
      <c r="AD17" s="256">
        <v>1853</v>
      </c>
      <c r="AE17" s="256">
        <v>-3517</v>
      </c>
    </row>
    <row r="18" spans="1:31" s="140" customFormat="1" ht="15" customHeight="1" x14ac:dyDescent="0.25">
      <c r="A18" s="135"/>
      <c r="B18" s="240"/>
      <c r="C18" s="240"/>
      <c r="D18" s="240"/>
      <c r="E18" s="240"/>
      <c r="F18" s="240"/>
      <c r="G18" s="239"/>
      <c r="H18" s="239"/>
      <c r="I18" s="239"/>
      <c r="J18" s="242"/>
      <c r="K18" s="250"/>
      <c r="L18" s="256"/>
      <c r="M18" s="256"/>
      <c r="N18" s="256"/>
      <c r="O18" s="256"/>
      <c r="P18" s="256"/>
      <c r="Q18" s="256"/>
      <c r="R18" s="256"/>
      <c r="S18" s="256"/>
      <c r="T18" s="256"/>
      <c r="U18" s="256"/>
      <c r="V18" s="256"/>
      <c r="W18" s="256"/>
      <c r="X18" s="256"/>
      <c r="Y18" s="256"/>
      <c r="Z18" s="256"/>
      <c r="AA18" s="256"/>
      <c r="AB18" s="256"/>
      <c r="AC18" s="256"/>
      <c r="AD18" s="256"/>
      <c r="AE18" s="256"/>
    </row>
    <row r="19" spans="1:31" s="140" customFormat="1" ht="15" customHeight="1" x14ac:dyDescent="0.25">
      <c r="A19" s="138"/>
      <c r="B19" s="139" t="s">
        <v>9</v>
      </c>
      <c r="C19" s="141"/>
      <c r="D19" s="141" t="s">
        <v>152</v>
      </c>
      <c r="E19" s="141"/>
      <c r="F19" s="141"/>
      <c r="G19" s="141"/>
      <c r="H19" s="141"/>
      <c r="I19" s="141"/>
      <c r="J19" s="141"/>
      <c r="K19" s="250">
        <f>K13</f>
        <v>2017</v>
      </c>
      <c r="L19" s="256">
        <v>244636</v>
      </c>
      <c r="M19" s="256">
        <v>164495</v>
      </c>
      <c r="N19" s="256">
        <v>159048</v>
      </c>
      <c r="O19" s="256">
        <v>90132</v>
      </c>
      <c r="P19" s="256">
        <v>41162</v>
      </c>
      <c r="Q19" s="256">
        <v>9665</v>
      </c>
      <c r="R19" s="256">
        <v>-5439</v>
      </c>
      <c r="S19" s="256">
        <v>68916</v>
      </c>
      <c r="T19" s="256">
        <v>47249</v>
      </c>
      <c r="U19" s="256">
        <v>5447</v>
      </c>
      <c r="V19" s="256">
        <v>-5604</v>
      </c>
      <c r="W19" s="256">
        <v>8267</v>
      </c>
      <c r="X19" s="256">
        <v>5196</v>
      </c>
      <c r="Y19" s="256">
        <v>65025</v>
      </c>
      <c r="Z19" s="256">
        <v>50461</v>
      </c>
      <c r="AA19" s="256">
        <v>481</v>
      </c>
      <c r="AB19" s="256">
        <v>6788</v>
      </c>
      <c r="AC19" s="256">
        <v>2222</v>
      </c>
      <c r="AD19" s="256">
        <v>-14328</v>
      </c>
      <c r="AE19" s="256">
        <v>-3359</v>
      </c>
    </row>
    <row r="20" spans="1:31" s="140" customFormat="1" ht="15" customHeight="1" x14ac:dyDescent="0.25">
      <c r="A20" s="138"/>
      <c r="B20" s="139"/>
      <c r="C20" s="141"/>
      <c r="D20" s="141"/>
      <c r="E20" s="141"/>
      <c r="F20" s="141"/>
      <c r="G20" s="141"/>
      <c r="H20" s="141"/>
      <c r="I20" s="141"/>
      <c r="J20" s="141"/>
      <c r="K20" s="250">
        <f t="shared" ref="K20:K23" si="0">K14</f>
        <v>2016</v>
      </c>
      <c r="L20" s="256">
        <v>248916</v>
      </c>
      <c r="M20" s="256">
        <v>160875</v>
      </c>
      <c r="N20" s="256">
        <v>154204</v>
      </c>
      <c r="O20" s="256">
        <v>82244</v>
      </c>
      <c r="P20" s="256">
        <v>35454</v>
      </c>
      <c r="Q20" s="256">
        <v>9528</v>
      </c>
      <c r="R20" s="256">
        <v>-4709</v>
      </c>
      <c r="S20" s="256">
        <v>71960</v>
      </c>
      <c r="T20" s="256">
        <v>50285</v>
      </c>
      <c r="U20" s="256">
        <v>6671</v>
      </c>
      <c r="V20" s="256">
        <v>-4962</v>
      </c>
      <c r="W20" s="256">
        <v>6265</v>
      </c>
      <c r="X20" s="256">
        <v>7775</v>
      </c>
      <c r="Y20" s="256">
        <v>64043</v>
      </c>
      <c r="Z20" s="256">
        <v>48855</v>
      </c>
      <c r="AA20" s="256">
        <v>555</v>
      </c>
      <c r="AB20" s="256">
        <v>13520</v>
      </c>
      <c r="AC20" s="256">
        <v>2131</v>
      </c>
      <c r="AD20" s="256">
        <v>-18126</v>
      </c>
      <c r="AE20" s="256">
        <v>-3615</v>
      </c>
    </row>
    <row r="21" spans="1:31" s="140" customFormat="1" ht="15" customHeight="1" x14ac:dyDescent="0.25">
      <c r="A21" s="138"/>
      <c r="B21" s="139"/>
      <c r="C21" s="141"/>
      <c r="D21" s="141"/>
      <c r="E21" s="141"/>
      <c r="F21" s="141"/>
      <c r="G21" s="138"/>
      <c r="H21" s="138"/>
      <c r="I21" s="138"/>
      <c r="J21" s="142"/>
      <c r="K21" s="250">
        <f t="shared" si="0"/>
        <v>2015</v>
      </c>
      <c r="L21" s="256">
        <v>244310</v>
      </c>
      <c r="M21" s="256">
        <v>149623</v>
      </c>
      <c r="N21" s="256">
        <v>149159</v>
      </c>
      <c r="O21" s="256">
        <v>77432</v>
      </c>
      <c r="P21" s="256">
        <v>35943</v>
      </c>
      <c r="Q21" s="256">
        <v>8949</v>
      </c>
      <c r="R21" s="256">
        <v>-8697</v>
      </c>
      <c r="S21" s="256">
        <v>71727</v>
      </c>
      <c r="T21" s="256">
        <v>50604</v>
      </c>
      <c r="U21" s="256">
        <v>464</v>
      </c>
      <c r="V21" s="256">
        <v>-8438</v>
      </c>
      <c r="W21" s="256">
        <v>6981</v>
      </c>
      <c r="X21" s="256">
        <v>5609</v>
      </c>
      <c r="Y21" s="256">
        <v>71400</v>
      </c>
      <c r="Z21" s="256">
        <v>53516</v>
      </c>
      <c r="AA21" s="256">
        <v>1446</v>
      </c>
      <c r="AB21" s="256">
        <v>14946</v>
      </c>
      <c r="AC21" s="256">
        <v>2150</v>
      </c>
      <c r="AD21" s="256">
        <v>-20646</v>
      </c>
      <c r="AE21" s="256">
        <v>-3213</v>
      </c>
    </row>
    <row r="22" spans="1:31" s="140" customFormat="1" ht="15" customHeight="1" x14ac:dyDescent="0.25">
      <c r="A22" s="138"/>
      <c r="B22" s="139"/>
      <c r="C22" s="141"/>
      <c r="D22" s="141"/>
      <c r="E22" s="141"/>
      <c r="F22" s="141"/>
      <c r="G22" s="138"/>
      <c r="H22" s="138"/>
      <c r="I22" s="138"/>
      <c r="J22" s="142"/>
      <c r="K22" s="250">
        <f t="shared" si="0"/>
        <v>2014</v>
      </c>
      <c r="L22" s="256">
        <v>213601</v>
      </c>
      <c r="M22" s="256">
        <v>119160</v>
      </c>
      <c r="N22" s="256">
        <v>121329</v>
      </c>
      <c r="O22" s="256">
        <v>63203</v>
      </c>
      <c r="P22" s="256">
        <v>33866</v>
      </c>
      <c r="Q22" s="256">
        <v>5718</v>
      </c>
      <c r="R22" s="256">
        <v>-15060</v>
      </c>
      <c r="S22" s="256">
        <v>58126</v>
      </c>
      <c r="T22" s="256">
        <v>40618</v>
      </c>
      <c r="U22" s="256">
        <v>-2169</v>
      </c>
      <c r="V22" s="256">
        <v>-9098</v>
      </c>
      <c r="W22" s="256">
        <v>6810</v>
      </c>
      <c r="X22" s="256">
        <v>2279</v>
      </c>
      <c r="Y22" s="256">
        <v>61103</v>
      </c>
      <c r="Z22" s="256">
        <v>46721</v>
      </c>
      <c r="AA22" s="256">
        <v>1317</v>
      </c>
      <c r="AB22" s="256">
        <v>27564</v>
      </c>
      <c r="AC22" s="256">
        <v>1807</v>
      </c>
      <c r="AD22" s="256">
        <v>-5459</v>
      </c>
      <c r="AE22" s="256">
        <v>-2097</v>
      </c>
    </row>
    <row r="23" spans="1:31" s="140" customFormat="1" ht="15" customHeight="1" x14ac:dyDescent="0.25">
      <c r="A23" s="138"/>
      <c r="B23" s="139"/>
      <c r="C23" s="141"/>
      <c r="D23" s="141"/>
      <c r="E23" s="141"/>
      <c r="F23" s="141"/>
      <c r="G23" s="138"/>
      <c r="H23" s="138"/>
      <c r="I23" s="138"/>
      <c r="J23" s="142"/>
      <c r="K23" s="250">
        <f t="shared" si="0"/>
        <v>2013</v>
      </c>
      <c r="L23" s="256">
        <v>197632</v>
      </c>
      <c r="M23" s="256">
        <v>117119</v>
      </c>
      <c r="N23" s="256">
        <v>108645</v>
      </c>
      <c r="O23" s="256">
        <v>61732</v>
      </c>
      <c r="P23" s="256">
        <v>35762</v>
      </c>
      <c r="Q23" s="256">
        <v>6301</v>
      </c>
      <c r="R23" s="256">
        <v>-17723</v>
      </c>
      <c r="S23" s="256">
        <v>46912</v>
      </c>
      <c r="T23" s="256">
        <v>31815</v>
      </c>
      <c r="U23" s="256">
        <v>8475</v>
      </c>
      <c r="V23" s="256">
        <v>-5433</v>
      </c>
      <c r="W23" s="256">
        <v>8603</v>
      </c>
      <c r="X23" s="256">
        <v>-1291</v>
      </c>
      <c r="Y23" s="256">
        <v>55404</v>
      </c>
      <c r="Z23" s="256">
        <v>40766</v>
      </c>
      <c r="AA23" s="256">
        <v>2402</v>
      </c>
      <c r="AB23" s="256">
        <v>22655</v>
      </c>
      <c r="AC23" s="256">
        <v>2178</v>
      </c>
      <c r="AD23" s="256">
        <v>-7633</v>
      </c>
      <c r="AE23" s="256">
        <v>-2416</v>
      </c>
    </row>
    <row r="24" spans="1:31" s="137" customFormat="1" ht="15" customHeight="1" outlineLevel="2" x14ac:dyDescent="0.25">
      <c r="A24" s="135"/>
      <c r="B24" s="136"/>
      <c r="C24" s="240"/>
      <c r="D24" s="240"/>
      <c r="E24" s="240"/>
      <c r="F24" s="240"/>
      <c r="G24" s="239"/>
      <c r="H24" s="239"/>
      <c r="I24" s="239"/>
      <c r="J24" s="242"/>
      <c r="K24" s="249"/>
      <c r="L24" s="256"/>
      <c r="M24" s="256"/>
      <c r="N24" s="256"/>
      <c r="O24" s="256"/>
      <c r="P24" s="256"/>
      <c r="Q24" s="256"/>
      <c r="R24" s="256"/>
      <c r="S24" s="256"/>
      <c r="T24" s="256"/>
      <c r="U24" s="256"/>
      <c r="V24" s="256"/>
      <c r="W24" s="256"/>
      <c r="X24" s="256"/>
      <c r="Y24" s="256"/>
      <c r="Z24" s="256"/>
      <c r="AA24" s="256"/>
      <c r="AB24" s="256"/>
      <c r="AC24" s="256"/>
      <c r="AD24" s="256"/>
      <c r="AE24" s="256"/>
    </row>
    <row r="25" spans="1:31" s="137" customFormat="1" ht="15" customHeight="1" outlineLevel="2" x14ac:dyDescent="0.25">
      <c r="A25" s="135"/>
      <c r="B25" s="136" t="s">
        <v>5</v>
      </c>
      <c r="C25" s="240"/>
      <c r="D25" s="240"/>
      <c r="E25" s="276" t="s">
        <v>163</v>
      </c>
      <c r="F25" s="276"/>
      <c r="G25" s="276"/>
      <c r="H25" s="276"/>
      <c r="I25" s="276"/>
      <c r="J25" s="276"/>
      <c r="K25" s="250">
        <f>K13</f>
        <v>2017</v>
      </c>
      <c r="L25" s="256">
        <v>-13673</v>
      </c>
      <c r="M25" s="256">
        <v>-2904</v>
      </c>
      <c r="N25" s="256">
        <v>-2497</v>
      </c>
      <c r="O25" s="256">
        <v>-6781</v>
      </c>
      <c r="P25" s="256">
        <v>593</v>
      </c>
      <c r="Q25" s="256">
        <v>-422</v>
      </c>
      <c r="R25" s="256">
        <v>-6193</v>
      </c>
      <c r="S25" s="256">
        <v>4284</v>
      </c>
      <c r="T25" s="256">
        <v>3103</v>
      </c>
      <c r="U25" s="256">
        <v>-407</v>
      </c>
      <c r="V25" s="256">
        <v>626</v>
      </c>
      <c r="W25" s="256">
        <v>288</v>
      </c>
      <c r="X25" s="256">
        <v>-1669</v>
      </c>
      <c r="Y25" s="256">
        <v>-7280</v>
      </c>
      <c r="Z25" s="256">
        <v>-776</v>
      </c>
      <c r="AA25" s="256">
        <v>-2618</v>
      </c>
      <c r="AB25" s="256">
        <v>-1915</v>
      </c>
      <c r="AC25" s="256">
        <v>-830</v>
      </c>
      <c r="AD25" s="256">
        <v>-320</v>
      </c>
      <c r="AE25" s="256">
        <v>357</v>
      </c>
    </row>
    <row r="26" spans="1:31" s="137" customFormat="1" ht="15" customHeight="1" outlineLevel="2" x14ac:dyDescent="0.25">
      <c r="A26" s="135"/>
      <c r="B26" s="136"/>
      <c r="C26" s="240"/>
      <c r="D26" s="240"/>
      <c r="E26" s="276"/>
      <c r="F26" s="276"/>
      <c r="G26" s="276"/>
      <c r="H26" s="276"/>
      <c r="I26" s="276"/>
      <c r="J26" s="276"/>
      <c r="K26" s="250">
        <f t="shared" ref="K26:K29" si="1">K14</f>
        <v>2016</v>
      </c>
      <c r="L26" s="256">
        <v>-13958</v>
      </c>
      <c r="M26" s="256">
        <v>-2886</v>
      </c>
      <c r="N26" s="256">
        <v>-2580</v>
      </c>
      <c r="O26" s="256">
        <v>-6900</v>
      </c>
      <c r="P26" s="256">
        <v>335</v>
      </c>
      <c r="Q26" s="256">
        <v>-423</v>
      </c>
      <c r="R26" s="256">
        <v>-6281</v>
      </c>
      <c r="S26" s="256">
        <v>4320</v>
      </c>
      <c r="T26" s="256">
        <v>3074</v>
      </c>
      <c r="U26" s="256">
        <v>-305</v>
      </c>
      <c r="V26" s="256">
        <v>539</v>
      </c>
      <c r="W26" s="256">
        <v>226</v>
      </c>
      <c r="X26" s="256">
        <v>-1865</v>
      </c>
      <c r="Y26" s="256">
        <v>-7734</v>
      </c>
      <c r="Z26" s="256">
        <v>-805</v>
      </c>
      <c r="AA26" s="256">
        <v>-2876</v>
      </c>
      <c r="AB26" s="256">
        <v>-1555</v>
      </c>
      <c r="AC26" s="256">
        <v>-641</v>
      </c>
      <c r="AD26" s="256">
        <v>-157</v>
      </c>
      <c r="AE26" s="256">
        <v>277</v>
      </c>
    </row>
    <row r="27" spans="1:31" s="137" customFormat="1" ht="15" customHeight="1" outlineLevel="2" x14ac:dyDescent="0.25">
      <c r="A27" s="135"/>
      <c r="B27" s="136"/>
      <c r="C27" s="240"/>
      <c r="D27" s="240"/>
      <c r="E27" s="240"/>
      <c r="F27" s="240"/>
      <c r="G27" s="239"/>
      <c r="H27" s="239"/>
      <c r="I27" s="239"/>
      <c r="J27" s="242"/>
      <c r="K27" s="250">
        <f t="shared" si="1"/>
        <v>2015</v>
      </c>
      <c r="L27" s="256">
        <v>-13844</v>
      </c>
      <c r="M27" s="256">
        <v>-2433</v>
      </c>
      <c r="N27" s="256">
        <v>-1892</v>
      </c>
      <c r="O27" s="256">
        <v>-6301</v>
      </c>
      <c r="P27" s="256">
        <v>231</v>
      </c>
      <c r="Q27" s="256">
        <v>-260</v>
      </c>
      <c r="R27" s="256">
        <v>-5996</v>
      </c>
      <c r="S27" s="256">
        <v>4409</v>
      </c>
      <c r="T27" s="256">
        <v>3217</v>
      </c>
      <c r="U27" s="256">
        <v>-541</v>
      </c>
      <c r="V27" s="256">
        <v>561</v>
      </c>
      <c r="W27" s="256">
        <v>214</v>
      </c>
      <c r="X27" s="256">
        <v>-1049</v>
      </c>
      <c r="Y27" s="256">
        <v>-8469</v>
      </c>
      <c r="Z27" s="256">
        <v>-1106</v>
      </c>
      <c r="AA27" s="256">
        <v>-3385</v>
      </c>
      <c r="AB27" s="256">
        <v>-1958</v>
      </c>
      <c r="AC27" s="256">
        <v>-669</v>
      </c>
      <c r="AD27" s="256">
        <v>-522</v>
      </c>
      <c r="AE27" s="256">
        <v>266</v>
      </c>
    </row>
    <row r="28" spans="1:31" s="137" customFormat="1" ht="15" customHeight="1" outlineLevel="2" x14ac:dyDescent="0.25">
      <c r="A28" s="135"/>
      <c r="B28" s="136"/>
      <c r="C28" s="240"/>
      <c r="D28" s="240"/>
      <c r="E28" s="240"/>
      <c r="F28" s="240"/>
      <c r="G28" s="239"/>
      <c r="H28" s="239"/>
      <c r="I28" s="239"/>
      <c r="J28" s="242"/>
      <c r="K28" s="250">
        <f t="shared" si="1"/>
        <v>2014</v>
      </c>
      <c r="L28" s="256">
        <v>-10756</v>
      </c>
      <c r="M28" s="256">
        <v>10</v>
      </c>
      <c r="N28" s="256">
        <v>-111</v>
      </c>
      <c r="O28" s="256">
        <v>-4286</v>
      </c>
      <c r="P28" s="256">
        <v>157</v>
      </c>
      <c r="Q28" s="256">
        <v>509</v>
      </c>
      <c r="R28" s="256">
        <v>-5483</v>
      </c>
      <c r="S28" s="256">
        <v>4175</v>
      </c>
      <c r="T28" s="256">
        <v>2947</v>
      </c>
      <c r="U28" s="256">
        <v>121</v>
      </c>
      <c r="V28" s="256">
        <v>798</v>
      </c>
      <c r="W28" s="256">
        <v>204</v>
      </c>
      <c r="X28" s="256">
        <v>-1020</v>
      </c>
      <c r="Y28" s="256">
        <v>-7942</v>
      </c>
      <c r="Z28" s="256">
        <v>-698</v>
      </c>
      <c r="AA28" s="256">
        <v>-3435</v>
      </c>
      <c r="AB28" s="256">
        <v>-1868</v>
      </c>
      <c r="AC28" s="256">
        <v>-636</v>
      </c>
      <c r="AD28" s="256">
        <v>-779</v>
      </c>
      <c r="AE28" s="256">
        <v>250</v>
      </c>
    </row>
    <row r="29" spans="1:31" s="137" customFormat="1" ht="15" customHeight="1" outlineLevel="2" x14ac:dyDescent="0.25">
      <c r="A29" s="135"/>
      <c r="B29" s="136"/>
      <c r="C29" s="240"/>
      <c r="D29" s="240"/>
      <c r="E29" s="240"/>
      <c r="F29" s="240"/>
      <c r="G29" s="239"/>
      <c r="H29" s="239"/>
      <c r="I29" s="239"/>
      <c r="J29" s="242"/>
      <c r="K29" s="250">
        <f t="shared" si="1"/>
        <v>2013</v>
      </c>
      <c r="L29" s="256">
        <v>-10427</v>
      </c>
      <c r="M29" s="256">
        <v>619</v>
      </c>
      <c r="N29" s="256">
        <v>-255</v>
      </c>
      <c r="O29" s="256">
        <v>-4274</v>
      </c>
      <c r="P29" s="256">
        <v>169</v>
      </c>
      <c r="Q29" s="256">
        <v>511</v>
      </c>
      <c r="R29" s="256">
        <v>-5217</v>
      </c>
      <c r="S29" s="256">
        <v>4019</v>
      </c>
      <c r="T29" s="256">
        <v>2768</v>
      </c>
      <c r="U29" s="256">
        <v>874</v>
      </c>
      <c r="V29" s="256">
        <v>1218</v>
      </c>
      <c r="W29" s="256">
        <v>259</v>
      </c>
      <c r="X29" s="256">
        <v>-891</v>
      </c>
      <c r="Y29" s="256">
        <v>-7596</v>
      </c>
      <c r="Z29" s="256">
        <v>-786</v>
      </c>
      <c r="AA29" s="256">
        <v>-2785</v>
      </c>
      <c r="AB29" s="256">
        <v>-2624</v>
      </c>
      <c r="AC29" s="256">
        <v>-593</v>
      </c>
      <c r="AD29" s="256">
        <v>-706</v>
      </c>
      <c r="AE29" s="256">
        <v>214</v>
      </c>
    </row>
    <row r="30" spans="1:31" s="137" customFormat="1" ht="15" customHeight="1" outlineLevel="2" x14ac:dyDescent="0.25">
      <c r="A30" s="135"/>
      <c r="B30" s="136"/>
      <c r="C30" s="240"/>
      <c r="D30" s="240"/>
      <c r="E30" s="240"/>
      <c r="F30" s="240"/>
      <c r="G30" s="239"/>
      <c r="H30" s="239"/>
      <c r="I30" s="239"/>
      <c r="J30" s="242"/>
      <c r="K30" s="249"/>
      <c r="L30" s="256"/>
      <c r="M30" s="256"/>
      <c r="N30" s="256"/>
      <c r="O30" s="256"/>
      <c r="P30" s="256"/>
      <c r="Q30" s="256"/>
      <c r="R30" s="256"/>
      <c r="S30" s="256"/>
      <c r="T30" s="256"/>
      <c r="U30" s="256"/>
      <c r="V30" s="256"/>
      <c r="W30" s="256"/>
      <c r="X30" s="256"/>
      <c r="Y30" s="256"/>
      <c r="Z30" s="256"/>
      <c r="AA30" s="256"/>
      <c r="AB30" s="256"/>
      <c r="AC30" s="256"/>
      <c r="AD30" s="256"/>
      <c r="AE30" s="256"/>
    </row>
    <row r="31" spans="1:31" s="137" customFormat="1" ht="15" customHeight="1" outlineLevel="2" x14ac:dyDescent="0.25">
      <c r="A31" s="135"/>
      <c r="B31" s="136" t="s">
        <v>10</v>
      </c>
      <c r="C31" s="240"/>
      <c r="D31" s="240"/>
      <c r="E31" s="240" t="s">
        <v>164</v>
      </c>
      <c r="F31" s="240"/>
      <c r="G31" s="240"/>
      <c r="H31" s="240"/>
      <c r="I31" s="240"/>
      <c r="J31" s="240"/>
      <c r="K31" s="250">
        <f>K13</f>
        <v>2017</v>
      </c>
      <c r="L31" s="256">
        <v>-49868</v>
      </c>
      <c r="M31" s="256">
        <v>-38116</v>
      </c>
      <c r="N31" s="256">
        <v>-7560</v>
      </c>
      <c r="O31" s="256">
        <v>-5981</v>
      </c>
      <c r="P31" s="256">
        <v>10</v>
      </c>
      <c r="Q31" s="256">
        <v>-107</v>
      </c>
      <c r="R31" s="256">
        <v>-6111</v>
      </c>
      <c r="S31" s="256">
        <v>-1578</v>
      </c>
      <c r="T31" s="256">
        <v>-1719</v>
      </c>
      <c r="U31" s="256">
        <v>-30557</v>
      </c>
      <c r="V31" s="256">
        <v>-19783</v>
      </c>
      <c r="W31" s="256">
        <v>212</v>
      </c>
      <c r="X31" s="256">
        <v>-5587</v>
      </c>
      <c r="Y31" s="256">
        <v>-590</v>
      </c>
      <c r="Z31" s="256">
        <v>-221</v>
      </c>
      <c r="AA31" s="256">
        <v>-24</v>
      </c>
      <c r="AB31" s="256">
        <v>-5575</v>
      </c>
      <c r="AC31" s="256" t="s">
        <v>254</v>
      </c>
      <c r="AD31" s="256" t="s">
        <v>254</v>
      </c>
      <c r="AE31" s="256" t="s">
        <v>254</v>
      </c>
    </row>
    <row r="32" spans="1:31" s="137" customFormat="1" ht="15" customHeight="1" outlineLevel="2" x14ac:dyDescent="0.25">
      <c r="A32" s="135"/>
      <c r="B32" s="136"/>
      <c r="C32" s="240"/>
      <c r="D32" s="240"/>
      <c r="E32" s="240"/>
      <c r="F32" s="240"/>
      <c r="G32" s="240"/>
      <c r="H32" s="240"/>
      <c r="I32" s="240"/>
      <c r="J32" s="240"/>
      <c r="K32" s="250">
        <f>K14</f>
        <v>2016</v>
      </c>
      <c r="L32" s="256">
        <v>-41554</v>
      </c>
      <c r="M32" s="256">
        <v>-32178</v>
      </c>
      <c r="N32" s="256">
        <v>-6939</v>
      </c>
      <c r="O32" s="256">
        <v>-4881</v>
      </c>
      <c r="P32" s="256">
        <v>7</v>
      </c>
      <c r="Q32" s="256">
        <v>-38</v>
      </c>
      <c r="R32" s="256">
        <v>-5133</v>
      </c>
      <c r="S32" s="256">
        <v>-2058</v>
      </c>
      <c r="T32" s="256">
        <v>-2281</v>
      </c>
      <c r="U32" s="256">
        <v>-25239</v>
      </c>
      <c r="V32" s="256">
        <v>-16404</v>
      </c>
      <c r="W32" s="256">
        <v>248</v>
      </c>
      <c r="X32" s="256">
        <v>-3487</v>
      </c>
      <c r="Y32" s="256">
        <v>-709</v>
      </c>
      <c r="Z32" s="256">
        <v>-289</v>
      </c>
      <c r="AA32" s="256">
        <v>-59</v>
      </c>
      <c r="AB32" s="256">
        <v>-5179</v>
      </c>
      <c r="AC32" s="256" t="s">
        <v>254</v>
      </c>
      <c r="AD32" s="256" t="s">
        <v>254</v>
      </c>
      <c r="AE32" s="256" t="s">
        <v>254</v>
      </c>
    </row>
    <row r="33" spans="1:31" s="137" customFormat="1" ht="15" customHeight="1" outlineLevel="2" x14ac:dyDescent="0.25">
      <c r="A33" s="135"/>
      <c r="B33" s="136"/>
      <c r="C33" s="240"/>
      <c r="D33" s="240"/>
      <c r="E33" s="240"/>
      <c r="F33" s="240"/>
      <c r="G33" s="239"/>
      <c r="H33" s="239"/>
      <c r="I33" s="239"/>
      <c r="J33" s="242"/>
      <c r="K33" s="250">
        <f>K15</f>
        <v>2015</v>
      </c>
      <c r="L33" s="256">
        <v>-52707</v>
      </c>
      <c r="M33" s="256">
        <v>-40755</v>
      </c>
      <c r="N33" s="256">
        <v>-9619</v>
      </c>
      <c r="O33" s="256">
        <v>-6646</v>
      </c>
      <c r="P33" s="256">
        <v>31</v>
      </c>
      <c r="Q33" s="256">
        <v>-204</v>
      </c>
      <c r="R33" s="256">
        <v>-6688</v>
      </c>
      <c r="S33" s="256">
        <v>-2973</v>
      </c>
      <c r="T33" s="256">
        <v>-3360</v>
      </c>
      <c r="U33" s="256">
        <v>-31136</v>
      </c>
      <c r="V33" s="256">
        <v>-19236</v>
      </c>
      <c r="W33" s="256">
        <v>401</v>
      </c>
      <c r="X33" s="256">
        <v>-5834</v>
      </c>
      <c r="Y33" s="256">
        <v>-422</v>
      </c>
      <c r="Z33" s="256">
        <v>-13</v>
      </c>
      <c r="AA33" s="256">
        <v>-5</v>
      </c>
      <c r="AB33" s="256">
        <v>-5696</v>
      </c>
      <c r="AC33" s="256" t="s">
        <v>254</v>
      </c>
      <c r="AD33" s="256" t="s">
        <v>254</v>
      </c>
      <c r="AE33" s="256" t="s">
        <v>254</v>
      </c>
    </row>
    <row r="34" spans="1:31" s="137" customFormat="1" ht="15" customHeight="1" outlineLevel="2" x14ac:dyDescent="0.25">
      <c r="A34" s="135"/>
      <c r="B34" s="136"/>
      <c r="C34" s="240"/>
      <c r="D34" s="240"/>
      <c r="E34" s="240"/>
      <c r="F34" s="240"/>
      <c r="G34" s="239"/>
      <c r="H34" s="239"/>
      <c r="I34" s="239"/>
      <c r="J34" s="242"/>
      <c r="K34" s="250">
        <f>K16</f>
        <v>2014</v>
      </c>
      <c r="L34" s="256">
        <v>-71084</v>
      </c>
      <c r="M34" s="256">
        <v>-52622</v>
      </c>
      <c r="N34" s="256">
        <v>-13398</v>
      </c>
      <c r="O34" s="256">
        <v>-9074</v>
      </c>
      <c r="P34" s="256">
        <v>49</v>
      </c>
      <c r="Q34" s="256">
        <v>-299</v>
      </c>
      <c r="R34" s="256">
        <v>-9608</v>
      </c>
      <c r="S34" s="256">
        <v>-4324</v>
      </c>
      <c r="T34" s="256">
        <v>-4584</v>
      </c>
      <c r="U34" s="256">
        <v>-39224</v>
      </c>
      <c r="V34" s="256">
        <v>-25342</v>
      </c>
      <c r="W34" s="256">
        <v>294</v>
      </c>
      <c r="X34" s="256">
        <v>-9070</v>
      </c>
      <c r="Y34" s="256">
        <v>-1118</v>
      </c>
      <c r="Z34" s="256">
        <v>-9</v>
      </c>
      <c r="AA34" s="256">
        <v>-356</v>
      </c>
      <c r="AB34" s="256">
        <v>-8275</v>
      </c>
      <c r="AC34" s="256" t="s">
        <v>254</v>
      </c>
      <c r="AD34" s="256" t="s">
        <v>254</v>
      </c>
      <c r="AE34" s="256" t="s">
        <v>254</v>
      </c>
    </row>
    <row r="35" spans="1:31" s="137" customFormat="1" ht="15" customHeight="1" outlineLevel="2" x14ac:dyDescent="0.25">
      <c r="A35" s="135"/>
      <c r="B35" s="136"/>
      <c r="C35" s="240"/>
      <c r="D35" s="240"/>
      <c r="E35" s="240"/>
      <c r="F35" s="240"/>
      <c r="G35" s="239"/>
      <c r="H35" s="239"/>
      <c r="I35" s="239"/>
      <c r="J35" s="242"/>
      <c r="K35" s="250">
        <f>K17</f>
        <v>2013</v>
      </c>
      <c r="L35" s="256">
        <v>-81975</v>
      </c>
      <c r="M35" s="256">
        <v>-59470</v>
      </c>
      <c r="N35" s="256">
        <v>-15391</v>
      </c>
      <c r="O35" s="256">
        <v>-10728</v>
      </c>
      <c r="P35" s="256">
        <v>100</v>
      </c>
      <c r="Q35" s="256">
        <v>-209</v>
      </c>
      <c r="R35" s="256">
        <v>-11627</v>
      </c>
      <c r="S35" s="256">
        <v>-4663</v>
      </c>
      <c r="T35" s="256">
        <v>-4564</v>
      </c>
      <c r="U35" s="256">
        <v>-44079</v>
      </c>
      <c r="V35" s="256">
        <v>-30062</v>
      </c>
      <c r="W35" s="256">
        <v>499</v>
      </c>
      <c r="X35" s="256">
        <v>-12216</v>
      </c>
      <c r="Y35" s="256">
        <v>-887</v>
      </c>
      <c r="Z35" s="256" t="s">
        <v>254</v>
      </c>
      <c r="AA35" s="256">
        <v>-160</v>
      </c>
      <c r="AB35" s="256">
        <v>-9401</v>
      </c>
      <c r="AC35" s="256" t="s">
        <v>254</v>
      </c>
      <c r="AD35" s="256">
        <v>0</v>
      </c>
      <c r="AE35" s="256" t="s">
        <v>254</v>
      </c>
    </row>
    <row r="36" spans="1:31" s="137" customFormat="1" ht="15" customHeight="1" outlineLevel="2" x14ac:dyDescent="0.25">
      <c r="A36" s="135"/>
      <c r="B36" s="136"/>
      <c r="C36" s="240"/>
      <c r="D36" s="240"/>
      <c r="E36" s="240"/>
      <c r="F36" s="240"/>
      <c r="G36" s="239"/>
      <c r="H36" s="239"/>
      <c r="I36" s="239"/>
      <c r="J36" s="242"/>
      <c r="K36" s="249"/>
      <c r="L36" s="256"/>
      <c r="M36" s="256"/>
      <c r="N36" s="256"/>
      <c r="O36" s="256"/>
      <c r="P36" s="256"/>
      <c r="Q36" s="256"/>
      <c r="R36" s="256"/>
      <c r="S36" s="256"/>
      <c r="T36" s="256"/>
      <c r="U36" s="256"/>
      <c r="V36" s="256"/>
      <c r="W36" s="256"/>
      <c r="X36" s="256"/>
      <c r="Y36" s="256"/>
      <c r="Z36" s="256"/>
      <c r="AA36" s="256"/>
      <c r="AB36" s="256"/>
      <c r="AC36" s="256"/>
      <c r="AD36" s="256"/>
      <c r="AE36" s="256"/>
    </row>
    <row r="37" spans="1:31" s="137" customFormat="1" ht="15" customHeight="1" outlineLevel="2" x14ac:dyDescent="0.25">
      <c r="A37" s="135"/>
      <c r="B37" s="136" t="s">
        <v>162</v>
      </c>
      <c r="C37" s="240"/>
      <c r="D37" s="240"/>
      <c r="E37" s="240" t="s">
        <v>165</v>
      </c>
      <c r="F37" s="240"/>
      <c r="G37" s="240"/>
      <c r="H37" s="240"/>
      <c r="I37" s="240"/>
      <c r="J37" s="240"/>
      <c r="K37" s="250">
        <f>K13</f>
        <v>2017</v>
      </c>
      <c r="L37" s="256">
        <v>-13653</v>
      </c>
      <c r="M37" s="256">
        <v>8792</v>
      </c>
      <c r="N37" s="256">
        <v>9411</v>
      </c>
      <c r="O37" s="256">
        <v>6826</v>
      </c>
      <c r="P37" s="256">
        <v>1793</v>
      </c>
      <c r="Q37" s="256">
        <v>-928</v>
      </c>
      <c r="R37" s="256">
        <v>1030</v>
      </c>
      <c r="S37" s="256">
        <v>2585</v>
      </c>
      <c r="T37" s="256">
        <v>833</v>
      </c>
      <c r="U37" s="256">
        <v>-619</v>
      </c>
      <c r="V37" s="256">
        <v>604</v>
      </c>
      <c r="W37" s="256">
        <v>2758</v>
      </c>
      <c r="X37" s="256">
        <v>-591</v>
      </c>
      <c r="Y37" s="256">
        <v>491</v>
      </c>
      <c r="Z37" s="256">
        <v>372</v>
      </c>
      <c r="AA37" s="256">
        <v>43</v>
      </c>
      <c r="AB37" s="256">
        <v>-22353</v>
      </c>
      <c r="AC37" s="256">
        <v>-1983</v>
      </c>
      <c r="AD37" s="256">
        <v>-10130</v>
      </c>
      <c r="AE37" s="256">
        <v>20</v>
      </c>
    </row>
    <row r="38" spans="1:31" s="137" customFormat="1" ht="15" customHeight="1" outlineLevel="2" x14ac:dyDescent="0.25">
      <c r="A38" s="135"/>
      <c r="B38" s="136"/>
      <c r="C38" s="240"/>
      <c r="D38" s="240"/>
      <c r="E38" s="240"/>
      <c r="F38" s="240"/>
      <c r="G38" s="240"/>
      <c r="H38" s="240"/>
      <c r="I38" s="240"/>
      <c r="J38" s="240"/>
      <c r="K38" s="250">
        <f t="shared" ref="K38:K41" si="2">K14</f>
        <v>2016</v>
      </c>
      <c r="L38" s="256">
        <v>-15726</v>
      </c>
      <c r="M38" s="256">
        <v>5312</v>
      </c>
      <c r="N38" s="256">
        <v>7246</v>
      </c>
      <c r="O38" s="256">
        <v>5688</v>
      </c>
      <c r="P38" s="256">
        <v>1478</v>
      </c>
      <c r="Q38" s="256">
        <v>-938</v>
      </c>
      <c r="R38" s="256">
        <v>547</v>
      </c>
      <c r="S38" s="256">
        <v>1559</v>
      </c>
      <c r="T38" s="256">
        <v>650</v>
      </c>
      <c r="U38" s="256">
        <v>-1934</v>
      </c>
      <c r="V38" s="256">
        <v>544</v>
      </c>
      <c r="W38" s="256">
        <v>1506</v>
      </c>
      <c r="X38" s="256">
        <v>-565</v>
      </c>
      <c r="Y38" s="256">
        <v>412</v>
      </c>
      <c r="Z38" s="256">
        <v>311</v>
      </c>
      <c r="AA38" s="256">
        <v>39</v>
      </c>
      <c r="AB38" s="256">
        <v>-20893</v>
      </c>
      <c r="AC38" s="256">
        <v>-1869</v>
      </c>
      <c r="AD38" s="256">
        <v>-9823</v>
      </c>
      <c r="AE38" s="256">
        <v>11</v>
      </c>
    </row>
    <row r="39" spans="1:31" s="137" customFormat="1" ht="15" customHeight="1" outlineLevel="2" x14ac:dyDescent="0.25">
      <c r="A39" s="135"/>
      <c r="B39" s="136"/>
      <c r="C39" s="240"/>
      <c r="D39" s="240"/>
      <c r="E39" s="240"/>
      <c r="F39" s="240"/>
      <c r="G39" s="239"/>
      <c r="H39" s="239"/>
      <c r="I39" s="239"/>
      <c r="J39" s="242"/>
      <c r="K39" s="250">
        <f t="shared" si="2"/>
        <v>2015</v>
      </c>
      <c r="L39" s="256">
        <v>-15449</v>
      </c>
      <c r="M39" s="256">
        <v>5127</v>
      </c>
      <c r="N39" s="256">
        <v>6943</v>
      </c>
      <c r="O39" s="256">
        <v>5142</v>
      </c>
      <c r="P39" s="256">
        <v>1380</v>
      </c>
      <c r="Q39" s="256">
        <v>-914</v>
      </c>
      <c r="R39" s="256">
        <v>249</v>
      </c>
      <c r="S39" s="256">
        <v>1801</v>
      </c>
      <c r="T39" s="256">
        <v>641</v>
      </c>
      <c r="U39" s="256">
        <v>-1816</v>
      </c>
      <c r="V39" s="256">
        <v>582</v>
      </c>
      <c r="W39" s="256">
        <v>1468</v>
      </c>
      <c r="X39" s="256">
        <v>-502</v>
      </c>
      <c r="Y39" s="256">
        <v>432</v>
      </c>
      <c r="Z39" s="256">
        <v>316</v>
      </c>
      <c r="AA39" s="256">
        <v>33</v>
      </c>
      <c r="AB39" s="256">
        <v>-20511</v>
      </c>
      <c r="AC39" s="256">
        <v>-1823</v>
      </c>
      <c r="AD39" s="256">
        <v>-10205</v>
      </c>
      <c r="AE39" s="256">
        <v>18</v>
      </c>
    </row>
    <row r="40" spans="1:31" s="137" customFormat="1" ht="15" customHeight="1" outlineLevel="2" x14ac:dyDescent="0.25">
      <c r="A40" s="135"/>
      <c r="B40" s="136"/>
      <c r="C40" s="240"/>
      <c r="D40" s="240"/>
      <c r="E40" s="240"/>
      <c r="F40" s="240"/>
      <c r="G40" s="239"/>
      <c r="H40" s="239"/>
      <c r="I40" s="239"/>
      <c r="J40" s="242"/>
      <c r="K40" s="250">
        <f t="shared" si="2"/>
        <v>2014</v>
      </c>
      <c r="L40" s="256">
        <v>-13541</v>
      </c>
      <c r="M40" s="256">
        <v>5062</v>
      </c>
      <c r="N40" s="256">
        <v>6611</v>
      </c>
      <c r="O40" s="256">
        <v>4859</v>
      </c>
      <c r="P40" s="256">
        <v>1471</v>
      </c>
      <c r="Q40" s="256">
        <v>-991</v>
      </c>
      <c r="R40" s="256">
        <v>241</v>
      </c>
      <c r="S40" s="256">
        <v>1753</v>
      </c>
      <c r="T40" s="256">
        <v>524</v>
      </c>
      <c r="U40" s="256">
        <v>-1550</v>
      </c>
      <c r="V40" s="256">
        <v>848</v>
      </c>
      <c r="W40" s="256">
        <v>1391</v>
      </c>
      <c r="X40" s="256">
        <v>-473</v>
      </c>
      <c r="Y40" s="256">
        <v>375</v>
      </c>
      <c r="Z40" s="256">
        <v>275</v>
      </c>
      <c r="AA40" s="256">
        <v>28</v>
      </c>
      <c r="AB40" s="256">
        <v>-18509</v>
      </c>
      <c r="AC40" s="256">
        <v>-1743</v>
      </c>
      <c r="AD40" s="256">
        <v>-9735</v>
      </c>
      <c r="AE40" s="256">
        <v>29</v>
      </c>
    </row>
    <row r="41" spans="1:31" s="137" customFormat="1" ht="15" customHeight="1" outlineLevel="2" x14ac:dyDescent="0.25">
      <c r="A41" s="135"/>
      <c r="B41" s="136"/>
      <c r="C41" s="240"/>
      <c r="D41" s="240"/>
      <c r="E41" s="240"/>
      <c r="F41" s="240"/>
      <c r="G41" s="239"/>
      <c r="H41" s="239"/>
      <c r="I41" s="239"/>
      <c r="J41" s="242"/>
      <c r="K41" s="250">
        <f t="shared" si="2"/>
        <v>2013</v>
      </c>
      <c r="L41" s="256">
        <v>-12534</v>
      </c>
      <c r="M41" s="256">
        <v>4732</v>
      </c>
      <c r="N41" s="256">
        <v>5962</v>
      </c>
      <c r="O41" s="256">
        <v>4458</v>
      </c>
      <c r="P41" s="256">
        <v>1329</v>
      </c>
      <c r="Q41" s="256">
        <v>-904</v>
      </c>
      <c r="R41" s="256">
        <v>300</v>
      </c>
      <c r="S41" s="256">
        <v>1504</v>
      </c>
      <c r="T41" s="256">
        <v>414</v>
      </c>
      <c r="U41" s="256">
        <v>-1230</v>
      </c>
      <c r="V41" s="256">
        <v>974</v>
      </c>
      <c r="W41" s="256">
        <v>1351</v>
      </c>
      <c r="X41" s="256">
        <v>-447</v>
      </c>
      <c r="Y41" s="256">
        <v>275</v>
      </c>
      <c r="Z41" s="256">
        <v>188</v>
      </c>
      <c r="AA41" s="256">
        <v>35</v>
      </c>
      <c r="AB41" s="256">
        <v>-17099</v>
      </c>
      <c r="AC41" s="256">
        <v>-1562</v>
      </c>
      <c r="AD41" s="256">
        <v>-9335</v>
      </c>
      <c r="AE41" s="256">
        <v>34</v>
      </c>
    </row>
    <row r="42" spans="1:31" s="137" customFormat="1" ht="15" customHeight="1" outlineLevel="2" x14ac:dyDescent="0.25">
      <c r="A42" s="135"/>
      <c r="B42" s="136"/>
      <c r="C42" s="240"/>
      <c r="D42" s="240"/>
      <c r="E42" s="240"/>
      <c r="F42" s="240"/>
      <c r="G42" s="239"/>
      <c r="H42" s="239"/>
      <c r="I42" s="239"/>
      <c r="J42" s="242"/>
      <c r="K42" s="249"/>
      <c r="L42" s="256"/>
      <c r="M42" s="256"/>
      <c r="N42" s="256"/>
      <c r="O42" s="256"/>
      <c r="P42" s="256"/>
      <c r="Q42" s="256"/>
      <c r="R42" s="256"/>
      <c r="S42" s="256"/>
      <c r="T42" s="256"/>
      <c r="U42" s="256"/>
      <c r="V42" s="256"/>
      <c r="W42" s="256"/>
      <c r="X42" s="256"/>
      <c r="Y42" s="256"/>
      <c r="Z42" s="256"/>
      <c r="AA42" s="256"/>
      <c r="AB42" s="256"/>
      <c r="AC42" s="256"/>
      <c r="AD42" s="256"/>
      <c r="AE42" s="256"/>
    </row>
    <row r="43" spans="1:31" s="137" customFormat="1" ht="15" customHeight="1" outlineLevel="2" x14ac:dyDescent="0.25">
      <c r="A43" s="135"/>
      <c r="B43" s="136" t="s">
        <v>168</v>
      </c>
      <c r="C43" s="240"/>
      <c r="D43" s="240"/>
      <c r="E43" s="240" t="s">
        <v>166</v>
      </c>
      <c r="F43" s="240"/>
      <c r="G43" s="240"/>
      <c r="H43" s="240"/>
      <c r="I43" s="240"/>
      <c r="J43" s="240"/>
      <c r="K43" s="250">
        <f>K13</f>
        <v>2017</v>
      </c>
      <c r="L43" s="256">
        <v>35872</v>
      </c>
      <c r="M43" s="256">
        <v>22223</v>
      </c>
      <c r="N43" s="256">
        <v>17667</v>
      </c>
      <c r="O43" s="256">
        <v>5511</v>
      </c>
      <c r="P43" s="256">
        <v>2003</v>
      </c>
      <c r="Q43" s="256">
        <v>3468</v>
      </c>
      <c r="R43" s="256">
        <v>-2133</v>
      </c>
      <c r="S43" s="256">
        <v>12156</v>
      </c>
      <c r="T43" s="256">
        <v>1777</v>
      </c>
      <c r="U43" s="256">
        <v>4556</v>
      </c>
      <c r="V43" s="256">
        <v>1973</v>
      </c>
      <c r="W43" s="256">
        <v>-326</v>
      </c>
      <c r="X43" s="256">
        <v>1981</v>
      </c>
      <c r="Y43" s="256">
        <v>4283</v>
      </c>
      <c r="Z43" s="256">
        <v>997</v>
      </c>
      <c r="AA43" s="256">
        <v>1302</v>
      </c>
      <c r="AB43" s="256">
        <v>7364</v>
      </c>
      <c r="AC43" s="256">
        <v>650</v>
      </c>
      <c r="AD43" s="256">
        <v>2151</v>
      </c>
      <c r="AE43" s="256">
        <v>-516</v>
      </c>
    </row>
    <row r="44" spans="1:31" s="137" customFormat="1" ht="15" customHeight="1" outlineLevel="2" x14ac:dyDescent="0.25">
      <c r="A44" s="135"/>
      <c r="B44" s="136"/>
      <c r="C44" s="240"/>
      <c r="D44" s="240"/>
      <c r="E44" s="240"/>
      <c r="F44" s="240"/>
      <c r="G44" s="240"/>
      <c r="H44" s="240"/>
      <c r="I44" s="240"/>
      <c r="J44" s="240"/>
      <c r="K44" s="250">
        <f t="shared" ref="K44:K47" si="3">K14</f>
        <v>2016</v>
      </c>
      <c r="L44" s="256">
        <v>33381</v>
      </c>
      <c r="M44" s="256">
        <v>20781</v>
      </c>
      <c r="N44" s="256">
        <v>16727</v>
      </c>
      <c r="O44" s="256">
        <v>4938</v>
      </c>
      <c r="P44" s="256">
        <v>1904</v>
      </c>
      <c r="Q44" s="256">
        <v>3286</v>
      </c>
      <c r="R44" s="256">
        <v>-1785</v>
      </c>
      <c r="S44" s="256">
        <v>11789</v>
      </c>
      <c r="T44" s="256">
        <v>1439</v>
      </c>
      <c r="U44" s="256">
        <v>4054</v>
      </c>
      <c r="V44" s="256">
        <v>1918</v>
      </c>
      <c r="W44" s="256">
        <v>-618</v>
      </c>
      <c r="X44" s="256">
        <v>1818</v>
      </c>
      <c r="Y44" s="256">
        <v>4499</v>
      </c>
      <c r="Z44" s="256">
        <v>1015</v>
      </c>
      <c r="AA44" s="256">
        <v>1444</v>
      </c>
      <c r="AB44" s="256">
        <v>6258</v>
      </c>
      <c r="AC44" s="256">
        <v>554</v>
      </c>
      <c r="AD44" s="256">
        <v>1645</v>
      </c>
      <c r="AE44" s="256">
        <v>-418</v>
      </c>
    </row>
    <row r="45" spans="1:31" s="137" customFormat="1" ht="15" customHeight="1" outlineLevel="2" x14ac:dyDescent="0.25">
      <c r="A45" s="135"/>
      <c r="B45" s="136"/>
      <c r="C45" s="240"/>
      <c r="D45" s="240"/>
      <c r="E45" s="240"/>
      <c r="F45" s="240"/>
      <c r="G45" s="239"/>
      <c r="H45" s="239"/>
      <c r="I45" s="239"/>
      <c r="J45" s="242"/>
      <c r="K45" s="250">
        <f t="shared" si="3"/>
        <v>2015</v>
      </c>
      <c r="L45" s="256">
        <v>31567</v>
      </c>
      <c r="M45" s="256">
        <v>19365</v>
      </c>
      <c r="N45" s="256">
        <v>16206</v>
      </c>
      <c r="O45" s="256">
        <v>4742</v>
      </c>
      <c r="P45" s="256">
        <v>2240</v>
      </c>
      <c r="Q45" s="256">
        <v>3311</v>
      </c>
      <c r="R45" s="256">
        <v>-2261</v>
      </c>
      <c r="S45" s="256">
        <v>11464</v>
      </c>
      <c r="T45" s="256">
        <v>1770</v>
      </c>
      <c r="U45" s="256">
        <v>3158</v>
      </c>
      <c r="V45" s="256">
        <v>1427</v>
      </c>
      <c r="W45" s="256">
        <v>-1065</v>
      </c>
      <c r="X45" s="256">
        <v>1949</v>
      </c>
      <c r="Y45" s="256">
        <v>4535</v>
      </c>
      <c r="Z45" s="256">
        <v>839</v>
      </c>
      <c r="AA45" s="256">
        <v>1533</v>
      </c>
      <c r="AB45" s="256">
        <v>5707</v>
      </c>
      <c r="AC45" s="256">
        <v>499</v>
      </c>
      <c r="AD45" s="256">
        <v>1167</v>
      </c>
      <c r="AE45" s="256">
        <v>-355</v>
      </c>
    </row>
    <row r="46" spans="1:31" s="137" customFormat="1" ht="15" customHeight="1" outlineLevel="2" x14ac:dyDescent="0.25">
      <c r="A46" s="135"/>
      <c r="B46" s="136"/>
      <c r="C46" s="240"/>
      <c r="D46" s="240"/>
      <c r="E46" s="240"/>
      <c r="F46" s="240"/>
      <c r="G46" s="239"/>
      <c r="H46" s="239"/>
      <c r="I46" s="239"/>
      <c r="J46" s="242"/>
      <c r="K46" s="250">
        <f t="shared" si="3"/>
        <v>2014</v>
      </c>
      <c r="L46" s="256">
        <v>32743</v>
      </c>
      <c r="M46" s="256">
        <v>20247</v>
      </c>
      <c r="N46" s="256">
        <v>16344</v>
      </c>
      <c r="O46" s="256">
        <v>5840</v>
      </c>
      <c r="P46" s="256">
        <v>2424</v>
      </c>
      <c r="Q46" s="256">
        <v>3195</v>
      </c>
      <c r="R46" s="256">
        <v>-1599</v>
      </c>
      <c r="S46" s="256">
        <v>10504</v>
      </c>
      <c r="T46" s="256">
        <v>1405</v>
      </c>
      <c r="U46" s="256">
        <v>3903</v>
      </c>
      <c r="V46" s="256">
        <v>1659</v>
      </c>
      <c r="W46" s="256">
        <v>-429</v>
      </c>
      <c r="X46" s="256">
        <v>1801</v>
      </c>
      <c r="Y46" s="256">
        <v>4233</v>
      </c>
      <c r="Z46" s="256">
        <v>626</v>
      </c>
      <c r="AA46" s="256">
        <v>1615</v>
      </c>
      <c r="AB46" s="256">
        <v>6452</v>
      </c>
      <c r="AC46" s="256">
        <v>469</v>
      </c>
      <c r="AD46" s="256">
        <v>1594</v>
      </c>
      <c r="AE46" s="256">
        <v>-518</v>
      </c>
    </row>
    <row r="47" spans="1:31" s="137" customFormat="1" ht="15" customHeight="1" outlineLevel="2" x14ac:dyDescent="0.25">
      <c r="A47" s="135"/>
      <c r="B47" s="136"/>
      <c r="C47" s="240"/>
      <c r="D47" s="240"/>
      <c r="E47" s="240"/>
      <c r="F47" s="240"/>
      <c r="G47" s="239"/>
      <c r="H47" s="239"/>
      <c r="I47" s="239"/>
      <c r="J47" s="242"/>
      <c r="K47" s="250">
        <f t="shared" si="3"/>
        <v>2013</v>
      </c>
      <c r="L47" s="256">
        <v>33321</v>
      </c>
      <c r="M47" s="256">
        <v>19344</v>
      </c>
      <c r="N47" s="256">
        <v>14329</v>
      </c>
      <c r="O47" s="256">
        <v>4810</v>
      </c>
      <c r="P47" s="256">
        <v>1918</v>
      </c>
      <c r="Q47" s="256">
        <v>3385</v>
      </c>
      <c r="R47" s="256">
        <v>-2272</v>
      </c>
      <c r="S47" s="256">
        <v>9519</v>
      </c>
      <c r="T47" s="256">
        <v>940</v>
      </c>
      <c r="U47" s="256">
        <v>5015</v>
      </c>
      <c r="V47" s="256">
        <v>2209</v>
      </c>
      <c r="W47" s="256">
        <v>-326</v>
      </c>
      <c r="X47" s="256">
        <v>1707</v>
      </c>
      <c r="Y47" s="256">
        <v>4942</v>
      </c>
      <c r="Z47" s="256">
        <v>1191</v>
      </c>
      <c r="AA47" s="256">
        <v>1673</v>
      </c>
      <c r="AB47" s="256">
        <v>7317</v>
      </c>
      <c r="AC47" s="256">
        <v>423</v>
      </c>
      <c r="AD47" s="256">
        <v>1796</v>
      </c>
      <c r="AE47" s="256">
        <v>-395</v>
      </c>
    </row>
    <row r="48" spans="1:31" s="137" customFormat="1" ht="15" customHeight="1" outlineLevel="2" x14ac:dyDescent="0.25">
      <c r="A48" s="135"/>
      <c r="B48" s="136"/>
      <c r="C48" s="240"/>
      <c r="D48" s="240"/>
      <c r="E48" s="240"/>
      <c r="F48" s="240"/>
      <c r="G48" s="239"/>
      <c r="H48" s="239"/>
      <c r="I48" s="239"/>
      <c r="J48" s="242"/>
      <c r="K48" s="249"/>
      <c r="L48" s="256"/>
      <c r="M48" s="256"/>
      <c r="N48" s="256"/>
      <c r="O48" s="256"/>
      <c r="P48" s="256"/>
      <c r="Q48" s="256"/>
      <c r="R48" s="256"/>
      <c r="S48" s="256"/>
      <c r="T48" s="256"/>
      <c r="U48" s="256"/>
      <c r="V48" s="256"/>
      <c r="W48" s="256"/>
      <c r="X48" s="256"/>
      <c r="Y48" s="256"/>
      <c r="Z48" s="256"/>
      <c r="AA48" s="256"/>
      <c r="AB48" s="256"/>
      <c r="AC48" s="256"/>
      <c r="AD48" s="256"/>
      <c r="AE48" s="256"/>
    </row>
    <row r="49" spans="1:31" s="137" customFormat="1" ht="15" customHeight="1" outlineLevel="2" x14ac:dyDescent="0.25">
      <c r="A49" s="135"/>
      <c r="B49" s="136" t="s">
        <v>169</v>
      </c>
      <c r="C49" s="240"/>
      <c r="D49" s="240"/>
      <c r="E49" s="240" t="s">
        <v>167</v>
      </c>
      <c r="F49" s="240"/>
      <c r="G49" s="240"/>
      <c r="H49" s="240"/>
      <c r="I49" s="240"/>
      <c r="J49" s="240"/>
      <c r="K49" s="250">
        <f>K13</f>
        <v>2017</v>
      </c>
      <c r="L49" s="256">
        <v>22130</v>
      </c>
      <c r="M49" s="256">
        <v>5668</v>
      </c>
      <c r="N49" s="256">
        <v>5903</v>
      </c>
      <c r="O49" s="256">
        <v>1248</v>
      </c>
      <c r="P49" s="256">
        <v>1440</v>
      </c>
      <c r="Q49" s="256">
        <v>-124</v>
      </c>
      <c r="R49" s="256">
        <v>-432</v>
      </c>
      <c r="S49" s="256">
        <v>4655</v>
      </c>
      <c r="T49" s="256">
        <v>2872</v>
      </c>
      <c r="U49" s="256">
        <v>-235</v>
      </c>
      <c r="V49" s="256">
        <v>1871</v>
      </c>
      <c r="W49" s="256">
        <v>-3482</v>
      </c>
      <c r="X49" s="256">
        <v>816</v>
      </c>
      <c r="Y49" s="256">
        <v>9576</v>
      </c>
      <c r="Z49" s="256">
        <v>6398</v>
      </c>
      <c r="AA49" s="256">
        <v>916</v>
      </c>
      <c r="AB49" s="256">
        <v>6070</v>
      </c>
      <c r="AC49" s="256">
        <v>-200</v>
      </c>
      <c r="AD49" s="256">
        <v>1638</v>
      </c>
      <c r="AE49" s="256">
        <v>2194</v>
      </c>
    </row>
    <row r="50" spans="1:31" s="137" customFormat="1" ht="15" customHeight="1" outlineLevel="2" x14ac:dyDescent="0.25">
      <c r="A50" s="135"/>
      <c r="B50" s="136"/>
      <c r="C50" s="240"/>
      <c r="D50" s="240"/>
      <c r="E50" s="240"/>
      <c r="F50" s="240"/>
      <c r="G50" s="240"/>
      <c r="H50" s="240"/>
      <c r="I50" s="240"/>
      <c r="J50" s="240"/>
      <c r="K50" s="250">
        <f t="shared" ref="K50:K53" si="4">K14</f>
        <v>2016</v>
      </c>
      <c r="L50" s="256">
        <v>21285</v>
      </c>
      <c r="M50" s="256">
        <v>4415</v>
      </c>
      <c r="N50" s="256">
        <v>6635</v>
      </c>
      <c r="O50" s="256">
        <v>1220</v>
      </c>
      <c r="P50" s="256">
        <v>1295</v>
      </c>
      <c r="Q50" s="256">
        <v>-54</v>
      </c>
      <c r="R50" s="256">
        <v>342</v>
      </c>
      <c r="S50" s="256">
        <v>5416</v>
      </c>
      <c r="T50" s="256">
        <v>4154</v>
      </c>
      <c r="U50" s="256">
        <v>-2221</v>
      </c>
      <c r="V50" s="256">
        <v>1546</v>
      </c>
      <c r="W50" s="256">
        <v>-4910</v>
      </c>
      <c r="X50" s="256">
        <v>789</v>
      </c>
      <c r="Y50" s="256">
        <v>8759</v>
      </c>
      <c r="Z50" s="256">
        <v>5684</v>
      </c>
      <c r="AA50" s="256">
        <v>926</v>
      </c>
      <c r="AB50" s="256">
        <v>7321</v>
      </c>
      <c r="AC50" s="256">
        <v>-178</v>
      </c>
      <c r="AD50" s="256">
        <v>1438</v>
      </c>
      <c r="AE50" s="256">
        <v>1800</v>
      </c>
    </row>
    <row r="51" spans="1:31" s="137" customFormat="1" ht="15" customHeight="1" outlineLevel="2" x14ac:dyDescent="0.25">
      <c r="A51" s="135"/>
      <c r="B51" s="136"/>
      <c r="C51" s="240"/>
      <c r="D51" s="240"/>
      <c r="E51" s="240"/>
      <c r="F51" s="240"/>
      <c r="G51" s="239"/>
      <c r="H51" s="239"/>
      <c r="I51" s="239"/>
      <c r="J51" s="242"/>
      <c r="K51" s="250">
        <f t="shared" si="4"/>
        <v>2015</v>
      </c>
      <c r="L51" s="256">
        <v>23638</v>
      </c>
      <c r="M51" s="256">
        <v>6624</v>
      </c>
      <c r="N51" s="256">
        <v>9035</v>
      </c>
      <c r="O51" s="256">
        <v>2747</v>
      </c>
      <c r="P51" s="256">
        <v>1436</v>
      </c>
      <c r="Q51" s="256">
        <v>563</v>
      </c>
      <c r="R51" s="256">
        <v>405</v>
      </c>
      <c r="S51" s="256">
        <v>6287</v>
      </c>
      <c r="T51" s="256">
        <v>5235</v>
      </c>
      <c r="U51" s="256">
        <v>-2411</v>
      </c>
      <c r="V51" s="256">
        <v>1504</v>
      </c>
      <c r="W51" s="256">
        <v>-4926</v>
      </c>
      <c r="X51" s="256">
        <v>714</v>
      </c>
      <c r="Y51" s="256">
        <v>8920</v>
      </c>
      <c r="Z51" s="256">
        <v>5596</v>
      </c>
      <c r="AA51" s="256">
        <v>1005</v>
      </c>
      <c r="AB51" s="256">
        <v>7379</v>
      </c>
      <c r="AC51" s="256">
        <v>-187</v>
      </c>
      <c r="AD51" s="256">
        <v>1316</v>
      </c>
      <c r="AE51" s="256">
        <v>1850</v>
      </c>
    </row>
    <row r="52" spans="1:31" s="137" customFormat="1" ht="15" customHeight="1" outlineLevel="2" x14ac:dyDescent="0.25">
      <c r="A52" s="135"/>
      <c r="B52" s="136"/>
      <c r="C52" s="240"/>
      <c r="D52" s="240"/>
      <c r="E52" s="240"/>
      <c r="F52" s="240"/>
      <c r="G52" s="239"/>
      <c r="H52" s="239"/>
      <c r="I52" s="239"/>
      <c r="J52" s="242"/>
      <c r="K52" s="250">
        <f t="shared" si="4"/>
        <v>2014</v>
      </c>
      <c r="L52" s="256">
        <v>20909</v>
      </c>
      <c r="M52" s="256">
        <v>6728</v>
      </c>
      <c r="N52" s="256">
        <v>8323</v>
      </c>
      <c r="O52" s="256">
        <v>3224</v>
      </c>
      <c r="P52" s="256">
        <v>1270</v>
      </c>
      <c r="Q52" s="256">
        <v>6</v>
      </c>
      <c r="R52" s="256">
        <v>-361</v>
      </c>
      <c r="S52" s="256">
        <v>5099</v>
      </c>
      <c r="T52" s="256">
        <v>4427</v>
      </c>
      <c r="U52" s="256">
        <v>-1595</v>
      </c>
      <c r="V52" s="256">
        <v>1864</v>
      </c>
      <c r="W52" s="256">
        <v>-4456</v>
      </c>
      <c r="X52" s="256">
        <v>625</v>
      </c>
      <c r="Y52" s="256">
        <v>7427</v>
      </c>
      <c r="Z52" s="256">
        <v>4715</v>
      </c>
      <c r="AA52" s="256">
        <v>770</v>
      </c>
      <c r="AB52" s="256">
        <v>6129</v>
      </c>
      <c r="AC52" s="256">
        <v>-134</v>
      </c>
      <c r="AD52" s="256">
        <v>719</v>
      </c>
      <c r="AE52" s="256">
        <v>1689</v>
      </c>
    </row>
    <row r="53" spans="1:31" s="137" customFormat="1" ht="15" customHeight="1" outlineLevel="2" x14ac:dyDescent="0.25">
      <c r="A53" s="135"/>
      <c r="B53" s="136"/>
      <c r="C53" s="240"/>
      <c r="D53" s="240"/>
      <c r="E53" s="240"/>
      <c r="F53" s="240"/>
      <c r="G53" s="239"/>
      <c r="H53" s="239"/>
      <c r="I53" s="239"/>
      <c r="J53" s="242"/>
      <c r="K53" s="250">
        <f t="shared" si="4"/>
        <v>2013</v>
      </c>
      <c r="L53" s="256">
        <v>20040</v>
      </c>
      <c r="M53" s="256">
        <v>9207</v>
      </c>
      <c r="N53" s="256">
        <v>9822</v>
      </c>
      <c r="O53" s="256">
        <v>5726</v>
      </c>
      <c r="P53" s="256">
        <v>1188</v>
      </c>
      <c r="Q53" s="256">
        <v>337</v>
      </c>
      <c r="R53" s="256">
        <v>1025</v>
      </c>
      <c r="S53" s="256">
        <v>4096</v>
      </c>
      <c r="T53" s="256">
        <v>3417</v>
      </c>
      <c r="U53" s="256">
        <v>-616</v>
      </c>
      <c r="V53" s="256">
        <v>2073</v>
      </c>
      <c r="W53" s="256">
        <v>-3773</v>
      </c>
      <c r="X53" s="256">
        <v>586</v>
      </c>
      <c r="Y53" s="256">
        <v>4964</v>
      </c>
      <c r="Z53" s="256">
        <v>2495</v>
      </c>
      <c r="AA53" s="256">
        <v>792</v>
      </c>
      <c r="AB53" s="256">
        <v>5284</v>
      </c>
      <c r="AC53" s="256">
        <v>-249</v>
      </c>
      <c r="AD53" s="256">
        <v>538</v>
      </c>
      <c r="AE53" s="256">
        <v>1527</v>
      </c>
    </row>
    <row r="54" spans="1:31" s="137" customFormat="1" ht="15" customHeight="1" outlineLevel="2" x14ac:dyDescent="0.25">
      <c r="A54" s="135"/>
      <c r="B54" s="136"/>
      <c r="C54" s="240"/>
      <c r="D54" s="240"/>
      <c r="E54" s="240"/>
      <c r="F54" s="240"/>
      <c r="G54" s="239"/>
      <c r="H54" s="239"/>
      <c r="I54" s="239"/>
      <c r="J54" s="242"/>
      <c r="K54" s="249"/>
      <c r="L54" s="256"/>
      <c r="M54" s="256"/>
      <c r="N54" s="256"/>
      <c r="O54" s="256"/>
      <c r="P54" s="256"/>
      <c r="Q54" s="256"/>
      <c r="R54" s="256"/>
      <c r="S54" s="256"/>
      <c r="T54" s="256"/>
      <c r="U54" s="256"/>
      <c r="V54" s="256"/>
      <c r="W54" s="256"/>
      <c r="X54" s="256"/>
      <c r="Y54" s="256"/>
      <c r="Z54" s="256"/>
      <c r="AA54" s="256"/>
      <c r="AB54" s="256"/>
      <c r="AC54" s="256"/>
      <c r="AD54" s="256"/>
      <c r="AE54" s="256"/>
    </row>
    <row r="55" spans="1:31" s="137" customFormat="1" ht="15" customHeight="1" outlineLevel="2" x14ac:dyDescent="0.25">
      <c r="A55" s="135"/>
      <c r="B55" s="136" t="s">
        <v>170</v>
      </c>
      <c r="C55" s="240"/>
      <c r="D55" s="240"/>
      <c r="E55" s="240" t="s">
        <v>36</v>
      </c>
      <c r="F55" s="240"/>
      <c r="G55" s="239"/>
      <c r="H55" s="239"/>
      <c r="I55" s="239"/>
      <c r="J55" s="242"/>
      <c r="K55" s="250">
        <f>K13</f>
        <v>2017</v>
      </c>
      <c r="L55" s="256">
        <v>9517</v>
      </c>
      <c r="M55" s="256">
        <v>4848</v>
      </c>
      <c r="N55" s="256">
        <v>6844</v>
      </c>
      <c r="O55" s="256">
        <v>-627</v>
      </c>
      <c r="P55" s="256">
        <v>2426</v>
      </c>
      <c r="Q55" s="256">
        <v>-1390</v>
      </c>
      <c r="R55" s="256">
        <v>495</v>
      </c>
      <c r="S55" s="256">
        <v>7470</v>
      </c>
      <c r="T55" s="256">
        <v>3151</v>
      </c>
      <c r="U55" s="256">
        <v>-1996</v>
      </c>
      <c r="V55" s="256">
        <v>-1690</v>
      </c>
      <c r="W55" s="256">
        <v>-111</v>
      </c>
      <c r="X55" s="256">
        <v>-445</v>
      </c>
      <c r="Y55" s="256">
        <v>4802</v>
      </c>
      <c r="Z55" s="256">
        <v>3697</v>
      </c>
      <c r="AA55" s="256">
        <v>-58</v>
      </c>
      <c r="AB55" s="256">
        <v>258</v>
      </c>
      <c r="AC55" s="256">
        <v>184</v>
      </c>
      <c r="AD55" s="256">
        <v>-1184</v>
      </c>
      <c r="AE55" s="256">
        <v>-79</v>
      </c>
    </row>
    <row r="56" spans="1:31" s="137" customFormat="1" ht="15" customHeight="1" outlineLevel="2" x14ac:dyDescent="0.25">
      <c r="A56" s="135"/>
      <c r="B56" s="136"/>
      <c r="C56" s="240"/>
      <c r="D56" s="240"/>
      <c r="E56" s="240"/>
      <c r="F56" s="240"/>
      <c r="G56" s="239"/>
      <c r="H56" s="239"/>
      <c r="I56" s="239"/>
      <c r="J56" s="242"/>
      <c r="K56" s="250">
        <f t="shared" ref="K56:K59" si="5">K14</f>
        <v>2016</v>
      </c>
      <c r="L56" s="256">
        <v>11152</v>
      </c>
      <c r="M56" s="256">
        <v>6810</v>
      </c>
      <c r="N56" s="256">
        <v>8405</v>
      </c>
      <c r="O56" s="256">
        <v>636</v>
      </c>
      <c r="P56" s="256">
        <v>2942</v>
      </c>
      <c r="Q56" s="256">
        <v>-1222</v>
      </c>
      <c r="R56" s="256">
        <v>1016</v>
      </c>
      <c r="S56" s="256">
        <v>7769</v>
      </c>
      <c r="T56" s="256">
        <v>3850</v>
      </c>
      <c r="U56" s="256">
        <v>-1594</v>
      </c>
      <c r="V56" s="256">
        <v>-1812</v>
      </c>
      <c r="W56" s="256">
        <v>266</v>
      </c>
      <c r="X56" s="256">
        <v>-90</v>
      </c>
      <c r="Y56" s="256">
        <v>4173</v>
      </c>
      <c r="Z56" s="256">
        <v>3372</v>
      </c>
      <c r="AA56" s="256">
        <v>2</v>
      </c>
      <c r="AB56" s="256">
        <v>236</v>
      </c>
      <c r="AC56" s="256">
        <v>290</v>
      </c>
      <c r="AD56" s="256">
        <v>-1490</v>
      </c>
      <c r="AE56" s="256">
        <v>-93</v>
      </c>
    </row>
    <row r="57" spans="1:31" s="137" customFormat="1" ht="15" customHeight="1" outlineLevel="2" x14ac:dyDescent="0.25">
      <c r="A57" s="135"/>
      <c r="B57" s="136"/>
      <c r="C57" s="240"/>
      <c r="D57" s="240"/>
      <c r="E57" s="240"/>
      <c r="F57" s="240"/>
      <c r="G57" s="239"/>
      <c r="H57" s="239"/>
      <c r="I57" s="239"/>
      <c r="J57" s="242"/>
      <c r="K57" s="250">
        <f t="shared" si="5"/>
        <v>2015</v>
      </c>
      <c r="L57" s="256">
        <v>10953</v>
      </c>
      <c r="M57" s="256">
        <v>5268</v>
      </c>
      <c r="N57" s="256">
        <v>6807</v>
      </c>
      <c r="O57" s="256">
        <v>-2</v>
      </c>
      <c r="P57" s="256">
        <v>3142</v>
      </c>
      <c r="Q57" s="256">
        <v>-1169</v>
      </c>
      <c r="R57" s="256">
        <v>313</v>
      </c>
      <c r="S57" s="256">
        <v>6808</v>
      </c>
      <c r="T57" s="256">
        <v>3269</v>
      </c>
      <c r="U57" s="256">
        <v>-1539</v>
      </c>
      <c r="V57" s="256">
        <v>-2025</v>
      </c>
      <c r="W57" s="256">
        <v>878</v>
      </c>
      <c r="X57" s="256">
        <v>-165</v>
      </c>
      <c r="Y57" s="256">
        <v>4510</v>
      </c>
      <c r="Z57" s="256">
        <v>3718</v>
      </c>
      <c r="AA57" s="256">
        <v>121</v>
      </c>
      <c r="AB57" s="256">
        <v>1335</v>
      </c>
      <c r="AC57" s="256">
        <v>186</v>
      </c>
      <c r="AD57" s="256">
        <v>-1535</v>
      </c>
      <c r="AE57" s="256">
        <v>-15</v>
      </c>
    </row>
    <row r="58" spans="1:31" s="137" customFormat="1" ht="15" customHeight="1" outlineLevel="2" x14ac:dyDescent="0.25">
      <c r="A58" s="135"/>
      <c r="B58" s="136"/>
      <c r="C58" s="240"/>
      <c r="D58" s="240"/>
      <c r="E58" s="240"/>
      <c r="F58" s="240"/>
      <c r="G58" s="239"/>
      <c r="H58" s="239"/>
      <c r="I58" s="239"/>
      <c r="J58" s="242"/>
      <c r="K58" s="250">
        <f t="shared" si="5"/>
        <v>2014</v>
      </c>
      <c r="L58" s="256">
        <v>13592</v>
      </c>
      <c r="M58" s="256">
        <v>5857</v>
      </c>
      <c r="N58" s="256">
        <v>6054</v>
      </c>
      <c r="O58" s="256">
        <v>-783</v>
      </c>
      <c r="P58" s="256">
        <v>2890</v>
      </c>
      <c r="Q58" s="256">
        <v>-1600</v>
      </c>
      <c r="R58" s="256">
        <v>123</v>
      </c>
      <c r="S58" s="256">
        <v>6837</v>
      </c>
      <c r="T58" s="256">
        <v>3069</v>
      </c>
      <c r="U58" s="256">
        <v>-197</v>
      </c>
      <c r="V58" s="256">
        <v>-1249</v>
      </c>
      <c r="W58" s="256">
        <v>1189</v>
      </c>
      <c r="X58" s="256">
        <v>119</v>
      </c>
      <c r="Y58" s="256">
        <v>4891</v>
      </c>
      <c r="Z58" s="256">
        <v>4049</v>
      </c>
      <c r="AA58" s="256">
        <v>302</v>
      </c>
      <c r="AB58" s="256">
        <v>2719</v>
      </c>
      <c r="AC58" s="256">
        <v>92</v>
      </c>
      <c r="AD58" s="256">
        <v>-586</v>
      </c>
      <c r="AE58" s="256">
        <v>14</v>
      </c>
    </row>
    <row r="59" spans="1:31" s="137" customFormat="1" ht="15" customHeight="1" outlineLevel="2" x14ac:dyDescent="0.25">
      <c r="A59" s="135"/>
      <c r="B59" s="136"/>
      <c r="C59" s="240"/>
      <c r="D59" s="240"/>
      <c r="E59" s="240"/>
      <c r="F59" s="240"/>
      <c r="G59" s="239"/>
      <c r="H59" s="239"/>
      <c r="I59" s="239"/>
      <c r="J59" s="242"/>
      <c r="K59" s="250">
        <f t="shared" si="5"/>
        <v>2013</v>
      </c>
      <c r="L59" s="256">
        <v>14405</v>
      </c>
      <c r="M59" s="256">
        <v>5884</v>
      </c>
      <c r="N59" s="256">
        <v>5651</v>
      </c>
      <c r="O59" s="256">
        <v>298</v>
      </c>
      <c r="P59" s="256">
        <v>3297</v>
      </c>
      <c r="Q59" s="256">
        <v>-1337</v>
      </c>
      <c r="R59" s="256">
        <v>22</v>
      </c>
      <c r="S59" s="256">
        <v>5352</v>
      </c>
      <c r="T59" s="256">
        <v>2713</v>
      </c>
      <c r="U59" s="256">
        <v>233</v>
      </c>
      <c r="V59" s="256">
        <v>-1146</v>
      </c>
      <c r="W59" s="256">
        <v>1162</v>
      </c>
      <c r="X59" s="256">
        <v>-43</v>
      </c>
      <c r="Y59" s="256">
        <v>4862</v>
      </c>
      <c r="Z59" s="256">
        <v>3933</v>
      </c>
      <c r="AA59" s="256">
        <v>461</v>
      </c>
      <c r="AB59" s="256">
        <v>3696</v>
      </c>
      <c r="AC59" s="256">
        <v>178</v>
      </c>
      <c r="AD59" s="256">
        <v>-368</v>
      </c>
      <c r="AE59" s="256">
        <v>-43</v>
      </c>
    </row>
    <row r="60" spans="1:31" s="137" customFormat="1" ht="15" customHeight="1" outlineLevel="2" x14ac:dyDescent="0.25">
      <c r="A60" s="135"/>
      <c r="B60" s="136"/>
      <c r="C60" s="240"/>
      <c r="D60" s="240"/>
      <c r="E60" s="240"/>
      <c r="F60" s="240"/>
      <c r="G60" s="239"/>
      <c r="H60" s="239"/>
      <c r="I60" s="239"/>
      <c r="J60" s="242"/>
      <c r="K60" s="249"/>
      <c r="L60" s="256"/>
      <c r="M60" s="256"/>
      <c r="N60" s="256"/>
      <c r="O60" s="256"/>
      <c r="P60" s="256"/>
      <c r="Q60" s="256"/>
      <c r="R60" s="256"/>
      <c r="S60" s="256"/>
      <c r="T60" s="256"/>
      <c r="U60" s="256"/>
      <c r="V60" s="256"/>
      <c r="W60" s="256"/>
      <c r="X60" s="256"/>
      <c r="Y60" s="256"/>
      <c r="Z60" s="256"/>
      <c r="AA60" s="256"/>
      <c r="AB60" s="256"/>
      <c r="AC60" s="256"/>
      <c r="AD60" s="256"/>
      <c r="AE60" s="256"/>
    </row>
    <row r="61" spans="1:31" s="137" customFormat="1" ht="15" customHeight="1" outlineLevel="2" x14ac:dyDescent="0.25">
      <c r="A61" s="135"/>
      <c r="B61" s="136" t="s">
        <v>182</v>
      </c>
      <c r="C61" s="240"/>
      <c r="D61" s="240"/>
      <c r="E61" s="276" t="s">
        <v>186</v>
      </c>
      <c r="F61" s="276"/>
      <c r="G61" s="276"/>
      <c r="H61" s="276"/>
      <c r="I61" s="276"/>
      <c r="J61" s="276"/>
      <c r="K61" s="250">
        <f>K13</f>
        <v>2017</v>
      </c>
      <c r="L61" s="256">
        <v>20749</v>
      </c>
      <c r="M61" s="256">
        <v>49687</v>
      </c>
      <c r="N61" s="256">
        <v>42891</v>
      </c>
      <c r="O61" s="256">
        <v>31137</v>
      </c>
      <c r="P61" s="256">
        <v>7699</v>
      </c>
      <c r="Q61" s="256">
        <v>4658</v>
      </c>
      <c r="R61" s="256">
        <v>4944</v>
      </c>
      <c r="S61" s="256">
        <v>11754</v>
      </c>
      <c r="T61" s="256">
        <v>5411</v>
      </c>
      <c r="U61" s="256">
        <v>6796</v>
      </c>
      <c r="V61" s="256">
        <v>3444</v>
      </c>
      <c r="W61" s="256">
        <v>-281</v>
      </c>
      <c r="X61" s="256">
        <v>2940</v>
      </c>
      <c r="Y61" s="256">
        <v>9591</v>
      </c>
      <c r="Z61" s="256">
        <v>5987</v>
      </c>
      <c r="AA61" s="256">
        <v>1053</v>
      </c>
      <c r="AB61" s="256">
        <v>-41488</v>
      </c>
      <c r="AC61" s="256">
        <v>1655</v>
      </c>
      <c r="AD61" s="256">
        <v>-29947</v>
      </c>
      <c r="AE61" s="256">
        <v>-4602</v>
      </c>
    </row>
    <row r="62" spans="1:31" s="137" customFormat="1" ht="15" customHeight="1" outlineLevel="2" x14ac:dyDescent="0.25">
      <c r="A62" s="135"/>
      <c r="B62" s="136"/>
      <c r="C62" s="240"/>
      <c r="D62" s="240"/>
      <c r="E62" s="276"/>
      <c r="F62" s="276"/>
      <c r="G62" s="276"/>
      <c r="H62" s="276"/>
      <c r="I62" s="276"/>
      <c r="J62" s="276"/>
      <c r="K62" s="250">
        <f t="shared" ref="K62:K65" si="6">K14</f>
        <v>2016</v>
      </c>
      <c r="L62" s="256">
        <v>17310</v>
      </c>
      <c r="M62" s="256">
        <v>42627</v>
      </c>
      <c r="N62" s="256">
        <v>37367</v>
      </c>
      <c r="O62" s="256">
        <v>26683</v>
      </c>
      <c r="P62" s="256">
        <v>7113</v>
      </c>
      <c r="Q62" s="256">
        <v>4571</v>
      </c>
      <c r="R62" s="256">
        <v>3159</v>
      </c>
      <c r="S62" s="256">
        <v>10683</v>
      </c>
      <c r="T62" s="256">
        <v>5240</v>
      </c>
      <c r="U62" s="256">
        <v>5260</v>
      </c>
      <c r="V62" s="256">
        <v>2710</v>
      </c>
      <c r="W62" s="256">
        <v>-437</v>
      </c>
      <c r="X62" s="256">
        <v>3054</v>
      </c>
      <c r="Y62" s="256">
        <v>8633</v>
      </c>
      <c r="Z62" s="256">
        <v>5687</v>
      </c>
      <c r="AA62" s="256">
        <v>1089</v>
      </c>
      <c r="AB62" s="256">
        <v>-37045</v>
      </c>
      <c r="AC62" s="256">
        <v>1522</v>
      </c>
      <c r="AD62" s="256">
        <v>-28967</v>
      </c>
      <c r="AE62" s="256">
        <v>-3918</v>
      </c>
    </row>
    <row r="63" spans="1:31" s="137" customFormat="1" ht="15" customHeight="1" outlineLevel="2" x14ac:dyDescent="0.25">
      <c r="A63" s="135"/>
      <c r="B63" s="136"/>
      <c r="C63" s="240"/>
      <c r="D63" s="240"/>
      <c r="E63" s="276"/>
      <c r="F63" s="276"/>
      <c r="G63" s="276"/>
      <c r="H63" s="276"/>
      <c r="I63" s="276"/>
      <c r="J63" s="276"/>
      <c r="K63" s="250">
        <f t="shared" si="6"/>
        <v>2015</v>
      </c>
      <c r="L63" s="256">
        <v>14379</v>
      </c>
      <c r="M63" s="256">
        <v>40217</v>
      </c>
      <c r="N63" s="256">
        <v>35293</v>
      </c>
      <c r="O63" s="256">
        <v>25280</v>
      </c>
      <c r="P63" s="256">
        <v>7014</v>
      </c>
      <c r="Q63" s="256">
        <v>4100</v>
      </c>
      <c r="R63" s="256">
        <v>2514</v>
      </c>
      <c r="S63" s="256">
        <v>10013</v>
      </c>
      <c r="T63" s="256">
        <v>5513</v>
      </c>
      <c r="U63" s="256">
        <v>4924</v>
      </c>
      <c r="V63" s="256">
        <v>2631</v>
      </c>
      <c r="W63" s="256">
        <v>-813</v>
      </c>
      <c r="X63" s="256">
        <v>2773</v>
      </c>
      <c r="Y63" s="256">
        <v>7968</v>
      </c>
      <c r="Z63" s="256">
        <v>4984</v>
      </c>
      <c r="AA63" s="256">
        <v>1085</v>
      </c>
      <c r="AB63" s="256">
        <v>-36589</v>
      </c>
      <c r="AC63" s="256">
        <v>1383</v>
      </c>
      <c r="AD63" s="256">
        <v>-29282</v>
      </c>
      <c r="AE63" s="256">
        <v>-3617</v>
      </c>
    </row>
    <row r="64" spans="1:31" s="137" customFormat="1" ht="15" customHeight="1" outlineLevel="2" x14ac:dyDescent="0.25">
      <c r="A64" s="135"/>
      <c r="B64" s="136"/>
      <c r="C64" s="240"/>
      <c r="D64" s="240"/>
      <c r="E64" s="240"/>
      <c r="F64" s="144"/>
      <c r="G64" s="144"/>
      <c r="H64" s="144"/>
      <c r="I64" s="144"/>
      <c r="J64" s="144"/>
      <c r="K64" s="250">
        <f t="shared" si="6"/>
        <v>2014</v>
      </c>
      <c r="L64" s="256">
        <v>19746</v>
      </c>
      <c r="M64" s="256">
        <v>37352</v>
      </c>
      <c r="N64" s="256">
        <v>31160</v>
      </c>
      <c r="O64" s="256">
        <v>23350</v>
      </c>
      <c r="P64" s="256">
        <v>6736</v>
      </c>
      <c r="Q64" s="256">
        <v>3544</v>
      </c>
      <c r="R64" s="256">
        <v>2475</v>
      </c>
      <c r="S64" s="256">
        <v>7811</v>
      </c>
      <c r="T64" s="256">
        <v>5125</v>
      </c>
      <c r="U64" s="256">
        <v>6191</v>
      </c>
      <c r="V64" s="256">
        <v>3748</v>
      </c>
      <c r="W64" s="256">
        <v>-591</v>
      </c>
      <c r="X64" s="256">
        <v>2484</v>
      </c>
      <c r="Y64" s="256">
        <v>7390</v>
      </c>
      <c r="Z64" s="256">
        <v>4430</v>
      </c>
      <c r="AA64" s="256">
        <v>1229</v>
      </c>
      <c r="AB64" s="256">
        <v>-27489</v>
      </c>
      <c r="AC64" s="256">
        <v>1178</v>
      </c>
      <c r="AD64" s="256">
        <v>-22013</v>
      </c>
      <c r="AE64" s="256">
        <v>-3423</v>
      </c>
    </row>
    <row r="65" spans="1:31" s="137" customFormat="1" ht="15" customHeight="1" outlineLevel="2" x14ac:dyDescent="0.25">
      <c r="A65" s="135"/>
      <c r="B65" s="136"/>
      <c r="C65" s="240"/>
      <c r="D65" s="240"/>
      <c r="E65" s="240"/>
      <c r="F65" s="240"/>
      <c r="G65" s="240"/>
      <c r="H65" s="240"/>
      <c r="I65" s="240"/>
      <c r="J65" s="242"/>
      <c r="K65" s="250">
        <f t="shared" si="6"/>
        <v>2013</v>
      </c>
      <c r="L65" s="256">
        <v>22918</v>
      </c>
      <c r="M65" s="256">
        <v>38805</v>
      </c>
      <c r="N65" s="256">
        <v>30887</v>
      </c>
      <c r="O65" s="256">
        <v>23907</v>
      </c>
      <c r="P65" s="256">
        <v>7127</v>
      </c>
      <c r="Q65" s="256">
        <v>3666</v>
      </c>
      <c r="R65" s="256">
        <v>2454</v>
      </c>
      <c r="S65" s="256">
        <v>6980</v>
      </c>
      <c r="T65" s="256">
        <v>4599</v>
      </c>
      <c r="U65" s="256">
        <v>7919</v>
      </c>
      <c r="V65" s="256">
        <v>4810</v>
      </c>
      <c r="W65" s="256">
        <v>-544</v>
      </c>
      <c r="X65" s="256">
        <v>2563</v>
      </c>
      <c r="Y65" s="256">
        <v>7359</v>
      </c>
      <c r="Z65" s="256">
        <v>4047</v>
      </c>
      <c r="AA65" s="256">
        <v>1368</v>
      </c>
      <c r="AB65" s="256">
        <v>-25817</v>
      </c>
      <c r="AC65" s="256">
        <v>1038</v>
      </c>
      <c r="AD65" s="256">
        <v>-21145</v>
      </c>
      <c r="AE65" s="256">
        <v>-3265</v>
      </c>
    </row>
    <row r="66" spans="1:31" s="137" customFormat="1" ht="15" customHeight="1" outlineLevel="2" x14ac:dyDescent="0.25">
      <c r="A66" s="135"/>
      <c r="B66" s="136"/>
      <c r="C66" s="240"/>
      <c r="D66" s="240"/>
      <c r="E66" s="240"/>
      <c r="F66" s="240"/>
      <c r="G66" s="240"/>
      <c r="H66" s="240"/>
      <c r="I66" s="240"/>
      <c r="J66" s="242"/>
      <c r="K66" s="250"/>
      <c r="L66" s="256"/>
      <c r="M66" s="256"/>
      <c r="N66" s="256"/>
      <c r="O66" s="256"/>
      <c r="P66" s="256"/>
      <c r="Q66" s="256"/>
      <c r="R66" s="256"/>
      <c r="S66" s="256"/>
      <c r="T66" s="256"/>
      <c r="U66" s="256"/>
      <c r="V66" s="256"/>
      <c r="W66" s="256"/>
      <c r="X66" s="256"/>
      <c r="Y66" s="256"/>
      <c r="Z66" s="256"/>
      <c r="AA66" s="256"/>
      <c r="AB66" s="256"/>
      <c r="AC66" s="256"/>
      <c r="AD66" s="256"/>
      <c r="AE66" s="256"/>
    </row>
    <row r="67" spans="1:31" s="137" customFormat="1" ht="15" customHeight="1" outlineLevel="2" x14ac:dyDescent="0.25">
      <c r="A67" s="135"/>
      <c r="B67" s="136" t="s">
        <v>183</v>
      </c>
      <c r="C67" s="240"/>
      <c r="D67" s="240"/>
      <c r="E67" s="240" t="s">
        <v>1</v>
      </c>
      <c r="F67" s="240"/>
      <c r="G67" s="239"/>
      <c r="H67" s="239"/>
      <c r="I67" s="239"/>
      <c r="J67" s="242"/>
      <c r="K67" s="250">
        <f>K13</f>
        <v>2017</v>
      </c>
      <c r="L67" s="256">
        <v>103101</v>
      </c>
      <c r="M67" s="256">
        <v>52822</v>
      </c>
      <c r="N67" s="256">
        <v>43215</v>
      </c>
      <c r="O67" s="256">
        <v>27545</v>
      </c>
      <c r="P67" s="256">
        <v>7659</v>
      </c>
      <c r="Q67" s="256">
        <v>1654</v>
      </c>
      <c r="R67" s="256">
        <v>4500</v>
      </c>
      <c r="S67" s="256">
        <v>15670</v>
      </c>
      <c r="T67" s="256">
        <v>6398</v>
      </c>
      <c r="U67" s="256">
        <v>9607</v>
      </c>
      <c r="V67" s="256">
        <v>5557</v>
      </c>
      <c r="W67" s="256">
        <v>-466</v>
      </c>
      <c r="X67" s="256">
        <v>3827</v>
      </c>
      <c r="Y67" s="256">
        <v>21167</v>
      </c>
      <c r="Z67" s="256">
        <v>13356</v>
      </c>
      <c r="AA67" s="256">
        <v>1220</v>
      </c>
      <c r="AB67" s="256">
        <v>25255</v>
      </c>
      <c r="AC67" s="256">
        <v>2448</v>
      </c>
      <c r="AD67" s="256">
        <v>9668</v>
      </c>
      <c r="AE67" s="256">
        <v>-2198</v>
      </c>
    </row>
    <row r="68" spans="1:31" s="137" customFormat="1" ht="15" customHeight="1" outlineLevel="2" x14ac:dyDescent="0.25">
      <c r="A68" s="135"/>
      <c r="B68" s="136"/>
      <c r="C68" s="240"/>
      <c r="D68" s="240"/>
      <c r="E68" s="240"/>
      <c r="F68" s="240"/>
      <c r="G68" s="239"/>
      <c r="H68" s="239"/>
      <c r="I68" s="239"/>
      <c r="J68" s="242"/>
      <c r="K68" s="250">
        <f t="shared" ref="K68:K71" si="7">K14</f>
        <v>2016</v>
      </c>
      <c r="L68" s="256">
        <v>93673</v>
      </c>
      <c r="M68" s="256">
        <v>48597</v>
      </c>
      <c r="N68" s="256">
        <v>40234</v>
      </c>
      <c r="O68" s="256">
        <v>24938</v>
      </c>
      <c r="P68" s="256">
        <v>6980</v>
      </c>
      <c r="Q68" s="256">
        <v>1485</v>
      </c>
      <c r="R68" s="256">
        <v>3948</v>
      </c>
      <c r="S68" s="256">
        <v>15296</v>
      </c>
      <c r="T68" s="256">
        <v>6399</v>
      </c>
      <c r="U68" s="256">
        <v>8363</v>
      </c>
      <c r="V68" s="256">
        <v>4545</v>
      </c>
      <c r="W68" s="256">
        <v>-516</v>
      </c>
      <c r="X68" s="256">
        <v>4118</v>
      </c>
      <c r="Y68" s="256">
        <v>18793</v>
      </c>
      <c r="Z68" s="256">
        <v>11788</v>
      </c>
      <c r="AA68" s="256">
        <v>1182</v>
      </c>
      <c r="AB68" s="256">
        <v>22142</v>
      </c>
      <c r="AC68" s="256">
        <v>2375</v>
      </c>
      <c r="AD68" s="256">
        <v>6964</v>
      </c>
      <c r="AE68" s="256">
        <v>-2201</v>
      </c>
    </row>
    <row r="69" spans="1:31" s="137" customFormat="1" ht="15" customHeight="1" outlineLevel="2" x14ac:dyDescent="0.25">
      <c r="A69" s="135"/>
      <c r="B69" s="136"/>
      <c r="C69" s="240"/>
      <c r="D69" s="240"/>
      <c r="E69" s="240"/>
      <c r="F69" s="240"/>
      <c r="G69" s="239"/>
      <c r="H69" s="239"/>
      <c r="I69" s="239"/>
      <c r="J69" s="242"/>
      <c r="K69" s="250">
        <f t="shared" si="7"/>
        <v>2015</v>
      </c>
      <c r="L69" s="256">
        <v>95791</v>
      </c>
      <c r="M69" s="256">
        <v>48317</v>
      </c>
      <c r="N69" s="256">
        <v>39806</v>
      </c>
      <c r="O69" s="256">
        <v>23471</v>
      </c>
      <c r="P69" s="256">
        <v>6685</v>
      </c>
      <c r="Q69" s="256">
        <v>1181</v>
      </c>
      <c r="R69" s="256">
        <v>3791</v>
      </c>
      <c r="S69" s="256">
        <v>16335</v>
      </c>
      <c r="T69" s="256">
        <v>6286</v>
      </c>
      <c r="U69" s="256">
        <v>8511</v>
      </c>
      <c r="V69" s="256">
        <v>4689</v>
      </c>
      <c r="W69" s="256">
        <v>-468</v>
      </c>
      <c r="X69" s="256">
        <v>3454</v>
      </c>
      <c r="Y69" s="256">
        <v>19973</v>
      </c>
      <c r="Z69" s="256">
        <v>12284</v>
      </c>
      <c r="AA69" s="256">
        <v>1633</v>
      </c>
      <c r="AB69" s="256">
        <v>23997</v>
      </c>
      <c r="AC69" s="256">
        <v>2363</v>
      </c>
      <c r="AD69" s="256">
        <v>8501</v>
      </c>
      <c r="AE69" s="256">
        <v>-2570</v>
      </c>
    </row>
    <row r="70" spans="1:31" s="137" customFormat="1" ht="15" customHeight="1" outlineLevel="2" x14ac:dyDescent="0.25">
      <c r="A70" s="135"/>
      <c r="B70" s="136"/>
      <c r="C70" s="240"/>
      <c r="D70" s="240"/>
      <c r="E70" s="240"/>
      <c r="F70" s="240"/>
      <c r="G70" s="239"/>
      <c r="H70" s="239"/>
      <c r="I70" s="239"/>
      <c r="J70" s="242"/>
      <c r="K70" s="250">
        <f t="shared" si="7"/>
        <v>2014</v>
      </c>
      <c r="L70" s="256">
        <v>95342</v>
      </c>
      <c r="M70" s="256">
        <v>46497</v>
      </c>
      <c r="N70" s="256">
        <v>35422</v>
      </c>
      <c r="O70" s="256">
        <v>20847</v>
      </c>
      <c r="P70" s="256">
        <v>6751</v>
      </c>
      <c r="Q70" s="256">
        <v>336</v>
      </c>
      <c r="R70" s="256">
        <v>3469</v>
      </c>
      <c r="S70" s="256">
        <v>14576</v>
      </c>
      <c r="T70" s="256">
        <v>5803</v>
      </c>
      <c r="U70" s="256">
        <v>11074</v>
      </c>
      <c r="V70" s="256">
        <v>6612</v>
      </c>
      <c r="W70" s="256">
        <v>-297</v>
      </c>
      <c r="X70" s="256">
        <v>3772</v>
      </c>
      <c r="Y70" s="256">
        <v>18604</v>
      </c>
      <c r="Z70" s="256">
        <v>11468</v>
      </c>
      <c r="AA70" s="256">
        <v>1859</v>
      </c>
      <c r="AB70" s="256">
        <v>26424</v>
      </c>
      <c r="AC70" s="256">
        <v>2015</v>
      </c>
      <c r="AD70" s="256">
        <v>10389</v>
      </c>
      <c r="AE70" s="256">
        <v>-2370</v>
      </c>
    </row>
    <row r="71" spans="1:31" s="137" customFormat="1" ht="15" customHeight="1" outlineLevel="2" x14ac:dyDescent="0.25">
      <c r="A71" s="135"/>
      <c r="B71" s="136"/>
      <c r="C71" s="240"/>
      <c r="D71" s="240"/>
      <c r="E71" s="240"/>
      <c r="F71" s="240"/>
      <c r="G71" s="239"/>
      <c r="H71" s="239"/>
      <c r="I71" s="239"/>
      <c r="J71" s="242"/>
      <c r="K71" s="250">
        <f t="shared" si="7"/>
        <v>2013</v>
      </c>
      <c r="L71" s="256">
        <v>96254</v>
      </c>
      <c r="M71" s="256">
        <v>47470</v>
      </c>
      <c r="N71" s="256">
        <v>33723</v>
      </c>
      <c r="O71" s="256">
        <v>20141</v>
      </c>
      <c r="P71" s="256">
        <v>6995</v>
      </c>
      <c r="Q71" s="256">
        <v>101</v>
      </c>
      <c r="R71" s="256">
        <v>3142</v>
      </c>
      <c r="S71" s="256">
        <v>13581</v>
      </c>
      <c r="T71" s="256">
        <v>5346</v>
      </c>
      <c r="U71" s="256">
        <v>13748</v>
      </c>
      <c r="V71" s="256">
        <v>7929</v>
      </c>
      <c r="W71" s="256">
        <v>-104</v>
      </c>
      <c r="X71" s="256">
        <v>3838</v>
      </c>
      <c r="Y71" s="256">
        <v>18301</v>
      </c>
      <c r="Z71" s="256">
        <v>10245</v>
      </c>
      <c r="AA71" s="256">
        <v>2241</v>
      </c>
      <c r="AB71" s="256">
        <v>26610</v>
      </c>
      <c r="AC71" s="256">
        <v>2184</v>
      </c>
      <c r="AD71" s="256">
        <v>10408</v>
      </c>
      <c r="AE71" s="256">
        <v>-2750</v>
      </c>
    </row>
    <row r="72" spans="1:31" s="137" customFormat="1" ht="15" customHeight="1" outlineLevel="2" x14ac:dyDescent="0.25">
      <c r="A72" s="135"/>
      <c r="B72" s="136"/>
      <c r="C72" s="240"/>
      <c r="D72" s="240"/>
      <c r="E72" s="240"/>
      <c r="F72" s="240"/>
      <c r="G72" s="240"/>
      <c r="H72" s="240"/>
      <c r="I72" s="240"/>
      <c r="J72" s="242"/>
      <c r="K72" s="249"/>
      <c r="L72" s="256"/>
      <c r="M72" s="256"/>
      <c r="N72" s="256"/>
      <c r="O72" s="256"/>
      <c r="P72" s="256"/>
      <c r="Q72" s="256"/>
      <c r="R72" s="256"/>
      <c r="S72" s="256"/>
      <c r="T72" s="256"/>
      <c r="U72" s="256"/>
      <c r="V72" s="256"/>
      <c r="W72" s="256"/>
      <c r="X72" s="256"/>
      <c r="Y72" s="256"/>
      <c r="Z72" s="256"/>
      <c r="AA72" s="256"/>
      <c r="AB72" s="256"/>
      <c r="AC72" s="256"/>
      <c r="AD72" s="256"/>
      <c r="AE72" s="256"/>
    </row>
    <row r="73" spans="1:31" s="137" customFormat="1" ht="15" customHeight="1" outlineLevel="2" x14ac:dyDescent="0.25">
      <c r="A73" s="135"/>
      <c r="B73" s="136" t="s">
        <v>184</v>
      </c>
      <c r="C73" s="240"/>
      <c r="D73" s="240"/>
      <c r="E73" s="240" t="s">
        <v>2</v>
      </c>
      <c r="F73" s="240"/>
      <c r="G73" s="239"/>
      <c r="H73" s="239"/>
      <c r="I73" s="239"/>
      <c r="J73" s="242"/>
      <c r="K73" s="250">
        <f>K13</f>
        <v>2017</v>
      </c>
      <c r="L73" s="256">
        <v>119741</v>
      </c>
      <c r="M73" s="256">
        <v>50913</v>
      </c>
      <c r="N73" s="256">
        <v>37317</v>
      </c>
      <c r="O73" s="256">
        <v>23625</v>
      </c>
      <c r="P73" s="256">
        <v>6267</v>
      </c>
      <c r="Q73" s="256">
        <v>6095</v>
      </c>
      <c r="R73" s="256">
        <v>3445</v>
      </c>
      <c r="S73" s="256">
        <v>13692</v>
      </c>
      <c r="T73" s="256">
        <v>19183</v>
      </c>
      <c r="U73" s="256">
        <v>13597</v>
      </c>
      <c r="V73" s="256">
        <v>3979</v>
      </c>
      <c r="W73" s="256">
        <v>4080</v>
      </c>
      <c r="X73" s="256">
        <v>2962</v>
      </c>
      <c r="Y73" s="256">
        <v>27117</v>
      </c>
      <c r="Z73" s="256">
        <v>22244</v>
      </c>
      <c r="AA73" s="256">
        <v>960</v>
      </c>
      <c r="AB73" s="256">
        <v>38748</v>
      </c>
      <c r="AC73" s="256">
        <v>184</v>
      </c>
      <c r="AD73" s="256">
        <v>19943</v>
      </c>
      <c r="AE73" s="256">
        <v>2341</v>
      </c>
    </row>
    <row r="74" spans="1:31" s="137" customFormat="1" ht="15" customHeight="1" outlineLevel="2" x14ac:dyDescent="0.25">
      <c r="A74" s="135"/>
      <c r="B74" s="136"/>
      <c r="C74" s="240"/>
      <c r="D74" s="240"/>
      <c r="E74" s="240"/>
      <c r="F74" s="240"/>
      <c r="G74" s="239"/>
      <c r="H74" s="239"/>
      <c r="I74" s="239"/>
      <c r="J74" s="242"/>
      <c r="K74" s="250">
        <f t="shared" ref="K74:K77" si="8">K14</f>
        <v>2016</v>
      </c>
      <c r="L74" s="256">
        <v>122329</v>
      </c>
      <c r="M74" s="256">
        <v>53785</v>
      </c>
      <c r="N74" s="256">
        <v>40246</v>
      </c>
      <c r="O74" s="256">
        <v>23388</v>
      </c>
      <c r="P74" s="256">
        <v>6735</v>
      </c>
      <c r="Q74" s="256">
        <v>5865</v>
      </c>
      <c r="R74" s="256">
        <v>3395</v>
      </c>
      <c r="S74" s="256">
        <v>16857</v>
      </c>
      <c r="T74" s="256">
        <v>21124</v>
      </c>
      <c r="U74" s="256">
        <v>13540</v>
      </c>
      <c r="V74" s="256">
        <v>3389</v>
      </c>
      <c r="W74" s="256">
        <v>4226</v>
      </c>
      <c r="X74" s="256">
        <v>2897</v>
      </c>
      <c r="Y74" s="256">
        <v>28406</v>
      </c>
      <c r="Z74" s="256">
        <v>22421</v>
      </c>
      <c r="AA74" s="256">
        <v>880</v>
      </c>
      <c r="AB74" s="256">
        <v>37241</v>
      </c>
      <c r="AC74" s="256">
        <v>101</v>
      </c>
      <c r="AD74" s="256">
        <v>19098</v>
      </c>
      <c r="AE74" s="256">
        <v>1960</v>
      </c>
    </row>
    <row r="75" spans="1:31" s="137" customFormat="1" ht="15" customHeight="1" outlineLevel="2" x14ac:dyDescent="0.25">
      <c r="A75" s="135"/>
      <c r="B75" s="136"/>
      <c r="C75" s="240"/>
      <c r="D75" s="240"/>
      <c r="E75" s="240"/>
      <c r="F75" s="240"/>
      <c r="G75" s="239"/>
      <c r="H75" s="239"/>
      <c r="I75" s="239"/>
      <c r="J75" s="242"/>
      <c r="K75" s="250">
        <f t="shared" si="8"/>
        <v>2015</v>
      </c>
      <c r="L75" s="256">
        <v>128372</v>
      </c>
      <c r="M75" s="256">
        <v>52478</v>
      </c>
      <c r="N75" s="256">
        <v>37596</v>
      </c>
      <c r="O75" s="256">
        <v>20150</v>
      </c>
      <c r="P75" s="256">
        <v>6290</v>
      </c>
      <c r="Q75" s="256">
        <v>4788</v>
      </c>
      <c r="R75" s="256">
        <v>3203</v>
      </c>
      <c r="S75" s="256">
        <v>17446</v>
      </c>
      <c r="T75" s="256">
        <v>23083</v>
      </c>
      <c r="U75" s="256">
        <v>14882</v>
      </c>
      <c r="V75" s="256">
        <v>3445</v>
      </c>
      <c r="W75" s="256">
        <v>4594</v>
      </c>
      <c r="X75" s="256">
        <v>3991</v>
      </c>
      <c r="Y75" s="256">
        <v>33549</v>
      </c>
      <c r="Z75" s="256">
        <v>27217</v>
      </c>
      <c r="AA75" s="256">
        <v>957</v>
      </c>
      <c r="AB75" s="256">
        <v>38354</v>
      </c>
      <c r="AC75" s="256">
        <v>352</v>
      </c>
      <c r="AD75" s="256">
        <v>17077</v>
      </c>
      <c r="AE75" s="256">
        <v>2294</v>
      </c>
    </row>
    <row r="76" spans="1:31" s="137" customFormat="1" ht="15" customHeight="1" outlineLevel="2" x14ac:dyDescent="0.25">
      <c r="A76" s="135"/>
      <c r="B76" s="136"/>
      <c r="C76" s="240"/>
      <c r="D76" s="240"/>
      <c r="E76" s="240"/>
      <c r="F76" s="240"/>
      <c r="G76" s="239"/>
      <c r="H76" s="239"/>
      <c r="I76" s="239"/>
      <c r="J76" s="242"/>
      <c r="K76" s="250">
        <f t="shared" si="8"/>
        <v>2014</v>
      </c>
      <c r="L76" s="256">
        <v>116110</v>
      </c>
      <c r="M76" s="256">
        <v>42372</v>
      </c>
      <c r="N76" s="256">
        <v>27659</v>
      </c>
      <c r="O76" s="256">
        <v>14506</v>
      </c>
      <c r="P76" s="256">
        <v>5646</v>
      </c>
      <c r="Q76" s="256">
        <v>3372</v>
      </c>
      <c r="R76" s="256">
        <v>2311</v>
      </c>
      <c r="S76" s="256">
        <v>13153</v>
      </c>
      <c r="T76" s="256">
        <v>18895</v>
      </c>
      <c r="U76" s="256">
        <v>14712</v>
      </c>
      <c r="V76" s="256">
        <v>5094</v>
      </c>
      <c r="W76" s="256">
        <v>3867</v>
      </c>
      <c r="X76" s="256">
        <v>3949</v>
      </c>
      <c r="Y76" s="256">
        <v>29197</v>
      </c>
      <c r="Z76" s="256">
        <v>22875</v>
      </c>
      <c r="AA76" s="256">
        <v>1304</v>
      </c>
      <c r="AB76" s="256">
        <v>40592</v>
      </c>
      <c r="AC76" s="256">
        <v>350</v>
      </c>
      <c r="AD76" s="256">
        <v>20663</v>
      </c>
      <c r="AE76" s="256">
        <v>3505</v>
      </c>
    </row>
    <row r="77" spans="1:31" s="137" customFormat="1" ht="15" customHeight="1" outlineLevel="2" x14ac:dyDescent="0.25">
      <c r="A77" s="135"/>
      <c r="B77" s="136"/>
      <c r="C77" s="240"/>
      <c r="D77" s="240"/>
      <c r="E77" s="240"/>
      <c r="F77" s="240"/>
      <c r="G77" s="239"/>
      <c r="H77" s="239"/>
      <c r="I77" s="239"/>
      <c r="J77" s="242"/>
      <c r="K77" s="250">
        <f t="shared" si="8"/>
        <v>2013</v>
      </c>
      <c r="L77" s="256">
        <v>109194</v>
      </c>
      <c r="M77" s="256">
        <v>41518</v>
      </c>
      <c r="N77" s="256">
        <v>23007</v>
      </c>
      <c r="O77" s="256">
        <v>11739</v>
      </c>
      <c r="P77" s="256">
        <v>5172</v>
      </c>
      <c r="Q77" s="256">
        <v>2481</v>
      </c>
      <c r="R77" s="256">
        <v>2216</v>
      </c>
      <c r="S77" s="256">
        <v>11268</v>
      </c>
      <c r="T77" s="256">
        <v>15452</v>
      </c>
      <c r="U77" s="256">
        <v>18511</v>
      </c>
      <c r="V77" s="256">
        <v>7475</v>
      </c>
      <c r="W77" s="256">
        <v>3793</v>
      </c>
      <c r="X77" s="256">
        <v>4021</v>
      </c>
      <c r="Y77" s="256">
        <v>28359</v>
      </c>
      <c r="Z77" s="256">
        <v>21971</v>
      </c>
      <c r="AA77" s="256">
        <v>1424</v>
      </c>
      <c r="AB77" s="256">
        <v>35295</v>
      </c>
      <c r="AC77" s="256">
        <v>336</v>
      </c>
      <c r="AD77" s="256">
        <v>17072</v>
      </c>
      <c r="AE77" s="256">
        <v>3384</v>
      </c>
    </row>
    <row r="78" spans="1:31" s="137" customFormat="1" ht="15" customHeight="1" outlineLevel="1" x14ac:dyDescent="0.25">
      <c r="A78" s="135"/>
      <c r="B78" s="136"/>
      <c r="C78" s="240"/>
      <c r="D78" s="240"/>
      <c r="E78" s="240"/>
      <c r="F78" s="240"/>
      <c r="G78" s="239"/>
      <c r="H78" s="239"/>
      <c r="I78" s="239"/>
      <c r="J78" s="242"/>
      <c r="K78" s="249"/>
      <c r="L78" s="256"/>
      <c r="M78" s="256"/>
      <c r="N78" s="256"/>
      <c r="O78" s="256"/>
      <c r="P78" s="256"/>
      <c r="Q78" s="256"/>
      <c r="R78" s="256"/>
      <c r="S78" s="256"/>
      <c r="T78" s="256"/>
      <c r="U78" s="256"/>
      <c r="V78" s="256"/>
      <c r="W78" s="256"/>
      <c r="X78" s="256"/>
      <c r="Y78" s="256"/>
      <c r="Z78" s="256"/>
      <c r="AA78" s="256"/>
      <c r="AB78" s="256"/>
      <c r="AC78" s="256"/>
      <c r="AD78" s="256"/>
      <c r="AE78" s="256"/>
    </row>
    <row r="79" spans="1:31" s="137" customFormat="1" ht="15" customHeight="1" outlineLevel="1" x14ac:dyDescent="0.25">
      <c r="A79" s="135"/>
      <c r="B79" s="136" t="s">
        <v>185</v>
      </c>
      <c r="C79" s="240"/>
      <c r="D79" s="240"/>
      <c r="E79" s="240" t="s">
        <v>171</v>
      </c>
      <c r="F79" s="240"/>
      <c r="G79" s="239"/>
      <c r="H79" s="239"/>
      <c r="I79" s="239"/>
      <c r="J79" s="242"/>
      <c r="K79" s="250">
        <f>K13</f>
        <v>2017</v>
      </c>
      <c r="L79" s="256">
        <v>10721</v>
      </c>
      <c r="M79" s="256">
        <v>10561</v>
      </c>
      <c r="N79" s="256">
        <v>5857</v>
      </c>
      <c r="O79" s="256">
        <v>7629</v>
      </c>
      <c r="P79" s="256">
        <v>11272</v>
      </c>
      <c r="Q79" s="256">
        <v>-3239</v>
      </c>
      <c r="R79" s="256">
        <v>-4984</v>
      </c>
      <c r="S79" s="256">
        <v>-1772</v>
      </c>
      <c r="T79" s="256">
        <v>6241</v>
      </c>
      <c r="U79" s="256">
        <v>4703</v>
      </c>
      <c r="V79" s="256">
        <v>-2185</v>
      </c>
      <c r="W79" s="256">
        <v>5596</v>
      </c>
      <c r="X79" s="256">
        <v>961</v>
      </c>
      <c r="Y79" s="256">
        <v>-4133</v>
      </c>
      <c r="Z79" s="256">
        <v>-1592</v>
      </c>
      <c r="AA79" s="256">
        <v>-2312</v>
      </c>
      <c r="AB79" s="256">
        <v>425</v>
      </c>
      <c r="AC79" s="256">
        <v>114</v>
      </c>
      <c r="AD79" s="256">
        <v>-6147</v>
      </c>
      <c r="AE79" s="256">
        <v>-876</v>
      </c>
    </row>
    <row r="80" spans="1:31" s="137" customFormat="1" ht="15" customHeight="1" outlineLevel="1" x14ac:dyDescent="0.25">
      <c r="A80" s="135"/>
      <c r="B80" s="136"/>
      <c r="C80" s="240"/>
      <c r="D80" s="240"/>
      <c r="E80" s="240"/>
      <c r="F80" s="240"/>
      <c r="G80" s="239"/>
      <c r="H80" s="239"/>
      <c r="I80" s="239"/>
      <c r="J80" s="242"/>
      <c r="K80" s="250">
        <f t="shared" ref="K80:K83" si="9">K14</f>
        <v>2016</v>
      </c>
      <c r="L80" s="256">
        <v>21025</v>
      </c>
      <c r="M80" s="256">
        <v>13612</v>
      </c>
      <c r="N80" s="256">
        <v>6863</v>
      </c>
      <c r="O80" s="256">
        <v>6533</v>
      </c>
      <c r="P80" s="256">
        <v>6666</v>
      </c>
      <c r="Q80" s="256">
        <v>-3004</v>
      </c>
      <c r="R80" s="256">
        <v>-3918</v>
      </c>
      <c r="S80" s="256">
        <v>330</v>
      </c>
      <c r="T80" s="256">
        <v>6636</v>
      </c>
      <c r="U80" s="256">
        <v>6749</v>
      </c>
      <c r="V80" s="256">
        <v>-1937</v>
      </c>
      <c r="W80" s="256">
        <v>6272</v>
      </c>
      <c r="X80" s="256">
        <v>1106</v>
      </c>
      <c r="Y80" s="256">
        <v>-1191</v>
      </c>
      <c r="Z80" s="256">
        <v>-329</v>
      </c>
      <c r="AA80" s="256">
        <v>-2072</v>
      </c>
      <c r="AB80" s="256">
        <v>4992</v>
      </c>
      <c r="AC80" s="256">
        <v>-22</v>
      </c>
      <c r="AD80" s="256">
        <v>-6835</v>
      </c>
      <c r="AE80" s="256">
        <v>-1032</v>
      </c>
    </row>
    <row r="81" spans="1:31" s="137" customFormat="1" ht="15" customHeight="1" outlineLevel="1" x14ac:dyDescent="0.25">
      <c r="A81" s="135"/>
      <c r="B81" s="136"/>
      <c r="C81" s="240"/>
      <c r="D81" s="240"/>
      <c r="E81" s="240"/>
      <c r="F81" s="240"/>
      <c r="G81" s="239"/>
      <c r="H81" s="239"/>
      <c r="I81" s="239"/>
      <c r="J81" s="242"/>
      <c r="K81" s="250">
        <f t="shared" si="9"/>
        <v>2015</v>
      </c>
      <c r="L81" s="256">
        <v>21612</v>
      </c>
      <c r="M81" s="256">
        <v>15415</v>
      </c>
      <c r="N81" s="256">
        <v>8983</v>
      </c>
      <c r="O81" s="256">
        <v>8847</v>
      </c>
      <c r="P81" s="256">
        <v>7494</v>
      </c>
      <c r="Q81" s="256">
        <v>-2447</v>
      </c>
      <c r="R81" s="256">
        <v>-4226</v>
      </c>
      <c r="S81" s="256">
        <v>136</v>
      </c>
      <c r="T81" s="256">
        <v>4950</v>
      </c>
      <c r="U81" s="256">
        <v>6432</v>
      </c>
      <c r="V81" s="256">
        <v>-2017</v>
      </c>
      <c r="W81" s="256">
        <v>6698</v>
      </c>
      <c r="X81" s="256">
        <v>277</v>
      </c>
      <c r="Y81" s="256">
        <v>402</v>
      </c>
      <c r="Z81" s="256">
        <v>-318</v>
      </c>
      <c r="AA81" s="256">
        <v>-1530</v>
      </c>
      <c r="AB81" s="256">
        <v>2928</v>
      </c>
      <c r="AC81" s="256">
        <v>47</v>
      </c>
      <c r="AD81" s="256">
        <v>-7162</v>
      </c>
      <c r="AE81" s="256">
        <v>-1084</v>
      </c>
    </row>
    <row r="82" spans="1:31" s="137" customFormat="1" ht="15" customHeight="1" outlineLevel="1" x14ac:dyDescent="0.25">
      <c r="A82" s="135"/>
      <c r="B82" s="136"/>
      <c r="C82" s="240"/>
      <c r="D82" s="240"/>
      <c r="E82" s="240"/>
      <c r="F82" s="240"/>
      <c r="G82" s="239"/>
      <c r="H82" s="239"/>
      <c r="I82" s="239"/>
      <c r="J82" s="242"/>
      <c r="K82" s="250">
        <f t="shared" si="9"/>
        <v>2014</v>
      </c>
      <c r="L82" s="256">
        <v>10541</v>
      </c>
      <c r="M82" s="256">
        <v>7658</v>
      </c>
      <c r="N82" s="256">
        <v>3263</v>
      </c>
      <c r="O82" s="256">
        <v>4720</v>
      </c>
      <c r="P82" s="256">
        <v>6474</v>
      </c>
      <c r="Q82" s="256">
        <v>-2355</v>
      </c>
      <c r="R82" s="256">
        <v>-6627</v>
      </c>
      <c r="S82" s="256">
        <v>-1457</v>
      </c>
      <c r="T82" s="256">
        <v>3007</v>
      </c>
      <c r="U82" s="256">
        <v>4394</v>
      </c>
      <c r="V82" s="256">
        <v>-3132</v>
      </c>
      <c r="W82" s="256">
        <v>5639</v>
      </c>
      <c r="X82" s="256">
        <v>91</v>
      </c>
      <c r="Y82" s="256">
        <v>-1954</v>
      </c>
      <c r="Z82" s="256">
        <v>-1010</v>
      </c>
      <c r="AA82" s="256">
        <v>-1999</v>
      </c>
      <c r="AB82" s="256">
        <v>1390</v>
      </c>
      <c r="AC82" s="256">
        <v>216</v>
      </c>
      <c r="AD82" s="256">
        <v>-5711</v>
      </c>
      <c r="AE82" s="256">
        <v>-1271</v>
      </c>
    </row>
    <row r="83" spans="1:31" s="137" customFormat="1" ht="15" customHeight="1" outlineLevel="1" x14ac:dyDescent="0.25">
      <c r="A83" s="135"/>
      <c r="B83" s="136"/>
      <c r="C83" s="240"/>
      <c r="D83" s="240"/>
      <c r="E83" s="240"/>
      <c r="F83" s="240"/>
      <c r="G83" s="239"/>
      <c r="H83" s="239"/>
      <c r="I83" s="239"/>
      <c r="J83" s="242"/>
      <c r="K83" s="250">
        <f t="shared" si="9"/>
        <v>2013</v>
      </c>
      <c r="L83" s="256">
        <v>6435</v>
      </c>
      <c r="M83" s="256">
        <v>9010</v>
      </c>
      <c r="N83" s="256">
        <v>910</v>
      </c>
      <c r="O83" s="256">
        <v>5654</v>
      </c>
      <c r="P83" s="256">
        <v>8465</v>
      </c>
      <c r="Q83" s="256">
        <v>-1730</v>
      </c>
      <c r="R83" s="256">
        <v>-7765</v>
      </c>
      <c r="S83" s="256">
        <v>-4744</v>
      </c>
      <c r="T83" s="256">
        <v>730</v>
      </c>
      <c r="U83" s="256">
        <v>8100</v>
      </c>
      <c r="V83" s="256">
        <v>-913</v>
      </c>
      <c r="W83" s="256">
        <v>6284</v>
      </c>
      <c r="X83" s="256">
        <v>-409</v>
      </c>
      <c r="Y83" s="256">
        <v>-5175</v>
      </c>
      <c r="Z83" s="256">
        <v>-2518</v>
      </c>
      <c r="AA83" s="256">
        <v>-2646</v>
      </c>
      <c r="AB83" s="256">
        <v>-607</v>
      </c>
      <c r="AC83" s="256">
        <v>422</v>
      </c>
      <c r="AD83" s="256">
        <v>-5893</v>
      </c>
      <c r="AE83" s="256">
        <v>-1122</v>
      </c>
    </row>
    <row r="84" spans="1:31" s="137" customFormat="1" ht="15" customHeight="1" x14ac:dyDescent="0.25">
      <c r="A84" s="135"/>
      <c r="B84" s="136"/>
      <c r="C84" s="240"/>
      <c r="D84" s="240"/>
      <c r="E84" s="240"/>
      <c r="F84" s="240"/>
      <c r="G84" s="239"/>
      <c r="H84" s="239"/>
      <c r="I84" s="239"/>
      <c r="J84" s="242"/>
      <c r="K84" s="249"/>
      <c r="L84" s="256"/>
      <c r="M84" s="256"/>
      <c r="N84" s="256"/>
      <c r="O84" s="256"/>
      <c r="P84" s="256"/>
      <c r="Q84" s="256"/>
      <c r="R84" s="256"/>
      <c r="S84" s="256"/>
      <c r="T84" s="256"/>
      <c r="U84" s="256"/>
      <c r="V84" s="256"/>
      <c r="W84" s="256"/>
      <c r="X84" s="256"/>
      <c r="Y84" s="256"/>
      <c r="Z84" s="256"/>
      <c r="AA84" s="256"/>
      <c r="AB84" s="256"/>
      <c r="AC84" s="256"/>
      <c r="AD84" s="256"/>
      <c r="AE84" s="256"/>
    </row>
    <row r="85" spans="1:31" s="137" customFormat="1" ht="15" customHeight="1" collapsed="1" x14ac:dyDescent="0.25">
      <c r="A85" s="138"/>
      <c r="B85" s="139" t="s">
        <v>21</v>
      </c>
      <c r="C85" s="141"/>
      <c r="D85" s="141" t="s">
        <v>112</v>
      </c>
      <c r="E85" s="141"/>
      <c r="F85" s="141"/>
      <c r="G85" s="138"/>
      <c r="H85" s="138"/>
      <c r="I85" s="138"/>
      <c r="J85" s="242"/>
      <c r="K85" s="250">
        <v>2017</v>
      </c>
      <c r="L85" s="256">
        <v>20916</v>
      </c>
      <c r="M85" s="256">
        <v>-9412</v>
      </c>
      <c r="N85" s="256">
        <v>-9666</v>
      </c>
      <c r="O85" s="256">
        <v>-11228</v>
      </c>
      <c r="P85" s="256">
        <v>-1348</v>
      </c>
      <c r="Q85" s="256">
        <v>4249</v>
      </c>
      <c r="R85" s="256">
        <v>-2018</v>
      </c>
      <c r="S85" s="256">
        <v>1585</v>
      </c>
      <c r="T85" s="256">
        <v>2471</v>
      </c>
      <c r="U85" s="256">
        <v>254</v>
      </c>
      <c r="V85" s="256">
        <v>4168</v>
      </c>
      <c r="W85" s="256">
        <v>-9062</v>
      </c>
      <c r="X85" s="256">
        <v>4007</v>
      </c>
      <c r="Y85" s="256">
        <v>8804</v>
      </c>
      <c r="Z85" s="256">
        <v>4086</v>
      </c>
      <c r="AA85" s="256">
        <v>1714</v>
      </c>
      <c r="AB85" s="256">
        <v>17588</v>
      </c>
      <c r="AC85" s="256">
        <v>-372</v>
      </c>
      <c r="AD85" s="256">
        <v>13398</v>
      </c>
      <c r="AE85" s="256">
        <v>-360</v>
      </c>
    </row>
    <row r="86" spans="1:31" s="137" customFormat="1" ht="15" customHeight="1" x14ac:dyDescent="0.25">
      <c r="A86" s="138"/>
      <c r="B86" s="139"/>
      <c r="C86" s="141"/>
      <c r="D86" s="141"/>
      <c r="E86" s="141"/>
      <c r="F86" s="141"/>
      <c r="G86" s="138"/>
      <c r="H86" s="138"/>
      <c r="I86" s="138"/>
      <c r="J86" s="242"/>
      <c r="K86" s="250">
        <v>2016</v>
      </c>
      <c r="L86" s="256">
        <v>19084</v>
      </c>
      <c r="M86" s="256">
        <v>-6645</v>
      </c>
      <c r="N86" s="256">
        <v>-4117</v>
      </c>
      <c r="O86" s="256">
        <v>-5842</v>
      </c>
      <c r="P86" s="256">
        <v>2493</v>
      </c>
      <c r="Q86" s="256">
        <v>3504</v>
      </c>
      <c r="R86" s="256">
        <v>-1851</v>
      </c>
      <c r="S86" s="256">
        <v>1749</v>
      </c>
      <c r="T86" s="256">
        <v>2340</v>
      </c>
      <c r="U86" s="256">
        <v>-2528</v>
      </c>
      <c r="V86" s="256">
        <v>3920</v>
      </c>
      <c r="W86" s="256">
        <v>-11491</v>
      </c>
      <c r="X86" s="256">
        <v>3211</v>
      </c>
      <c r="Y86" s="256">
        <v>5541</v>
      </c>
      <c r="Z86" s="256">
        <v>-904</v>
      </c>
      <c r="AA86" s="256">
        <v>1558</v>
      </c>
      <c r="AB86" s="256">
        <v>17047</v>
      </c>
      <c r="AC86" s="256">
        <v>-221</v>
      </c>
      <c r="AD86" s="256">
        <v>12626</v>
      </c>
      <c r="AE86" s="256">
        <v>154</v>
      </c>
    </row>
    <row r="87" spans="1:31" s="137" customFormat="1" ht="15" customHeight="1" x14ac:dyDescent="0.25">
      <c r="A87" s="138"/>
      <c r="B87" s="139"/>
      <c r="C87" s="141"/>
      <c r="D87" s="141"/>
      <c r="E87" s="141"/>
      <c r="F87" s="141"/>
      <c r="G87" s="138"/>
      <c r="H87" s="138"/>
      <c r="I87" s="138"/>
      <c r="J87" s="242"/>
      <c r="K87" s="250">
        <v>2015</v>
      </c>
      <c r="L87" s="256">
        <v>16825</v>
      </c>
      <c r="M87" s="256">
        <v>-5876</v>
      </c>
      <c r="N87" s="256">
        <v>-4683</v>
      </c>
      <c r="O87" s="256">
        <v>-7154</v>
      </c>
      <c r="P87" s="256">
        <v>2338</v>
      </c>
      <c r="Q87" s="256">
        <v>3442</v>
      </c>
      <c r="R87" s="256">
        <v>-1376</v>
      </c>
      <c r="S87" s="256">
        <v>2518</v>
      </c>
      <c r="T87" s="256">
        <v>3177</v>
      </c>
      <c r="U87" s="256">
        <v>-1193</v>
      </c>
      <c r="V87" s="256">
        <v>2782</v>
      </c>
      <c r="W87" s="256">
        <v>-9833</v>
      </c>
      <c r="X87" s="256">
        <v>3092</v>
      </c>
      <c r="Y87" s="256">
        <v>8027</v>
      </c>
      <c r="Z87" s="256">
        <v>2269</v>
      </c>
      <c r="AA87" s="256">
        <v>2290</v>
      </c>
      <c r="AB87" s="256">
        <v>11670</v>
      </c>
      <c r="AC87" s="256">
        <v>-125</v>
      </c>
      <c r="AD87" s="256">
        <v>10474</v>
      </c>
      <c r="AE87" s="256">
        <v>-456</v>
      </c>
    </row>
    <row r="88" spans="1:31" s="137" customFormat="1" ht="15" customHeight="1" x14ac:dyDescent="0.25">
      <c r="A88" s="138"/>
      <c r="B88" s="139"/>
      <c r="C88" s="141"/>
      <c r="D88" s="141"/>
      <c r="E88" s="141"/>
      <c r="F88" s="141"/>
      <c r="G88" s="138"/>
      <c r="H88" s="138"/>
      <c r="I88" s="138"/>
      <c r="J88" s="242"/>
      <c r="K88" s="250">
        <v>2014</v>
      </c>
      <c r="L88" s="256">
        <v>14583</v>
      </c>
      <c r="M88" s="256">
        <v>-7679</v>
      </c>
      <c r="N88" s="256">
        <v>-3813</v>
      </c>
      <c r="O88" s="256">
        <v>-9995</v>
      </c>
      <c r="P88" s="256">
        <v>576</v>
      </c>
      <c r="Q88" s="256">
        <v>3377</v>
      </c>
      <c r="R88" s="256">
        <v>-1076</v>
      </c>
      <c r="S88" s="256">
        <v>6216</v>
      </c>
      <c r="T88" s="256">
        <v>5682</v>
      </c>
      <c r="U88" s="256">
        <v>-3866</v>
      </c>
      <c r="V88" s="256">
        <v>3218</v>
      </c>
      <c r="W88" s="256">
        <v>-10474</v>
      </c>
      <c r="X88" s="256">
        <v>4000</v>
      </c>
      <c r="Y88" s="256">
        <v>8278</v>
      </c>
      <c r="Z88" s="256">
        <v>3927</v>
      </c>
      <c r="AA88" s="256">
        <v>2223</v>
      </c>
      <c r="AB88" s="256">
        <v>10123</v>
      </c>
      <c r="AC88" s="256">
        <v>-360</v>
      </c>
      <c r="AD88" s="256">
        <v>7986</v>
      </c>
      <c r="AE88" s="256">
        <v>-1212</v>
      </c>
    </row>
    <row r="89" spans="1:31" s="137" customFormat="1" ht="15" customHeight="1" x14ac:dyDescent="0.25">
      <c r="A89" s="138"/>
      <c r="B89" s="139"/>
      <c r="C89" s="141"/>
      <c r="D89" s="141"/>
      <c r="E89" s="141"/>
      <c r="F89" s="141"/>
      <c r="G89" s="138"/>
      <c r="H89" s="138"/>
      <c r="I89" s="138"/>
      <c r="J89" s="242"/>
      <c r="K89" s="250">
        <v>2013</v>
      </c>
      <c r="L89" s="256">
        <v>15030</v>
      </c>
      <c r="M89" s="256">
        <v>-8210</v>
      </c>
      <c r="N89" s="256">
        <v>-5970</v>
      </c>
      <c r="O89" s="256">
        <v>-11950</v>
      </c>
      <c r="P89" s="256">
        <v>-911</v>
      </c>
      <c r="Q89" s="256">
        <v>2982</v>
      </c>
      <c r="R89" s="256">
        <v>-1716</v>
      </c>
      <c r="S89" s="256">
        <v>5981</v>
      </c>
      <c r="T89" s="256">
        <v>6274</v>
      </c>
      <c r="U89" s="256">
        <v>-2240</v>
      </c>
      <c r="V89" s="256">
        <v>2908</v>
      </c>
      <c r="W89" s="256">
        <v>-8869</v>
      </c>
      <c r="X89" s="256">
        <v>4493</v>
      </c>
      <c r="Y89" s="256">
        <v>6617</v>
      </c>
      <c r="Z89" s="256">
        <v>4765</v>
      </c>
      <c r="AA89" s="256">
        <v>1954</v>
      </c>
      <c r="AB89" s="256">
        <v>12279</v>
      </c>
      <c r="AC89" s="256">
        <v>139</v>
      </c>
      <c r="AD89" s="256">
        <v>7861</v>
      </c>
      <c r="AE89" s="256">
        <v>-1760</v>
      </c>
    </row>
    <row r="90" spans="1:31" s="137" customFormat="1" ht="15" customHeight="1" x14ac:dyDescent="0.25">
      <c r="A90" s="135"/>
      <c r="B90" s="240"/>
      <c r="C90" s="240"/>
      <c r="D90" s="240"/>
      <c r="E90" s="240"/>
      <c r="F90" s="240"/>
      <c r="G90" s="239"/>
      <c r="H90" s="239"/>
      <c r="I90" s="239"/>
      <c r="J90" s="242"/>
      <c r="K90" s="249"/>
      <c r="L90" s="256"/>
      <c r="M90" s="256"/>
      <c r="N90" s="256"/>
      <c r="O90" s="256"/>
      <c r="P90" s="256"/>
      <c r="Q90" s="256"/>
      <c r="R90" s="256"/>
      <c r="S90" s="256"/>
      <c r="T90" s="256"/>
      <c r="U90" s="256"/>
      <c r="V90" s="256"/>
      <c r="W90" s="256"/>
      <c r="X90" s="256"/>
      <c r="Y90" s="256"/>
      <c r="Z90" s="256"/>
      <c r="AA90" s="256"/>
      <c r="AB90" s="256"/>
      <c r="AC90" s="256"/>
      <c r="AD90" s="256"/>
      <c r="AE90" s="256"/>
    </row>
    <row r="91" spans="1:31" s="137" customFormat="1" ht="15" customHeight="1" x14ac:dyDescent="0.25">
      <c r="A91" s="138"/>
      <c r="B91" s="139" t="s">
        <v>61</v>
      </c>
      <c r="C91" s="141"/>
      <c r="D91" s="141" t="s">
        <v>134</v>
      </c>
      <c r="E91" s="141"/>
      <c r="F91" s="141"/>
      <c r="G91" s="141"/>
      <c r="H91" s="141"/>
      <c r="I91" s="141"/>
      <c r="J91" s="141"/>
      <c r="K91" s="250">
        <v>2017</v>
      </c>
      <c r="L91" s="256">
        <v>265552</v>
      </c>
      <c r="M91" s="256">
        <v>155095</v>
      </c>
      <c r="N91" s="256">
        <v>149394</v>
      </c>
      <c r="O91" s="256">
        <v>78916</v>
      </c>
      <c r="P91" s="256">
        <v>39813</v>
      </c>
      <c r="Q91" s="256">
        <v>13914</v>
      </c>
      <c r="R91" s="256">
        <v>-7458</v>
      </c>
      <c r="S91" s="256">
        <v>70501</v>
      </c>
      <c r="T91" s="256">
        <v>49720</v>
      </c>
      <c r="U91" s="256">
        <v>5702</v>
      </c>
      <c r="V91" s="256">
        <v>-1436</v>
      </c>
      <c r="W91" s="256">
        <v>-795</v>
      </c>
      <c r="X91" s="256">
        <v>9190</v>
      </c>
      <c r="Y91" s="256">
        <v>73830</v>
      </c>
      <c r="Z91" s="256">
        <v>54547</v>
      </c>
      <c r="AA91" s="256">
        <v>2195</v>
      </c>
      <c r="AB91" s="256">
        <v>24376</v>
      </c>
      <c r="AC91" s="256">
        <v>1850</v>
      </c>
      <c r="AD91" s="256">
        <v>-930</v>
      </c>
      <c r="AE91" s="256">
        <v>-3719</v>
      </c>
    </row>
    <row r="92" spans="1:31" s="137" customFormat="1" ht="15" customHeight="1" x14ac:dyDescent="0.25">
      <c r="A92" s="138"/>
      <c r="B92" s="139"/>
      <c r="C92" s="141"/>
      <c r="D92" s="141"/>
      <c r="E92" s="141"/>
      <c r="F92" s="141"/>
      <c r="G92" s="141"/>
      <c r="H92" s="141"/>
      <c r="I92" s="141"/>
      <c r="J92" s="141"/>
      <c r="K92" s="250">
        <v>2016</v>
      </c>
      <c r="L92" s="256">
        <v>267999</v>
      </c>
      <c r="M92" s="256">
        <v>154246</v>
      </c>
      <c r="N92" s="256">
        <v>150103</v>
      </c>
      <c r="O92" s="256">
        <v>76418</v>
      </c>
      <c r="P92" s="256">
        <v>37947</v>
      </c>
      <c r="Q92" s="256">
        <v>13032</v>
      </c>
      <c r="R92" s="256">
        <v>-6560</v>
      </c>
      <c r="S92" s="256">
        <v>73708</v>
      </c>
      <c r="T92" s="256">
        <v>52625</v>
      </c>
      <c r="U92" s="256">
        <v>4143</v>
      </c>
      <c r="V92" s="256">
        <v>-1042</v>
      </c>
      <c r="W92" s="256">
        <v>-5226</v>
      </c>
      <c r="X92" s="256">
        <v>10969</v>
      </c>
      <c r="Y92" s="256">
        <v>69584</v>
      </c>
      <c r="Z92" s="256">
        <v>47951</v>
      </c>
      <c r="AA92" s="256">
        <v>2114</v>
      </c>
      <c r="AB92" s="256">
        <v>30567</v>
      </c>
      <c r="AC92" s="256">
        <v>1909</v>
      </c>
      <c r="AD92" s="256">
        <v>-5500</v>
      </c>
      <c r="AE92" s="256">
        <v>-3461</v>
      </c>
    </row>
    <row r="93" spans="1:31" s="137" customFormat="1" ht="15" customHeight="1" x14ac:dyDescent="0.25">
      <c r="A93" s="138"/>
      <c r="B93" s="139"/>
      <c r="C93" s="141"/>
      <c r="D93" s="141"/>
      <c r="E93" s="141"/>
      <c r="F93" s="141"/>
      <c r="G93" s="138"/>
      <c r="H93" s="138"/>
      <c r="I93" s="138"/>
      <c r="J93" s="242"/>
      <c r="K93" s="250">
        <v>2015</v>
      </c>
      <c r="L93" s="256">
        <v>261135</v>
      </c>
      <c r="M93" s="256">
        <v>143766</v>
      </c>
      <c r="N93" s="256">
        <v>144494</v>
      </c>
      <c r="O93" s="256">
        <v>70297</v>
      </c>
      <c r="P93" s="256">
        <v>38280</v>
      </c>
      <c r="Q93" s="256">
        <v>12391</v>
      </c>
      <c r="R93" s="256">
        <v>-10073</v>
      </c>
      <c r="S93" s="256">
        <v>74245</v>
      </c>
      <c r="T93" s="256">
        <v>53781</v>
      </c>
      <c r="U93" s="256">
        <v>-729</v>
      </c>
      <c r="V93" s="256">
        <v>-5656</v>
      </c>
      <c r="W93" s="256">
        <v>-2852</v>
      </c>
      <c r="X93" s="256">
        <v>8682</v>
      </c>
      <c r="Y93" s="256">
        <v>79429</v>
      </c>
      <c r="Z93" s="256">
        <v>55785</v>
      </c>
      <c r="AA93" s="256">
        <v>3736</v>
      </c>
      <c r="AB93" s="256">
        <v>26616</v>
      </c>
      <c r="AC93" s="256">
        <v>2026</v>
      </c>
      <c r="AD93" s="256">
        <v>-10172</v>
      </c>
      <c r="AE93" s="256">
        <v>-3668</v>
      </c>
    </row>
    <row r="94" spans="1:31" s="137" customFormat="1" ht="15" customHeight="1" x14ac:dyDescent="0.25">
      <c r="A94" s="138"/>
      <c r="B94" s="139"/>
      <c r="C94" s="141"/>
      <c r="D94" s="141"/>
      <c r="E94" s="141"/>
      <c r="F94" s="141"/>
      <c r="G94" s="138"/>
      <c r="H94" s="138"/>
      <c r="I94" s="138"/>
      <c r="J94" s="242"/>
      <c r="K94" s="250">
        <v>2014</v>
      </c>
      <c r="L94" s="256">
        <v>228185</v>
      </c>
      <c r="M94" s="256">
        <v>111496</v>
      </c>
      <c r="N94" s="256">
        <v>117531</v>
      </c>
      <c r="O94" s="256">
        <v>53223</v>
      </c>
      <c r="P94" s="256">
        <v>34441</v>
      </c>
      <c r="Q94" s="256">
        <v>9095</v>
      </c>
      <c r="R94" s="256">
        <v>-16136</v>
      </c>
      <c r="S94" s="256">
        <v>64342</v>
      </c>
      <c r="T94" s="256">
        <v>46300</v>
      </c>
      <c r="U94" s="256">
        <v>-6035</v>
      </c>
      <c r="V94" s="256">
        <v>-5880</v>
      </c>
      <c r="W94" s="256">
        <v>-3664</v>
      </c>
      <c r="X94" s="256">
        <v>6263</v>
      </c>
      <c r="Y94" s="256">
        <v>69381</v>
      </c>
      <c r="Z94" s="256">
        <v>50649</v>
      </c>
      <c r="AA94" s="256">
        <v>3540</v>
      </c>
      <c r="AB94" s="256">
        <v>37687</v>
      </c>
      <c r="AC94" s="256">
        <v>1447</v>
      </c>
      <c r="AD94" s="256">
        <v>2527</v>
      </c>
      <c r="AE94" s="256">
        <v>-3309</v>
      </c>
    </row>
    <row r="95" spans="1:31" s="137" customFormat="1" ht="15" customHeight="1" x14ac:dyDescent="0.25">
      <c r="A95" s="138"/>
      <c r="B95" s="139"/>
      <c r="C95" s="141"/>
      <c r="D95" s="141"/>
      <c r="E95" s="141"/>
      <c r="F95" s="141"/>
      <c r="G95" s="138"/>
      <c r="H95" s="138"/>
      <c r="I95" s="138"/>
      <c r="J95" s="242"/>
      <c r="K95" s="250">
        <v>2013</v>
      </c>
      <c r="L95" s="256">
        <v>212662</v>
      </c>
      <c r="M95" s="256">
        <v>108926</v>
      </c>
      <c r="N95" s="256">
        <v>102691</v>
      </c>
      <c r="O95" s="256">
        <v>49798</v>
      </c>
      <c r="P95" s="256">
        <v>34853</v>
      </c>
      <c r="Q95" s="256">
        <v>9283</v>
      </c>
      <c r="R95" s="256">
        <v>-19439</v>
      </c>
      <c r="S95" s="256">
        <v>52893</v>
      </c>
      <c r="T95" s="256">
        <v>38089</v>
      </c>
      <c r="U95" s="256">
        <v>6235</v>
      </c>
      <c r="V95" s="256">
        <v>-2525</v>
      </c>
      <c r="W95" s="256">
        <v>-266</v>
      </c>
      <c r="X95" s="256">
        <v>3185</v>
      </c>
      <c r="Y95" s="256">
        <v>62022</v>
      </c>
      <c r="Z95" s="256">
        <v>45530</v>
      </c>
      <c r="AA95" s="256">
        <v>4356</v>
      </c>
      <c r="AB95" s="256">
        <v>34934</v>
      </c>
      <c r="AC95" s="256">
        <v>2317</v>
      </c>
      <c r="AD95" s="256">
        <v>229</v>
      </c>
      <c r="AE95" s="256">
        <v>-4176</v>
      </c>
    </row>
    <row r="96" spans="1:31" s="137" customFormat="1" ht="15" customHeight="1" x14ac:dyDescent="0.25">
      <c r="A96" s="138"/>
      <c r="B96" s="139"/>
      <c r="C96" s="141"/>
      <c r="D96" s="141"/>
      <c r="E96" s="141"/>
      <c r="F96" s="141"/>
      <c r="G96" s="138"/>
      <c r="H96" s="138"/>
      <c r="I96" s="138"/>
      <c r="J96" s="242"/>
      <c r="K96" s="249"/>
      <c r="L96" s="256"/>
      <c r="M96" s="256"/>
      <c r="N96" s="256"/>
      <c r="O96" s="256"/>
      <c r="P96" s="256"/>
      <c r="Q96" s="256"/>
      <c r="R96" s="256"/>
      <c r="S96" s="256"/>
      <c r="T96" s="256"/>
      <c r="U96" s="256"/>
      <c r="V96" s="256"/>
      <c r="W96" s="256"/>
      <c r="X96" s="256"/>
      <c r="Y96" s="256"/>
      <c r="Z96" s="256"/>
      <c r="AA96" s="256"/>
      <c r="AB96" s="256"/>
      <c r="AC96" s="256"/>
      <c r="AD96" s="256"/>
      <c r="AE96" s="256"/>
    </row>
    <row r="97" spans="1:31" s="137" customFormat="1" ht="15" customHeight="1" x14ac:dyDescent="0.25">
      <c r="A97" s="138"/>
      <c r="B97" s="139" t="s">
        <v>62</v>
      </c>
      <c r="C97" s="138"/>
      <c r="D97" s="141" t="s">
        <v>135</v>
      </c>
      <c r="E97" s="141"/>
      <c r="F97" s="141"/>
      <c r="G97" s="141"/>
      <c r="H97" s="141"/>
      <c r="I97" s="141"/>
      <c r="J97" s="141"/>
      <c r="K97" s="250">
        <v>2017</v>
      </c>
      <c r="L97" s="256">
        <v>-16123</v>
      </c>
      <c r="M97" s="256">
        <v>-22861</v>
      </c>
      <c r="N97" s="256">
        <v>-30126</v>
      </c>
      <c r="O97" s="256">
        <v>-25946</v>
      </c>
      <c r="P97" s="256">
        <v>-1951</v>
      </c>
      <c r="Q97" s="256">
        <v>-5190</v>
      </c>
      <c r="R97" s="256">
        <v>48</v>
      </c>
      <c r="S97" s="256">
        <v>-5779</v>
      </c>
      <c r="T97" s="256">
        <v>198</v>
      </c>
      <c r="U97" s="256">
        <v>7265</v>
      </c>
      <c r="V97" s="256">
        <v>533</v>
      </c>
      <c r="W97" s="256">
        <v>10644</v>
      </c>
      <c r="X97" s="256">
        <v>-2235</v>
      </c>
      <c r="Y97" s="256">
        <v>5242</v>
      </c>
      <c r="Z97" s="256">
        <v>3395</v>
      </c>
      <c r="AA97" s="256">
        <v>902</v>
      </c>
      <c r="AB97" s="256">
        <v>2919</v>
      </c>
      <c r="AC97" s="256">
        <v>-809</v>
      </c>
      <c r="AD97" s="256">
        <v>6372</v>
      </c>
      <c r="AE97" s="256">
        <v>974</v>
      </c>
    </row>
    <row r="98" spans="1:31" s="137" customFormat="1" ht="15" customHeight="1" x14ac:dyDescent="0.25">
      <c r="A98" s="138"/>
      <c r="B98" s="139"/>
      <c r="C98" s="138"/>
      <c r="D98" s="141"/>
      <c r="E98" s="141"/>
      <c r="F98" s="141"/>
      <c r="G98" s="141"/>
      <c r="H98" s="141"/>
      <c r="I98" s="141"/>
      <c r="J98" s="141"/>
      <c r="K98" s="250">
        <v>2016</v>
      </c>
      <c r="L98" s="256">
        <v>-19948</v>
      </c>
      <c r="M98" s="256">
        <v>-24022</v>
      </c>
      <c r="N98" s="256">
        <v>-31409</v>
      </c>
      <c r="O98" s="256">
        <v>-27961</v>
      </c>
      <c r="P98" s="256">
        <v>-2597</v>
      </c>
      <c r="Q98" s="256">
        <v>-5794</v>
      </c>
      <c r="R98" s="256">
        <v>-996</v>
      </c>
      <c r="S98" s="256">
        <v>-5024</v>
      </c>
      <c r="T98" s="256">
        <v>794</v>
      </c>
      <c r="U98" s="256">
        <v>7387</v>
      </c>
      <c r="V98" s="256">
        <v>370</v>
      </c>
      <c r="W98" s="256">
        <v>11209</v>
      </c>
      <c r="X98" s="256">
        <v>-1564</v>
      </c>
      <c r="Y98" s="256">
        <v>4700</v>
      </c>
      <c r="Z98" s="256">
        <v>2322</v>
      </c>
      <c r="AA98" s="256">
        <v>663</v>
      </c>
      <c r="AB98" s="256">
        <v>238</v>
      </c>
      <c r="AC98" s="256">
        <v>-1040</v>
      </c>
      <c r="AD98" s="256">
        <v>5113</v>
      </c>
      <c r="AE98" s="256">
        <v>1026</v>
      </c>
    </row>
    <row r="99" spans="1:31" s="137" customFormat="1" ht="15" customHeight="1" x14ac:dyDescent="0.25">
      <c r="A99" s="138"/>
      <c r="B99" s="139"/>
      <c r="C99" s="138"/>
      <c r="D99" s="141"/>
      <c r="E99" s="141"/>
      <c r="F99" s="141"/>
      <c r="G99" s="138"/>
      <c r="H99" s="138"/>
      <c r="I99" s="138"/>
      <c r="J99" s="242"/>
      <c r="K99" s="250">
        <v>2015</v>
      </c>
      <c r="L99" s="256">
        <v>-16918</v>
      </c>
      <c r="M99" s="256">
        <v>-22318</v>
      </c>
      <c r="N99" s="256">
        <v>-28822</v>
      </c>
      <c r="O99" s="256">
        <v>-28318</v>
      </c>
      <c r="P99" s="256">
        <v>-3315</v>
      </c>
      <c r="Q99" s="256">
        <v>-4807</v>
      </c>
      <c r="R99" s="256">
        <v>-1230</v>
      </c>
      <c r="S99" s="256">
        <v>-2339</v>
      </c>
      <c r="T99" s="256">
        <v>1876</v>
      </c>
      <c r="U99" s="256">
        <v>6503</v>
      </c>
      <c r="V99" s="256">
        <v>537</v>
      </c>
      <c r="W99" s="256">
        <v>10937</v>
      </c>
      <c r="X99" s="256">
        <v>-1766</v>
      </c>
      <c r="Y99" s="256">
        <v>7064</v>
      </c>
      <c r="Z99" s="256">
        <v>4625</v>
      </c>
      <c r="AA99" s="256">
        <v>931</v>
      </c>
      <c r="AB99" s="256">
        <v>-535</v>
      </c>
      <c r="AC99" s="256">
        <v>-786</v>
      </c>
      <c r="AD99" s="256">
        <v>4755</v>
      </c>
      <c r="AE99" s="256">
        <v>687</v>
      </c>
    </row>
    <row r="100" spans="1:31" s="137" customFormat="1" ht="15" customHeight="1" x14ac:dyDescent="0.25">
      <c r="A100" s="138"/>
      <c r="B100" s="139"/>
      <c r="C100" s="138"/>
      <c r="D100" s="141"/>
      <c r="E100" s="141"/>
      <c r="F100" s="141"/>
      <c r="G100" s="138"/>
      <c r="H100" s="138"/>
      <c r="I100" s="138"/>
      <c r="J100" s="242"/>
      <c r="K100" s="250">
        <v>2014</v>
      </c>
      <c r="L100" s="256">
        <v>-24491</v>
      </c>
      <c r="M100" s="256">
        <v>-26070</v>
      </c>
      <c r="N100" s="256">
        <v>-31340</v>
      </c>
      <c r="O100" s="256">
        <v>-29785</v>
      </c>
      <c r="P100" s="256">
        <v>-3877</v>
      </c>
      <c r="Q100" s="256">
        <v>-5405</v>
      </c>
      <c r="R100" s="256">
        <v>-1395</v>
      </c>
      <c r="S100" s="256">
        <v>-3101</v>
      </c>
      <c r="T100" s="256">
        <v>965</v>
      </c>
      <c r="U100" s="256">
        <v>5270</v>
      </c>
      <c r="V100" s="256">
        <v>942</v>
      </c>
      <c r="W100" s="256">
        <v>9314</v>
      </c>
      <c r="X100" s="256">
        <v>-1582</v>
      </c>
      <c r="Y100" s="256">
        <v>3719</v>
      </c>
      <c r="Z100" s="256">
        <v>1730</v>
      </c>
      <c r="AA100" s="256">
        <v>788</v>
      </c>
      <c r="AB100" s="256">
        <v>-1172</v>
      </c>
      <c r="AC100" s="256">
        <v>-580</v>
      </c>
      <c r="AD100" s="256">
        <v>2914</v>
      </c>
      <c r="AE100" s="256">
        <v>721</v>
      </c>
    </row>
    <row r="101" spans="1:31" s="137" customFormat="1" ht="15" customHeight="1" x14ac:dyDescent="0.25">
      <c r="A101" s="138"/>
      <c r="B101" s="139"/>
      <c r="C101" s="138"/>
      <c r="D101" s="141"/>
      <c r="E101" s="141"/>
      <c r="F101" s="141"/>
      <c r="G101" s="138"/>
      <c r="H101" s="138"/>
      <c r="I101" s="138"/>
      <c r="J101" s="242"/>
      <c r="K101" s="250">
        <v>2013</v>
      </c>
      <c r="L101" s="256">
        <v>-41376</v>
      </c>
      <c r="M101" s="256">
        <v>-35365</v>
      </c>
      <c r="N101" s="256">
        <v>-36323</v>
      </c>
      <c r="O101" s="256">
        <v>-32878</v>
      </c>
      <c r="P101" s="256">
        <v>-3253</v>
      </c>
      <c r="Q101" s="256">
        <v>-5798</v>
      </c>
      <c r="R101" s="256">
        <v>-736</v>
      </c>
      <c r="S101" s="256">
        <v>-3444</v>
      </c>
      <c r="T101" s="256">
        <v>1256</v>
      </c>
      <c r="U101" s="256">
        <v>958</v>
      </c>
      <c r="V101" s="256">
        <v>642</v>
      </c>
      <c r="W101" s="256">
        <v>5733</v>
      </c>
      <c r="X101" s="256">
        <v>-2021</v>
      </c>
      <c r="Y101" s="256">
        <v>187</v>
      </c>
      <c r="Z101" s="256">
        <v>-1566</v>
      </c>
      <c r="AA101" s="256">
        <v>818</v>
      </c>
      <c r="AB101" s="256">
        <v>-4383</v>
      </c>
      <c r="AC101" s="256">
        <v>-809</v>
      </c>
      <c r="AD101" s="256">
        <v>1625</v>
      </c>
      <c r="AE101" s="256">
        <v>659</v>
      </c>
    </row>
    <row r="102" spans="1:31" s="137" customFormat="1" ht="15" customHeight="1" outlineLevel="1" x14ac:dyDescent="0.25">
      <c r="A102" s="135"/>
      <c r="B102" s="240"/>
      <c r="C102" s="240"/>
      <c r="D102" s="240"/>
      <c r="E102" s="240"/>
      <c r="F102" s="240"/>
      <c r="G102" s="239"/>
      <c r="H102" s="239"/>
      <c r="I102" s="239"/>
      <c r="J102" s="242"/>
      <c r="K102" s="249"/>
      <c r="L102" s="256"/>
      <c r="M102" s="256"/>
      <c r="N102" s="256"/>
      <c r="O102" s="256"/>
      <c r="P102" s="256"/>
      <c r="Q102" s="256"/>
      <c r="R102" s="256"/>
      <c r="S102" s="256"/>
      <c r="T102" s="256"/>
      <c r="U102" s="256"/>
      <c r="V102" s="256"/>
      <c r="W102" s="256"/>
      <c r="X102" s="256"/>
      <c r="Y102" s="256"/>
      <c r="Z102" s="256"/>
      <c r="AA102" s="256"/>
      <c r="AB102" s="256"/>
      <c r="AC102" s="256"/>
      <c r="AD102" s="256"/>
      <c r="AE102" s="256"/>
    </row>
    <row r="103" spans="1:31" s="137" customFormat="1" ht="15" customHeight="1" outlineLevel="1" x14ac:dyDescent="0.25">
      <c r="A103" s="135"/>
      <c r="B103" s="136" t="s">
        <v>119</v>
      </c>
      <c r="C103" s="240"/>
      <c r="D103" s="240"/>
      <c r="E103" s="240" t="s">
        <v>102</v>
      </c>
      <c r="F103" s="240"/>
      <c r="G103" s="239"/>
      <c r="H103" s="239"/>
      <c r="I103" s="239"/>
      <c r="J103" s="242"/>
      <c r="K103" s="250">
        <v>2017</v>
      </c>
      <c r="L103" s="256">
        <v>904</v>
      </c>
      <c r="M103" s="256">
        <v>1818</v>
      </c>
      <c r="N103" s="256">
        <v>-1366</v>
      </c>
      <c r="O103" s="256">
        <v>-112</v>
      </c>
      <c r="P103" s="256">
        <v>27</v>
      </c>
      <c r="Q103" s="256">
        <v>-121</v>
      </c>
      <c r="R103" s="256">
        <v>-181</v>
      </c>
      <c r="S103" s="256">
        <v>-1254</v>
      </c>
      <c r="T103" s="256">
        <v>1</v>
      </c>
      <c r="U103" s="256">
        <v>3184</v>
      </c>
      <c r="V103" s="256">
        <v>-6</v>
      </c>
      <c r="W103" s="256">
        <v>3378</v>
      </c>
      <c r="X103" s="256">
        <v>-76</v>
      </c>
      <c r="Y103" s="256">
        <v>-393</v>
      </c>
      <c r="Z103" s="256">
        <v>-115</v>
      </c>
      <c r="AA103" s="256">
        <v>5</v>
      </c>
      <c r="AB103" s="256">
        <v>-445</v>
      </c>
      <c r="AC103" s="256">
        <v>-56</v>
      </c>
      <c r="AD103" s="256">
        <v>-20</v>
      </c>
      <c r="AE103" s="256">
        <v>1</v>
      </c>
    </row>
    <row r="104" spans="1:31" s="137" customFormat="1" ht="15" customHeight="1" outlineLevel="1" x14ac:dyDescent="0.25">
      <c r="A104" s="135"/>
      <c r="B104" s="136"/>
      <c r="C104" s="240"/>
      <c r="D104" s="240"/>
      <c r="E104" s="240"/>
      <c r="F104" s="240"/>
      <c r="G104" s="239"/>
      <c r="H104" s="239"/>
      <c r="I104" s="239"/>
      <c r="J104" s="242"/>
      <c r="K104" s="250">
        <v>2016</v>
      </c>
      <c r="L104" s="256">
        <v>1670</v>
      </c>
      <c r="M104" s="256">
        <v>2196</v>
      </c>
      <c r="N104" s="256">
        <v>-1485</v>
      </c>
      <c r="O104" s="256">
        <v>-413</v>
      </c>
      <c r="P104" s="256">
        <v>-50</v>
      </c>
      <c r="Q104" s="256">
        <v>-120</v>
      </c>
      <c r="R104" s="256">
        <v>-371</v>
      </c>
      <c r="S104" s="256">
        <v>-1072</v>
      </c>
      <c r="T104" s="256">
        <v>55</v>
      </c>
      <c r="U104" s="256">
        <v>3681</v>
      </c>
      <c r="V104" s="256">
        <v>-12</v>
      </c>
      <c r="W104" s="256">
        <v>3834</v>
      </c>
      <c r="X104" s="256">
        <v>-84</v>
      </c>
      <c r="Y104" s="256">
        <v>-178</v>
      </c>
      <c r="Z104" s="256">
        <v>-114</v>
      </c>
      <c r="AA104" s="256">
        <v>8</v>
      </c>
      <c r="AB104" s="256">
        <v>-264</v>
      </c>
      <c r="AC104" s="256">
        <v>-50</v>
      </c>
      <c r="AD104" s="256">
        <v>83</v>
      </c>
      <c r="AE104" s="256">
        <v>-1</v>
      </c>
    </row>
    <row r="105" spans="1:31" s="137" customFormat="1" ht="15" customHeight="1" outlineLevel="1" x14ac:dyDescent="0.25">
      <c r="A105" s="135"/>
      <c r="B105" s="136"/>
      <c r="C105" s="240"/>
      <c r="D105" s="240"/>
      <c r="E105" s="240"/>
      <c r="F105" s="240"/>
      <c r="G105" s="239"/>
      <c r="H105" s="239"/>
      <c r="I105" s="239"/>
      <c r="J105" s="242"/>
      <c r="K105" s="250">
        <v>2015</v>
      </c>
      <c r="L105" s="256">
        <v>1594</v>
      </c>
      <c r="M105" s="256">
        <v>2149</v>
      </c>
      <c r="N105" s="256">
        <v>-1357</v>
      </c>
      <c r="O105" s="256">
        <v>-393</v>
      </c>
      <c r="P105" s="256">
        <v>-30</v>
      </c>
      <c r="Q105" s="256">
        <v>-101</v>
      </c>
      <c r="R105" s="256">
        <v>-353</v>
      </c>
      <c r="S105" s="256">
        <v>-963</v>
      </c>
      <c r="T105" s="256">
        <v>76</v>
      </c>
      <c r="U105" s="256">
        <v>3505</v>
      </c>
      <c r="V105" s="256">
        <v>-9</v>
      </c>
      <c r="W105" s="256">
        <v>3613</v>
      </c>
      <c r="X105" s="256">
        <v>-88</v>
      </c>
      <c r="Y105" s="256">
        <v>-135</v>
      </c>
      <c r="Z105" s="256">
        <v>-81</v>
      </c>
      <c r="AA105" s="256">
        <v>-5</v>
      </c>
      <c r="AB105" s="256">
        <v>-333</v>
      </c>
      <c r="AC105" s="256">
        <v>-18</v>
      </c>
      <c r="AD105" s="256">
        <v>-16</v>
      </c>
      <c r="AE105" s="256">
        <v>12</v>
      </c>
    </row>
    <row r="106" spans="1:31" s="137" customFormat="1" ht="15" customHeight="1" outlineLevel="1" x14ac:dyDescent="0.25">
      <c r="A106" s="135"/>
      <c r="B106" s="136"/>
      <c r="C106" s="240"/>
      <c r="D106" s="240"/>
      <c r="E106" s="240"/>
      <c r="F106" s="240"/>
      <c r="G106" s="239"/>
      <c r="H106" s="239"/>
      <c r="I106" s="239"/>
      <c r="J106" s="242"/>
      <c r="K106" s="250">
        <v>2014</v>
      </c>
      <c r="L106" s="256">
        <v>1913</v>
      </c>
      <c r="M106" s="256">
        <v>2299</v>
      </c>
      <c r="N106" s="256">
        <v>-1343</v>
      </c>
      <c r="O106" s="256">
        <v>-481</v>
      </c>
      <c r="P106" s="256">
        <v>-27</v>
      </c>
      <c r="Q106" s="256">
        <v>-104</v>
      </c>
      <c r="R106" s="256">
        <v>-381</v>
      </c>
      <c r="S106" s="256">
        <v>-862</v>
      </c>
      <c r="T106" s="256">
        <v>60</v>
      </c>
      <c r="U106" s="256">
        <v>3641</v>
      </c>
      <c r="V106" s="256">
        <v>-11</v>
      </c>
      <c r="W106" s="256">
        <v>3704</v>
      </c>
      <c r="X106" s="256">
        <v>-46</v>
      </c>
      <c r="Y106" s="256">
        <v>-134</v>
      </c>
      <c r="Z106" s="256">
        <v>-77</v>
      </c>
      <c r="AA106" s="256">
        <v>2</v>
      </c>
      <c r="AB106" s="256">
        <v>-206</v>
      </c>
      <c r="AC106" s="256">
        <v>-27</v>
      </c>
      <c r="AD106" s="256">
        <v>6</v>
      </c>
      <c r="AE106" s="256">
        <v>8</v>
      </c>
    </row>
    <row r="107" spans="1:31" s="137" customFormat="1" ht="15" customHeight="1" outlineLevel="1" x14ac:dyDescent="0.25">
      <c r="A107" s="135"/>
      <c r="B107" s="136"/>
      <c r="C107" s="240"/>
      <c r="D107" s="240"/>
      <c r="E107" s="240"/>
      <c r="F107" s="240"/>
      <c r="G107" s="239"/>
      <c r="H107" s="239"/>
      <c r="I107" s="239"/>
      <c r="J107" s="242"/>
      <c r="K107" s="250">
        <v>2013</v>
      </c>
      <c r="L107" s="256">
        <v>15</v>
      </c>
      <c r="M107" s="256">
        <v>675</v>
      </c>
      <c r="N107" s="256">
        <v>311</v>
      </c>
      <c r="O107" s="256">
        <v>840</v>
      </c>
      <c r="P107" s="256">
        <v>752</v>
      </c>
      <c r="Q107" s="256">
        <v>-53</v>
      </c>
      <c r="R107" s="256">
        <v>245</v>
      </c>
      <c r="S107" s="256">
        <v>-529</v>
      </c>
      <c r="T107" s="256">
        <v>209</v>
      </c>
      <c r="U107" s="256">
        <v>364</v>
      </c>
      <c r="V107" s="256">
        <v>19</v>
      </c>
      <c r="W107" s="256">
        <v>381</v>
      </c>
      <c r="X107" s="256">
        <v>-35</v>
      </c>
      <c r="Y107" s="256">
        <v>-488</v>
      </c>
      <c r="Z107" s="256">
        <v>-477</v>
      </c>
      <c r="AA107" s="256">
        <v>0</v>
      </c>
      <c r="AB107" s="256">
        <v>-137</v>
      </c>
      <c r="AC107" s="256">
        <v>-5</v>
      </c>
      <c r="AD107" s="256">
        <v>20</v>
      </c>
      <c r="AE107" s="256">
        <v>15</v>
      </c>
    </row>
    <row r="108" spans="1:31" s="137" customFormat="1" ht="15" customHeight="1" outlineLevel="1" x14ac:dyDescent="0.25">
      <c r="A108" s="135"/>
      <c r="B108" s="136"/>
      <c r="C108" s="240"/>
      <c r="D108" s="240"/>
      <c r="E108" s="240"/>
      <c r="F108" s="240"/>
      <c r="G108" s="239"/>
      <c r="H108" s="239"/>
      <c r="I108" s="239"/>
      <c r="J108" s="242"/>
      <c r="K108" s="249"/>
      <c r="L108" s="256"/>
      <c r="M108" s="256"/>
      <c r="N108" s="256"/>
      <c r="O108" s="256"/>
      <c r="P108" s="256"/>
      <c r="Q108" s="256"/>
      <c r="R108" s="256"/>
      <c r="S108" s="256"/>
      <c r="T108" s="256"/>
      <c r="U108" s="256"/>
      <c r="V108" s="256"/>
      <c r="W108" s="256"/>
      <c r="X108" s="256"/>
      <c r="Y108" s="256"/>
      <c r="Z108" s="256"/>
      <c r="AA108" s="256"/>
      <c r="AB108" s="256"/>
      <c r="AC108" s="256"/>
      <c r="AD108" s="256"/>
      <c r="AE108" s="256"/>
    </row>
    <row r="109" spans="1:31" s="137" customFormat="1" ht="15" customHeight="1" outlineLevel="1" x14ac:dyDescent="0.25">
      <c r="A109" s="135"/>
      <c r="B109" s="136" t="s">
        <v>120</v>
      </c>
      <c r="C109" s="240"/>
      <c r="D109" s="240"/>
      <c r="E109" s="240" t="s">
        <v>7</v>
      </c>
      <c r="F109" s="240"/>
      <c r="G109" s="239"/>
      <c r="H109" s="239"/>
      <c r="I109" s="239"/>
      <c r="J109" s="242"/>
      <c r="K109" s="250">
        <v>2017</v>
      </c>
      <c r="L109" s="256">
        <v>-4047</v>
      </c>
      <c r="M109" s="256">
        <v>-5999</v>
      </c>
      <c r="N109" s="256">
        <v>-6812</v>
      </c>
      <c r="O109" s="256">
        <v>-5295</v>
      </c>
      <c r="P109" s="256">
        <v>-634</v>
      </c>
      <c r="Q109" s="256">
        <v>458</v>
      </c>
      <c r="R109" s="256">
        <v>-1714</v>
      </c>
      <c r="S109" s="256">
        <v>-1517</v>
      </c>
      <c r="T109" s="256">
        <v>244</v>
      </c>
      <c r="U109" s="256">
        <v>813</v>
      </c>
      <c r="V109" s="256">
        <v>-282</v>
      </c>
      <c r="W109" s="256">
        <v>1551</v>
      </c>
      <c r="X109" s="256">
        <v>-487</v>
      </c>
      <c r="Y109" s="256">
        <v>3130</v>
      </c>
      <c r="Z109" s="256">
        <v>1389</v>
      </c>
      <c r="AA109" s="256">
        <v>688</v>
      </c>
      <c r="AB109" s="256">
        <v>-635</v>
      </c>
      <c r="AC109" s="256">
        <v>845</v>
      </c>
      <c r="AD109" s="256">
        <v>726</v>
      </c>
      <c r="AE109" s="256">
        <v>-317</v>
      </c>
    </row>
    <row r="110" spans="1:31" s="137" customFormat="1" ht="15" customHeight="1" outlineLevel="1" x14ac:dyDescent="0.25">
      <c r="A110" s="135"/>
      <c r="B110" s="136"/>
      <c r="C110" s="240"/>
      <c r="D110" s="240"/>
      <c r="E110" s="240"/>
      <c r="F110" s="240"/>
      <c r="G110" s="239"/>
      <c r="H110" s="239"/>
      <c r="I110" s="239"/>
      <c r="J110" s="242"/>
      <c r="K110" s="250">
        <v>2016</v>
      </c>
      <c r="L110" s="256">
        <v>-6185</v>
      </c>
      <c r="M110" s="256">
        <v>-6013</v>
      </c>
      <c r="N110" s="256">
        <v>-6655</v>
      </c>
      <c r="O110" s="256">
        <v>-5129</v>
      </c>
      <c r="P110" s="256">
        <v>-640</v>
      </c>
      <c r="Q110" s="256">
        <v>197</v>
      </c>
      <c r="R110" s="256">
        <v>-1805</v>
      </c>
      <c r="S110" s="256">
        <v>-1527</v>
      </c>
      <c r="T110" s="256">
        <v>94</v>
      </c>
      <c r="U110" s="256">
        <v>641</v>
      </c>
      <c r="V110" s="256">
        <v>-345</v>
      </c>
      <c r="W110" s="256">
        <v>1561</v>
      </c>
      <c r="X110" s="256">
        <v>-349</v>
      </c>
      <c r="Y110" s="256">
        <v>2377</v>
      </c>
      <c r="Z110" s="256">
        <v>1125</v>
      </c>
      <c r="AA110" s="256">
        <v>483</v>
      </c>
      <c r="AB110" s="256">
        <v>-2163</v>
      </c>
      <c r="AC110" s="256">
        <v>493</v>
      </c>
      <c r="AD110" s="256">
        <v>360</v>
      </c>
      <c r="AE110" s="256">
        <v>-494</v>
      </c>
    </row>
    <row r="111" spans="1:31" s="137" customFormat="1" ht="15" customHeight="1" outlineLevel="1" x14ac:dyDescent="0.25">
      <c r="A111" s="135"/>
      <c r="B111" s="136"/>
      <c r="C111" s="240"/>
      <c r="D111" s="240"/>
      <c r="E111" s="240"/>
      <c r="F111" s="240"/>
      <c r="G111" s="239"/>
      <c r="H111" s="239"/>
      <c r="I111" s="239"/>
      <c r="J111" s="242"/>
      <c r="K111" s="250">
        <v>2015</v>
      </c>
      <c r="L111" s="256">
        <v>-5258</v>
      </c>
      <c r="M111" s="256">
        <v>-6205</v>
      </c>
      <c r="N111" s="256">
        <v>-6606</v>
      </c>
      <c r="O111" s="256">
        <v>-5139</v>
      </c>
      <c r="P111" s="256">
        <v>-481</v>
      </c>
      <c r="Q111" s="256">
        <v>275</v>
      </c>
      <c r="R111" s="256">
        <v>-1965</v>
      </c>
      <c r="S111" s="256">
        <v>-1467</v>
      </c>
      <c r="T111" s="256">
        <v>4</v>
      </c>
      <c r="U111" s="256">
        <v>401</v>
      </c>
      <c r="V111" s="256">
        <v>-402</v>
      </c>
      <c r="W111" s="256">
        <v>1443</v>
      </c>
      <c r="X111" s="256">
        <v>-218</v>
      </c>
      <c r="Y111" s="256">
        <v>2856</v>
      </c>
      <c r="Z111" s="256">
        <v>1267</v>
      </c>
      <c r="AA111" s="256">
        <v>614</v>
      </c>
      <c r="AB111" s="256">
        <v>-1665</v>
      </c>
      <c r="AC111" s="256">
        <v>507</v>
      </c>
      <c r="AD111" s="256">
        <v>282</v>
      </c>
      <c r="AE111" s="256">
        <v>-468</v>
      </c>
    </row>
    <row r="112" spans="1:31" s="137" customFormat="1" ht="15" customHeight="1" outlineLevel="1" x14ac:dyDescent="0.25">
      <c r="A112" s="135"/>
      <c r="B112" s="136"/>
      <c r="C112" s="240"/>
      <c r="D112" s="240"/>
      <c r="E112" s="240"/>
      <c r="F112" s="240"/>
      <c r="G112" s="239"/>
      <c r="H112" s="239"/>
      <c r="I112" s="239"/>
      <c r="J112" s="242"/>
      <c r="K112" s="250">
        <v>2014</v>
      </c>
      <c r="L112" s="256">
        <v>-6902</v>
      </c>
      <c r="M112" s="256">
        <v>-6157</v>
      </c>
      <c r="N112" s="256">
        <v>-6220</v>
      </c>
      <c r="O112" s="256">
        <v>-4553</v>
      </c>
      <c r="P112" s="256">
        <v>-303</v>
      </c>
      <c r="Q112" s="256">
        <v>210</v>
      </c>
      <c r="R112" s="256">
        <v>-2075</v>
      </c>
      <c r="S112" s="256">
        <v>-1667</v>
      </c>
      <c r="T112" s="256">
        <v>0</v>
      </c>
      <c r="U112" s="256">
        <v>63</v>
      </c>
      <c r="V112" s="256">
        <v>-394</v>
      </c>
      <c r="W112" s="256">
        <v>1099</v>
      </c>
      <c r="X112" s="256">
        <v>-199</v>
      </c>
      <c r="Y112" s="256">
        <v>1883</v>
      </c>
      <c r="Z112" s="256">
        <v>681</v>
      </c>
      <c r="AA112" s="256">
        <v>472</v>
      </c>
      <c r="AB112" s="256">
        <v>-2352</v>
      </c>
      <c r="AC112" s="256">
        <v>531</v>
      </c>
      <c r="AD112" s="256">
        <v>17</v>
      </c>
      <c r="AE112" s="256">
        <v>-619</v>
      </c>
    </row>
    <row r="113" spans="1:31" s="137" customFormat="1" ht="15" customHeight="1" outlineLevel="1" x14ac:dyDescent="0.25">
      <c r="A113" s="135"/>
      <c r="B113" s="136"/>
      <c r="C113" s="240"/>
      <c r="D113" s="240"/>
      <c r="E113" s="240"/>
      <c r="F113" s="240"/>
      <c r="G113" s="239"/>
      <c r="H113" s="239"/>
      <c r="I113" s="239"/>
      <c r="J113" s="242"/>
      <c r="K113" s="250">
        <v>2013</v>
      </c>
      <c r="L113" s="256">
        <v>-9881</v>
      </c>
      <c r="M113" s="256">
        <v>-6077</v>
      </c>
      <c r="N113" s="256">
        <v>-6396</v>
      </c>
      <c r="O113" s="256">
        <v>-5852</v>
      </c>
      <c r="P113" s="256">
        <v>-225</v>
      </c>
      <c r="Q113" s="256">
        <v>93</v>
      </c>
      <c r="R113" s="256">
        <v>-1937</v>
      </c>
      <c r="S113" s="256">
        <v>-544</v>
      </c>
      <c r="T113" s="256">
        <v>1380</v>
      </c>
      <c r="U113" s="256">
        <v>319</v>
      </c>
      <c r="V113" s="256">
        <v>-274</v>
      </c>
      <c r="W113" s="256">
        <v>1126</v>
      </c>
      <c r="X113" s="256">
        <v>-177</v>
      </c>
      <c r="Y113" s="256">
        <v>-344</v>
      </c>
      <c r="Z113" s="256">
        <v>-1727</v>
      </c>
      <c r="AA113" s="256">
        <v>520</v>
      </c>
      <c r="AB113" s="256">
        <v>-2884</v>
      </c>
      <c r="AC113" s="256">
        <v>630</v>
      </c>
      <c r="AD113" s="256">
        <v>-85</v>
      </c>
      <c r="AE113" s="256">
        <v>-570</v>
      </c>
    </row>
    <row r="114" spans="1:31" s="137" customFormat="1" ht="15" customHeight="1" outlineLevel="1" x14ac:dyDescent="0.25">
      <c r="A114" s="135"/>
      <c r="B114" s="136"/>
      <c r="C114" s="240"/>
      <c r="D114" s="240"/>
      <c r="E114" s="240"/>
      <c r="F114" s="240"/>
      <c r="G114" s="239"/>
      <c r="H114" s="239"/>
      <c r="I114" s="239"/>
      <c r="J114" s="242"/>
      <c r="K114" s="249"/>
      <c r="L114" s="256"/>
      <c r="M114" s="256"/>
      <c r="N114" s="256"/>
      <c r="O114" s="256"/>
      <c r="P114" s="256"/>
      <c r="Q114" s="256"/>
      <c r="R114" s="256"/>
      <c r="S114" s="256"/>
      <c r="T114" s="256"/>
      <c r="U114" s="256"/>
      <c r="V114" s="256"/>
      <c r="W114" s="256"/>
      <c r="X114" s="256"/>
      <c r="Y114" s="256"/>
      <c r="Z114" s="256"/>
      <c r="AA114" s="256"/>
      <c r="AB114" s="256"/>
      <c r="AC114" s="256"/>
      <c r="AD114" s="256"/>
      <c r="AE114" s="256"/>
    </row>
    <row r="115" spans="1:31" s="137" customFormat="1" ht="15" customHeight="1" outlineLevel="1" x14ac:dyDescent="0.25">
      <c r="A115" s="135"/>
      <c r="B115" s="136" t="s">
        <v>121</v>
      </c>
      <c r="C115" s="240"/>
      <c r="D115" s="240"/>
      <c r="E115" s="240" t="s">
        <v>6</v>
      </c>
      <c r="F115" s="240"/>
      <c r="G115" s="239"/>
      <c r="H115" s="239"/>
      <c r="I115" s="239"/>
      <c r="J115" s="242"/>
      <c r="K115" s="250">
        <v>2017</v>
      </c>
      <c r="L115" s="256">
        <v>-38832</v>
      </c>
      <c r="M115" s="256">
        <v>-30755</v>
      </c>
      <c r="N115" s="256">
        <v>-28745</v>
      </c>
      <c r="O115" s="256">
        <v>-23767</v>
      </c>
      <c r="P115" s="256">
        <v>-1581</v>
      </c>
      <c r="Q115" s="256">
        <v>-6409</v>
      </c>
      <c r="R115" s="256">
        <v>-916</v>
      </c>
      <c r="S115" s="256">
        <v>-4978</v>
      </c>
      <c r="T115" s="256">
        <v>-867</v>
      </c>
      <c r="U115" s="256">
        <v>-2009</v>
      </c>
      <c r="V115" s="255" t="s">
        <v>277</v>
      </c>
      <c r="W115" s="256">
        <v>1717</v>
      </c>
      <c r="X115" s="256">
        <v>-2598</v>
      </c>
      <c r="Y115" s="256">
        <v>-3655</v>
      </c>
      <c r="Z115" s="256">
        <v>-1550</v>
      </c>
      <c r="AA115" s="255" t="s">
        <v>277</v>
      </c>
      <c r="AB115" s="256">
        <v>-1824</v>
      </c>
      <c r="AC115" s="255" t="s">
        <v>277</v>
      </c>
      <c r="AD115" s="255" t="s">
        <v>277</v>
      </c>
      <c r="AE115" s="255" t="s">
        <v>277</v>
      </c>
    </row>
    <row r="116" spans="1:31" s="137" customFormat="1" ht="15" customHeight="1" outlineLevel="1" x14ac:dyDescent="0.25">
      <c r="A116" s="135"/>
      <c r="B116" s="136"/>
      <c r="C116" s="240"/>
      <c r="D116" s="240"/>
      <c r="E116" s="240"/>
      <c r="F116" s="240"/>
      <c r="G116" s="239"/>
      <c r="H116" s="239"/>
      <c r="I116" s="239"/>
      <c r="J116" s="242"/>
      <c r="K116" s="250">
        <v>2016</v>
      </c>
      <c r="L116" s="256">
        <v>-38247</v>
      </c>
      <c r="M116" s="256">
        <v>-30650</v>
      </c>
      <c r="N116" s="256">
        <v>-28385</v>
      </c>
      <c r="O116" s="256">
        <v>-23495</v>
      </c>
      <c r="P116" s="256">
        <v>-1778</v>
      </c>
      <c r="Q116" s="256">
        <v>-6487</v>
      </c>
      <c r="R116" s="256">
        <v>-819</v>
      </c>
      <c r="S116" s="256">
        <v>-4889</v>
      </c>
      <c r="T116" s="256">
        <v>-869</v>
      </c>
      <c r="U116" s="256">
        <v>-2265</v>
      </c>
      <c r="V116" s="255" t="s">
        <v>277</v>
      </c>
      <c r="W116" s="256">
        <v>1652</v>
      </c>
      <c r="X116" s="256">
        <v>-2265</v>
      </c>
      <c r="Y116" s="256">
        <v>-3774</v>
      </c>
      <c r="Z116" s="256">
        <v>-1947</v>
      </c>
      <c r="AA116" s="255" t="s">
        <v>277</v>
      </c>
      <c r="AB116" s="256">
        <v>-1558</v>
      </c>
      <c r="AC116" s="255" t="s">
        <v>277</v>
      </c>
      <c r="AD116" s="255" t="s">
        <v>277</v>
      </c>
      <c r="AE116" s="255" t="s">
        <v>277</v>
      </c>
    </row>
    <row r="117" spans="1:31" s="137" customFormat="1" ht="15" customHeight="1" outlineLevel="1" x14ac:dyDescent="0.25">
      <c r="A117" s="135"/>
      <c r="B117" s="136"/>
      <c r="C117" s="240"/>
      <c r="D117" s="240"/>
      <c r="E117" s="240"/>
      <c r="F117" s="240"/>
      <c r="G117" s="239"/>
      <c r="H117" s="239"/>
      <c r="I117" s="239"/>
      <c r="J117" s="242"/>
      <c r="K117" s="250">
        <v>2015</v>
      </c>
      <c r="L117" s="256">
        <v>-36595</v>
      </c>
      <c r="M117" s="256">
        <v>-27980</v>
      </c>
      <c r="N117" s="256">
        <v>-24895</v>
      </c>
      <c r="O117" s="256">
        <v>-21006</v>
      </c>
      <c r="P117" s="256">
        <v>-1566</v>
      </c>
      <c r="Q117" s="256">
        <v>-5142</v>
      </c>
      <c r="R117" s="256">
        <v>-507</v>
      </c>
      <c r="S117" s="256">
        <v>-3889</v>
      </c>
      <c r="T117" s="256">
        <v>-975</v>
      </c>
      <c r="U117" s="256">
        <v>-3085</v>
      </c>
      <c r="V117" s="255" t="s">
        <v>277</v>
      </c>
      <c r="W117" s="256">
        <v>1628</v>
      </c>
      <c r="X117" s="256">
        <v>-2672</v>
      </c>
      <c r="Y117" s="256">
        <v>-3724</v>
      </c>
      <c r="Z117" s="256">
        <v>-1577</v>
      </c>
      <c r="AA117" s="255" t="s">
        <v>277</v>
      </c>
      <c r="AB117" s="256">
        <v>-2218</v>
      </c>
      <c r="AC117" s="255" t="s">
        <v>277</v>
      </c>
      <c r="AD117" s="255" t="s">
        <v>277</v>
      </c>
      <c r="AE117" s="255" t="s">
        <v>277</v>
      </c>
    </row>
    <row r="118" spans="1:31" s="137" customFormat="1" ht="15" customHeight="1" outlineLevel="1" x14ac:dyDescent="0.25">
      <c r="A118" s="135"/>
      <c r="B118" s="136"/>
      <c r="C118" s="240"/>
      <c r="D118" s="240"/>
      <c r="E118" s="240"/>
      <c r="F118" s="240"/>
      <c r="G118" s="239"/>
      <c r="H118" s="239"/>
      <c r="I118" s="239"/>
      <c r="J118" s="242"/>
      <c r="K118" s="250">
        <v>2014</v>
      </c>
      <c r="L118" s="256">
        <v>-37653</v>
      </c>
      <c r="M118" s="256">
        <v>-28949</v>
      </c>
      <c r="N118" s="256">
        <v>-25152</v>
      </c>
      <c r="O118" s="256">
        <v>-21383</v>
      </c>
      <c r="P118" s="256">
        <v>-1852</v>
      </c>
      <c r="Q118" s="256">
        <v>-5544</v>
      </c>
      <c r="R118" s="256">
        <v>-345</v>
      </c>
      <c r="S118" s="256">
        <v>-3769</v>
      </c>
      <c r="T118" s="256">
        <v>-655</v>
      </c>
      <c r="U118" s="256">
        <v>-3797</v>
      </c>
      <c r="V118" s="255" t="s">
        <v>277</v>
      </c>
      <c r="W118" s="256">
        <v>530</v>
      </c>
      <c r="X118" s="256">
        <v>-2283</v>
      </c>
      <c r="Y118" s="256">
        <v>-4595</v>
      </c>
      <c r="Z118" s="256">
        <v>-2519</v>
      </c>
      <c r="AA118" s="255" t="s">
        <v>277</v>
      </c>
      <c r="AB118" s="256">
        <v>-1825</v>
      </c>
      <c r="AC118" s="255" t="s">
        <v>277</v>
      </c>
      <c r="AD118" s="255" t="s">
        <v>277</v>
      </c>
      <c r="AE118" s="255" t="s">
        <v>277</v>
      </c>
    </row>
    <row r="119" spans="1:31" s="137" customFormat="1" ht="15" customHeight="1" outlineLevel="1" x14ac:dyDescent="0.25">
      <c r="A119" s="135"/>
      <c r="B119" s="136"/>
      <c r="C119" s="240"/>
      <c r="D119" s="240"/>
      <c r="E119" s="240"/>
      <c r="F119" s="240"/>
      <c r="G119" s="239"/>
      <c r="H119" s="239"/>
      <c r="I119" s="239"/>
      <c r="J119" s="242"/>
      <c r="K119" s="250">
        <v>2013</v>
      </c>
      <c r="L119" s="256">
        <v>-37713</v>
      </c>
      <c r="M119" s="256">
        <v>-29770</v>
      </c>
      <c r="N119" s="256">
        <v>-26276</v>
      </c>
      <c r="O119" s="256">
        <v>-21301</v>
      </c>
      <c r="P119" s="256">
        <v>-1537</v>
      </c>
      <c r="Q119" s="256">
        <v>-5721</v>
      </c>
      <c r="R119" s="256">
        <v>-129</v>
      </c>
      <c r="S119" s="256">
        <v>-4975</v>
      </c>
      <c r="T119" s="256">
        <v>-1092</v>
      </c>
      <c r="U119" s="256">
        <v>-3494</v>
      </c>
      <c r="V119" s="255" t="s">
        <v>277</v>
      </c>
      <c r="W119" s="256">
        <v>1059</v>
      </c>
      <c r="X119" s="256">
        <v>-2415</v>
      </c>
      <c r="Y119" s="256">
        <v>-3365</v>
      </c>
      <c r="Z119" s="256">
        <v>-1653</v>
      </c>
      <c r="AA119" s="255" t="s">
        <v>277</v>
      </c>
      <c r="AB119" s="256">
        <v>-2163</v>
      </c>
      <c r="AC119" s="255" t="s">
        <v>277</v>
      </c>
      <c r="AD119" s="255" t="s">
        <v>277</v>
      </c>
      <c r="AE119" s="255" t="s">
        <v>277</v>
      </c>
    </row>
    <row r="120" spans="1:31" s="137" customFormat="1" ht="15" customHeight="1" outlineLevel="1" x14ac:dyDescent="0.25">
      <c r="A120" s="135"/>
      <c r="B120" s="136"/>
      <c r="C120" s="240"/>
      <c r="D120" s="240"/>
      <c r="E120" s="240"/>
      <c r="F120" s="240"/>
      <c r="G120" s="239"/>
      <c r="H120" s="239"/>
      <c r="I120" s="239"/>
      <c r="J120" s="242"/>
      <c r="K120" s="249"/>
      <c r="L120" s="256"/>
      <c r="M120" s="256"/>
      <c r="N120" s="256"/>
      <c r="O120" s="256"/>
      <c r="P120" s="256"/>
      <c r="Q120" s="256"/>
      <c r="R120" s="256"/>
      <c r="S120" s="256"/>
      <c r="T120" s="256"/>
      <c r="U120" s="256"/>
      <c r="V120" s="256"/>
      <c r="W120" s="256"/>
      <c r="X120" s="256"/>
      <c r="Y120" s="256"/>
      <c r="Z120" s="256"/>
      <c r="AA120" s="256"/>
      <c r="AB120" s="256"/>
      <c r="AC120" s="256"/>
      <c r="AD120" s="256"/>
      <c r="AE120" s="256"/>
    </row>
    <row r="121" spans="1:31" s="137" customFormat="1" ht="15" customHeight="1" outlineLevel="1" x14ac:dyDescent="0.25">
      <c r="A121" s="135"/>
      <c r="B121" s="136" t="s">
        <v>122</v>
      </c>
      <c r="C121" s="240"/>
      <c r="D121" s="240"/>
      <c r="E121" s="276" t="s">
        <v>103</v>
      </c>
      <c r="F121" s="276"/>
      <c r="G121" s="276"/>
      <c r="H121" s="276"/>
      <c r="I121" s="276"/>
      <c r="J121" s="276"/>
      <c r="K121" s="250">
        <v>2017</v>
      </c>
      <c r="L121" s="256">
        <v>4324</v>
      </c>
      <c r="M121" s="256">
        <v>2762</v>
      </c>
      <c r="N121" s="256">
        <v>2653</v>
      </c>
      <c r="O121" s="256">
        <v>1907</v>
      </c>
      <c r="P121" s="256">
        <v>698</v>
      </c>
      <c r="Q121" s="256">
        <v>512</v>
      </c>
      <c r="R121" s="256">
        <v>264</v>
      </c>
      <c r="S121" s="256">
        <v>746</v>
      </c>
      <c r="T121" s="256">
        <v>804</v>
      </c>
      <c r="U121" s="256">
        <v>109</v>
      </c>
      <c r="V121" s="256">
        <v>-8</v>
      </c>
      <c r="W121" s="256">
        <v>147</v>
      </c>
      <c r="X121" s="256">
        <v>-21</v>
      </c>
      <c r="Y121" s="256">
        <v>1310</v>
      </c>
      <c r="Z121" s="256">
        <v>1848</v>
      </c>
      <c r="AA121" s="256">
        <v>-19</v>
      </c>
      <c r="AB121" s="256">
        <v>272</v>
      </c>
      <c r="AC121" s="256">
        <v>0</v>
      </c>
      <c r="AD121" s="256">
        <v>-1</v>
      </c>
      <c r="AE121" s="256">
        <v>298</v>
      </c>
    </row>
    <row r="122" spans="1:31" s="137" customFormat="1" ht="15" customHeight="1" outlineLevel="1" x14ac:dyDescent="0.25">
      <c r="A122" s="135"/>
      <c r="B122" s="136"/>
      <c r="C122" s="240"/>
      <c r="D122" s="240"/>
      <c r="E122" s="276"/>
      <c r="F122" s="276"/>
      <c r="G122" s="276"/>
      <c r="H122" s="276"/>
      <c r="I122" s="276"/>
      <c r="J122" s="276"/>
      <c r="K122" s="250">
        <v>2016</v>
      </c>
      <c r="L122" s="256">
        <v>4625</v>
      </c>
      <c r="M122" s="256">
        <v>3096</v>
      </c>
      <c r="N122" s="256">
        <v>2839</v>
      </c>
      <c r="O122" s="256">
        <v>1632</v>
      </c>
      <c r="P122" s="256">
        <v>668</v>
      </c>
      <c r="Q122" s="256">
        <v>347</v>
      </c>
      <c r="R122" s="256">
        <v>306</v>
      </c>
      <c r="S122" s="256">
        <v>1207</v>
      </c>
      <c r="T122" s="256">
        <v>1314</v>
      </c>
      <c r="U122" s="256">
        <v>257</v>
      </c>
      <c r="V122" s="256">
        <v>-3</v>
      </c>
      <c r="W122" s="256">
        <v>354</v>
      </c>
      <c r="X122" s="256">
        <v>-18</v>
      </c>
      <c r="Y122" s="256">
        <v>1143</v>
      </c>
      <c r="Z122" s="256">
        <v>1358</v>
      </c>
      <c r="AA122" s="256">
        <v>-1</v>
      </c>
      <c r="AB122" s="256">
        <v>405</v>
      </c>
      <c r="AC122" s="256">
        <v>0</v>
      </c>
      <c r="AD122" s="256">
        <v>5</v>
      </c>
      <c r="AE122" s="256">
        <v>442</v>
      </c>
    </row>
    <row r="123" spans="1:31" s="137" customFormat="1" ht="15" customHeight="1" outlineLevel="1" x14ac:dyDescent="0.25">
      <c r="A123" s="135"/>
      <c r="B123" s="136"/>
      <c r="C123" s="240"/>
      <c r="D123" s="240"/>
      <c r="E123" s="240"/>
      <c r="F123" s="240"/>
      <c r="G123" s="239"/>
      <c r="H123" s="239"/>
      <c r="I123" s="239"/>
      <c r="J123" s="242"/>
      <c r="K123" s="250">
        <v>2015</v>
      </c>
      <c r="L123" s="256">
        <v>4663</v>
      </c>
      <c r="M123" s="256">
        <v>3637</v>
      </c>
      <c r="N123" s="256">
        <v>3255</v>
      </c>
      <c r="O123" s="256">
        <v>729</v>
      </c>
      <c r="P123" s="256">
        <v>498</v>
      </c>
      <c r="Q123" s="256">
        <v>7</v>
      </c>
      <c r="R123" s="256">
        <v>311</v>
      </c>
      <c r="S123" s="256">
        <v>2526</v>
      </c>
      <c r="T123" s="256">
        <v>2627</v>
      </c>
      <c r="U123" s="256">
        <v>382</v>
      </c>
      <c r="V123" s="256">
        <v>-10</v>
      </c>
      <c r="W123" s="256">
        <v>512</v>
      </c>
      <c r="X123" s="256">
        <v>-17</v>
      </c>
      <c r="Y123" s="256">
        <v>656</v>
      </c>
      <c r="Z123" s="256">
        <v>610</v>
      </c>
      <c r="AA123" s="256">
        <v>2</v>
      </c>
      <c r="AB123" s="256">
        <v>386</v>
      </c>
      <c r="AC123" s="256">
        <v>0</v>
      </c>
      <c r="AD123" s="256">
        <v>0</v>
      </c>
      <c r="AE123" s="256">
        <v>451</v>
      </c>
    </row>
    <row r="124" spans="1:31" s="137" customFormat="1" ht="15" customHeight="1" outlineLevel="1" x14ac:dyDescent="0.25">
      <c r="A124" s="135"/>
      <c r="B124" s="136"/>
      <c r="C124" s="240"/>
      <c r="D124" s="240"/>
      <c r="E124" s="240"/>
      <c r="F124" s="240"/>
      <c r="G124" s="239"/>
      <c r="H124" s="239"/>
      <c r="I124" s="239"/>
      <c r="J124" s="242"/>
      <c r="K124" s="250">
        <v>2014</v>
      </c>
      <c r="L124" s="256">
        <v>3643</v>
      </c>
      <c r="M124" s="256">
        <v>3005</v>
      </c>
      <c r="N124" s="256">
        <v>2784</v>
      </c>
      <c r="O124" s="256">
        <v>739</v>
      </c>
      <c r="P124" s="256">
        <v>453</v>
      </c>
      <c r="Q124" s="256">
        <v>91</v>
      </c>
      <c r="R124" s="256">
        <v>225</v>
      </c>
      <c r="S124" s="256">
        <v>2045</v>
      </c>
      <c r="T124" s="256">
        <v>2121</v>
      </c>
      <c r="U124" s="256">
        <v>221</v>
      </c>
      <c r="V124" s="256">
        <v>-7</v>
      </c>
      <c r="W124" s="256">
        <v>300</v>
      </c>
      <c r="X124" s="256">
        <v>-22</v>
      </c>
      <c r="Y124" s="256">
        <v>357</v>
      </c>
      <c r="Z124" s="256">
        <v>169</v>
      </c>
      <c r="AA124" s="256">
        <v>-2</v>
      </c>
      <c r="AB124" s="256">
        <v>303</v>
      </c>
      <c r="AC124" s="256">
        <v>0</v>
      </c>
      <c r="AD124" s="256">
        <v>-22</v>
      </c>
      <c r="AE124" s="256">
        <v>433</v>
      </c>
    </row>
    <row r="125" spans="1:31" s="137" customFormat="1" ht="15" customHeight="1" outlineLevel="1" x14ac:dyDescent="0.25">
      <c r="A125" s="135"/>
      <c r="B125" s="136"/>
      <c r="C125" s="240"/>
      <c r="D125" s="240"/>
      <c r="E125" s="240"/>
      <c r="F125" s="240"/>
      <c r="G125" s="239"/>
      <c r="H125" s="239"/>
      <c r="I125" s="239"/>
      <c r="J125" s="242"/>
      <c r="K125" s="250">
        <v>2013</v>
      </c>
      <c r="L125" s="256">
        <v>3291</v>
      </c>
      <c r="M125" s="256">
        <v>2325</v>
      </c>
      <c r="N125" s="256">
        <v>2193</v>
      </c>
      <c r="O125" s="256">
        <v>587</v>
      </c>
      <c r="P125" s="256">
        <v>487</v>
      </c>
      <c r="Q125" s="256">
        <v>183</v>
      </c>
      <c r="R125" s="256">
        <v>145</v>
      </c>
      <c r="S125" s="256">
        <v>1606</v>
      </c>
      <c r="T125" s="256">
        <v>1726</v>
      </c>
      <c r="U125" s="256">
        <v>132</v>
      </c>
      <c r="V125" s="256">
        <v>1</v>
      </c>
      <c r="W125" s="256">
        <v>210</v>
      </c>
      <c r="X125" s="256">
        <v>-7</v>
      </c>
      <c r="Y125" s="256">
        <v>723</v>
      </c>
      <c r="Z125" s="256">
        <v>594</v>
      </c>
      <c r="AA125" s="256">
        <v>4</v>
      </c>
      <c r="AB125" s="256">
        <v>251</v>
      </c>
      <c r="AC125" s="256">
        <v>1</v>
      </c>
      <c r="AD125" s="256">
        <v>2</v>
      </c>
      <c r="AE125" s="256">
        <v>289</v>
      </c>
    </row>
    <row r="126" spans="1:31" s="137" customFormat="1" ht="15" customHeight="1" outlineLevel="1" x14ac:dyDescent="0.25">
      <c r="A126" s="135"/>
      <c r="B126" s="136"/>
      <c r="C126" s="240"/>
      <c r="D126" s="240"/>
      <c r="E126" s="240"/>
      <c r="F126" s="240"/>
      <c r="G126" s="239"/>
      <c r="H126" s="239"/>
      <c r="I126" s="239"/>
      <c r="J126" s="242"/>
      <c r="K126" s="250"/>
      <c r="L126" s="256"/>
      <c r="M126" s="256"/>
      <c r="N126" s="256"/>
      <c r="O126" s="256"/>
      <c r="P126" s="256"/>
      <c r="Q126" s="256"/>
      <c r="R126" s="256"/>
      <c r="S126" s="256"/>
      <c r="T126" s="256"/>
      <c r="U126" s="256"/>
      <c r="V126" s="256"/>
      <c r="W126" s="256"/>
      <c r="X126" s="256"/>
      <c r="Y126" s="256"/>
      <c r="Z126" s="256"/>
      <c r="AA126" s="256"/>
      <c r="AB126" s="256"/>
      <c r="AC126" s="256"/>
      <c r="AD126" s="256"/>
      <c r="AE126" s="256"/>
    </row>
    <row r="127" spans="1:31" s="137" customFormat="1" ht="15" customHeight="1" outlineLevel="1" x14ac:dyDescent="0.25">
      <c r="A127" s="135"/>
      <c r="B127" s="136" t="s">
        <v>123</v>
      </c>
      <c r="C127" s="240"/>
      <c r="D127" s="240"/>
      <c r="E127" s="240" t="s">
        <v>136</v>
      </c>
      <c r="F127" s="240"/>
      <c r="G127" s="239"/>
      <c r="H127" s="239"/>
      <c r="I127" s="239"/>
      <c r="J127" s="242"/>
      <c r="K127" s="250">
        <v>2017</v>
      </c>
      <c r="L127" s="256">
        <v>10683</v>
      </c>
      <c r="M127" s="256">
        <v>8528</v>
      </c>
      <c r="N127" s="256">
        <v>7725</v>
      </c>
      <c r="O127" s="256">
        <v>5072</v>
      </c>
      <c r="P127" s="256">
        <v>437</v>
      </c>
      <c r="Q127" s="256">
        <v>134</v>
      </c>
      <c r="R127" s="256">
        <v>859</v>
      </c>
      <c r="S127" s="256">
        <v>2603</v>
      </c>
      <c r="T127" s="256">
        <v>2240</v>
      </c>
      <c r="U127" s="256">
        <v>803</v>
      </c>
      <c r="V127" s="256">
        <v>100</v>
      </c>
      <c r="W127" s="256">
        <v>297</v>
      </c>
      <c r="X127" s="256">
        <v>147</v>
      </c>
      <c r="Y127" s="256">
        <v>1176</v>
      </c>
      <c r="Z127" s="256">
        <v>414</v>
      </c>
      <c r="AA127" s="256">
        <v>26</v>
      </c>
      <c r="AB127" s="256">
        <v>803</v>
      </c>
      <c r="AC127" s="256">
        <v>37</v>
      </c>
      <c r="AD127" s="256">
        <v>178</v>
      </c>
      <c r="AE127" s="256">
        <v>10</v>
      </c>
    </row>
    <row r="128" spans="1:31" s="137" customFormat="1" ht="15" customHeight="1" outlineLevel="1" x14ac:dyDescent="0.25">
      <c r="A128" s="135"/>
      <c r="B128" s="136"/>
      <c r="C128" s="240"/>
      <c r="D128" s="240"/>
      <c r="E128" s="240"/>
      <c r="F128" s="240"/>
      <c r="G128" s="239"/>
      <c r="H128" s="239"/>
      <c r="I128" s="239"/>
      <c r="J128" s="242"/>
      <c r="K128" s="250">
        <v>2016</v>
      </c>
      <c r="L128" s="256">
        <v>9856</v>
      </c>
      <c r="M128" s="256">
        <v>7472</v>
      </c>
      <c r="N128" s="256">
        <v>6659</v>
      </c>
      <c r="O128" s="256">
        <v>4693</v>
      </c>
      <c r="P128" s="256">
        <v>236</v>
      </c>
      <c r="Q128" s="256">
        <v>143</v>
      </c>
      <c r="R128" s="256">
        <v>500</v>
      </c>
      <c r="S128" s="256">
        <v>1953</v>
      </c>
      <c r="T128" s="256">
        <v>1591</v>
      </c>
      <c r="U128" s="256">
        <v>813</v>
      </c>
      <c r="V128" s="256">
        <v>112</v>
      </c>
      <c r="W128" s="256">
        <v>231</v>
      </c>
      <c r="X128" s="256">
        <v>177</v>
      </c>
      <c r="Y128" s="256">
        <v>1609</v>
      </c>
      <c r="Z128" s="256">
        <v>857</v>
      </c>
      <c r="AA128" s="256">
        <v>36</v>
      </c>
      <c r="AB128" s="256">
        <v>561</v>
      </c>
      <c r="AC128" s="256">
        <v>44</v>
      </c>
      <c r="AD128" s="256">
        <v>188</v>
      </c>
      <c r="AE128" s="256">
        <v>6</v>
      </c>
    </row>
    <row r="129" spans="1:31" s="137" customFormat="1" ht="15" customHeight="1" outlineLevel="1" x14ac:dyDescent="0.25">
      <c r="A129" s="135"/>
      <c r="B129" s="136"/>
      <c r="C129" s="240"/>
      <c r="D129" s="240"/>
      <c r="E129" s="240"/>
      <c r="F129" s="240"/>
      <c r="G129" s="239"/>
      <c r="H129" s="239"/>
      <c r="I129" s="239"/>
      <c r="J129" s="242"/>
      <c r="K129" s="250">
        <v>2015</v>
      </c>
      <c r="L129" s="256">
        <v>9583</v>
      </c>
      <c r="M129" s="256">
        <v>7008</v>
      </c>
      <c r="N129" s="256">
        <v>6154</v>
      </c>
      <c r="O129" s="256">
        <v>4106</v>
      </c>
      <c r="P129" s="256">
        <v>210</v>
      </c>
      <c r="Q129" s="256">
        <v>225</v>
      </c>
      <c r="R129" s="256">
        <v>474</v>
      </c>
      <c r="S129" s="256">
        <v>1981</v>
      </c>
      <c r="T129" s="256">
        <v>1593</v>
      </c>
      <c r="U129" s="256">
        <v>855</v>
      </c>
      <c r="V129" s="256">
        <v>192</v>
      </c>
      <c r="W129" s="256">
        <v>113</v>
      </c>
      <c r="X129" s="256">
        <v>155</v>
      </c>
      <c r="Y129" s="256">
        <v>1978</v>
      </c>
      <c r="Z129" s="256">
        <v>1243</v>
      </c>
      <c r="AA129" s="256">
        <v>38</v>
      </c>
      <c r="AB129" s="256">
        <v>413</v>
      </c>
      <c r="AC129" s="256">
        <v>51</v>
      </c>
      <c r="AD129" s="256">
        <v>254</v>
      </c>
      <c r="AE129" s="256">
        <v>29</v>
      </c>
    </row>
    <row r="130" spans="1:31" s="137" customFormat="1" ht="15" customHeight="1" outlineLevel="1" x14ac:dyDescent="0.25">
      <c r="A130" s="135"/>
      <c r="B130" s="136"/>
      <c r="C130" s="240"/>
      <c r="D130" s="240"/>
      <c r="E130" s="240"/>
      <c r="F130" s="240"/>
      <c r="G130" s="239"/>
      <c r="H130" s="239"/>
      <c r="I130" s="239"/>
      <c r="J130" s="242"/>
      <c r="K130" s="250">
        <v>2014</v>
      </c>
      <c r="L130" s="256">
        <v>7002</v>
      </c>
      <c r="M130" s="256">
        <v>4470</v>
      </c>
      <c r="N130" s="256">
        <v>3673</v>
      </c>
      <c r="O130" s="256">
        <v>2290</v>
      </c>
      <c r="P130" s="256">
        <v>72</v>
      </c>
      <c r="Q130" s="256">
        <v>248</v>
      </c>
      <c r="R130" s="256">
        <v>490</v>
      </c>
      <c r="S130" s="256">
        <v>1270</v>
      </c>
      <c r="T130" s="256">
        <v>855</v>
      </c>
      <c r="U130" s="256">
        <v>797</v>
      </c>
      <c r="V130" s="256">
        <v>220</v>
      </c>
      <c r="W130" s="256">
        <v>1</v>
      </c>
      <c r="X130" s="256">
        <v>107</v>
      </c>
      <c r="Y130" s="256">
        <v>1772</v>
      </c>
      <c r="Z130" s="256">
        <v>1004</v>
      </c>
      <c r="AA130" s="256">
        <v>32</v>
      </c>
      <c r="AB130" s="256">
        <v>634</v>
      </c>
      <c r="AC130" s="256">
        <v>41</v>
      </c>
      <c r="AD130" s="256">
        <v>239</v>
      </c>
      <c r="AE130" s="256">
        <v>20</v>
      </c>
    </row>
    <row r="131" spans="1:31" s="137" customFormat="1" ht="15" customHeight="1" outlineLevel="1" x14ac:dyDescent="0.25">
      <c r="A131" s="135"/>
      <c r="B131" s="136"/>
      <c r="C131" s="240"/>
      <c r="D131" s="240"/>
      <c r="E131" s="240"/>
      <c r="F131" s="240"/>
      <c r="G131" s="239"/>
      <c r="H131" s="239"/>
      <c r="I131" s="239"/>
      <c r="J131" s="242"/>
      <c r="K131" s="250">
        <v>2013</v>
      </c>
      <c r="L131" s="256">
        <v>8056</v>
      </c>
      <c r="M131" s="256">
        <v>5413</v>
      </c>
      <c r="N131" s="256">
        <v>4460</v>
      </c>
      <c r="O131" s="256">
        <v>2662</v>
      </c>
      <c r="P131" s="256">
        <v>292</v>
      </c>
      <c r="Q131" s="256">
        <v>76</v>
      </c>
      <c r="R131" s="256">
        <v>496</v>
      </c>
      <c r="S131" s="256">
        <v>1798</v>
      </c>
      <c r="T131" s="256">
        <v>1284</v>
      </c>
      <c r="U131" s="256">
        <v>953</v>
      </c>
      <c r="V131" s="256">
        <v>304</v>
      </c>
      <c r="W131" s="256">
        <v>92</v>
      </c>
      <c r="X131" s="256">
        <v>115</v>
      </c>
      <c r="Y131" s="256">
        <v>2285</v>
      </c>
      <c r="Z131" s="256">
        <v>1669</v>
      </c>
      <c r="AA131" s="256">
        <v>32</v>
      </c>
      <c r="AB131" s="256">
        <v>220</v>
      </c>
      <c r="AC131" s="256">
        <v>21</v>
      </c>
      <c r="AD131" s="256">
        <v>133</v>
      </c>
      <c r="AE131" s="256">
        <v>30</v>
      </c>
    </row>
    <row r="132" spans="1:31" s="137" customFormat="1" ht="15" customHeight="1" outlineLevel="2" x14ac:dyDescent="0.25">
      <c r="A132" s="135"/>
      <c r="B132" s="136"/>
      <c r="C132" s="240"/>
      <c r="D132" s="240"/>
      <c r="E132" s="240"/>
      <c r="F132" s="240"/>
      <c r="G132" s="239"/>
      <c r="H132" s="239"/>
      <c r="I132" s="239"/>
      <c r="J132" s="242"/>
      <c r="K132" s="250"/>
      <c r="L132" s="256"/>
      <c r="M132" s="256"/>
      <c r="N132" s="256"/>
      <c r="O132" s="256"/>
      <c r="P132" s="256"/>
      <c r="Q132" s="256"/>
      <c r="R132" s="256"/>
      <c r="S132" s="256"/>
      <c r="T132" s="256"/>
      <c r="U132" s="256"/>
      <c r="V132" s="256"/>
      <c r="W132" s="256"/>
      <c r="X132" s="256"/>
      <c r="Y132" s="256"/>
      <c r="Z132" s="256"/>
      <c r="AA132" s="256"/>
      <c r="AB132" s="256"/>
      <c r="AC132" s="256"/>
      <c r="AD132" s="256"/>
      <c r="AE132" s="256"/>
    </row>
    <row r="133" spans="1:31" s="137" customFormat="1" ht="15" customHeight="1" outlineLevel="2" x14ac:dyDescent="0.25">
      <c r="A133" s="135"/>
      <c r="B133" s="136" t="s">
        <v>124</v>
      </c>
      <c r="C133" s="240"/>
      <c r="D133" s="240"/>
      <c r="E133" s="240" t="s">
        <v>16</v>
      </c>
      <c r="F133" s="144"/>
      <c r="G133" s="144"/>
      <c r="H133" s="144"/>
      <c r="I133" s="276" t="s">
        <v>180</v>
      </c>
      <c r="J133" s="276"/>
      <c r="K133" s="250">
        <v>2017</v>
      </c>
      <c r="L133" s="256">
        <v>4425</v>
      </c>
      <c r="M133" s="256">
        <v>2651</v>
      </c>
      <c r="N133" s="256">
        <v>2088</v>
      </c>
      <c r="O133" s="256">
        <v>712</v>
      </c>
      <c r="P133" s="256">
        <v>77</v>
      </c>
      <c r="Q133" s="256">
        <v>104</v>
      </c>
      <c r="R133" s="256">
        <v>279</v>
      </c>
      <c r="S133" s="256">
        <v>1326</v>
      </c>
      <c r="T133" s="256">
        <v>1048</v>
      </c>
      <c r="U133" s="256">
        <v>563</v>
      </c>
      <c r="V133" s="256">
        <v>79</v>
      </c>
      <c r="W133" s="256">
        <v>264</v>
      </c>
      <c r="X133" s="256">
        <v>100</v>
      </c>
      <c r="Y133" s="256">
        <v>1111</v>
      </c>
      <c r="Z133" s="256">
        <v>470</v>
      </c>
      <c r="AA133" s="256">
        <v>19</v>
      </c>
      <c r="AB133" s="256">
        <v>536</v>
      </c>
      <c r="AC133" s="256">
        <v>36</v>
      </c>
      <c r="AD133" s="256">
        <v>149</v>
      </c>
      <c r="AE133" s="256">
        <v>20</v>
      </c>
    </row>
    <row r="134" spans="1:31" s="137" customFormat="1" ht="15" customHeight="1" outlineLevel="2" x14ac:dyDescent="0.25">
      <c r="A134" s="135"/>
      <c r="B134" s="136"/>
      <c r="C134" s="240"/>
      <c r="D134" s="240"/>
      <c r="E134" s="240"/>
      <c r="F134" s="144"/>
      <c r="G134" s="144"/>
      <c r="H134" s="144"/>
      <c r="I134" s="276"/>
      <c r="J134" s="276"/>
      <c r="K134" s="250">
        <v>2016</v>
      </c>
      <c r="L134" s="256">
        <v>3571</v>
      </c>
      <c r="M134" s="256">
        <v>1716</v>
      </c>
      <c r="N134" s="256">
        <v>1090</v>
      </c>
      <c r="O134" s="256">
        <v>-244</v>
      </c>
      <c r="P134" s="256">
        <v>-128</v>
      </c>
      <c r="Q134" s="256">
        <v>81</v>
      </c>
      <c r="R134" s="256">
        <v>126</v>
      </c>
      <c r="S134" s="256">
        <v>1285</v>
      </c>
      <c r="T134" s="256">
        <v>1021</v>
      </c>
      <c r="U134" s="256">
        <v>626</v>
      </c>
      <c r="V134" s="256">
        <v>80</v>
      </c>
      <c r="W134" s="256">
        <v>277</v>
      </c>
      <c r="X134" s="256">
        <v>106</v>
      </c>
      <c r="Y134" s="256">
        <v>1150</v>
      </c>
      <c r="Z134" s="256">
        <v>506</v>
      </c>
      <c r="AA134" s="256">
        <v>20</v>
      </c>
      <c r="AB134" s="256">
        <v>570</v>
      </c>
      <c r="AC134" s="256">
        <v>37</v>
      </c>
      <c r="AD134" s="256">
        <v>152</v>
      </c>
      <c r="AE134" s="256">
        <v>22</v>
      </c>
    </row>
    <row r="135" spans="1:31" s="137" customFormat="1" ht="15" customHeight="1" outlineLevel="2" x14ac:dyDescent="0.25">
      <c r="A135" s="135"/>
      <c r="B135" s="136"/>
      <c r="C135" s="240"/>
      <c r="D135" s="240"/>
      <c r="E135" s="240"/>
      <c r="F135" s="240"/>
      <c r="G135" s="239"/>
      <c r="H135" s="239"/>
      <c r="I135" s="239"/>
      <c r="J135" s="242"/>
      <c r="K135" s="250">
        <v>2015</v>
      </c>
      <c r="L135" s="256">
        <v>3552</v>
      </c>
      <c r="M135" s="256">
        <v>1609</v>
      </c>
      <c r="N135" s="256">
        <v>961</v>
      </c>
      <c r="O135" s="256">
        <v>-611</v>
      </c>
      <c r="P135" s="256">
        <v>-210</v>
      </c>
      <c r="Q135" s="256">
        <v>111</v>
      </c>
      <c r="R135" s="256">
        <v>99</v>
      </c>
      <c r="S135" s="256">
        <v>1507</v>
      </c>
      <c r="T135" s="256">
        <v>1175</v>
      </c>
      <c r="U135" s="256">
        <v>648</v>
      </c>
      <c r="V135" s="256">
        <v>94</v>
      </c>
      <c r="W135" s="256">
        <v>262</v>
      </c>
      <c r="X135" s="256">
        <v>87</v>
      </c>
      <c r="Y135" s="256">
        <v>1215</v>
      </c>
      <c r="Z135" s="256">
        <v>556</v>
      </c>
      <c r="AA135" s="256">
        <v>20</v>
      </c>
      <c r="AB135" s="256">
        <v>620</v>
      </c>
      <c r="AC135" s="256">
        <v>37</v>
      </c>
      <c r="AD135" s="256">
        <v>206</v>
      </c>
      <c r="AE135" s="256">
        <v>25</v>
      </c>
    </row>
    <row r="136" spans="1:31" s="137" customFormat="1" ht="15" customHeight="1" outlineLevel="2" x14ac:dyDescent="0.25">
      <c r="A136" s="135"/>
      <c r="B136" s="136"/>
      <c r="C136" s="240"/>
      <c r="D136" s="240"/>
      <c r="E136" s="240"/>
      <c r="F136" s="240"/>
      <c r="G136" s="239"/>
      <c r="H136" s="239"/>
      <c r="I136" s="239"/>
      <c r="J136" s="242"/>
      <c r="K136" s="250">
        <v>2014</v>
      </c>
      <c r="L136" s="256">
        <v>3330</v>
      </c>
      <c r="M136" s="256">
        <v>1407</v>
      </c>
      <c r="N136" s="256">
        <v>723</v>
      </c>
      <c r="O136" s="256">
        <v>-883</v>
      </c>
      <c r="P136" s="256">
        <v>-241</v>
      </c>
      <c r="Q136" s="256">
        <v>119</v>
      </c>
      <c r="R136" s="256">
        <v>107</v>
      </c>
      <c r="S136" s="256">
        <v>1492</v>
      </c>
      <c r="T136" s="256">
        <v>1166</v>
      </c>
      <c r="U136" s="256">
        <v>684</v>
      </c>
      <c r="V136" s="256">
        <v>135</v>
      </c>
      <c r="W136" s="256">
        <v>196</v>
      </c>
      <c r="X136" s="256">
        <v>65</v>
      </c>
      <c r="Y136" s="256">
        <v>1216</v>
      </c>
      <c r="Z136" s="256">
        <v>588</v>
      </c>
      <c r="AA136" s="256">
        <v>17</v>
      </c>
      <c r="AB136" s="256">
        <v>625</v>
      </c>
      <c r="AC136" s="256">
        <v>32</v>
      </c>
      <c r="AD136" s="256">
        <v>222</v>
      </c>
      <c r="AE136" s="256">
        <v>23</v>
      </c>
    </row>
    <row r="137" spans="1:31" s="137" customFormat="1" ht="15" customHeight="1" outlineLevel="2" x14ac:dyDescent="0.25">
      <c r="A137" s="135"/>
      <c r="B137" s="136"/>
      <c r="C137" s="240"/>
      <c r="D137" s="240"/>
      <c r="E137" s="240"/>
      <c r="F137" s="240"/>
      <c r="G137" s="239"/>
      <c r="H137" s="239"/>
      <c r="I137" s="239"/>
      <c r="J137" s="242"/>
      <c r="K137" s="250">
        <v>2013</v>
      </c>
      <c r="L137" s="256">
        <v>3345</v>
      </c>
      <c r="M137" s="256">
        <v>1580</v>
      </c>
      <c r="N137" s="256">
        <v>765</v>
      </c>
      <c r="O137" s="256">
        <v>-726</v>
      </c>
      <c r="P137" s="256">
        <v>-111</v>
      </c>
      <c r="Q137" s="256">
        <v>62</v>
      </c>
      <c r="R137" s="256">
        <v>44</v>
      </c>
      <c r="S137" s="256">
        <v>1491</v>
      </c>
      <c r="T137" s="256">
        <v>1062</v>
      </c>
      <c r="U137" s="256">
        <v>815</v>
      </c>
      <c r="V137" s="256">
        <v>178</v>
      </c>
      <c r="W137" s="256">
        <v>248</v>
      </c>
      <c r="X137" s="256">
        <v>79</v>
      </c>
      <c r="Y137" s="256">
        <v>1127</v>
      </c>
      <c r="Z137" s="256">
        <v>636</v>
      </c>
      <c r="AA137" s="256">
        <v>16</v>
      </c>
      <c r="AB137" s="256">
        <v>538</v>
      </c>
      <c r="AC137" s="256">
        <v>27</v>
      </c>
      <c r="AD137" s="256">
        <v>117</v>
      </c>
      <c r="AE137" s="256">
        <v>44</v>
      </c>
    </row>
    <row r="138" spans="1:31" s="137" customFormat="1" ht="15" customHeight="1" outlineLevel="1" x14ac:dyDescent="0.25">
      <c r="A138" s="135"/>
      <c r="B138" s="136"/>
      <c r="C138" s="240"/>
      <c r="D138" s="240"/>
      <c r="E138" s="240"/>
      <c r="F138" s="240"/>
      <c r="G138" s="239"/>
      <c r="H138" s="239"/>
      <c r="I138" s="239"/>
      <c r="J138" s="242"/>
      <c r="K138" s="250"/>
      <c r="L138" s="256"/>
      <c r="M138" s="256"/>
      <c r="N138" s="256"/>
      <c r="O138" s="256"/>
      <c r="P138" s="256"/>
      <c r="Q138" s="256"/>
      <c r="R138" s="256"/>
      <c r="S138" s="256"/>
      <c r="T138" s="256"/>
      <c r="U138" s="256"/>
      <c r="V138" s="256"/>
      <c r="W138" s="256"/>
      <c r="X138" s="256"/>
      <c r="Y138" s="256"/>
      <c r="Z138" s="256"/>
      <c r="AA138" s="256"/>
      <c r="AB138" s="256"/>
      <c r="AC138" s="256"/>
      <c r="AD138" s="256"/>
      <c r="AE138" s="256"/>
    </row>
    <row r="139" spans="1:31" s="137" customFormat="1" ht="15" customHeight="1" outlineLevel="1" x14ac:dyDescent="0.25">
      <c r="A139" s="135"/>
      <c r="B139" s="136" t="s">
        <v>125</v>
      </c>
      <c r="C139" s="240"/>
      <c r="D139" s="240"/>
      <c r="E139" s="276" t="s">
        <v>111</v>
      </c>
      <c r="F139" s="276"/>
      <c r="G139" s="276"/>
      <c r="H139" s="276"/>
      <c r="I139" s="276"/>
      <c r="J139" s="276"/>
      <c r="K139" s="250">
        <v>2017</v>
      </c>
      <c r="L139" s="256">
        <v>6494</v>
      </c>
      <c r="M139" s="256">
        <v>961</v>
      </c>
      <c r="N139" s="256">
        <v>938</v>
      </c>
      <c r="O139" s="256">
        <v>951</v>
      </c>
      <c r="P139" s="256">
        <v>780</v>
      </c>
      <c r="Q139" s="256">
        <v>100</v>
      </c>
      <c r="R139" s="256">
        <v>1552</v>
      </c>
      <c r="S139" s="256">
        <v>-12</v>
      </c>
      <c r="T139" s="256">
        <v>-1007</v>
      </c>
      <c r="U139" s="256">
        <v>22</v>
      </c>
      <c r="V139" s="256">
        <v>178</v>
      </c>
      <c r="W139" s="256">
        <v>-343</v>
      </c>
      <c r="X139" s="256">
        <v>149</v>
      </c>
      <c r="Y139" s="256">
        <v>1041</v>
      </c>
      <c r="Z139" s="256">
        <v>-93</v>
      </c>
      <c r="AA139" s="256">
        <v>144</v>
      </c>
      <c r="AB139" s="256">
        <v>4342</v>
      </c>
      <c r="AC139" s="256">
        <v>135</v>
      </c>
      <c r="AD139" s="256">
        <v>3123</v>
      </c>
      <c r="AE139" s="256">
        <v>95</v>
      </c>
    </row>
    <row r="140" spans="1:31" s="137" customFormat="1" ht="15" customHeight="1" outlineLevel="1" x14ac:dyDescent="0.25">
      <c r="A140" s="135"/>
      <c r="B140" s="136"/>
      <c r="C140" s="240"/>
      <c r="D140" s="240"/>
      <c r="E140" s="276"/>
      <c r="F140" s="276"/>
      <c r="G140" s="276"/>
      <c r="H140" s="276"/>
      <c r="I140" s="276"/>
      <c r="J140" s="276"/>
      <c r="K140" s="250">
        <v>2016</v>
      </c>
      <c r="L140" s="256">
        <v>6203</v>
      </c>
      <c r="M140" s="256">
        <v>984</v>
      </c>
      <c r="N140" s="256">
        <v>1047</v>
      </c>
      <c r="O140" s="256">
        <v>744</v>
      </c>
      <c r="P140" s="256">
        <v>921</v>
      </c>
      <c r="Q140" s="256">
        <v>128</v>
      </c>
      <c r="R140" s="256">
        <v>1066</v>
      </c>
      <c r="S140" s="256">
        <v>304</v>
      </c>
      <c r="T140" s="256">
        <v>-588</v>
      </c>
      <c r="U140" s="256">
        <v>-63</v>
      </c>
      <c r="V140" s="256">
        <v>163</v>
      </c>
      <c r="W140" s="256">
        <v>-381</v>
      </c>
      <c r="X140" s="256">
        <v>140</v>
      </c>
      <c r="Y140" s="256">
        <v>1274</v>
      </c>
      <c r="Z140" s="256">
        <v>285</v>
      </c>
      <c r="AA140" s="256">
        <v>102</v>
      </c>
      <c r="AB140" s="256">
        <v>3804</v>
      </c>
      <c r="AC140" s="256">
        <v>115</v>
      </c>
      <c r="AD140" s="256">
        <v>2672</v>
      </c>
      <c r="AE140" s="256">
        <v>96</v>
      </c>
    </row>
    <row r="141" spans="1:31" s="137" customFormat="1" ht="15" customHeight="1" outlineLevel="1" x14ac:dyDescent="0.25">
      <c r="A141" s="135"/>
      <c r="B141" s="136"/>
      <c r="C141" s="240"/>
      <c r="D141" s="240"/>
      <c r="E141" s="240"/>
      <c r="F141" s="240"/>
      <c r="G141" s="239"/>
      <c r="H141" s="239"/>
      <c r="I141" s="239"/>
      <c r="J141" s="242"/>
      <c r="K141" s="250">
        <v>2015</v>
      </c>
      <c r="L141" s="256">
        <v>4831</v>
      </c>
      <c r="M141" s="256">
        <v>344</v>
      </c>
      <c r="N141" s="256">
        <v>-33</v>
      </c>
      <c r="O141" s="256">
        <v>-470</v>
      </c>
      <c r="P141" s="256">
        <v>-168</v>
      </c>
      <c r="Q141" s="256">
        <v>152</v>
      </c>
      <c r="R141" s="256">
        <v>706</v>
      </c>
      <c r="S141" s="256">
        <v>436</v>
      </c>
      <c r="T141" s="256">
        <v>-252</v>
      </c>
      <c r="U141" s="256">
        <v>377</v>
      </c>
      <c r="V141" s="256">
        <v>191</v>
      </c>
      <c r="W141" s="256">
        <v>6</v>
      </c>
      <c r="X141" s="256">
        <v>138</v>
      </c>
      <c r="Y141" s="256">
        <v>1183</v>
      </c>
      <c r="Z141" s="256">
        <v>305</v>
      </c>
      <c r="AA141" s="256">
        <v>143</v>
      </c>
      <c r="AB141" s="256">
        <v>3163</v>
      </c>
      <c r="AC141" s="256">
        <v>101</v>
      </c>
      <c r="AD141" s="256">
        <v>2102</v>
      </c>
      <c r="AE141" s="256">
        <v>39</v>
      </c>
    </row>
    <row r="142" spans="1:31" s="137" customFormat="1" ht="15" customHeight="1" outlineLevel="1" x14ac:dyDescent="0.25">
      <c r="A142" s="135"/>
      <c r="B142" s="136"/>
      <c r="C142" s="240"/>
      <c r="D142" s="240"/>
      <c r="E142" s="240"/>
      <c r="F142" s="240"/>
      <c r="G142" s="239"/>
      <c r="H142" s="239"/>
      <c r="I142" s="239"/>
      <c r="J142" s="242"/>
      <c r="K142" s="250">
        <v>2014</v>
      </c>
      <c r="L142" s="256">
        <v>3549</v>
      </c>
      <c r="M142" s="256">
        <v>116</v>
      </c>
      <c r="N142" s="256">
        <v>-34</v>
      </c>
      <c r="O142" s="256">
        <v>-112</v>
      </c>
      <c r="P142" s="256">
        <v>-57</v>
      </c>
      <c r="Q142" s="256">
        <v>151</v>
      </c>
      <c r="R142" s="256">
        <v>592</v>
      </c>
      <c r="S142" s="256">
        <v>79</v>
      </c>
      <c r="T142" s="256">
        <v>-505</v>
      </c>
      <c r="U142" s="256">
        <v>150</v>
      </c>
      <c r="V142" s="256">
        <v>217</v>
      </c>
      <c r="W142" s="256">
        <v>-212</v>
      </c>
      <c r="X142" s="256">
        <v>140</v>
      </c>
      <c r="Y142" s="256">
        <v>649</v>
      </c>
      <c r="Z142" s="256">
        <v>-52</v>
      </c>
      <c r="AA142" s="256">
        <v>124</v>
      </c>
      <c r="AB142" s="256">
        <v>2642</v>
      </c>
      <c r="AC142" s="256">
        <v>63</v>
      </c>
      <c r="AD142" s="256">
        <v>1718</v>
      </c>
      <c r="AE142" s="256">
        <v>72</v>
      </c>
    </row>
    <row r="143" spans="1:31" s="137" customFormat="1" ht="15" customHeight="1" outlineLevel="1" x14ac:dyDescent="0.25">
      <c r="A143" s="135"/>
      <c r="B143" s="136"/>
      <c r="C143" s="240"/>
      <c r="D143" s="240"/>
      <c r="E143" s="240"/>
      <c r="F143" s="240"/>
      <c r="G143" s="239"/>
      <c r="H143" s="239"/>
      <c r="I143" s="239"/>
      <c r="J143" s="242"/>
      <c r="K143" s="250">
        <v>2013</v>
      </c>
      <c r="L143" s="256">
        <v>3656</v>
      </c>
      <c r="M143" s="256">
        <v>1064</v>
      </c>
      <c r="N143" s="256">
        <v>671</v>
      </c>
      <c r="O143" s="256">
        <v>401</v>
      </c>
      <c r="P143" s="256">
        <v>33</v>
      </c>
      <c r="Q143" s="256">
        <v>144</v>
      </c>
      <c r="R143" s="256">
        <v>376</v>
      </c>
      <c r="S143" s="256">
        <v>270</v>
      </c>
      <c r="T143" s="256">
        <v>-185</v>
      </c>
      <c r="U143" s="256">
        <v>393</v>
      </c>
      <c r="V143" s="256">
        <v>214</v>
      </c>
      <c r="W143" s="256">
        <v>24</v>
      </c>
      <c r="X143" s="256">
        <v>95</v>
      </c>
      <c r="Y143" s="256">
        <v>440</v>
      </c>
      <c r="Z143" s="256">
        <v>-233</v>
      </c>
      <c r="AA143" s="256">
        <v>98</v>
      </c>
      <c r="AB143" s="256">
        <v>2058</v>
      </c>
      <c r="AC143" s="256">
        <v>34</v>
      </c>
      <c r="AD143" s="256">
        <v>1147</v>
      </c>
      <c r="AE143" s="256">
        <v>186</v>
      </c>
    </row>
    <row r="144" spans="1:31" s="137" customFormat="1" ht="15" customHeight="1" outlineLevel="2" x14ac:dyDescent="0.25">
      <c r="A144" s="135"/>
      <c r="B144" s="136"/>
      <c r="C144" s="240"/>
      <c r="D144" s="240"/>
      <c r="E144" s="240"/>
      <c r="F144" s="240"/>
      <c r="G144" s="239"/>
      <c r="H144" s="239"/>
      <c r="I144" s="239"/>
      <c r="J144" s="242"/>
      <c r="K144" s="250"/>
      <c r="L144" s="256"/>
      <c r="M144" s="256"/>
      <c r="N144" s="256"/>
      <c r="O144" s="256"/>
      <c r="P144" s="256"/>
      <c r="Q144" s="256"/>
      <c r="R144" s="256"/>
      <c r="S144" s="256"/>
      <c r="T144" s="256"/>
      <c r="U144" s="256"/>
      <c r="V144" s="256"/>
      <c r="W144" s="256"/>
      <c r="X144" s="256"/>
      <c r="Y144" s="256"/>
      <c r="Z144" s="256"/>
      <c r="AA144" s="256"/>
      <c r="AB144" s="256"/>
      <c r="AC144" s="256"/>
      <c r="AD144" s="256"/>
      <c r="AE144" s="256"/>
    </row>
    <row r="145" spans="1:31" s="137" customFormat="1" ht="15" customHeight="1" outlineLevel="2" x14ac:dyDescent="0.25">
      <c r="A145" s="135"/>
      <c r="B145" s="136" t="s">
        <v>126</v>
      </c>
      <c r="C145" s="240"/>
      <c r="D145" s="240"/>
      <c r="E145" s="240" t="s">
        <v>16</v>
      </c>
      <c r="F145" s="240"/>
      <c r="G145" s="240"/>
      <c r="H145" s="240"/>
      <c r="I145" s="276" t="s">
        <v>176</v>
      </c>
      <c r="J145" s="276"/>
      <c r="K145" s="250">
        <v>2017</v>
      </c>
      <c r="L145" s="256">
        <v>5693</v>
      </c>
      <c r="M145" s="256">
        <v>1759</v>
      </c>
      <c r="N145" s="256">
        <v>1392</v>
      </c>
      <c r="O145" s="256">
        <v>907</v>
      </c>
      <c r="P145" s="256">
        <v>303</v>
      </c>
      <c r="Q145" s="256">
        <v>41</v>
      </c>
      <c r="R145" s="256">
        <v>438</v>
      </c>
      <c r="S145" s="256">
        <v>485</v>
      </c>
      <c r="T145" s="256">
        <v>-130</v>
      </c>
      <c r="U145" s="256">
        <v>367</v>
      </c>
      <c r="V145" s="256">
        <v>111</v>
      </c>
      <c r="W145" s="256">
        <v>150</v>
      </c>
      <c r="X145" s="256">
        <v>80</v>
      </c>
      <c r="Y145" s="256">
        <v>1155</v>
      </c>
      <c r="Z145" s="256">
        <v>598</v>
      </c>
      <c r="AA145" s="256">
        <v>117</v>
      </c>
      <c r="AB145" s="256">
        <v>2699</v>
      </c>
      <c r="AC145" s="256">
        <v>97</v>
      </c>
      <c r="AD145" s="256">
        <v>2145</v>
      </c>
      <c r="AE145" s="256">
        <v>19</v>
      </c>
    </row>
    <row r="146" spans="1:31" s="137" customFormat="1" ht="15" customHeight="1" outlineLevel="2" x14ac:dyDescent="0.25">
      <c r="A146" s="135"/>
      <c r="B146" s="136"/>
      <c r="C146" s="240"/>
      <c r="D146" s="240"/>
      <c r="E146" s="240"/>
      <c r="F146" s="240"/>
      <c r="G146" s="240"/>
      <c r="H146" s="240"/>
      <c r="I146" s="276"/>
      <c r="J146" s="276"/>
      <c r="K146" s="250">
        <v>2016</v>
      </c>
      <c r="L146" s="256">
        <v>6135</v>
      </c>
      <c r="M146" s="256">
        <v>1930</v>
      </c>
      <c r="N146" s="256">
        <v>1544</v>
      </c>
      <c r="O146" s="256">
        <v>903</v>
      </c>
      <c r="P146" s="256">
        <v>489</v>
      </c>
      <c r="Q146" s="256">
        <v>86</v>
      </c>
      <c r="R146" s="256">
        <v>198</v>
      </c>
      <c r="S146" s="256">
        <v>641</v>
      </c>
      <c r="T146" s="256">
        <v>-19</v>
      </c>
      <c r="U146" s="256">
        <v>387</v>
      </c>
      <c r="V146" s="256">
        <v>90</v>
      </c>
      <c r="W146" s="256">
        <v>198</v>
      </c>
      <c r="X146" s="256">
        <v>107</v>
      </c>
      <c r="Y146" s="256">
        <v>1462</v>
      </c>
      <c r="Z146" s="256">
        <v>864</v>
      </c>
      <c r="AA146" s="256">
        <v>83</v>
      </c>
      <c r="AB146" s="256">
        <v>2635</v>
      </c>
      <c r="AC146" s="256">
        <v>87</v>
      </c>
      <c r="AD146" s="256">
        <v>1994</v>
      </c>
      <c r="AE146" s="256">
        <v>59</v>
      </c>
    </row>
    <row r="147" spans="1:31" s="137" customFormat="1" ht="15" customHeight="1" outlineLevel="2" x14ac:dyDescent="0.25">
      <c r="A147" s="135"/>
      <c r="B147" s="136"/>
      <c r="C147" s="240"/>
      <c r="D147" s="240"/>
      <c r="E147" s="240"/>
      <c r="F147" s="240"/>
      <c r="G147" s="239"/>
      <c r="H147" s="239"/>
      <c r="I147" s="239"/>
      <c r="J147" s="242"/>
      <c r="K147" s="250">
        <v>2015</v>
      </c>
      <c r="L147" s="256">
        <v>5051</v>
      </c>
      <c r="M147" s="256">
        <v>1401</v>
      </c>
      <c r="N147" s="256">
        <v>915</v>
      </c>
      <c r="O147" s="256">
        <v>272</v>
      </c>
      <c r="P147" s="256">
        <v>-46</v>
      </c>
      <c r="Q147" s="256">
        <v>73</v>
      </c>
      <c r="R147" s="256">
        <v>61</v>
      </c>
      <c r="S147" s="256">
        <v>643</v>
      </c>
      <c r="T147" s="256">
        <v>104</v>
      </c>
      <c r="U147" s="256">
        <v>486</v>
      </c>
      <c r="V147" s="256">
        <v>80</v>
      </c>
      <c r="W147" s="256">
        <v>314</v>
      </c>
      <c r="X147" s="256">
        <v>112</v>
      </c>
      <c r="Y147" s="256">
        <v>1465</v>
      </c>
      <c r="Z147" s="256">
        <v>930</v>
      </c>
      <c r="AA147" s="256">
        <v>117</v>
      </c>
      <c r="AB147" s="256">
        <v>2073</v>
      </c>
      <c r="AC147" s="256">
        <v>81</v>
      </c>
      <c r="AD147" s="256">
        <v>1474</v>
      </c>
      <c r="AE147" s="256">
        <v>-3</v>
      </c>
    </row>
    <row r="148" spans="1:31" s="137" customFormat="1" ht="15" customHeight="1" outlineLevel="2" x14ac:dyDescent="0.25">
      <c r="A148" s="135"/>
      <c r="B148" s="136"/>
      <c r="C148" s="240"/>
      <c r="D148" s="240"/>
      <c r="E148" s="240"/>
      <c r="F148" s="240"/>
      <c r="G148" s="239"/>
      <c r="H148" s="239"/>
      <c r="I148" s="239"/>
      <c r="J148" s="242"/>
      <c r="K148" s="250">
        <v>2014</v>
      </c>
      <c r="L148" s="256">
        <v>3804</v>
      </c>
      <c r="M148" s="256">
        <v>945</v>
      </c>
      <c r="N148" s="256">
        <v>465</v>
      </c>
      <c r="O148" s="256">
        <v>236</v>
      </c>
      <c r="P148" s="256">
        <v>7</v>
      </c>
      <c r="Q148" s="256">
        <v>79</v>
      </c>
      <c r="R148" s="256">
        <v>-12</v>
      </c>
      <c r="S148" s="256">
        <v>231</v>
      </c>
      <c r="T148" s="256">
        <v>-194</v>
      </c>
      <c r="U148" s="256">
        <v>480</v>
      </c>
      <c r="V148" s="256">
        <v>110</v>
      </c>
      <c r="W148" s="256">
        <v>279</v>
      </c>
      <c r="X148" s="256">
        <v>120</v>
      </c>
      <c r="Y148" s="256">
        <v>980</v>
      </c>
      <c r="Z148" s="256">
        <v>586</v>
      </c>
      <c r="AA148" s="256">
        <v>100</v>
      </c>
      <c r="AB148" s="256">
        <v>1760</v>
      </c>
      <c r="AC148" s="256">
        <v>49</v>
      </c>
      <c r="AD148" s="256">
        <v>1259</v>
      </c>
      <c r="AE148" s="256">
        <v>15</v>
      </c>
    </row>
    <row r="149" spans="1:31" s="137" customFormat="1" ht="15" customHeight="1" outlineLevel="2" x14ac:dyDescent="0.25">
      <c r="A149" s="135"/>
      <c r="B149" s="136"/>
      <c r="C149" s="240"/>
      <c r="D149" s="240"/>
      <c r="E149" s="240"/>
      <c r="F149" s="240"/>
      <c r="G149" s="239"/>
      <c r="H149" s="239"/>
      <c r="I149" s="239"/>
      <c r="J149" s="242"/>
      <c r="K149" s="250">
        <v>2013</v>
      </c>
      <c r="L149" s="256">
        <v>3919</v>
      </c>
      <c r="M149" s="256">
        <v>1454</v>
      </c>
      <c r="N149" s="256">
        <v>925</v>
      </c>
      <c r="O149" s="256">
        <v>456</v>
      </c>
      <c r="P149" s="256">
        <v>47</v>
      </c>
      <c r="Q149" s="256">
        <v>101</v>
      </c>
      <c r="R149" s="256">
        <v>-5</v>
      </c>
      <c r="S149" s="256">
        <v>468</v>
      </c>
      <c r="T149" s="256">
        <v>77</v>
      </c>
      <c r="U149" s="256">
        <v>529</v>
      </c>
      <c r="V149" s="256">
        <v>129</v>
      </c>
      <c r="W149" s="256">
        <v>305</v>
      </c>
      <c r="X149" s="256">
        <v>81</v>
      </c>
      <c r="Y149" s="256">
        <v>835</v>
      </c>
      <c r="Z149" s="256">
        <v>296</v>
      </c>
      <c r="AA149" s="256">
        <v>93</v>
      </c>
      <c r="AB149" s="256">
        <v>1550</v>
      </c>
      <c r="AC149" s="256">
        <v>59</v>
      </c>
      <c r="AD149" s="256">
        <v>956</v>
      </c>
      <c r="AE149" s="256">
        <v>133</v>
      </c>
    </row>
    <row r="150" spans="1:31" s="137" customFormat="1" ht="15" customHeight="1" outlineLevel="1" x14ac:dyDescent="0.25">
      <c r="A150" s="135"/>
      <c r="B150" s="136"/>
      <c r="C150" s="240"/>
      <c r="D150" s="240"/>
      <c r="E150" s="240"/>
      <c r="F150" s="240"/>
      <c r="G150" s="239"/>
      <c r="H150" s="239"/>
      <c r="I150" s="239"/>
      <c r="J150" s="242"/>
      <c r="K150" s="250"/>
      <c r="L150" s="256"/>
      <c r="M150" s="256"/>
      <c r="N150" s="256"/>
      <c r="O150" s="256"/>
      <c r="P150" s="256"/>
      <c r="Q150" s="256"/>
      <c r="R150" s="256"/>
      <c r="S150" s="256"/>
      <c r="T150" s="256"/>
      <c r="U150" s="256"/>
      <c r="V150" s="256"/>
      <c r="W150" s="256"/>
      <c r="X150" s="256"/>
      <c r="Y150" s="256"/>
      <c r="Z150" s="256"/>
      <c r="AA150" s="256"/>
      <c r="AB150" s="256"/>
      <c r="AC150" s="256"/>
      <c r="AD150" s="256"/>
      <c r="AE150" s="256"/>
    </row>
    <row r="151" spans="1:31" s="137" customFormat="1" ht="15" customHeight="1" outlineLevel="1" x14ac:dyDescent="0.25">
      <c r="A151" s="135"/>
      <c r="B151" s="136" t="s">
        <v>127</v>
      </c>
      <c r="C151" s="240"/>
      <c r="D151" s="240"/>
      <c r="E151" s="276" t="s">
        <v>104</v>
      </c>
      <c r="F151" s="276"/>
      <c r="G151" s="276"/>
      <c r="H151" s="276"/>
      <c r="I151" s="276"/>
      <c r="J151" s="276"/>
      <c r="K151" s="250">
        <v>2017</v>
      </c>
      <c r="L151" s="256">
        <v>-740</v>
      </c>
      <c r="M151" s="256">
        <v>-627</v>
      </c>
      <c r="N151" s="256">
        <v>-592</v>
      </c>
      <c r="O151" s="256">
        <v>-376</v>
      </c>
      <c r="P151" s="256">
        <v>-114</v>
      </c>
      <c r="Q151" s="256">
        <v>-104</v>
      </c>
      <c r="R151" s="256">
        <v>42</v>
      </c>
      <c r="S151" s="256">
        <v>-216</v>
      </c>
      <c r="T151" s="256">
        <v>-340</v>
      </c>
      <c r="U151" s="256">
        <v>-35</v>
      </c>
      <c r="V151" s="256">
        <v>126</v>
      </c>
      <c r="W151" s="256">
        <v>-145</v>
      </c>
      <c r="X151" s="256">
        <v>158</v>
      </c>
      <c r="Y151" s="256">
        <v>26</v>
      </c>
      <c r="Z151" s="256">
        <v>-26</v>
      </c>
      <c r="AA151" s="256">
        <v>42</v>
      </c>
      <c r="AB151" s="256">
        <v>-326</v>
      </c>
      <c r="AC151" s="256">
        <v>40</v>
      </c>
      <c r="AD151" s="256">
        <v>-624</v>
      </c>
      <c r="AE151" s="256">
        <v>-36</v>
      </c>
    </row>
    <row r="152" spans="1:31" s="137" customFormat="1" ht="15" customHeight="1" outlineLevel="1" x14ac:dyDescent="0.25">
      <c r="A152" s="135"/>
      <c r="B152" s="136"/>
      <c r="C152" s="240"/>
      <c r="D152" s="240"/>
      <c r="E152" s="276"/>
      <c r="F152" s="276"/>
      <c r="G152" s="276"/>
      <c r="H152" s="276"/>
      <c r="I152" s="276"/>
      <c r="J152" s="276"/>
      <c r="K152" s="250">
        <v>2016</v>
      </c>
      <c r="L152" s="256">
        <v>-1053</v>
      </c>
      <c r="M152" s="256">
        <v>-599</v>
      </c>
      <c r="N152" s="256">
        <v>-554</v>
      </c>
      <c r="O152" s="256">
        <v>-397</v>
      </c>
      <c r="P152" s="256">
        <v>-107</v>
      </c>
      <c r="Q152" s="256">
        <v>-97</v>
      </c>
      <c r="R152" s="256">
        <v>-93</v>
      </c>
      <c r="S152" s="256">
        <v>-157</v>
      </c>
      <c r="T152" s="256">
        <v>-156</v>
      </c>
      <c r="U152" s="256">
        <v>-45</v>
      </c>
      <c r="V152" s="256">
        <v>93</v>
      </c>
      <c r="W152" s="256">
        <v>-103</v>
      </c>
      <c r="X152" s="256">
        <v>154</v>
      </c>
      <c r="Y152" s="256">
        <v>-122</v>
      </c>
      <c r="Z152" s="256">
        <v>-282</v>
      </c>
      <c r="AA152" s="256">
        <v>30</v>
      </c>
      <c r="AB152" s="256">
        <v>-507</v>
      </c>
      <c r="AC152" s="256">
        <v>27</v>
      </c>
      <c r="AD152" s="256">
        <v>-568</v>
      </c>
      <c r="AE152" s="256">
        <v>-143</v>
      </c>
    </row>
    <row r="153" spans="1:31" s="137" customFormat="1" ht="15" customHeight="1" outlineLevel="1" x14ac:dyDescent="0.25">
      <c r="A153" s="135"/>
      <c r="B153" s="136"/>
      <c r="C153" s="240"/>
      <c r="D153" s="240"/>
      <c r="E153" s="240"/>
      <c r="F153" s="240"/>
      <c r="G153" s="239"/>
      <c r="H153" s="239"/>
      <c r="I153" s="239"/>
      <c r="J153" s="242"/>
      <c r="K153" s="250">
        <v>2015</v>
      </c>
      <c r="L153" s="256">
        <v>-439</v>
      </c>
      <c r="M153" s="256">
        <v>-504</v>
      </c>
      <c r="N153" s="256">
        <v>-384</v>
      </c>
      <c r="O153" s="256">
        <v>-259</v>
      </c>
      <c r="P153" s="256">
        <v>-127</v>
      </c>
      <c r="Q153" s="256">
        <v>-99</v>
      </c>
      <c r="R153" s="256">
        <v>62</v>
      </c>
      <c r="S153" s="256">
        <v>-126</v>
      </c>
      <c r="T153" s="256">
        <v>-182</v>
      </c>
      <c r="U153" s="256">
        <v>-120</v>
      </c>
      <c r="V153" s="256">
        <v>42</v>
      </c>
      <c r="W153" s="256">
        <v>-135</v>
      </c>
      <c r="X153" s="256">
        <v>197</v>
      </c>
      <c r="Y153" s="256">
        <v>-131</v>
      </c>
      <c r="Z153" s="256">
        <v>-253</v>
      </c>
      <c r="AA153" s="256">
        <v>128</v>
      </c>
      <c r="AB153" s="256">
        <v>-21</v>
      </c>
      <c r="AC153" s="256">
        <v>47</v>
      </c>
      <c r="AD153" s="256">
        <v>-447</v>
      </c>
      <c r="AE153" s="256">
        <v>-68</v>
      </c>
    </row>
    <row r="154" spans="1:31" s="137" customFormat="1" ht="15" customHeight="1" outlineLevel="1" x14ac:dyDescent="0.25">
      <c r="A154" s="135"/>
      <c r="B154" s="136"/>
      <c r="C154" s="240"/>
      <c r="D154" s="240"/>
      <c r="E154" s="240"/>
      <c r="F154" s="240"/>
      <c r="G154" s="239"/>
      <c r="H154" s="239"/>
      <c r="I154" s="239"/>
      <c r="J154" s="242"/>
      <c r="K154" s="250">
        <v>2014</v>
      </c>
      <c r="L154" s="256">
        <v>-1015</v>
      </c>
      <c r="M154" s="256">
        <v>-679</v>
      </c>
      <c r="N154" s="256">
        <v>-548</v>
      </c>
      <c r="O154" s="256">
        <v>-437</v>
      </c>
      <c r="P154" s="256">
        <v>-158</v>
      </c>
      <c r="Q154" s="256">
        <v>-114</v>
      </c>
      <c r="R154" s="256">
        <v>47</v>
      </c>
      <c r="S154" s="256">
        <v>-112</v>
      </c>
      <c r="T154" s="256">
        <v>-51</v>
      </c>
      <c r="U154" s="256">
        <v>-131</v>
      </c>
      <c r="V154" s="256">
        <v>-7</v>
      </c>
      <c r="W154" s="256">
        <v>-112</v>
      </c>
      <c r="X154" s="256">
        <v>112</v>
      </c>
      <c r="Y154" s="256">
        <v>-186</v>
      </c>
      <c r="Z154" s="256">
        <v>-155</v>
      </c>
      <c r="AA154" s="256">
        <v>85</v>
      </c>
      <c r="AB154" s="256">
        <v>-290</v>
      </c>
      <c r="AC154" s="256">
        <v>-2</v>
      </c>
      <c r="AD154" s="256">
        <v>-302</v>
      </c>
      <c r="AE154" s="256">
        <v>-118</v>
      </c>
    </row>
    <row r="155" spans="1:31" s="137" customFormat="1" ht="15" customHeight="1" outlineLevel="1" x14ac:dyDescent="0.25">
      <c r="A155" s="135"/>
      <c r="B155" s="136"/>
      <c r="C155" s="240"/>
      <c r="D155" s="240"/>
      <c r="E155" s="240"/>
      <c r="F155" s="240"/>
      <c r="G155" s="239"/>
      <c r="H155" s="239"/>
      <c r="I155" s="239"/>
      <c r="J155" s="242"/>
      <c r="K155" s="250">
        <v>2013</v>
      </c>
      <c r="L155" s="256">
        <v>-4726</v>
      </c>
      <c r="M155" s="256">
        <v>-3309</v>
      </c>
      <c r="N155" s="256">
        <v>-2755</v>
      </c>
      <c r="O155" s="256">
        <v>-2031</v>
      </c>
      <c r="P155" s="256">
        <v>-409</v>
      </c>
      <c r="Q155" s="256">
        <v>-364</v>
      </c>
      <c r="R155" s="256">
        <v>-191</v>
      </c>
      <c r="S155" s="256">
        <v>-724</v>
      </c>
      <c r="T155" s="256">
        <v>-250</v>
      </c>
      <c r="U155" s="256">
        <v>-554</v>
      </c>
      <c r="V155" s="256">
        <v>-104</v>
      </c>
      <c r="W155" s="256">
        <v>-317</v>
      </c>
      <c r="X155" s="256">
        <v>16</v>
      </c>
      <c r="Y155" s="256">
        <v>-645</v>
      </c>
      <c r="Z155" s="256">
        <v>-540</v>
      </c>
      <c r="AA155" s="256">
        <v>102</v>
      </c>
      <c r="AB155" s="256">
        <v>-807</v>
      </c>
      <c r="AC155" s="256">
        <v>-116</v>
      </c>
      <c r="AD155" s="256">
        <v>-322</v>
      </c>
      <c r="AE155" s="256">
        <v>-190</v>
      </c>
    </row>
    <row r="156" spans="1:31" s="137" customFormat="1" ht="15" customHeight="1" outlineLevel="1" x14ac:dyDescent="0.25">
      <c r="A156" s="135"/>
      <c r="B156" s="136"/>
      <c r="C156" s="240"/>
      <c r="D156" s="240"/>
      <c r="E156" s="240"/>
      <c r="F156" s="240"/>
      <c r="G156" s="239"/>
      <c r="H156" s="239"/>
      <c r="I156" s="239"/>
      <c r="J156" s="242"/>
      <c r="K156" s="250"/>
      <c r="L156" s="256"/>
      <c r="M156" s="256"/>
      <c r="N156" s="256"/>
      <c r="O156" s="256"/>
      <c r="P156" s="256"/>
      <c r="Q156" s="256"/>
      <c r="R156" s="256"/>
      <c r="S156" s="256"/>
      <c r="T156" s="256"/>
      <c r="U156" s="256"/>
      <c r="V156" s="256"/>
      <c r="W156" s="256"/>
      <c r="X156" s="256"/>
      <c r="Y156" s="256"/>
      <c r="Z156" s="256"/>
      <c r="AA156" s="256"/>
      <c r="AB156" s="256"/>
      <c r="AC156" s="256"/>
      <c r="AD156" s="256"/>
      <c r="AE156" s="256"/>
    </row>
    <row r="157" spans="1:31" s="137" customFormat="1" ht="15" customHeight="1" outlineLevel="1" x14ac:dyDescent="0.25">
      <c r="A157" s="135"/>
      <c r="B157" s="136" t="s">
        <v>128</v>
      </c>
      <c r="C157" s="240"/>
      <c r="D157" s="240"/>
      <c r="E157" s="240" t="s">
        <v>35</v>
      </c>
      <c r="F157" s="240"/>
      <c r="G157" s="240"/>
      <c r="H157" s="240"/>
      <c r="I157" s="240"/>
      <c r="J157" s="240"/>
      <c r="K157" s="250">
        <v>2017</v>
      </c>
      <c r="L157" s="256">
        <v>220</v>
      </c>
      <c r="M157" s="256">
        <v>-79</v>
      </c>
      <c r="N157" s="256">
        <v>-180</v>
      </c>
      <c r="O157" s="256">
        <v>-159</v>
      </c>
      <c r="P157" s="256">
        <v>3</v>
      </c>
      <c r="Q157" s="256">
        <v>4</v>
      </c>
      <c r="R157" s="256">
        <v>34</v>
      </c>
      <c r="S157" s="256">
        <v>-21</v>
      </c>
      <c r="T157" s="256">
        <v>50</v>
      </c>
      <c r="U157" s="256">
        <v>102</v>
      </c>
      <c r="V157" s="256">
        <v>14</v>
      </c>
      <c r="W157" s="256">
        <v>38</v>
      </c>
      <c r="X157" s="256">
        <v>78</v>
      </c>
      <c r="Y157" s="256">
        <v>107</v>
      </c>
      <c r="Z157" s="256">
        <v>95</v>
      </c>
      <c r="AA157" s="256">
        <v>3</v>
      </c>
      <c r="AB157" s="256">
        <v>114</v>
      </c>
      <c r="AC157" s="256">
        <v>20</v>
      </c>
      <c r="AD157" s="256">
        <v>20</v>
      </c>
      <c r="AE157" s="256">
        <v>11</v>
      </c>
    </row>
    <row r="158" spans="1:31" s="137" customFormat="1" ht="15" customHeight="1" outlineLevel="1" x14ac:dyDescent="0.25">
      <c r="A158" s="135"/>
      <c r="B158" s="136"/>
      <c r="C158" s="240"/>
      <c r="D158" s="240"/>
      <c r="E158" s="240"/>
      <c r="F158" s="240"/>
      <c r="G158" s="240"/>
      <c r="H158" s="240"/>
      <c r="I158" s="240"/>
      <c r="J158" s="240"/>
      <c r="K158" s="250">
        <v>2016</v>
      </c>
      <c r="L158" s="256">
        <v>-39</v>
      </c>
      <c r="M158" s="256">
        <v>-194</v>
      </c>
      <c r="N158" s="256">
        <v>-299</v>
      </c>
      <c r="O158" s="256">
        <v>-231</v>
      </c>
      <c r="P158" s="256">
        <v>-24</v>
      </c>
      <c r="Q158" s="256">
        <v>20</v>
      </c>
      <c r="R158" s="256">
        <v>-40</v>
      </c>
      <c r="S158" s="256">
        <v>-68</v>
      </c>
      <c r="T158" s="256">
        <v>33</v>
      </c>
      <c r="U158" s="256">
        <v>105</v>
      </c>
      <c r="V158" s="256">
        <v>21</v>
      </c>
      <c r="W158" s="256">
        <v>42</v>
      </c>
      <c r="X158" s="256">
        <v>75</v>
      </c>
      <c r="Y158" s="256">
        <v>17</v>
      </c>
      <c r="Z158" s="256">
        <v>1</v>
      </c>
      <c r="AA158" s="256">
        <v>4</v>
      </c>
      <c r="AB158" s="256">
        <v>63</v>
      </c>
      <c r="AC158" s="256">
        <v>-2</v>
      </c>
      <c r="AD158" s="256">
        <v>-2</v>
      </c>
      <c r="AE158" s="256">
        <v>16</v>
      </c>
    </row>
    <row r="159" spans="1:31" s="137" customFormat="1" ht="15" customHeight="1" outlineLevel="1" x14ac:dyDescent="0.25">
      <c r="A159" s="135"/>
      <c r="B159" s="136"/>
      <c r="C159" s="240"/>
      <c r="D159" s="240"/>
      <c r="E159" s="240"/>
      <c r="F159" s="240"/>
      <c r="G159" s="239"/>
      <c r="H159" s="239"/>
      <c r="I159" s="239"/>
      <c r="J159" s="242"/>
      <c r="K159" s="250">
        <v>2015</v>
      </c>
      <c r="L159" s="256">
        <v>262</v>
      </c>
      <c r="M159" s="256">
        <v>23</v>
      </c>
      <c r="N159" s="256">
        <v>-86</v>
      </c>
      <c r="O159" s="256">
        <v>-112</v>
      </c>
      <c r="P159" s="256">
        <v>45</v>
      </c>
      <c r="Q159" s="256">
        <v>10</v>
      </c>
      <c r="R159" s="256">
        <v>-36</v>
      </c>
      <c r="S159" s="256">
        <v>26</v>
      </c>
      <c r="T159" s="256">
        <v>104</v>
      </c>
      <c r="U159" s="256">
        <v>109</v>
      </c>
      <c r="V159" s="256">
        <v>30</v>
      </c>
      <c r="W159" s="256">
        <v>42</v>
      </c>
      <c r="X159" s="256">
        <v>81</v>
      </c>
      <c r="Y159" s="256">
        <v>54</v>
      </c>
      <c r="Z159" s="256">
        <v>13</v>
      </c>
      <c r="AA159" s="256">
        <v>8</v>
      </c>
      <c r="AB159" s="256">
        <v>105</v>
      </c>
      <c r="AC159" s="256">
        <v>5</v>
      </c>
      <c r="AD159" s="256">
        <v>16</v>
      </c>
      <c r="AE159" s="256">
        <v>9</v>
      </c>
    </row>
    <row r="160" spans="1:31" s="137" customFormat="1" ht="15" customHeight="1" outlineLevel="1" x14ac:dyDescent="0.25">
      <c r="A160" s="135"/>
      <c r="B160" s="136"/>
      <c r="C160" s="240"/>
      <c r="D160" s="240"/>
      <c r="E160" s="240"/>
      <c r="F160" s="240"/>
      <c r="G160" s="239"/>
      <c r="H160" s="239"/>
      <c r="I160" s="239"/>
      <c r="J160" s="242"/>
      <c r="K160" s="250">
        <v>2014</v>
      </c>
      <c r="L160" s="256">
        <v>432</v>
      </c>
      <c r="M160" s="256">
        <v>226</v>
      </c>
      <c r="N160" s="256">
        <v>89</v>
      </c>
      <c r="O160" s="256">
        <v>-31</v>
      </c>
      <c r="P160" s="256">
        <v>51</v>
      </c>
      <c r="Q160" s="256">
        <v>20</v>
      </c>
      <c r="R160" s="256">
        <v>48</v>
      </c>
      <c r="S160" s="256">
        <v>120</v>
      </c>
      <c r="T160" s="256">
        <v>142</v>
      </c>
      <c r="U160" s="256">
        <v>137</v>
      </c>
      <c r="V160" s="256">
        <v>34</v>
      </c>
      <c r="W160" s="256">
        <v>64</v>
      </c>
      <c r="X160" s="256">
        <v>56</v>
      </c>
      <c r="Y160" s="256">
        <v>40</v>
      </c>
      <c r="Z160" s="256">
        <v>24</v>
      </c>
      <c r="AA160" s="256">
        <v>1</v>
      </c>
      <c r="AB160" s="256">
        <v>110</v>
      </c>
      <c r="AC160" s="256">
        <v>10</v>
      </c>
      <c r="AD160" s="256">
        <v>2</v>
      </c>
      <c r="AE160" s="256">
        <v>10</v>
      </c>
    </row>
    <row r="161" spans="1:31" s="137" customFormat="1" ht="15" customHeight="1" outlineLevel="1" x14ac:dyDescent="0.25">
      <c r="A161" s="135"/>
      <c r="B161" s="136"/>
      <c r="C161" s="240"/>
      <c r="D161" s="240"/>
      <c r="E161" s="240"/>
      <c r="F161" s="240"/>
      <c r="G161" s="239"/>
      <c r="H161" s="239"/>
      <c r="I161" s="239"/>
      <c r="J161" s="242"/>
      <c r="K161" s="250">
        <v>2013</v>
      </c>
      <c r="L161" s="256" t="s">
        <v>255</v>
      </c>
      <c r="M161" s="256" t="s">
        <v>255</v>
      </c>
      <c r="N161" s="256" t="s">
        <v>255</v>
      </c>
      <c r="O161" s="256" t="s">
        <v>255</v>
      </c>
      <c r="P161" s="256" t="s">
        <v>255</v>
      </c>
      <c r="Q161" s="256" t="s">
        <v>255</v>
      </c>
      <c r="R161" s="256" t="s">
        <v>255</v>
      </c>
      <c r="S161" s="256" t="s">
        <v>255</v>
      </c>
      <c r="T161" s="256" t="s">
        <v>255</v>
      </c>
      <c r="U161" s="256" t="s">
        <v>255</v>
      </c>
      <c r="V161" s="256" t="s">
        <v>255</v>
      </c>
      <c r="W161" s="256" t="s">
        <v>255</v>
      </c>
      <c r="X161" s="256" t="s">
        <v>255</v>
      </c>
      <c r="Y161" s="256" t="s">
        <v>255</v>
      </c>
      <c r="Z161" s="256" t="s">
        <v>255</v>
      </c>
      <c r="AA161" s="256" t="s">
        <v>255</v>
      </c>
      <c r="AB161" s="256" t="s">
        <v>255</v>
      </c>
      <c r="AC161" s="256" t="s">
        <v>255</v>
      </c>
      <c r="AD161" s="256" t="s">
        <v>255</v>
      </c>
      <c r="AE161" s="256" t="s">
        <v>255</v>
      </c>
    </row>
    <row r="162" spans="1:31" s="137" customFormat="1" ht="15" customHeight="1" outlineLevel="1" x14ac:dyDescent="0.25">
      <c r="A162" s="135"/>
      <c r="B162" s="136"/>
      <c r="C162" s="240"/>
      <c r="D162" s="240"/>
      <c r="E162" s="240"/>
      <c r="F162" s="240"/>
      <c r="G162" s="239"/>
      <c r="H162" s="239"/>
      <c r="I162" s="239"/>
      <c r="J162" s="242"/>
      <c r="K162" s="250"/>
      <c r="L162" s="256"/>
      <c r="M162" s="256"/>
      <c r="N162" s="256"/>
      <c r="O162" s="256"/>
      <c r="P162" s="256"/>
      <c r="Q162" s="256"/>
      <c r="R162" s="256"/>
      <c r="S162" s="256"/>
      <c r="T162" s="256"/>
      <c r="U162" s="256"/>
      <c r="V162" s="256"/>
      <c r="W162" s="256"/>
      <c r="X162" s="256"/>
      <c r="Y162" s="256"/>
      <c r="Z162" s="256"/>
      <c r="AA162" s="256"/>
      <c r="AB162" s="256"/>
      <c r="AC162" s="256"/>
      <c r="AD162" s="256"/>
      <c r="AE162" s="256"/>
    </row>
    <row r="163" spans="1:31" s="137" customFormat="1" ht="15" customHeight="1" outlineLevel="1" x14ac:dyDescent="0.25">
      <c r="A163" s="135"/>
      <c r="B163" s="136" t="s">
        <v>129</v>
      </c>
      <c r="C163" s="240"/>
      <c r="D163" s="240"/>
      <c r="E163" s="276" t="s">
        <v>106</v>
      </c>
      <c r="F163" s="276"/>
      <c r="G163" s="276"/>
      <c r="H163" s="276"/>
      <c r="I163" s="276"/>
      <c r="J163" s="276"/>
      <c r="K163" s="250">
        <v>2017</v>
      </c>
      <c r="L163" s="256">
        <v>3252</v>
      </c>
      <c r="M163" s="256">
        <v>-416</v>
      </c>
      <c r="N163" s="256">
        <v>-1125</v>
      </c>
      <c r="O163" s="256">
        <v>-1616</v>
      </c>
      <c r="P163" s="256">
        <v>256</v>
      </c>
      <c r="Q163" s="256">
        <v>462</v>
      </c>
      <c r="R163" s="256">
        <v>114</v>
      </c>
      <c r="S163" s="256">
        <v>492</v>
      </c>
      <c r="T163" s="256">
        <v>176</v>
      </c>
      <c r="U163" s="256">
        <v>708</v>
      </c>
      <c r="V163" s="256">
        <v>351</v>
      </c>
      <c r="W163" s="256">
        <v>172</v>
      </c>
      <c r="X163" s="256">
        <v>281</v>
      </c>
      <c r="Y163" s="256">
        <v>1217</v>
      </c>
      <c r="Z163" s="256">
        <v>238</v>
      </c>
      <c r="AA163" s="256">
        <v>314</v>
      </c>
      <c r="AB163" s="256">
        <v>2169</v>
      </c>
      <c r="AC163" s="256">
        <v>-183</v>
      </c>
      <c r="AD163" s="256">
        <v>485</v>
      </c>
      <c r="AE163" s="256">
        <v>517</v>
      </c>
    </row>
    <row r="164" spans="1:31" s="137" customFormat="1" ht="15" customHeight="1" outlineLevel="1" x14ac:dyDescent="0.25">
      <c r="A164" s="135"/>
      <c r="B164" s="136"/>
      <c r="C164" s="240"/>
      <c r="D164" s="240"/>
      <c r="E164" s="276"/>
      <c r="F164" s="276"/>
      <c r="G164" s="276"/>
      <c r="H164" s="276"/>
      <c r="I164" s="276"/>
      <c r="J164" s="276"/>
      <c r="K164" s="250">
        <v>2016</v>
      </c>
      <c r="L164" s="256">
        <v>3224</v>
      </c>
      <c r="M164" s="256">
        <v>39</v>
      </c>
      <c r="N164" s="256">
        <v>-579</v>
      </c>
      <c r="O164" s="256">
        <v>-1198</v>
      </c>
      <c r="P164" s="256">
        <v>225</v>
      </c>
      <c r="Q164" s="256">
        <v>465</v>
      </c>
      <c r="R164" s="256">
        <v>377</v>
      </c>
      <c r="S164" s="256">
        <v>618</v>
      </c>
      <c r="T164" s="256">
        <v>276</v>
      </c>
      <c r="U164" s="256">
        <v>618</v>
      </c>
      <c r="V164" s="256">
        <v>327</v>
      </c>
      <c r="W164" s="256">
        <v>109</v>
      </c>
      <c r="X164" s="256">
        <v>279</v>
      </c>
      <c r="Y164" s="256">
        <v>1105</v>
      </c>
      <c r="Z164" s="256">
        <v>69</v>
      </c>
      <c r="AA164" s="256">
        <v>293</v>
      </c>
      <c r="AB164" s="256">
        <v>1801</v>
      </c>
      <c r="AC164" s="256">
        <v>-120</v>
      </c>
      <c r="AD164" s="256">
        <v>364</v>
      </c>
      <c r="AE164" s="256">
        <v>507</v>
      </c>
    </row>
    <row r="165" spans="1:31" s="137" customFormat="1" ht="15" customHeight="1" outlineLevel="1" x14ac:dyDescent="0.25">
      <c r="A165" s="135"/>
      <c r="B165" s="136"/>
      <c r="C165" s="240"/>
      <c r="D165" s="240"/>
      <c r="E165" s="240"/>
      <c r="F165" s="240"/>
      <c r="G165" s="239"/>
      <c r="H165" s="239"/>
      <c r="I165" s="239"/>
      <c r="J165" s="242"/>
      <c r="K165" s="250">
        <v>2015</v>
      </c>
      <c r="L165" s="256">
        <v>4052</v>
      </c>
      <c r="M165" s="256">
        <v>769</v>
      </c>
      <c r="N165" s="256">
        <v>112</v>
      </c>
      <c r="O165" s="256">
        <v>-727</v>
      </c>
      <c r="P165" s="256">
        <v>283</v>
      </c>
      <c r="Q165" s="256">
        <v>417</v>
      </c>
      <c r="R165" s="256">
        <v>471</v>
      </c>
      <c r="S165" s="256">
        <v>839</v>
      </c>
      <c r="T165" s="256">
        <v>308</v>
      </c>
      <c r="U165" s="256">
        <v>657</v>
      </c>
      <c r="V165" s="256">
        <v>323</v>
      </c>
      <c r="W165" s="256">
        <v>182</v>
      </c>
      <c r="X165" s="256">
        <v>291</v>
      </c>
      <c r="Y165" s="256">
        <v>1351</v>
      </c>
      <c r="Z165" s="256">
        <v>333</v>
      </c>
      <c r="AA165" s="256">
        <v>302</v>
      </c>
      <c r="AB165" s="256">
        <v>1641</v>
      </c>
      <c r="AC165" s="256">
        <v>-130</v>
      </c>
      <c r="AD165" s="256">
        <v>374</v>
      </c>
      <c r="AE165" s="256">
        <v>327</v>
      </c>
    </row>
    <row r="166" spans="1:31" s="137" customFormat="1" ht="15" customHeight="1" outlineLevel="1" x14ac:dyDescent="0.25">
      <c r="A166" s="135"/>
      <c r="B166" s="136"/>
      <c r="C166" s="240"/>
      <c r="D166" s="240"/>
      <c r="E166" s="240"/>
      <c r="F166" s="240"/>
      <c r="G166" s="239"/>
      <c r="H166" s="239"/>
      <c r="I166" s="239"/>
      <c r="J166" s="242"/>
      <c r="K166" s="250">
        <v>2014</v>
      </c>
      <c r="L166" s="256">
        <v>2666</v>
      </c>
      <c r="M166" s="256">
        <v>199</v>
      </c>
      <c r="N166" s="256">
        <v>-448</v>
      </c>
      <c r="O166" s="256">
        <v>-1174</v>
      </c>
      <c r="P166" s="256">
        <v>233</v>
      </c>
      <c r="Q166" s="256">
        <v>182</v>
      </c>
      <c r="R166" s="256">
        <v>319</v>
      </c>
      <c r="S166" s="256">
        <v>726</v>
      </c>
      <c r="T166" s="256">
        <v>155</v>
      </c>
      <c r="U166" s="256">
        <v>646</v>
      </c>
      <c r="V166" s="256">
        <v>334</v>
      </c>
      <c r="W166" s="256">
        <v>238</v>
      </c>
      <c r="X166" s="256">
        <v>237</v>
      </c>
      <c r="Y166" s="256">
        <v>966</v>
      </c>
      <c r="Z166" s="256">
        <v>130</v>
      </c>
      <c r="AA166" s="256">
        <v>289</v>
      </c>
      <c r="AB166" s="256">
        <v>1264</v>
      </c>
      <c r="AC166" s="256">
        <v>-141</v>
      </c>
      <c r="AD166" s="256">
        <v>239</v>
      </c>
      <c r="AE166" s="256">
        <v>333</v>
      </c>
    </row>
    <row r="167" spans="1:31" s="137" customFormat="1" ht="15" customHeight="1" outlineLevel="1" x14ac:dyDescent="0.25">
      <c r="A167" s="135"/>
      <c r="B167" s="136"/>
      <c r="C167" s="240"/>
      <c r="D167" s="240"/>
      <c r="E167" s="240"/>
      <c r="F167" s="240"/>
      <c r="G167" s="239"/>
      <c r="H167" s="239"/>
      <c r="I167" s="239"/>
      <c r="J167" s="242"/>
      <c r="K167" s="250">
        <v>2013</v>
      </c>
      <c r="L167" s="256">
        <v>-870</v>
      </c>
      <c r="M167" s="256">
        <v>-1733</v>
      </c>
      <c r="N167" s="256">
        <v>-2316</v>
      </c>
      <c r="O167" s="256">
        <v>-2353</v>
      </c>
      <c r="P167" s="256">
        <v>76</v>
      </c>
      <c r="Q167" s="256">
        <v>207</v>
      </c>
      <c r="R167" s="256">
        <v>225</v>
      </c>
      <c r="S167" s="256">
        <v>38</v>
      </c>
      <c r="T167" s="256">
        <v>-200</v>
      </c>
      <c r="U167" s="256">
        <v>583</v>
      </c>
      <c r="V167" s="256">
        <v>367</v>
      </c>
      <c r="W167" s="256">
        <v>155</v>
      </c>
      <c r="X167" s="256">
        <v>233</v>
      </c>
      <c r="Y167" s="256">
        <v>-161</v>
      </c>
      <c r="Z167" s="256">
        <v>-949</v>
      </c>
      <c r="AA167" s="256">
        <v>297</v>
      </c>
      <c r="AB167" s="256">
        <v>790</v>
      </c>
      <c r="AC167" s="256">
        <v>-261</v>
      </c>
      <c r="AD167" s="256">
        <v>38</v>
      </c>
      <c r="AE167" s="256">
        <v>437</v>
      </c>
    </row>
    <row r="168" spans="1:31" s="137" customFormat="1" ht="15" customHeight="1" outlineLevel="2" x14ac:dyDescent="0.25">
      <c r="A168" s="135"/>
      <c r="B168" s="136"/>
      <c r="C168" s="240"/>
      <c r="D168" s="240"/>
      <c r="E168" s="240"/>
      <c r="F168" s="240"/>
      <c r="G168" s="239"/>
      <c r="H168" s="239"/>
      <c r="I168" s="239"/>
      <c r="J168" s="242"/>
      <c r="K168" s="250"/>
      <c r="L168" s="256"/>
      <c r="M168" s="256"/>
      <c r="N168" s="256"/>
      <c r="O168" s="256"/>
      <c r="P168" s="256"/>
      <c r="Q168" s="256"/>
      <c r="R168" s="256"/>
      <c r="S168" s="256"/>
      <c r="T168" s="256"/>
      <c r="U168" s="256"/>
      <c r="V168" s="256"/>
      <c r="W168" s="256"/>
      <c r="X168" s="256"/>
      <c r="Y168" s="256"/>
      <c r="Z168" s="256"/>
      <c r="AA168" s="256"/>
      <c r="AB168" s="256"/>
      <c r="AC168" s="256"/>
      <c r="AD168" s="256"/>
      <c r="AE168" s="256"/>
    </row>
    <row r="169" spans="1:31" s="137" customFormat="1" ht="15" customHeight="1" outlineLevel="2" x14ac:dyDescent="0.25">
      <c r="A169" s="135"/>
      <c r="B169" s="136" t="s">
        <v>147</v>
      </c>
      <c r="C169" s="240"/>
      <c r="D169" s="240"/>
      <c r="E169" s="240" t="s">
        <v>16</v>
      </c>
      <c r="F169" s="240"/>
      <c r="G169" s="240"/>
      <c r="H169" s="240"/>
      <c r="I169" s="240" t="s">
        <v>175</v>
      </c>
      <c r="J169" s="242"/>
      <c r="K169" s="250">
        <v>2017</v>
      </c>
      <c r="L169" s="256">
        <v>3931</v>
      </c>
      <c r="M169" s="256">
        <v>273</v>
      </c>
      <c r="N169" s="256">
        <v>-570</v>
      </c>
      <c r="O169" s="256">
        <v>-866</v>
      </c>
      <c r="P169" s="256">
        <v>221</v>
      </c>
      <c r="Q169" s="256">
        <v>440</v>
      </c>
      <c r="R169" s="256">
        <v>144</v>
      </c>
      <c r="S169" s="256">
        <v>296</v>
      </c>
      <c r="T169" s="256">
        <v>164</v>
      </c>
      <c r="U169" s="256">
        <v>843</v>
      </c>
      <c r="V169" s="256">
        <v>366</v>
      </c>
      <c r="W169" s="256">
        <v>240</v>
      </c>
      <c r="X169" s="256">
        <v>276</v>
      </c>
      <c r="Y169" s="256">
        <v>1297</v>
      </c>
      <c r="Z169" s="256">
        <v>340</v>
      </c>
      <c r="AA169" s="256">
        <v>307</v>
      </c>
      <c r="AB169" s="256">
        <v>2086</v>
      </c>
      <c r="AC169" s="256">
        <v>-173</v>
      </c>
      <c r="AD169" s="256">
        <v>466</v>
      </c>
      <c r="AE169" s="256">
        <v>513</v>
      </c>
    </row>
    <row r="170" spans="1:31" s="137" customFormat="1" ht="15" customHeight="1" outlineLevel="2" x14ac:dyDescent="0.25">
      <c r="A170" s="135"/>
      <c r="B170" s="136"/>
      <c r="C170" s="240"/>
      <c r="D170" s="240"/>
      <c r="E170" s="240"/>
      <c r="F170" s="240"/>
      <c r="G170" s="239"/>
      <c r="H170" s="239"/>
      <c r="I170" s="239"/>
      <c r="J170" s="242"/>
      <c r="K170" s="250">
        <v>2016</v>
      </c>
      <c r="L170" s="256">
        <v>4296</v>
      </c>
      <c r="M170" s="256">
        <v>695</v>
      </c>
      <c r="N170" s="256">
        <v>-22</v>
      </c>
      <c r="O170" s="256">
        <v>-702</v>
      </c>
      <c r="P170" s="256">
        <v>200</v>
      </c>
      <c r="Q170" s="256">
        <v>444</v>
      </c>
      <c r="R170" s="256">
        <v>380</v>
      </c>
      <c r="S170" s="256">
        <v>680</v>
      </c>
      <c r="T170" s="256">
        <v>413</v>
      </c>
      <c r="U170" s="256">
        <v>717</v>
      </c>
      <c r="V170" s="256">
        <v>305</v>
      </c>
      <c r="W170" s="256">
        <v>176</v>
      </c>
      <c r="X170" s="256">
        <v>272</v>
      </c>
      <c r="Y170" s="256">
        <v>1405</v>
      </c>
      <c r="Z170" s="256">
        <v>357</v>
      </c>
      <c r="AA170" s="256">
        <v>284</v>
      </c>
      <c r="AB170" s="256">
        <v>1923</v>
      </c>
      <c r="AC170" s="256">
        <v>-99</v>
      </c>
      <c r="AD170" s="256">
        <v>354</v>
      </c>
      <c r="AE170" s="256">
        <v>519</v>
      </c>
    </row>
    <row r="171" spans="1:31" s="137" customFormat="1" ht="15" customHeight="1" outlineLevel="2" x14ac:dyDescent="0.25">
      <c r="A171" s="135"/>
      <c r="B171" s="136"/>
      <c r="C171" s="240"/>
      <c r="D171" s="240"/>
      <c r="E171" s="240"/>
      <c r="F171" s="240"/>
      <c r="G171" s="239"/>
      <c r="H171" s="239"/>
      <c r="I171" s="239"/>
      <c r="J171" s="242"/>
      <c r="K171" s="250">
        <v>2015</v>
      </c>
      <c r="L171" s="256">
        <v>5134</v>
      </c>
      <c r="M171" s="256">
        <v>1210</v>
      </c>
      <c r="N171" s="256">
        <v>540</v>
      </c>
      <c r="O171" s="256">
        <v>-350</v>
      </c>
      <c r="P171" s="256">
        <v>273</v>
      </c>
      <c r="Q171" s="256">
        <v>334</v>
      </c>
      <c r="R171" s="256">
        <v>495</v>
      </c>
      <c r="S171" s="256">
        <v>890</v>
      </c>
      <c r="T171" s="256">
        <v>383</v>
      </c>
      <c r="U171" s="256">
        <v>670</v>
      </c>
      <c r="V171" s="256">
        <v>308</v>
      </c>
      <c r="W171" s="256">
        <v>139</v>
      </c>
      <c r="X171" s="256">
        <v>291</v>
      </c>
      <c r="Y171" s="256">
        <v>1771</v>
      </c>
      <c r="Z171" s="256">
        <v>741</v>
      </c>
      <c r="AA171" s="256">
        <v>299</v>
      </c>
      <c r="AB171" s="256">
        <v>1862</v>
      </c>
      <c r="AC171" s="256">
        <v>-51</v>
      </c>
      <c r="AD171" s="256">
        <v>363</v>
      </c>
      <c r="AE171" s="256">
        <v>332</v>
      </c>
    </row>
    <row r="172" spans="1:31" s="137" customFormat="1" ht="15" customHeight="1" outlineLevel="2" x14ac:dyDescent="0.25">
      <c r="A172" s="135"/>
      <c r="B172" s="136"/>
      <c r="C172" s="240"/>
      <c r="D172" s="240"/>
      <c r="E172" s="240"/>
      <c r="F172" s="240"/>
      <c r="G172" s="239"/>
      <c r="H172" s="239"/>
      <c r="I172" s="239"/>
      <c r="J172" s="242"/>
      <c r="K172" s="250">
        <v>2014</v>
      </c>
      <c r="L172" s="256">
        <v>3769</v>
      </c>
      <c r="M172" s="256">
        <v>731</v>
      </c>
      <c r="N172" s="256">
        <v>-20</v>
      </c>
      <c r="O172" s="256">
        <v>-841</v>
      </c>
      <c r="P172" s="256">
        <v>233</v>
      </c>
      <c r="Q172" s="256">
        <v>125</v>
      </c>
      <c r="R172" s="256">
        <v>379</v>
      </c>
      <c r="S172" s="256">
        <v>821</v>
      </c>
      <c r="T172" s="256">
        <v>309</v>
      </c>
      <c r="U172" s="256">
        <v>751</v>
      </c>
      <c r="V172" s="256">
        <v>318</v>
      </c>
      <c r="W172" s="256">
        <v>243</v>
      </c>
      <c r="X172" s="256">
        <v>235</v>
      </c>
      <c r="Y172" s="256">
        <v>1416</v>
      </c>
      <c r="Z172" s="256">
        <v>552</v>
      </c>
      <c r="AA172" s="256">
        <v>296</v>
      </c>
      <c r="AB172" s="256">
        <v>1387</v>
      </c>
      <c r="AC172" s="256">
        <v>-142</v>
      </c>
      <c r="AD172" s="256">
        <v>246</v>
      </c>
      <c r="AE172" s="256">
        <v>331</v>
      </c>
    </row>
    <row r="173" spans="1:31" s="137" customFormat="1" ht="15" customHeight="1" outlineLevel="2" x14ac:dyDescent="0.25">
      <c r="A173" s="135"/>
      <c r="B173" s="136"/>
      <c r="C173" s="240"/>
      <c r="D173" s="240"/>
      <c r="E173" s="240"/>
      <c r="F173" s="240"/>
      <c r="G173" s="239"/>
      <c r="H173" s="239"/>
      <c r="I173" s="239"/>
      <c r="J173" s="242"/>
      <c r="K173" s="250">
        <v>2013</v>
      </c>
      <c r="L173" s="256">
        <v>607</v>
      </c>
      <c r="M173" s="256">
        <v>-761</v>
      </c>
      <c r="N173" s="256">
        <v>-1525</v>
      </c>
      <c r="O173" s="256">
        <v>-1697</v>
      </c>
      <c r="P173" s="256">
        <v>148</v>
      </c>
      <c r="Q173" s="256">
        <v>166</v>
      </c>
      <c r="R173" s="256">
        <v>326</v>
      </c>
      <c r="S173" s="256">
        <v>172</v>
      </c>
      <c r="T173" s="256">
        <v>-111</v>
      </c>
      <c r="U173" s="256">
        <v>765</v>
      </c>
      <c r="V173" s="256">
        <v>356</v>
      </c>
      <c r="W173" s="256">
        <v>225</v>
      </c>
      <c r="X173" s="256">
        <v>238</v>
      </c>
      <c r="Y173" s="256">
        <v>260</v>
      </c>
      <c r="Z173" s="256">
        <v>-578</v>
      </c>
      <c r="AA173" s="256">
        <v>306</v>
      </c>
      <c r="AB173" s="256">
        <v>869</v>
      </c>
      <c r="AC173" s="256">
        <v>-259</v>
      </c>
      <c r="AD173" s="256">
        <v>61</v>
      </c>
      <c r="AE173" s="256">
        <v>403</v>
      </c>
    </row>
    <row r="174" spans="1:31" s="137" customFormat="1" ht="15" customHeight="1" outlineLevel="1" x14ac:dyDescent="0.25">
      <c r="A174" s="135"/>
      <c r="B174" s="136"/>
      <c r="C174" s="240"/>
      <c r="D174" s="240"/>
      <c r="E174" s="240"/>
      <c r="F174" s="240"/>
      <c r="G174" s="239"/>
      <c r="H174" s="239"/>
      <c r="I174" s="239"/>
      <c r="J174" s="242"/>
      <c r="K174" s="250"/>
      <c r="L174" s="256"/>
      <c r="M174" s="256"/>
      <c r="N174" s="256"/>
      <c r="O174" s="256"/>
      <c r="P174" s="256"/>
      <c r="Q174" s="256"/>
      <c r="R174" s="256"/>
      <c r="S174" s="256"/>
      <c r="T174" s="256"/>
      <c r="U174" s="256"/>
      <c r="V174" s="256"/>
      <c r="W174" s="256"/>
      <c r="X174" s="256"/>
      <c r="Y174" s="256"/>
      <c r="Z174" s="256"/>
      <c r="AA174" s="256"/>
      <c r="AB174" s="256"/>
      <c r="AC174" s="256"/>
      <c r="AD174" s="256"/>
      <c r="AE174" s="256"/>
    </row>
    <row r="175" spans="1:31" s="137" customFormat="1" ht="15" customHeight="1" outlineLevel="1" x14ac:dyDescent="0.25">
      <c r="A175" s="135"/>
      <c r="B175" s="136" t="s">
        <v>130</v>
      </c>
      <c r="C175" s="240"/>
      <c r="D175" s="240"/>
      <c r="E175" s="276" t="s">
        <v>107</v>
      </c>
      <c r="F175" s="276"/>
      <c r="G175" s="276"/>
      <c r="H175" s="276"/>
      <c r="I175" s="276"/>
      <c r="J175" s="276"/>
      <c r="K175" s="250">
        <v>2017</v>
      </c>
      <c r="L175" s="256">
        <v>-1686</v>
      </c>
      <c r="M175" s="256">
        <v>-1297</v>
      </c>
      <c r="N175" s="256">
        <v>-4772</v>
      </c>
      <c r="O175" s="256">
        <v>-2623</v>
      </c>
      <c r="P175" s="256">
        <v>-1773</v>
      </c>
      <c r="Q175" s="256">
        <v>-197</v>
      </c>
      <c r="R175" s="256">
        <v>-74</v>
      </c>
      <c r="S175" s="256">
        <v>-2678</v>
      </c>
      <c r="T175" s="256">
        <v>-2255</v>
      </c>
      <c r="U175" s="256">
        <v>3475</v>
      </c>
      <c r="V175" s="256">
        <v>-236</v>
      </c>
      <c r="W175" s="256">
        <v>3720</v>
      </c>
      <c r="X175" s="256">
        <v>230</v>
      </c>
      <c r="Y175" s="256">
        <v>579</v>
      </c>
      <c r="Z175" s="256">
        <v>460</v>
      </c>
      <c r="AA175" s="256">
        <v>-133</v>
      </c>
      <c r="AB175" s="256">
        <v>-1547</v>
      </c>
      <c r="AC175" s="256">
        <v>-1490</v>
      </c>
      <c r="AD175" s="256">
        <v>341</v>
      </c>
      <c r="AE175" s="256">
        <v>506</v>
      </c>
    </row>
    <row r="176" spans="1:31" s="137" customFormat="1" ht="15" customHeight="1" outlineLevel="1" x14ac:dyDescent="0.25">
      <c r="A176" s="135"/>
      <c r="B176" s="136"/>
      <c r="C176" s="240"/>
      <c r="D176" s="240"/>
      <c r="E176" s="276"/>
      <c r="F176" s="276"/>
      <c r="G176" s="276"/>
      <c r="H176" s="276"/>
      <c r="I176" s="276"/>
      <c r="J176" s="276"/>
      <c r="K176" s="250">
        <v>2016</v>
      </c>
      <c r="L176" s="256">
        <v>-3004</v>
      </c>
      <c r="M176" s="256">
        <v>-1808</v>
      </c>
      <c r="N176" s="256">
        <v>-5391</v>
      </c>
      <c r="O176" s="256">
        <v>-4370</v>
      </c>
      <c r="P176" s="256">
        <v>-2052</v>
      </c>
      <c r="Q176" s="256">
        <v>-368</v>
      </c>
      <c r="R176" s="256">
        <v>-162</v>
      </c>
      <c r="S176" s="256">
        <v>-1557</v>
      </c>
      <c r="T176" s="256">
        <v>-1199</v>
      </c>
      <c r="U176" s="256">
        <v>3583</v>
      </c>
      <c r="V176" s="256">
        <v>-215</v>
      </c>
      <c r="W176" s="256">
        <v>3879</v>
      </c>
      <c r="X176" s="256">
        <v>332</v>
      </c>
      <c r="Y176" s="256">
        <v>177</v>
      </c>
      <c r="Z176" s="256">
        <v>-114</v>
      </c>
      <c r="AA176" s="256">
        <v>-153</v>
      </c>
      <c r="AB176" s="256">
        <v>-2039</v>
      </c>
      <c r="AC176" s="256">
        <v>-1382</v>
      </c>
      <c r="AD176" s="256">
        <v>-137</v>
      </c>
      <c r="AE176" s="256">
        <v>615</v>
      </c>
    </row>
    <row r="177" spans="1:31" s="137" customFormat="1" ht="15" customHeight="1" outlineLevel="1" x14ac:dyDescent="0.25">
      <c r="A177" s="135"/>
      <c r="B177" s="136"/>
      <c r="C177" s="240"/>
      <c r="D177" s="240"/>
      <c r="E177" s="240"/>
      <c r="F177" s="240"/>
      <c r="G177" s="239"/>
      <c r="H177" s="239"/>
      <c r="I177" s="239"/>
      <c r="J177" s="242"/>
      <c r="K177" s="250">
        <v>2015</v>
      </c>
      <c r="L177" s="256">
        <v>-2483</v>
      </c>
      <c r="M177" s="256">
        <v>-2981</v>
      </c>
      <c r="N177" s="256">
        <v>-6360</v>
      </c>
      <c r="O177" s="256">
        <v>-4980</v>
      </c>
      <c r="P177" s="256">
        <v>-1872</v>
      </c>
      <c r="Q177" s="256">
        <v>-518</v>
      </c>
      <c r="R177" s="256">
        <v>-455</v>
      </c>
      <c r="S177" s="256">
        <v>-1865</v>
      </c>
      <c r="T177" s="256">
        <v>-1648</v>
      </c>
      <c r="U177" s="256">
        <v>3379</v>
      </c>
      <c r="V177" s="256">
        <v>-60</v>
      </c>
      <c r="W177" s="256">
        <v>3513</v>
      </c>
      <c r="X177" s="256">
        <v>370</v>
      </c>
      <c r="Y177" s="256">
        <v>1952</v>
      </c>
      <c r="Z177" s="256">
        <v>1728</v>
      </c>
      <c r="AA177" s="256">
        <v>-138</v>
      </c>
      <c r="AB177" s="256">
        <v>-2104</v>
      </c>
      <c r="AC177" s="256">
        <v>-1256</v>
      </c>
      <c r="AD177" s="256">
        <v>-337</v>
      </c>
      <c r="AE177" s="256">
        <v>529</v>
      </c>
    </row>
    <row r="178" spans="1:31" s="137" customFormat="1" ht="15" customHeight="1" outlineLevel="1" x14ac:dyDescent="0.25">
      <c r="A178" s="135"/>
      <c r="B178" s="136"/>
      <c r="C178" s="240"/>
      <c r="D178" s="240"/>
      <c r="E178" s="240"/>
      <c r="F178" s="240"/>
      <c r="G178" s="239"/>
      <c r="H178" s="239"/>
      <c r="I178" s="239"/>
      <c r="J178" s="242"/>
      <c r="K178" s="250">
        <v>2014</v>
      </c>
      <c r="L178" s="256">
        <v>-702</v>
      </c>
      <c r="M178" s="256">
        <v>-2156</v>
      </c>
      <c r="N178" s="256">
        <v>-5701</v>
      </c>
      <c r="O178" s="256">
        <v>-4804</v>
      </c>
      <c r="P178" s="256">
        <v>-2293</v>
      </c>
      <c r="Q178" s="256">
        <v>-497</v>
      </c>
      <c r="R178" s="256">
        <v>-330</v>
      </c>
      <c r="S178" s="256">
        <v>-1220</v>
      </c>
      <c r="T178" s="256">
        <v>-1482</v>
      </c>
      <c r="U178" s="256">
        <v>3545</v>
      </c>
      <c r="V178" s="256">
        <v>-114</v>
      </c>
      <c r="W178" s="256">
        <v>3713</v>
      </c>
      <c r="X178" s="256">
        <v>344</v>
      </c>
      <c r="Y178" s="256">
        <v>2246</v>
      </c>
      <c r="Z178" s="256">
        <v>1804</v>
      </c>
      <c r="AA178" s="256">
        <v>-85</v>
      </c>
      <c r="AB178" s="256">
        <v>-1463</v>
      </c>
      <c r="AC178" s="256">
        <v>-879</v>
      </c>
      <c r="AD178" s="256">
        <v>-549</v>
      </c>
      <c r="AE178" s="256">
        <v>613</v>
      </c>
    </row>
    <row r="179" spans="1:31" s="137" customFormat="1" ht="15" customHeight="1" outlineLevel="1" x14ac:dyDescent="0.25">
      <c r="A179" s="135"/>
      <c r="B179" s="136"/>
      <c r="C179" s="240"/>
      <c r="D179" s="240"/>
      <c r="E179" s="240"/>
      <c r="F179" s="240"/>
      <c r="G179" s="239"/>
      <c r="H179" s="239"/>
      <c r="I179" s="239"/>
      <c r="J179" s="242"/>
      <c r="K179" s="250">
        <v>2013</v>
      </c>
      <c r="L179" s="256">
        <v>-5518</v>
      </c>
      <c r="M179" s="256">
        <v>-5240</v>
      </c>
      <c r="N179" s="256">
        <v>-7640</v>
      </c>
      <c r="O179" s="256">
        <v>-5936</v>
      </c>
      <c r="P179" s="256">
        <v>-2662</v>
      </c>
      <c r="Q179" s="256">
        <v>-318</v>
      </c>
      <c r="R179" s="256">
        <v>54</v>
      </c>
      <c r="S179" s="256">
        <v>-1704</v>
      </c>
      <c r="T179" s="256">
        <v>-1932</v>
      </c>
      <c r="U179" s="256">
        <v>2400</v>
      </c>
      <c r="V179" s="256">
        <v>-437</v>
      </c>
      <c r="W179" s="256">
        <v>3155</v>
      </c>
      <c r="X179" s="256">
        <v>165</v>
      </c>
      <c r="Y179" s="256">
        <v>1092</v>
      </c>
      <c r="Z179" s="256">
        <v>1036</v>
      </c>
      <c r="AA179" s="256">
        <v>-145</v>
      </c>
      <c r="AB179" s="256">
        <v>-1771</v>
      </c>
      <c r="AC179" s="256">
        <v>-812</v>
      </c>
      <c r="AD179" s="256">
        <v>-477</v>
      </c>
      <c r="AE179" s="256">
        <v>450</v>
      </c>
    </row>
    <row r="180" spans="1:31" s="137" customFormat="1" ht="15" customHeight="1" outlineLevel="2" x14ac:dyDescent="0.25">
      <c r="A180" s="135"/>
      <c r="B180" s="136"/>
      <c r="C180" s="240"/>
      <c r="D180" s="240"/>
      <c r="E180" s="240"/>
      <c r="F180" s="240"/>
      <c r="G180" s="239"/>
      <c r="H180" s="239"/>
      <c r="I180" s="239"/>
      <c r="J180" s="242"/>
      <c r="K180" s="250"/>
      <c r="L180" s="256"/>
      <c r="M180" s="256"/>
      <c r="N180" s="256"/>
      <c r="O180" s="256"/>
      <c r="P180" s="256"/>
      <c r="Q180" s="256"/>
      <c r="R180" s="256"/>
      <c r="S180" s="256"/>
      <c r="T180" s="256"/>
      <c r="U180" s="256"/>
      <c r="V180" s="256"/>
      <c r="W180" s="256"/>
      <c r="X180" s="256"/>
      <c r="Y180" s="256"/>
      <c r="Z180" s="256"/>
      <c r="AA180" s="256"/>
      <c r="AB180" s="256"/>
      <c r="AC180" s="256"/>
      <c r="AD180" s="256"/>
      <c r="AE180" s="256"/>
    </row>
    <row r="181" spans="1:31" s="137" customFormat="1" ht="15" customHeight="1" outlineLevel="2" x14ac:dyDescent="0.25">
      <c r="A181" s="135"/>
      <c r="B181" s="136" t="s">
        <v>131</v>
      </c>
      <c r="C181" s="240"/>
      <c r="D181" s="240"/>
      <c r="E181" s="240"/>
      <c r="F181" s="240" t="s">
        <v>39</v>
      </c>
      <c r="G181" s="239"/>
      <c r="H181" s="239"/>
      <c r="I181" s="239"/>
      <c r="J181" s="242"/>
      <c r="K181" s="250">
        <v>2017</v>
      </c>
      <c r="L181" s="256">
        <v>2640</v>
      </c>
      <c r="M181" s="256">
        <v>1562</v>
      </c>
      <c r="N181" s="256">
        <v>-529</v>
      </c>
      <c r="O181" s="256">
        <v>-154</v>
      </c>
      <c r="P181" s="256">
        <v>-494</v>
      </c>
      <c r="Q181" s="256">
        <v>-36</v>
      </c>
      <c r="R181" s="256">
        <v>314</v>
      </c>
      <c r="S181" s="256">
        <v>-813</v>
      </c>
      <c r="T181" s="256">
        <v>-584</v>
      </c>
      <c r="U181" s="256">
        <v>2092</v>
      </c>
      <c r="V181" s="256">
        <v>-38</v>
      </c>
      <c r="W181" s="256">
        <v>2141</v>
      </c>
      <c r="X181" s="256">
        <v>-99</v>
      </c>
      <c r="Y181" s="256">
        <v>2180</v>
      </c>
      <c r="Z181" s="256">
        <v>2448</v>
      </c>
      <c r="AA181" s="256">
        <v>-83</v>
      </c>
      <c r="AB181" s="256">
        <v>-1211</v>
      </c>
      <c r="AC181" s="256">
        <v>-1003</v>
      </c>
      <c r="AD181" s="256">
        <v>145</v>
      </c>
      <c r="AE181" s="256">
        <v>16</v>
      </c>
    </row>
    <row r="182" spans="1:31" s="137" customFormat="1" ht="15" customHeight="1" outlineLevel="2" x14ac:dyDescent="0.25">
      <c r="A182" s="135"/>
      <c r="B182" s="136"/>
      <c r="C182" s="240"/>
      <c r="D182" s="240"/>
      <c r="E182" s="240"/>
      <c r="F182" s="240"/>
      <c r="G182" s="239"/>
      <c r="H182" s="239"/>
      <c r="I182" s="239"/>
      <c r="J182" s="242"/>
      <c r="K182" s="250">
        <v>2016</v>
      </c>
      <c r="L182" s="256">
        <v>1480</v>
      </c>
      <c r="M182" s="256">
        <v>736</v>
      </c>
      <c r="N182" s="256">
        <v>-1031</v>
      </c>
      <c r="O182" s="256">
        <v>-873</v>
      </c>
      <c r="P182" s="256">
        <v>-914</v>
      </c>
      <c r="Q182" s="256">
        <v>-4</v>
      </c>
      <c r="R182" s="256">
        <v>301</v>
      </c>
      <c r="S182" s="256">
        <v>-652</v>
      </c>
      <c r="T182" s="256">
        <v>-594</v>
      </c>
      <c r="U182" s="256">
        <v>1767</v>
      </c>
      <c r="V182" s="256">
        <v>-13</v>
      </c>
      <c r="W182" s="256">
        <v>1791</v>
      </c>
      <c r="X182" s="256">
        <v>-33</v>
      </c>
      <c r="Y182" s="256">
        <v>1830</v>
      </c>
      <c r="Z182" s="256">
        <v>1943</v>
      </c>
      <c r="AA182" s="256">
        <v>-60</v>
      </c>
      <c r="AB182" s="256">
        <v>-1213</v>
      </c>
      <c r="AC182" s="256">
        <v>-848</v>
      </c>
      <c r="AD182" s="256">
        <v>-70</v>
      </c>
      <c r="AE182" s="256">
        <v>159</v>
      </c>
    </row>
    <row r="183" spans="1:31" s="137" customFormat="1" ht="15" customHeight="1" outlineLevel="2" x14ac:dyDescent="0.25">
      <c r="A183" s="135"/>
      <c r="B183" s="136"/>
      <c r="C183" s="240"/>
      <c r="D183" s="240"/>
      <c r="E183" s="240"/>
      <c r="F183" s="240"/>
      <c r="G183" s="239"/>
      <c r="H183" s="239"/>
      <c r="I183" s="239"/>
      <c r="J183" s="242"/>
      <c r="K183" s="250">
        <v>2015</v>
      </c>
      <c r="L183" s="256">
        <v>4197</v>
      </c>
      <c r="M183" s="256">
        <v>1605</v>
      </c>
      <c r="N183" s="256">
        <v>144</v>
      </c>
      <c r="O183" s="256">
        <v>-92</v>
      </c>
      <c r="P183" s="256">
        <v>-61</v>
      </c>
      <c r="Q183" s="256">
        <v>-86</v>
      </c>
      <c r="R183" s="256">
        <v>288</v>
      </c>
      <c r="S183" s="256">
        <v>-211</v>
      </c>
      <c r="T183" s="256">
        <v>-698</v>
      </c>
      <c r="U183" s="256">
        <v>1461</v>
      </c>
      <c r="V183" s="256">
        <v>1</v>
      </c>
      <c r="W183" s="256">
        <v>1423</v>
      </c>
      <c r="X183" s="256">
        <v>-46</v>
      </c>
      <c r="Y183" s="256">
        <v>3385</v>
      </c>
      <c r="Z183" s="256">
        <v>3354</v>
      </c>
      <c r="AA183" s="256">
        <v>-43</v>
      </c>
      <c r="AB183" s="256">
        <v>-871</v>
      </c>
      <c r="AC183" s="256">
        <v>-680</v>
      </c>
      <c r="AD183" s="256">
        <v>-42</v>
      </c>
      <c r="AE183" s="256">
        <v>237</v>
      </c>
    </row>
    <row r="184" spans="1:31" s="137" customFormat="1" ht="15" customHeight="1" outlineLevel="2" x14ac:dyDescent="0.25">
      <c r="A184" s="135"/>
      <c r="B184" s="136"/>
      <c r="C184" s="240"/>
      <c r="D184" s="240"/>
      <c r="E184" s="240"/>
      <c r="F184" s="240"/>
      <c r="G184" s="239"/>
      <c r="H184" s="239"/>
      <c r="I184" s="239"/>
      <c r="J184" s="242"/>
      <c r="K184" s="250">
        <v>2014</v>
      </c>
      <c r="L184" s="256">
        <v>4518</v>
      </c>
      <c r="M184" s="256">
        <v>1736</v>
      </c>
      <c r="N184" s="256">
        <v>253</v>
      </c>
      <c r="O184" s="256">
        <v>-339</v>
      </c>
      <c r="P184" s="256">
        <v>-358</v>
      </c>
      <c r="Q184" s="256">
        <v>-126</v>
      </c>
      <c r="R184" s="256">
        <v>239</v>
      </c>
      <c r="S184" s="256">
        <v>288</v>
      </c>
      <c r="T184" s="256">
        <v>-440</v>
      </c>
      <c r="U184" s="256">
        <v>1483</v>
      </c>
      <c r="V184" s="256">
        <v>-9</v>
      </c>
      <c r="W184" s="256">
        <v>1475</v>
      </c>
      <c r="X184" s="256">
        <v>-45</v>
      </c>
      <c r="Y184" s="256">
        <v>3122</v>
      </c>
      <c r="Z184" s="256">
        <v>3001</v>
      </c>
      <c r="AA184" s="256">
        <v>-3</v>
      </c>
      <c r="AB184" s="256">
        <v>-436</v>
      </c>
      <c r="AC184" s="256">
        <v>-447</v>
      </c>
      <c r="AD184" s="256">
        <v>-29</v>
      </c>
      <c r="AE184" s="256">
        <v>252</v>
      </c>
    </row>
    <row r="185" spans="1:31" s="137" customFormat="1" ht="15" customHeight="1" outlineLevel="2" x14ac:dyDescent="0.25">
      <c r="A185" s="135"/>
      <c r="B185" s="136"/>
      <c r="C185" s="240"/>
      <c r="D185" s="240"/>
      <c r="E185" s="240"/>
      <c r="F185" s="240"/>
      <c r="G185" s="239"/>
      <c r="H185" s="239"/>
      <c r="I185" s="239"/>
      <c r="J185" s="242"/>
      <c r="K185" s="250">
        <v>2013</v>
      </c>
      <c r="L185" s="256">
        <v>4155</v>
      </c>
      <c r="M185" s="256">
        <v>1492</v>
      </c>
      <c r="N185" s="256">
        <v>501</v>
      </c>
      <c r="O185" s="256">
        <v>-141</v>
      </c>
      <c r="P185" s="256">
        <v>-372</v>
      </c>
      <c r="Q185" s="256">
        <v>-154</v>
      </c>
      <c r="R185" s="256">
        <v>779</v>
      </c>
      <c r="S185" s="256">
        <v>642</v>
      </c>
      <c r="T185" s="256">
        <v>-348</v>
      </c>
      <c r="U185" s="256">
        <v>992</v>
      </c>
      <c r="V185" s="256">
        <v>1</v>
      </c>
      <c r="W185" s="256">
        <v>1043</v>
      </c>
      <c r="X185" s="256">
        <v>-34</v>
      </c>
      <c r="Y185" s="256">
        <v>2781</v>
      </c>
      <c r="Z185" s="256">
        <v>2711</v>
      </c>
      <c r="AA185" s="256">
        <v>-19</v>
      </c>
      <c r="AB185" s="256">
        <v>-199</v>
      </c>
      <c r="AC185" s="256">
        <v>-392</v>
      </c>
      <c r="AD185" s="256">
        <v>89</v>
      </c>
      <c r="AE185" s="256">
        <v>249</v>
      </c>
    </row>
    <row r="186" spans="1:31" s="137" customFormat="1" ht="15" customHeight="1" outlineLevel="2" x14ac:dyDescent="0.25">
      <c r="A186" s="135"/>
      <c r="B186" s="136"/>
      <c r="C186" s="240"/>
      <c r="D186" s="240"/>
      <c r="E186" s="240"/>
      <c r="F186" s="240"/>
      <c r="G186" s="239"/>
      <c r="H186" s="239"/>
      <c r="I186" s="239"/>
      <c r="J186" s="242"/>
      <c r="K186" s="250"/>
      <c r="L186" s="256"/>
      <c r="M186" s="256"/>
      <c r="N186" s="256"/>
      <c r="O186" s="256"/>
      <c r="P186" s="256"/>
      <c r="Q186" s="256"/>
      <c r="R186" s="256"/>
      <c r="S186" s="256"/>
      <c r="T186" s="256"/>
      <c r="U186" s="256"/>
      <c r="V186" s="256"/>
      <c r="W186" s="256"/>
      <c r="X186" s="256"/>
      <c r="Y186" s="256"/>
      <c r="Z186" s="256"/>
      <c r="AA186" s="256"/>
      <c r="AB186" s="256"/>
      <c r="AC186" s="256"/>
      <c r="AD186" s="256"/>
      <c r="AE186" s="256"/>
    </row>
    <row r="187" spans="1:31" s="137" customFormat="1" ht="15" customHeight="1" outlineLevel="2" x14ac:dyDescent="0.25">
      <c r="A187" s="135"/>
      <c r="B187" s="136" t="s">
        <v>143</v>
      </c>
      <c r="C187" s="240"/>
      <c r="D187" s="240"/>
      <c r="E187" s="240"/>
      <c r="F187" s="276" t="s">
        <v>110</v>
      </c>
      <c r="G187" s="276"/>
      <c r="H187" s="276"/>
      <c r="I187" s="276"/>
      <c r="J187" s="276"/>
      <c r="K187" s="250">
        <v>2017</v>
      </c>
      <c r="L187" s="256">
        <v>-2385</v>
      </c>
      <c r="M187" s="256">
        <v>193</v>
      </c>
      <c r="N187" s="256">
        <v>-1338</v>
      </c>
      <c r="O187" s="256">
        <v>-260</v>
      </c>
      <c r="P187" s="256">
        <v>-256</v>
      </c>
      <c r="Q187" s="256">
        <v>8</v>
      </c>
      <c r="R187" s="256">
        <v>143</v>
      </c>
      <c r="S187" s="256">
        <v>-1081</v>
      </c>
      <c r="T187" s="256">
        <v>-984</v>
      </c>
      <c r="U187" s="256">
        <v>1531</v>
      </c>
      <c r="V187" s="256">
        <v>-242</v>
      </c>
      <c r="W187" s="256">
        <v>1674</v>
      </c>
      <c r="X187" s="256">
        <v>-61</v>
      </c>
      <c r="Y187" s="256">
        <v>-1470</v>
      </c>
      <c r="Z187" s="256">
        <v>-1382</v>
      </c>
      <c r="AA187" s="256">
        <v>-64</v>
      </c>
      <c r="AB187" s="256">
        <v>-1049</v>
      </c>
      <c r="AC187" s="256">
        <v>-191</v>
      </c>
      <c r="AD187" s="256">
        <v>-612</v>
      </c>
      <c r="AE187" s="256">
        <v>380</v>
      </c>
    </row>
    <row r="188" spans="1:31" s="137" customFormat="1" ht="15" customHeight="1" outlineLevel="2" x14ac:dyDescent="0.25">
      <c r="A188" s="135"/>
      <c r="B188" s="136"/>
      <c r="C188" s="240"/>
      <c r="D188" s="240"/>
      <c r="E188" s="240"/>
      <c r="F188" s="276"/>
      <c r="G188" s="276"/>
      <c r="H188" s="276"/>
      <c r="I188" s="276"/>
      <c r="J188" s="276"/>
      <c r="K188" s="250">
        <v>2016</v>
      </c>
      <c r="L188" s="256">
        <v>-2900</v>
      </c>
      <c r="M188" s="256">
        <v>153</v>
      </c>
      <c r="N188" s="256">
        <v>-1370</v>
      </c>
      <c r="O188" s="256">
        <v>-706</v>
      </c>
      <c r="P188" s="256">
        <v>-334</v>
      </c>
      <c r="Q188" s="256">
        <v>-72</v>
      </c>
      <c r="R188" s="256">
        <v>-123</v>
      </c>
      <c r="S188" s="256">
        <v>-675</v>
      </c>
      <c r="T188" s="256">
        <v>-541</v>
      </c>
      <c r="U188" s="256">
        <v>1523</v>
      </c>
      <c r="V188" s="256">
        <v>-260</v>
      </c>
      <c r="W188" s="256">
        <v>1784</v>
      </c>
      <c r="X188" s="256">
        <v>-66</v>
      </c>
      <c r="Y188" s="256">
        <v>-1754</v>
      </c>
      <c r="Z188" s="256">
        <v>-1663</v>
      </c>
      <c r="AA188" s="256">
        <v>-75</v>
      </c>
      <c r="AB188" s="256">
        <v>-1238</v>
      </c>
      <c r="AC188" s="256">
        <v>-228</v>
      </c>
      <c r="AD188" s="256">
        <v>-578</v>
      </c>
      <c r="AE188" s="256">
        <v>304</v>
      </c>
    </row>
    <row r="189" spans="1:31" s="137" customFormat="1" ht="15" customHeight="1" outlineLevel="2" x14ac:dyDescent="0.25">
      <c r="A189" s="135"/>
      <c r="B189" s="136"/>
      <c r="C189" s="240"/>
      <c r="D189" s="240"/>
      <c r="E189" s="240"/>
      <c r="F189" s="240"/>
      <c r="G189" s="239"/>
      <c r="H189" s="239"/>
      <c r="I189" s="239"/>
      <c r="J189" s="242"/>
      <c r="K189" s="250">
        <v>2015</v>
      </c>
      <c r="L189" s="256">
        <v>-3952</v>
      </c>
      <c r="M189" s="256">
        <v>-1285</v>
      </c>
      <c r="N189" s="256">
        <v>-2697</v>
      </c>
      <c r="O189" s="256">
        <v>-1844</v>
      </c>
      <c r="P189" s="256">
        <v>-913</v>
      </c>
      <c r="Q189" s="256">
        <v>-99</v>
      </c>
      <c r="R189" s="256">
        <v>-320</v>
      </c>
      <c r="S189" s="256">
        <v>-860</v>
      </c>
      <c r="T189" s="256">
        <v>-704</v>
      </c>
      <c r="U189" s="256">
        <v>1412</v>
      </c>
      <c r="V189" s="256">
        <v>-212</v>
      </c>
      <c r="W189" s="256">
        <v>1611</v>
      </c>
      <c r="X189" s="256">
        <v>-35</v>
      </c>
      <c r="Y189" s="256">
        <v>-1143</v>
      </c>
      <c r="Z189" s="256">
        <v>-1058</v>
      </c>
      <c r="AA189" s="256">
        <v>-77</v>
      </c>
      <c r="AB189" s="256">
        <v>-1493</v>
      </c>
      <c r="AC189" s="256">
        <v>-255</v>
      </c>
      <c r="AD189" s="256">
        <v>-799</v>
      </c>
      <c r="AE189" s="256">
        <v>272</v>
      </c>
    </row>
    <row r="190" spans="1:31" s="137" customFormat="1" ht="15" customHeight="1" outlineLevel="2" x14ac:dyDescent="0.25">
      <c r="A190" s="135"/>
      <c r="B190" s="136"/>
      <c r="C190" s="240"/>
      <c r="D190" s="240"/>
      <c r="E190" s="240"/>
      <c r="F190" s="240"/>
      <c r="G190" s="239"/>
      <c r="H190" s="239"/>
      <c r="I190" s="239"/>
      <c r="J190" s="242"/>
      <c r="K190" s="250">
        <v>2014</v>
      </c>
      <c r="L190" s="256">
        <v>-2695</v>
      </c>
      <c r="M190" s="256">
        <v>-743</v>
      </c>
      <c r="N190" s="256">
        <v>-2254</v>
      </c>
      <c r="O190" s="256">
        <v>-1514</v>
      </c>
      <c r="P190" s="256">
        <v>-1043</v>
      </c>
      <c r="Q190" s="256">
        <v>-101</v>
      </c>
      <c r="R190" s="256">
        <v>-242</v>
      </c>
      <c r="S190" s="256">
        <v>-748</v>
      </c>
      <c r="T190" s="256">
        <v>-582</v>
      </c>
      <c r="U190" s="256">
        <v>1510</v>
      </c>
      <c r="V190" s="256">
        <v>-316</v>
      </c>
      <c r="W190" s="256">
        <v>1777</v>
      </c>
      <c r="X190" s="256">
        <v>-52</v>
      </c>
      <c r="Y190" s="256">
        <v>-733</v>
      </c>
      <c r="Z190" s="256">
        <v>-732</v>
      </c>
      <c r="AA190" s="256">
        <v>-47</v>
      </c>
      <c r="AB190" s="256">
        <v>-1170</v>
      </c>
      <c r="AC190" s="256">
        <v>-232</v>
      </c>
      <c r="AD190" s="256">
        <v>-719</v>
      </c>
      <c r="AE190" s="256">
        <v>304</v>
      </c>
    </row>
    <row r="191" spans="1:31" s="137" customFormat="1" ht="15" customHeight="1" outlineLevel="2" x14ac:dyDescent="0.25">
      <c r="A191" s="135"/>
      <c r="B191" s="136"/>
      <c r="C191" s="240"/>
      <c r="D191" s="240"/>
      <c r="E191" s="240"/>
      <c r="F191" s="240"/>
      <c r="G191" s="239"/>
      <c r="H191" s="239"/>
      <c r="I191" s="239"/>
      <c r="J191" s="242"/>
      <c r="K191" s="250">
        <v>2013</v>
      </c>
      <c r="L191" s="256">
        <v>-5326</v>
      </c>
      <c r="M191" s="256">
        <v>-2746</v>
      </c>
      <c r="N191" s="256">
        <v>-3770</v>
      </c>
      <c r="O191" s="256">
        <v>-2479</v>
      </c>
      <c r="P191" s="256">
        <v>-1210</v>
      </c>
      <c r="Q191" s="256">
        <v>-153</v>
      </c>
      <c r="R191" s="256">
        <v>-212</v>
      </c>
      <c r="S191" s="256">
        <v>-1290</v>
      </c>
      <c r="T191" s="256">
        <v>-973</v>
      </c>
      <c r="U191" s="256">
        <v>1024</v>
      </c>
      <c r="V191" s="256">
        <v>-514</v>
      </c>
      <c r="W191" s="256">
        <v>1637</v>
      </c>
      <c r="X191" s="256">
        <v>-93</v>
      </c>
      <c r="Y191" s="256">
        <v>-1239</v>
      </c>
      <c r="Z191" s="256">
        <v>-1144</v>
      </c>
      <c r="AA191" s="256">
        <v>-81</v>
      </c>
      <c r="AB191" s="256">
        <v>-1268</v>
      </c>
      <c r="AC191" s="256">
        <v>-180</v>
      </c>
      <c r="AD191" s="256">
        <v>-664</v>
      </c>
      <c r="AE191" s="256">
        <v>253</v>
      </c>
    </row>
    <row r="192" spans="1:31" s="137" customFormat="1" ht="15" customHeight="1" outlineLevel="2" x14ac:dyDescent="0.25">
      <c r="A192" s="135"/>
      <c r="B192" s="136"/>
      <c r="C192" s="240"/>
      <c r="D192" s="240"/>
      <c r="E192" s="240"/>
      <c r="F192" s="240"/>
      <c r="G192" s="239"/>
      <c r="H192" s="239"/>
      <c r="I192" s="239"/>
      <c r="J192" s="242"/>
      <c r="K192" s="250"/>
      <c r="L192" s="256"/>
      <c r="M192" s="256"/>
      <c r="N192" s="256"/>
      <c r="O192" s="256"/>
      <c r="P192" s="256"/>
      <c r="Q192" s="256"/>
      <c r="R192" s="256"/>
      <c r="S192" s="256"/>
      <c r="T192" s="256"/>
      <c r="U192" s="256"/>
      <c r="V192" s="256"/>
      <c r="W192" s="256"/>
      <c r="X192" s="256"/>
      <c r="Y192" s="256"/>
      <c r="Z192" s="256"/>
      <c r="AA192" s="256"/>
      <c r="AB192" s="256"/>
      <c r="AC192" s="256"/>
      <c r="AD192" s="256"/>
      <c r="AE192" s="256"/>
    </row>
    <row r="193" spans="1:31" s="137" customFormat="1" ht="15" customHeight="1" outlineLevel="2" x14ac:dyDescent="0.25">
      <c r="A193" s="135"/>
      <c r="B193" s="136" t="s">
        <v>144</v>
      </c>
      <c r="C193" s="240"/>
      <c r="D193" s="240"/>
      <c r="E193" s="240"/>
      <c r="F193" s="276" t="s">
        <v>140</v>
      </c>
      <c r="G193" s="276"/>
      <c r="H193" s="276"/>
      <c r="I193" s="276"/>
      <c r="J193" s="276"/>
      <c r="K193" s="250">
        <v>2017</v>
      </c>
      <c r="L193" s="256">
        <v>-1936</v>
      </c>
      <c r="M193" s="256">
        <v>-3047</v>
      </c>
      <c r="N193" s="256">
        <v>-2905</v>
      </c>
      <c r="O193" s="256">
        <v>-2209</v>
      </c>
      <c r="P193" s="256">
        <v>-1022</v>
      </c>
      <c r="Q193" s="256">
        <v>-170</v>
      </c>
      <c r="R193" s="256">
        <v>-531</v>
      </c>
      <c r="S193" s="256">
        <v>-780</v>
      </c>
      <c r="T193" s="256">
        <v>-687</v>
      </c>
      <c r="U193" s="256">
        <v>-142</v>
      </c>
      <c r="V193" s="256">
        <v>44</v>
      </c>
      <c r="W193" s="256">
        <v>-90</v>
      </c>
      <c r="X193" s="256">
        <v>390</v>
      </c>
      <c r="Y193" s="256">
        <v>-130</v>
      </c>
      <c r="Z193" s="256">
        <v>-606</v>
      </c>
      <c r="AA193" s="256">
        <v>14</v>
      </c>
      <c r="AB193" s="256">
        <v>713</v>
      </c>
      <c r="AC193" s="256">
        <v>-296</v>
      </c>
      <c r="AD193" s="256">
        <v>807</v>
      </c>
      <c r="AE193" s="256">
        <v>109</v>
      </c>
    </row>
    <row r="194" spans="1:31" s="137" customFormat="1" ht="15" customHeight="1" outlineLevel="2" x14ac:dyDescent="0.25">
      <c r="A194" s="135"/>
      <c r="B194" s="136"/>
      <c r="C194" s="240"/>
      <c r="D194" s="240"/>
      <c r="E194" s="240"/>
      <c r="F194" s="276"/>
      <c r="G194" s="276"/>
      <c r="H194" s="276"/>
      <c r="I194" s="276"/>
      <c r="J194" s="276"/>
      <c r="K194" s="250">
        <v>2016</v>
      </c>
      <c r="L194" s="256">
        <v>-1583</v>
      </c>
      <c r="M194" s="256">
        <v>-2697</v>
      </c>
      <c r="N194" s="256">
        <v>-2991</v>
      </c>
      <c r="O194" s="256">
        <v>-2792</v>
      </c>
      <c r="P194" s="256">
        <v>-805</v>
      </c>
      <c r="Q194" s="256">
        <v>-292</v>
      </c>
      <c r="R194" s="256">
        <v>-340</v>
      </c>
      <c r="S194" s="256">
        <v>-230</v>
      </c>
      <c r="T194" s="256">
        <v>-65</v>
      </c>
      <c r="U194" s="256">
        <v>293</v>
      </c>
      <c r="V194" s="256">
        <v>57</v>
      </c>
      <c r="W194" s="256">
        <v>303</v>
      </c>
      <c r="X194" s="256">
        <v>431</v>
      </c>
      <c r="Y194" s="256">
        <v>101</v>
      </c>
      <c r="Z194" s="256">
        <v>-395</v>
      </c>
      <c r="AA194" s="256">
        <v>-18</v>
      </c>
      <c r="AB194" s="256">
        <v>412</v>
      </c>
      <c r="AC194" s="256">
        <v>-306</v>
      </c>
      <c r="AD194" s="256">
        <v>511</v>
      </c>
      <c r="AE194" s="256">
        <v>153</v>
      </c>
    </row>
    <row r="195" spans="1:31" s="137" customFormat="1" ht="15" customHeight="1" outlineLevel="2" x14ac:dyDescent="0.25">
      <c r="A195" s="135"/>
      <c r="B195" s="136"/>
      <c r="C195" s="240"/>
      <c r="D195" s="240"/>
      <c r="E195" s="240"/>
      <c r="F195" s="276"/>
      <c r="G195" s="276"/>
      <c r="H195" s="276"/>
      <c r="I195" s="276"/>
      <c r="J195" s="276"/>
      <c r="K195" s="250">
        <v>2015</v>
      </c>
      <c r="L195" s="256">
        <v>-2728</v>
      </c>
      <c r="M195" s="256">
        <v>-3301</v>
      </c>
      <c r="N195" s="256">
        <v>-3807</v>
      </c>
      <c r="O195" s="256">
        <v>-3043</v>
      </c>
      <c r="P195" s="256">
        <v>-897</v>
      </c>
      <c r="Q195" s="256">
        <v>-333</v>
      </c>
      <c r="R195" s="256">
        <v>-423</v>
      </c>
      <c r="S195" s="256">
        <v>-793</v>
      </c>
      <c r="T195" s="256">
        <v>-245</v>
      </c>
      <c r="U195" s="256">
        <v>506</v>
      </c>
      <c r="V195" s="256">
        <v>151</v>
      </c>
      <c r="W195" s="256">
        <v>478</v>
      </c>
      <c r="X195" s="256">
        <v>451</v>
      </c>
      <c r="Y195" s="256">
        <v>-290</v>
      </c>
      <c r="Z195" s="256">
        <v>-568</v>
      </c>
      <c r="AA195" s="256">
        <v>-17</v>
      </c>
      <c r="AB195" s="256">
        <v>259</v>
      </c>
      <c r="AC195" s="256">
        <v>-321</v>
      </c>
      <c r="AD195" s="256">
        <v>505</v>
      </c>
      <c r="AE195" s="256">
        <v>20</v>
      </c>
    </row>
    <row r="196" spans="1:31" s="137" customFormat="1" ht="15" customHeight="1" outlineLevel="2" x14ac:dyDescent="0.25">
      <c r="A196" s="135"/>
      <c r="B196" s="136"/>
      <c r="C196" s="240"/>
      <c r="D196" s="240"/>
      <c r="E196" s="240"/>
      <c r="F196" s="240"/>
      <c r="G196" s="239"/>
      <c r="H196" s="239"/>
      <c r="I196" s="239"/>
      <c r="J196" s="242"/>
      <c r="K196" s="250">
        <v>2014</v>
      </c>
      <c r="L196" s="256">
        <v>-2525</v>
      </c>
      <c r="M196" s="256">
        <v>-3148</v>
      </c>
      <c r="N196" s="256">
        <v>-3701</v>
      </c>
      <c r="O196" s="256">
        <v>-2951</v>
      </c>
      <c r="P196" s="256">
        <v>-891</v>
      </c>
      <c r="Q196" s="256">
        <v>-270</v>
      </c>
      <c r="R196" s="256">
        <v>-327</v>
      </c>
      <c r="S196" s="256">
        <v>-760</v>
      </c>
      <c r="T196" s="256">
        <v>-460</v>
      </c>
      <c r="U196" s="256">
        <v>552</v>
      </c>
      <c r="V196" s="256">
        <v>211</v>
      </c>
      <c r="W196" s="256">
        <v>460</v>
      </c>
      <c r="X196" s="256">
        <v>441</v>
      </c>
      <c r="Y196" s="256">
        <v>-142</v>
      </c>
      <c r="Z196" s="256">
        <v>-465</v>
      </c>
      <c r="AA196" s="256">
        <v>-35</v>
      </c>
      <c r="AB196" s="256">
        <v>143</v>
      </c>
      <c r="AC196" s="256">
        <v>-201</v>
      </c>
      <c r="AD196" s="256">
        <v>198</v>
      </c>
      <c r="AE196" s="256">
        <v>56</v>
      </c>
    </row>
    <row r="197" spans="1:31" s="137" customFormat="1" ht="15" customHeight="1" outlineLevel="2" x14ac:dyDescent="0.25">
      <c r="A197" s="135"/>
      <c r="B197" s="136"/>
      <c r="C197" s="240"/>
      <c r="D197" s="240"/>
      <c r="E197" s="240"/>
      <c r="F197" s="240"/>
      <c r="G197" s="239"/>
      <c r="H197" s="239"/>
      <c r="I197" s="239"/>
      <c r="J197" s="242"/>
      <c r="K197" s="250">
        <v>2013</v>
      </c>
      <c r="L197" s="256">
        <v>-4346</v>
      </c>
      <c r="M197" s="256">
        <v>-3987</v>
      </c>
      <c r="N197" s="256">
        <v>-4371</v>
      </c>
      <c r="O197" s="256">
        <v>-3315</v>
      </c>
      <c r="P197" s="256">
        <v>-1080</v>
      </c>
      <c r="Q197" s="256">
        <v>-11</v>
      </c>
      <c r="R197" s="256">
        <v>-513</v>
      </c>
      <c r="S197" s="256">
        <v>-1056</v>
      </c>
      <c r="T197" s="256">
        <v>-611</v>
      </c>
      <c r="U197" s="256">
        <v>384</v>
      </c>
      <c r="V197" s="256">
        <v>76</v>
      </c>
      <c r="W197" s="256">
        <v>475</v>
      </c>
      <c r="X197" s="256">
        <v>292</v>
      </c>
      <c r="Y197" s="256">
        <v>-450</v>
      </c>
      <c r="Z197" s="256">
        <v>-531</v>
      </c>
      <c r="AA197" s="256">
        <v>-46</v>
      </c>
      <c r="AB197" s="256">
        <v>-304</v>
      </c>
      <c r="AC197" s="256">
        <v>-240</v>
      </c>
      <c r="AD197" s="256">
        <v>97</v>
      </c>
      <c r="AE197" s="256">
        <v>-51</v>
      </c>
    </row>
    <row r="198" spans="1:31" s="137" customFormat="1" ht="15" customHeight="1" outlineLevel="1" x14ac:dyDescent="0.25">
      <c r="A198" s="135"/>
      <c r="B198" s="136"/>
      <c r="C198" s="240"/>
      <c r="D198" s="240"/>
      <c r="E198" s="240"/>
      <c r="F198" s="240"/>
      <c r="G198" s="239"/>
      <c r="H198" s="239"/>
      <c r="I198" s="239"/>
      <c r="J198" s="242"/>
      <c r="K198" s="250"/>
      <c r="L198" s="256"/>
      <c r="M198" s="256"/>
      <c r="N198" s="256"/>
      <c r="O198" s="256"/>
      <c r="P198" s="256"/>
      <c r="Q198" s="256"/>
      <c r="R198" s="256"/>
      <c r="S198" s="256"/>
      <c r="T198" s="256"/>
      <c r="U198" s="256"/>
      <c r="V198" s="256"/>
      <c r="W198" s="256"/>
      <c r="X198" s="256"/>
      <c r="Y198" s="256"/>
      <c r="Z198" s="256"/>
      <c r="AA198" s="256"/>
      <c r="AB198" s="256"/>
      <c r="AC198" s="256"/>
      <c r="AD198" s="256"/>
      <c r="AE198" s="256"/>
    </row>
    <row r="199" spans="1:31" s="137" customFormat="1" ht="15" customHeight="1" outlineLevel="1" x14ac:dyDescent="0.25">
      <c r="A199" s="135"/>
      <c r="B199" s="136" t="s">
        <v>132</v>
      </c>
      <c r="C199" s="240"/>
      <c r="D199" s="240"/>
      <c r="E199" s="276" t="s">
        <v>108</v>
      </c>
      <c r="F199" s="276"/>
      <c r="G199" s="276"/>
      <c r="H199" s="276"/>
      <c r="I199" s="276"/>
      <c r="J199" s="276"/>
      <c r="K199" s="250">
        <v>2017</v>
      </c>
      <c r="L199" s="256">
        <v>1213</v>
      </c>
      <c r="M199" s="256">
        <v>1170</v>
      </c>
      <c r="N199" s="256">
        <v>1027</v>
      </c>
      <c r="O199" s="256">
        <v>173</v>
      </c>
      <c r="P199" s="256">
        <v>-25</v>
      </c>
      <c r="Q199" s="256">
        <v>-2</v>
      </c>
      <c r="R199" s="256">
        <v>89</v>
      </c>
      <c r="S199" s="256">
        <v>855</v>
      </c>
      <c r="T199" s="256">
        <v>879</v>
      </c>
      <c r="U199" s="256">
        <v>143</v>
      </c>
      <c r="V199" s="256">
        <v>-8</v>
      </c>
      <c r="W199" s="256">
        <v>152</v>
      </c>
      <c r="X199" s="256">
        <v>-17</v>
      </c>
      <c r="Y199" s="256">
        <v>-7</v>
      </c>
      <c r="Z199" s="256">
        <v>-8</v>
      </c>
      <c r="AA199" s="256">
        <v>2</v>
      </c>
      <c r="AB199" s="256">
        <v>67</v>
      </c>
      <c r="AC199" s="256">
        <v>1</v>
      </c>
      <c r="AD199" s="256">
        <v>13</v>
      </c>
      <c r="AE199" s="256">
        <v>14</v>
      </c>
    </row>
    <row r="200" spans="1:31" s="137" customFormat="1" ht="15" customHeight="1" outlineLevel="1" x14ac:dyDescent="0.25">
      <c r="A200" s="135"/>
      <c r="B200" s="136"/>
      <c r="C200" s="240"/>
      <c r="D200" s="240"/>
      <c r="E200" s="276"/>
      <c r="F200" s="276"/>
      <c r="G200" s="276"/>
      <c r="H200" s="276"/>
      <c r="I200" s="276"/>
      <c r="J200" s="276"/>
      <c r="K200" s="250">
        <v>2016</v>
      </c>
      <c r="L200" s="256">
        <v>-94</v>
      </c>
      <c r="M200" s="256">
        <v>-96</v>
      </c>
      <c r="N200" s="256">
        <v>-159</v>
      </c>
      <c r="O200" s="256">
        <v>90</v>
      </c>
      <c r="P200" s="256">
        <v>-7</v>
      </c>
      <c r="Q200" s="256">
        <v>-2</v>
      </c>
      <c r="R200" s="256">
        <v>46</v>
      </c>
      <c r="S200" s="256">
        <v>-249</v>
      </c>
      <c r="T200" s="256">
        <v>-233</v>
      </c>
      <c r="U200" s="256">
        <v>62</v>
      </c>
      <c r="V200" s="256">
        <v>-6</v>
      </c>
      <c r="W200" s="256">
        <v>72</v>
      </c>
      <c r="X200" s="256">
        <v>-4</v>
      </c>
      <c r="Y200" s="256">
        <v>-80</v>
      </c>
      <c r="Z200" s="256">
        <v>-64</v>
      </c>
      <c r="AA200" s="256">
        <v>-2</v>
      </c>
      <c r="AB200" s="256">
        <v>86</v>
      </c>
      <c r="AC200" s="256">
        <v>0</v>
      </c>
      <c r="AD200" s="256">
        <v>27</v>
      </c>
      <c r="AE200" s="256">
        <v>12</v>
      </c>
    </row>
    <row r="201" spans="1:31" s="137" customFormat="1" ht="15" customHeight="1" outlineLevel="1" x14ac:dyDescent="0.25">
      <c r="A201" s="135"/>
      <c r="B201" s="136"/>
      <c r="C201" s="240"/>
      <c r="D201" s="240"/>
      <c r="E201" s="240"/>
      <c r="F201" s="240"/>
      <c r="G201" s="239"/>
      <c r="H201" s="239"/>
      <c r="I201" s="239"/>
      <c r="J201" s="242"/>
      <c r="K201" s="250">
        <v>2015</v>
      </c>
      <c r="L201" s="256">
        <v>-288</v>
      </c>
      <c r="M201" s="256">
        <v>-196</v>
      </c>
      <c r="N201" s="256">
        <v>-244</v>
      </c>
      <c r="O201" s="256">
        <v>54</v>
      </c>
      <c r="P201" s="256">
        <v>-34</v>
      </c>
      <c r="Q201" s="256">
        <v>-12</v>
      </c>
      <c r="R201" s="256">
        <v>69</v>
      </c>
      <c r="S201" s="256">
        <v>-298</v>
      </c>
      <c r="T201" s="256">
        <v>-302</v>
      </c>
      <c r="U201" s="256">
        <v>48</v>
      </c>
      <c r="V201" s="256">
        <v>-3</v>
      </c>
      <c r="W201" s="256">
        <v>54</v>
      </c>
      <c r="X201" s="256">
        <v>-12</v>
      </c>
      <c r="Y201" s="256">
        <v>-184</v>
      </c>
      <c r="Z201" s="256">
        <v>-164</v>
      </c>
      <c r="AA201" s="256">
        <v>-3</v>
      </c>
      <c r="AB201" s="256">
        <v>104</v>
      </c>
      <c r="AC201" s="256">
        <v>-3</v>
      </c>
      <c r="AD201" s="256">
        <v>36</v>
      </c>
      <c r="AE201" s="256">
        <v>3</v>
      </c>
    </row>
    <row r="202" spans="1:31" s="137" customFormat="1" ht="15" customHeight="1" outlineLevel="1" x14ac:dyDescent="0.25">
      <c r="A202" s="135"/>
      <c r="B202" s="136"/>
      <c r="C202" s="240"/>
      <c r="D202" s="240"/>
      <c r="E202" s="240"/>
      <c r="F202" s="240"/>
      <c r="G202" s="239"/>
      <c r="H202" s="239"/>
      <c r="I202" s="239"/>
      <c r="J202" s="242"/>
      <c r="K202" s="250">
        <v>2014</v>
      </c>
      <c r="L202" s="256">
        <v>-395</v>
      </c>
      <c r="M202" s="256">
        <v>-158</v>
      </c>
      <c r="N202" s="256">
        <v>-180</v>
      </c>
      <c r="O202" s="256">
        <v>-14</v>
      </c>
      <c r="P202" s="256">
        <v>-31</v>
      </c>
      <c r="Q202" s="256">
        <v>-8</v>
      </c>
      <c r="R202" s="256">
        <v>21</v>
      </c>
      <c r="S202" s="256">
        <v>-166</v>
      </c>
      <c r="T202" s="256">
        <v>-150</v>
      </c>
      <c r="U202" s="256">
        <v>23</v>
      </c>
      <c r="V202" s="256">
        <v>-4</v>
      </c>
      <c r="W202" s="256">
        <v>27</v>
      </c>
      <c r="X202" s="256">
        <v>-22</v>
      </c>
      <c r="Y202" s="256">
        <v>-269</v>
      </c>
      <c r="Z202" s="256">
        <v>-263</v>
      </c>
      <c r="AA202" s="256">
        <v>-4</v>
      </c>
      <c r="AB202" s="256">
        <v>53</v>
      </c>
      <c r="AC202" s="256">
        <v>-3</v>
      </c>
      <c r="AD202" s="256">
        <v>5</v>
      </c>
      <c r="AE202" s="256">
        <v>3</v>
      </c>
    </row>
    <row r="203" spans="1:31" s="137" customFormat="1" ht="15" customHeight="1" outlineLevel="1" x14ac:dyDescent="0.25">
      <c r="A203" s="135"/>
      <c r="B203" s="136"/>
      <c r="C203" s="240"/>
      <c r="D203" s="240"/>
      <c r="E203" s="240"/>
      <c r="F203" s="240"/>
      <c r="G203" s="239"/>
      <c r="H203" s="239"/>
      <c r="I203" s="239"/>
      <c r="J203" s="242"/>
      <c r="K203" s="250">
        <v>2013</v>
      </c>
      <c r="L203" s="256">
        <v>-761</v>
      </c>
      <c r="M203" s="256">
        <v>-341</v>
      </c>
      <c r="N203" s="256">
        <v>-229</v>
      </c>
      <c r="O203" s="256">
        <v>13</v>
      </c>
      <c r="P203" s="256">
        <v>-92</v>
      </c>
      <c r="Q203" s="256">
        <v>-9</v>
      </c>
      <c r="R203" s="256">
        <v>-21</v>
      </c>
      <c r="S203" s="256">
        <v>-242</v>
      </c>
      <c r="T203" s="256">
        <v>-206</v>
      </c>
      <c r="U203" s="256">
        <v>-112</v>
      </c>
      <c r="V203" s="256">
        <v>0</v>
      </c>
      <c r="W203" s="256">
        <v>-107</v>
      </c>
      <c r="X203" s="256">
        <v>-11</v>
      </c>
      <c r="Y203" s="256">
        <v>-461</v>
      </c>
      <c r="Z203" s="256">
        <v>-384</v>
      </c>
      <c r="AA203" s="256">
        <v>-4</v>
      </c>
      <c r="AB203" s="256">
        <v>52</v>
      </c>
      <c r="AC203" s="256">
        <v>0</v>
      </c>
      <c r="AD203" s="256">
        <v>-1</v>
      </c>
      <c r="AE203" s="256">
        <v>12</v>
      </c>
    </row>
    <row r="204" spans="1:31" s="137" customFormat="1" ht="15" customHeight="1" outlineLevel="1" x14ac:dyDescent="0.25">
      <c r="A204" s="135"/>
      <c r="B204" s="136"/>
      <c r="C204" s="240"/>
      <c r="D204" s="240"/>
      <c r="E204" s="240"/>
      <c r="F204" s="240"/>
      <c r="G204" s="239"/>
      <c r="H204" s="239"/>
      <c r="I204" s="239"/>
      <c r="J204" s="242"/>
      <c r="K204" s="250"/>
      <c r="L204" s="256"/>
      <c r="M204" s="256"/>
      <c r="N204" s="256"/>
      <c r="O204" s="256"/>
      <c r="P204" s="256"/>
      <c r="Q204" s="256"/>
      <c r="R204" s="256"/>
      <c r="S204" s="256"/>
      <c r="T204" s="256"/>
      <c r="U204" s="256"/>
      <c r="V204" s="256"/>
      <c r="W204" s="256"/>
      <c r="X204" s="256"/>
      <c r="Y204" s="256"/>
      <c r="Z204" s="256"/>
      <c r="AA204" s="256"/>
      <c r="AB204" s="256"/>
      <c r="AC204" s="256"/>
      <c r="AD204" s="256"/>
      <c r="AE204" s="256"/>
    </row>
    <row r="205" spans="1:31" s="137" customFormat="1" ht="15" customHeight="1" outlineLevel="1" x14ac:dyDescent="0.25">
      <c r="A205" s="135"/>
      <c r="B205" s="136" t="s">
        <v>133</v>
      </c>
      <c r="C205" s="240"/>
      <c r="D205" s="240"/>
      <c r="E205" s="240" t="s">
        <v>40</v>
      </c>
      <c r="F205" s="240"/>
      <c r="G205" s="239"/>
      <c r="H205" s="239"/>
      <c r="I205" s="239"/>
      <c r="J205" s="242"/>
      <c r="K205" s="250">
        <v>2017</v>
      </c>
      <c r="L205" s="256">
        <v>2092</v>
      </c>
      <c r="M205" s="256">
        <v>1072</v>
      </c>
      <c r="N205" s="256">
        <v>1122</v>
      </c>
      <c r="O205" s="256">
        <v>-100</v>
      </c>
      <c r="P205" s="256">
        <v>-26</v>
      </c>
      <c r="Q205" s="256">
        <v>-27</v>
      </c>
      <c r="R205" s="256">
        <v>-20</v>
      </c>
      <c r="S205" s="256">
        <v>803</v>
      </c>
      <c r="T205" s="256">
        <v>273</v>
      </c>
      <c r="U205" s="256">
        <v>-50</v>
      </c>
      <c r="V205" s="256">
        <v>-4</v>
      </c>
      <c r="W205" s="256">
        <v>-40</v>
      </c>
      <c r="X205" s="256">
        <v>-79</v>
      </c>
      <c r="Y205" s="256">
        <v>709</v>
      </c>
      <c r="Z205" s="256">
        <v>743</v>
      </c>
      <c r="AA205" s="256">
        <v>-9</v>
      </c>
      <c r="AB205" s="256">
        <v>-70</v>
      </c>
      <c r="AC205" s="256">
        <v>0</v>
      </c>
      <c r="AD205" s="256">
        <v>7</v>
      </c>
      <c r="AE205" s="256">
        <v>2</v>
      </c>
    </row>
    <row r="206" spans="1:31" s="137" customFormat="1" ht="15" customHeight="1" outlineLevel="1" x14ac:dyDescent="0.25">
      <c r="A206" s="135"/>
      <c r="B206" s="136"/>
      <c r="C206" s="240"/>
      <c r="D206" s="240"/>
      <c r="E206" s="240"/>
      <c r="F206" s="240"/>
      <c r="G206" s="239"/>
      <c r="H206" s="239"/>
      <c r="I206" s="239"/>
      <c r="J206" s="242"/>
      <c r="K206" s="250">
        <v>2016</v>
      </c>
      <c r="L206" s="256">
        <v>3094</v>
      </c>
      <c r="M206" s="256">
        <v>1552</v>
      </c>
      <c r="N206" s="256">
        <v>1551</v>
      </c>
      <c r="O206" s="256">
        <v>112</v>
      </c>
      <c r="P206" s="256">
        <v>12</v>
      </c>
      <c r="Q206" s="256">
        <v>-20</v>
      </c>
      <c r="R206" s="256">
        <v>-1</v>
      </c>
      <c r="S206" s="256">
        <v>413</v>
      </c>
      <c r="T206" s="256">
        <v>476</v>
      </c>
      <c r="U206" s="256">
        <v>1</v>
      </c>
      <c r="V206" s="256">
        <v>11</v>
      </c>
      <c r="W206" s="256">
        <v>-41</v>
      </c>
      <c r="X206" s="256">
        <v>-2</v>
      </c>
      <c r="Y206" s="256">
        <v>1151</v>
      </c>
      <c r="Z206" s="256">
        <v>1148</v>
      </c>
      <c r="AA206" s="256">
        <v>0</v>
      </c>
      <c r="AB206" s="256">
        <v>48</v>
      </c>
      <c r="AC206" s="256">
        <v>10</v>
      </c>
      <c r="AD206" s="256">
        <v>21</v>
      </c>
      <c r="AE206" s="256">
        <v>2</v>
      </c>
    </row>
    <row r="207" spans="1:31" s="137" customFormat="1" ht="15" customHeight="1" outlineLevel="1" x14ac:dyDescent="0.25">
      <c r="A207" s="135"/>
      <c r="B207" s="136"/>
      <c r="C207" s="240"/>
      <c r="D207" s="240"/>
      <c r="E207" s="240"/>
      <c r="F207" s="240"/>
      <c r="G207" s="239"/>
      <c r="H207" s="239"/>
      <c r="I207" s="239"/>
      <c r="J207" s="242"/>
      <c r="K207" s="250">
        <v>2015</v>
      </c>
      <c r="L207" s="256">
        <v>3160</v>
      </c>
      <c r="M207" s="256">
        <v>1617</v>
      </c>
      <c r="N207" s="256">
        <v>1623</v>
      </c>
      <c r="O207" s="256">
        <v>-123</v>
      </c>
      <c r="P207" s="256">
        <v>-72</v>
      </c>
      <c r="Q207" s="256">
        <v>-20</v>
      </c>
      <c r="R207" s="256">
        <v>-7</v>
      </c>
      <c r="S207" s="256">
        <v>462</v>
      </c>
      <c r="T207" s="256">
        <v>524</v>
      </c>
      <c r="U207" s="256">
        <v>-6</v>
      </c>
      <c r="V207" s="256">
        <v>9</v>
      </c>
      <c r="W207" s="256">
        <v>-34</v>
      </c>
      <c r="X207" s="256">
        <v>9</v>
      </c>
      <c r="Y207" s="256">
        <v>1208</v>
      </c>
      <c r="Z207" s="256">
        <v>1201</v>
      </c>
      <c r="AA207" s="256">
        <v>-1</v>
      </c>
      <c r="AB207" s="256">
        <v>-6</v>
      </c>
      <c r="AC207" s="256">
        <v>9</v>
      </c>
      <c r="AD207" s="256">
        <v>18</v>
      </c>
      <c r="AE207" s="256">
        <v>1</v>
      </c>
    </row>
    <row r="208" spans="1:31" s="137" customFormat="1" ht="15" customHeight="1" outlineLevel="1" x14ac:dyDescent="0.25">
      <c r="A208" s="135"/>
      <c r="B208" s="136"/>
      <c r="C208" s="240"/>
      <c r="D208" s="240"/>
      <c r="E208" s="240"/>
      <c r="F208" s="240"/>
      <c r="G208" s="239"/>
      <c r="H208" s="239"/>
      <c r="I208" s="239"/>
      <c r="J208" s="242"/>
      <c r="K208" s="250">
        <v>2014</v>
      </c>
      <c r="L208" s="256">
        <v>2971</v>
      </c>
      <c r="M208" s="256">
        <v>1715</v>
      </c>
      <c r="N208" s="256">
        <v>1740</v>
      </c>
      <c r="O208" s="256">
        <v>175</v>
      </c>
      <c r="P208" s="256">
        <v>34</v>
      </c>
      <c r="Q208" s="256">
        <v>-40</v>
      </c>
      <c r="R208" s="256">
        <v>-5</v>
      </c>
      <c r="S208" s="256">
        <v>453</v>
      </c>
      <c r="T208" s="256">
        <v>474</v>
      </c>
      <c r="U208" s="256">
        <v>-25</v>
      </c>
      <c r="V208" s="256">
        <v>11</v>
      </c>
      <c r="W208" s="256">
        <v>-38</v>
      </c>
      <c r="X208" s="256">
        <v>-6</v>
      </c>
      <c r="Y208" s="256">
        <v>990</v>
      </c>
      <c r="Z208" s="256">
        <v>982</v>
      </c>
      <c r="AA208" s="256">
        <v>-1</v>
      </c>
      <c r="AB208" s="256">
        <v>-42</v>
      </c>
      <c r="AC208" s="256">
        <v>2</v>
      </c>
      <c r="AD208" s="256">
        <v>9</v>
      </c>
      <c r="AE208" s="256">
        <v>-2</v>
      </c>
    </row>
    <row r="209" spans="1:31" s="137" customFormat="1" ht="15" customHeight="1" outlineLevel="1" x14ac:dyDescent="0.25">
      <c r="A209" s="135"/>
      <c r="B209" s="136"/>
      <c r="C209" s="240"/>
      <c r="D209" s="240"/>
      <c r="E209" s="240"/>
      <c r="F209" s="240"/>
      <c r="G209" s="239"/>
      <c r="H209" s="239"/>
      <c r="I209" s="239"/>
      <c r="J209" s="242"/>
      <c r="K209" s="250">
        <v>2013</v>
      </c>
      <c r="L209" s="256">
        <v>3073</v>
      </c>
      <c r="M209" s="256">
        <v>1629</v>
      </c>
      <c r="N209" s="256">
        <v>1654</v>
      </c>
      <c r="O209" s="256">
        <v>92</v>
      </c>
      <c r="P209" s="256">
        <v>33</v>
      </c>
      <c r="Q209" s="256">
        <v>-36</v>
      </c>
      <c r="R209" s="256">
        <v>3</v>
      </c>
      <c r="S209" s="256">
        <v>1562</v>
      </c>
      <c r="T209" s="256">
        <v>522</v>
      </c>
      <c r="U209" s="256">
        <v>-25</v>
      </c>
      <c r="V209" s="256">
        <v>13</v>
      </c>
      <c r="W209" s="256">
        <v>-45</v>
      </c>
      <c r="X209" s="256">
        <v>1</v>
      </c>
      <c r="Y209" s="256">
        <v>1111</v>
      </c>
      <c r="Z209" s="256">
        <v>1098</v>
      </c>
      <c r="AA209" s="256">
        <v>-1</v>
      </c>
      <c r="AB209" s="256">
        <v>8</v>
      </c>
      <c r="AC209" s="256">
        <v>3</v>
      </c>
      <c r="AD209" s="256">
        <v>6</v>
      </c>
      <c r="AE209" s="256">
        <v>-2</v>
      </c>
    </row>
    <row r="210" spans="1:31" s="137" customFormat="1" ht="15" customHeight="1" collapsed="1" x14ac:dyDescent="0.25">
      <c r="A210" s="135"/>
      <c r="B210" s="136"/>
      <c r="C210" s="240"/>
      <c r="D210" s="240"/>
      <c r="E210" s="240"/>
      <c r="F210" s="240"/>
      <c r="G210" s="239"/>
      <c r="H210" s="239"/>
      <c r="I210" s="239"/>
      <c r="J210" s="242"/>
      <c r="K210" s="249"/>
      <c r="L210" s="149"/>
      <c r="M210" s="149"/>
      <c r="N210" s="149"/>
      <c r="O210" s="149"/>
      <c r="P210" s="149"/>
      <c r="Q210" s="149"/>
      <c r="R210" s="149"/>
      <c r="S210" s="149"/>
      <c r="T210" s="149"/>
      <c r="U210" s="149"/>
      <c r="V210" s="149"/>
      <c r="W210" s="149"/>
      <c r="X210" s="149"/>
      <c r="Y210" s="149"/>
      <c r="Z210" s="149"/>
      <c r="AA210" s="149"/>
      <c r="AB210" s="149"/>
      <c r="AC210" s="149"/>
      <c r="AD210" s="149"/>
      <c r="AE210" s="149"/>
    </row>
    <row r="211" spans="1:31" s="27" customFormat="1" ht="27.75" customHeight="1" x14ac:dyDescent="0.2">
      <c r="A211" s="3"/>
      <c r="B211" s="285" t="s">
        <v>275</v>
      </c>
      <c r="C211" s="285"/>
      <c r="D211" s="285"/>
      <c r="E211" s="285"/>
      <c r="F211" s="285"/>
      <c r="G211" s="285"/>
      <c r="H211" s="285"/>
      <c r="I211" s="285"/>
      <c r="J211" s="285"/>
      <c r="K211" s="285"/>
      <c r="L211" s="285"/>
      <c r="M211" s="285"/>
      <c r="N211" s="285"/>
      <c r="O211" s="285"/>
      <c r="P211" s="285"/>
      <c r="Q211" s="285"/>
      <c r="R211" s="285"/>
      <c r="S211" s="285"/>
      <c r="T211" s="285"/>
      <c r="U211" s="285"/>
      <c r="V211" s="285"/>
      <c r="W211" s="285"/>
      <c r="X211" s="285"/>
      <c r="Y211" s="285"/>
      <c r="Z211" s="285"/>
      <c r="AA211" s="285"/>
      <c r="AB211" s="285"/>
      <c r="AC211" s="285"/>
      <c r="AD211" s="285"/>
      <c r="AE211" s="285"/>
    </row>
  </sheetData>
  <mergeCells count="39">
    <mergeCell ref="B211:AE211"/>
    <mergeCell ref="F193:J195"/>
    <mergeCell ref="E199:J200"/>
    <mergeCell ref="I145:J146"/>
    <mergeCell ref="E151:J152"/>
    <mergeCell ref="E163:J164"/>
    <mergeCell ref="E175:J176"/>
    <mergeCell ref="F187:J188"/>
    <mergeCell ref="R10:R11"/>
    <mergeCell ref="T10:T11"/>
    <mergeCell ref="Z8:Z11"/>
    <mergeCell ref="AA8:AA11"/>
    <mergeCell ref="AC8:AC11"/>
    <mergeCell ref="AD8:AD11"/>
    <mergeCell ref="AE8:AE11"/>
    <mergeCell ref="AB7:AB11"/>
    <mergeCell ref="AC7:AE7"/>
    <mergeCell ref="Z7:AA7"/>
    <mergeCell ref="E121:J122"/>
    <mergeCell ref="I133:J134"/>
    <mergeCell ref="E139:J140"/>
    <mergeCell ref="E25:J26"/>
    <mergeCell ref="E61:J63"/>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April 2018
&amp;P</oddHeader>
  </headerFooter>
  <ignoredErrors>
    <ignoredError sqref="B169 B181 B187 B193" twoDigitTextYear="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3"/>
  <sheetViews>
    <sheetView showGridLines="0" zoomScaleNormal="100" zoomScaleSheetLayoutView="100" workbookViewId="0">
      <selection activeCell="K16" sqref="K16"/>
    </sheetView>
  </sheetViews>
  <sheetFormatPr baseColWidth="10" defaultRowHeight="15" x14ac:dyDescent="0.25"/>
  <cols>
    <col min="1" max="8" width="11.28515625" style="182" customWidth="1"/>
    <col min="9" max="16384" width="11.42578125" style="184"/>
  </cols>
  <sheetData>
    <row r="1" spans="1:8" ht="24" customHeight="1" x14ac:dyDescent="0.25">
      <c r="A1" s="181" t="s">
        <v>52</v>
      </c>
      <c r="H1" s="183"/>
    </row>
    <row r="2" spans="1:8" ht="24" customHeight="1" x14ac:dyDescent="0.25">
      <c r="H2" s="183"/>
    </row>
    <row r="3" spans="1:8" ht="17.100000000000001" customHeight="1" x14ac:dyDescent="0.25">
      <c r="A3" s="185" t="s">
        <v>72</v>
      </c>
      <c r="E3" s="186"/>
    </row>
    <row r="4" spans="1:8" ht="15" customHeight="1" x14ac:dyDescent="0.25">
      <c r="H4" s="183"/>
    </row>
    <row r="5" spans="1:8" s="190" customFormat="1" ht="15" customHeight="1" x14ac:dyDescent="0.25">
      <c r="A5" s="187" t="s">
        <v>73</v>
      </c>
      <c r="B5" s="188"/>
      <c r="C5" s="189"/>
      <c r="D5" s="189"/>
      <c r="E5" s="189"/>
      <c r="F5" s="189"/>
      <c r="G5" s="189"/>
      <c r="H5" s="189"/>
    </row>
    <row r="6" spans="1:8" ht="15" customHeight="1" x14ac:dyDescent="0.25">
      <c r="A6" s="260" t="s">
        <v>278</v>
      </c>
      <c r="B6" s="260"/>
      <c r="C6" s="260"/>
      <c r="D6" s="260"/>
      <c r="E6" s="260"/>
      <c r="F6" s="260"/>
      <c r="G6" s="260"/>
      <c r="H6" s="260"/>
    </row>
    <row r="7" spans="1:8" ht="15" customHeight="1" x14ac:dyDescent="0.25">
      <c r="A7" s="260"/>
      <c r="B7" s="260"/>
      <c r="C7" s="260"/>
      <c r="D7" s="260"/>
      <c r="E7" s="260"/>
      <c r="F7" s="260"/>
      <c r="G7" s="260"/>
      <c r="H7" s="260"/>
    </row>
    <row r="8" spans="1:8" ht="15" customHeight="1" x14ac:dyDescent="0.25">
      <c r="A8" s="260"/>
      <c r="B8" s="260"/>
      <c r="C8" s="260"/>
      <c r="D8" s="260"/>
      <c r="E8" s="260"/>
      <c r="F8" s="260"/>
      <c r="G8" s="260"/>
      <c r="H8" s="260"/>
    </row>
    <row r="9" spans="1:8" ht="15" customHeight="1" x14ac:dyDescent="0.25">
      <c r="A9" s="189"/>
      <c r="B9" s="189"/>
      <c r="C9" s="189"/>
      <c r="D9" s="189"/>
      <c r="E9" s="189"/>
      <c r="F9" s="189"/>
      <c r="G9" s="189"/>
      <c r="H9" s="189"/>
    </row>
    <row r="10" spans="1:8" ht="15" customHeight="1" x14ac:dyDescent="0.25">
      <c r="A10" s="260" t="s">
        <v>233</v>
      </c>
      <c r="B10" s="260"/>
      <c r="C10" s="260"/>
      <c r="D10" s="260"/>
      <c r="E10" s="260"/>
      <c r="F10" s="260"/>
      <c r="G10" s="260"/>
      <c r="H10" s="260"/>
    </row>
    <row r="11" spans="1:8" ht="15" customHeight="1" x14ac:dyDescent="0.25">
      <c r="A11" s="260"/>
      <c r="B11" s="260"/>
      <c r="C11" s="260"/>
      <c r="D11" s="260"/>
      <c r="E11" s="260"/>
      <c r="F11" s="260"/>
      <c r="G11" s="260"/>
      <c r="H11" s="260"/>
    </row>
    <row r="12" spans="1:8" ht="15" customHeight="1" x14ac:dyDescent="0.25">
      <c r="A12" s="260"/>
      <c r="B12" s="260"/>
      <c r="C12" s="260"/>
      <c r="D12" s="260"/>
      <c r="E12" s="260"/>
      <c r="F12" s="260"/>
      <c r="G12" s="260"/>
      <c r="H12" s="260"/>
    </row>
    <row r="13" spans="1:8" ht="15" customHeight="1" x14ac:dyDescent="0.25">
      <c r="A13" s="260"/>
      <c r="B13" s="260"/>
      <c r="C13" s="260"/>
      <c r="D13" s="260"/>
      <c r="E13" s="260"/>
      <c r="F13" s="260"/>
      <c r="G13" s="260"/>
      <c r="H13" s="260"/>
    </row>
    <row r="14" spans="1:8" ht="15" customHeight="1" x14ac:dyDescent="0.25">
      <c r="H14" s="183"/>
    </row>
    <row r="15" spans="1:8" ht="15" customHeight="1" x14ac:dyDescent="0.25">
      <c r="H15" s="183"/>
    </row>
    <row r="16" spans="1:8" ht="17.100000000000001" customHeight="1" x14ac:dyDescent="0.25">
      <c r="A16" s="185" t="s">
        <v>234</v>
      </c>
      <c r="B16" s="191"/>
      <c r="H16" s="183"/>
    </row>
    <row r="17" spans="1:8" ht="15" customHeight="1" x14ac:dyDescent="0.25">
      <c r="B17" s="191"/>
      <c r="H17" s="183"/>
    </row>
    <row r="18" spans="1:8" ht="15" customHeight="1" x14ac:dyDescent="0.25">
      <c r="A18" s="260" t="s">
        <v>75</v>
      </c>
      <c r="B18" s="260"/>
      <c r="C18" s="260"/>
      <c r="D18" s="260"/>
      <c r="E18" s="260"/>
      <c r="F18" s="260"/>
      <c r="G18" s="260"/>
      <c r="H18" s="260"/>
    </row>
    <row r="19" spans="1:8" ht="15" customHeight="1" x14ac:dyDescent="0.25">
      <c r="A19" s="260"/>
      <c r="B19" s="260"/>
      <c r="C19" s="260"/>
      <c r="D19" s="260"/>
      <c r="E19" s="260"/>
      <c r="F19" s="260"/>
      <c r="G19" s="260"/>
      <c r="H19" s="260"/>
    </row>
    <row r="20" spans="1:8" ht="15" customHeight="1" x14ac:dyDescent="0.25">
      <c r="A20" s="260"/>
      <c r="B20" s="260"/>
      <c r="C20" s="260"/>
      <c r="D20" s="260"/>
      <c r="E20" s="260"/>
      <c r="F20" s="260"/>
      <c r="G20" s="260"/>
      <c r="H20" s="260"/>
    </row>
    <row r="21" spans="1:8" ht="15" customHeight="1" x14ac:dyDescent="0.25">
      <c r="A21" s="260"/>
      <c r="B21" s="260"/>
      <c r="C21" s="260"/>
      <c r="D21" s="260"/>
      <c r="E21" s="260"/>
      <c r="F21" s="260"/>
      <c r="G21" s="260"/>
      <c r="H21" s="260"/>
    </row>
    <row r="22" spans="1:8" ht="15" customHeight="1" x14ac:dyDescent="0.25">
      <c r="A22" s="260"/>
      <c r="B22" s="260"/>
      <c r="C22" s="260"/>
      <c r="D22" s="260"/>
      <c r="E22" s="260"/>
      <c r="F22" s="260"/>
      <c r="G22" s="260"/>
      <c r="H22" s="260"/>
    </row>
    <row r="23" spans="1:8" ht="15" customHeight="1" x14ac:dyDescent="0.25">
      <c r="A23" s="260"/>
      <c r="B23" s="260"/>
      <c r="C23" s="260"/>
      <c r="D23" s="260"/>
      <c r="E23" s="260"/>
      <c r="F23" s="260"/>
      <c r="G23" s="260"/>
      <c r="H23" s="260"/>
    </row>
    <row r="24" spans="1:8" ht="15" customHeight="1" x14ac:dyDescent="0.25">
      <c r="A24" s="260"/>
      <c r="B24" s="260"/>
      <c r="C24" s="260"/>
      <c r="D24" s="260"/>
      <c r="E24" s="260"/>
      <c r="F24" s="260"/>
      <c r="G24" s="260"/>
      <c r="H24" s="260"/>
    </row>
    <row r="25" spans="1:8" ht="15" customHeight="1" x14ac:dyDescent="0.25">
      <c r="A25" s="260"/>
      <c r="B25" s="260"/>
      <c r="C25" s="260"/>
      <c r="D25" s="260"/>
      <c r="E25" s="260"/>
      <c r="F25" s="260"/>
      <c r="G25" s="260"/>
      <c r="H25" s="260"/>
    </row>
    <row r="26" spans="1:8" ht="15" customHeight="1" x14ac:dyDescent="0.25">
      <c r="A26" s="190"/>
      <c r="B26" s="190"/>
      <c r="C26" s="190"/>
      <c r="D26" s="190"/>
      <c r="E26" s="190"/>
      <c r="F26" s="190"/>
      <c r="G26" s="190"/>
      <c r="H26" s="190"/>
    </row>
    <row r="27" spans="1:8" ht="15" customHeight="1" x14ac:dyDescent="0.25">
      <c r="A27" s="287" t="s">
        <v>265</v>
      </c>
      <c r="B27" s="287"/>
      <c r="C27" s="287"/>
      <c r="D27" s="287"/>
      <c r="E27" s="287"/>
      <c r="F27" s="287"/>
      <c r="G27" s="287"/>
      <c r="H27" s="287"/>
    </row>
    <row r="28" spans="1:8" ht="15" customHeight="1" x14ac:dyDescent="0.25">
      <c r="A28" s="287"/>
      <c r="B28" s="287"/>
      <c r="C28" s="287"/>
      <c r="D28" s="287"/>
      <c r="E28" s="287"/>
      <c r="F28" s="287"/>
      <c r="G28" s="287"/>
      <c r="H28" s="287"/>
    </row>
    <row r="29" spans="1:8" ht="15" customHeight="1" x14ac:dyDescent="0.25">
      <c r="A29" s="287"/>
      <c r="B29" s="287"/>
      <c r="C29" s="287"/>
      <c r="D29" s="287"/>
      <c r="E29" s="287"/>
      <c r="F29" s="287"/>
      <c r="G29" s="287"/>
      <c r="H29" s="287"/>
    </row>
    <row r="30" spans="1:8" ht="15" customHeight="1" x14ac:dyDescent="0.25">
      <c r="A30" s="287"/>
      <c r="B30" s="287"/>
      <c r="C30" s="287"/>
      <c r="D30" s="287"/>
      <c r="E30" s="287"/>
      <c r="F30" s="287"/>
      <c r="G30" s="287"/>
      <c r="H30" s="287"/>
    </row>
    <row r="31" spans="1:8" ht="15" customHeight="1" x14ac:dyDescent="0.25">
      <c r="A31" s="287"/>
      <c r="B31" s="287"/>
      <c r="C31" s="287"/>
      <c r="D31" s="287"/>
      <c r="E31" s="287"/>
      <c r="F31" s="287"/>
      <c r="G31" s="287"/>
      <c r="H31" s="287"/>
    </row>
    <row r="32" spans="1:8" ht="15" customHeight="1" x14ac:dyDescent="0.25">
      <c r="A32" s="287"/>
      <c r="B32" s="287"/>
      <c r="C32" s="287"/>
      <c r="D32" s="287"/>
      <c r="E32" s="287"/>
      <c r="F32" s="287"/>
      <c r="G32" s="287"/>
      <c r="H32" s="287"/>
    </row>
    <row r="33" spans="1:8" ht="15" customHeight="1" x14ac:dyDescent="0.25">
      <c r="A33" s="190"/>
      <c r="B33" s="190"/>
      <c r="C33" s="190"/>
      <c r="D33" s="190"/>
      <c r="E33" s="190"/>
      <c r="F33" s="190"/>
      <c r="G33" s="190"/>
      <c r="H33" s="190"/>
    </row>
    <row r="34" spans="1:8" ht="15" customHeight="1" x14ac:dyDescent="0.25">
      <c r="A34" s="260" t="s">
        <v>213</v>
      </c>
      <c r="B34" s="260"/>
      <c r="C34" s="260"/>
      <c r="D34" s="260"/>
      <c r="E34" s="260"/>
      <c r="F34" s="260"/>
      <c r="G34" s="260"/>
      <c r="H34" s="260"/>
    </row>
    <row r="35" spans="1:8" ht="15" customHeight="1" x14ac:dyDescent="0.25">
      <c r="A35" s="260"/>
      <c r="B35" s="260"/>
      <c r="C35" s="260"/>
      <c r="D35" s="260"/>
      <c r="E35" s="260"/>
      <c r="F35" s="260"/>
      <c r="G35" s="260"/>
      <c r="H35" s="260"/>
    </row>
    <row r="36" spans="1:8" ht="15" customHeight="1" x14ac:dyDescent="0.25">
      <c r="A36" s="190"/>
      <c r="B36" s="190"/>
      <c r="C36" s="190"/>
      <c r="D36" s="190"/>
      <c r="E36" s="190"/>
      <c r="F36" s="190"/>
      <c r="G36" s="190"/>
      <c r="H36" s="190"/>
    </row>
    <row r="37" spans="1:8" ht="15" customHeight="1" x14ac:dyDescent="0.25">
      <c r="A37" s="260" t="s">
        <v>77</v>
      </c>
      <c r="B37" s="260"/>
      <c r="C37" s="260"/>
      <c r="D37" s="260"/>
      <c r="E37" s="260"/>
      <c r="F37" s="260"/>
      <c r="G37" s="260"/>
      <c r="H37" s="260"/>
    </row>
    <row r="38" spans="1:8" ht="15" customHeight="1" x14ac:dyDescent="0.25">
      <c r="A38" s="260"/>
      <c r="B38" s="260"/>
      <c r="C38" s="260"/>
      <c r="D38" s="260"/>
      <c r="E38" s="260"/>
      <c r="F38" s="260"/>
      <c r="G38" s="260"/>
      <c r="H38" s="260"/>
    </row>
    <row r="39" spans="1:8" ht="15" customHeight="1" x14ac:dyDescent="0.25">
      <c r="A39" s="260"/>
      <c r="B39" s="260"/>
      <c r="C39" s="260"/>
      <c r="D39" s="260"/>
      <c r="E39" s="260"/>
      <c r="F39" s="260"/>
      <c r="G39" s="260"/>
      <c r="H39" s="260"/>
    </row>
    <row r="40" spans="1:8" ht="15" customHeight="1" x14ac:dyDescent="0.25">
      <c r="A40" s="260"/>
      <c r="B40" s="260"/>
      <c r="C40" s="260"/>
      <c r="D40" s="260"/>
      <c r="E40" s="260"/>
      <c r="F40" s="260"/>
      <c r="G40" s="260"/>
      <c r="H40" s="260"/>
    </row>
    <row r="41" spans="1:8" ht="15" customHeight="1" x14ac:dyDescent="0.25">
      <c r="A41" s="190"/>
      <c r="B41" s="190"/>
      <c r="C41" s="190"/>
      <c r="D41" s="190"/>
      <c r="E41" s="190"/>
      <c r="F41" s="190"/>
      <c r="G41" s="190"/>
      <c r="H41" s="190"/>
    </row>
    <row r="42" spans="1:8" ht="15" customHeight="1" x14ac:dyDescent="0.25"/>
    <row r="43" spans="1:8" ht="17.100000000000001" customHeight="1" x14ac:dyDescent="0.25">
      <c r="A43" s="185" t="s">
        <v>235</v>
      </c>
    </row>
    <row r="44" spans="1:8" ht="15" customHeight="1" x14ac:dyDescent="0.25"/>
    <row r="45" spans="1:8" ht="15" customHeight="1" x14ac:dyDescent="0.25">
      <c r="A45" s="260" t="s">
        <v>237</v>
      </c>
      <c r="B45" s="260"/>
      <c r="C45" s="260"/>
      <c r="D45" s="260"/>
      <c r="E45" s="260"/>
      <c r="F45" s="260"/>
      <c r="G45" s="260"/>
      <c r="H45" s="260"/>
    </row>
    <row r="46" spans="1:8" ht="15" customHeight="1" x14ac:dyDescent="0.25">
      <c r="A46" s="260"/>
      <c r="B46" s="260"/>
      <c r="C46" s="260"/>
      <c r="D46" s="260"/>
      <c r="E46" s="260"/>
      <c r="F46" s="260"/>
      <c r="G46" s="260"/>
      <c r="H46" s="260"/>
    </row>
    <row r="47" spans="1:8" ht="15" customHeight="1" x14ac:dyDescent="0.25">
      <c r="A47" s="260"/>
      <c r="B47" s="260"/>
      <c r="C47" s="260"/>
      <c r="D47" s="260"/>
      <c r="E47" s="260"/>
      <c r="F47" s="260"/>
      <c r="G47" s="260"/>
      <c r="H47" s="260"/>
    </row>
    <row r="48" spans="1:8" ht="15" customHeight="1" x14ac:dyDescent="0.25">
      <c r="A48" s="260"/>
      <c r="B48" s="260"/>
      <c r="C48" s="260"/>
      <c r="D48" s="260"/>
      <c r="E48" s="260"/>
      <c r="F48" s="260"/>
      <c r="G48" s="260"/>
      <c r="H48" s="260"/>
    </row>
    <row r="49" spans="1:8" ht="15" customHeight="1" x14ac:dyDescent="0.25">
      <c r="A49" s="189"/>
      <c r="B49" s="189"/>
      <c r="C49" s="189"/>
      <c r="D49" s="189"/>
      <c r="E49" s="189"/>
      <c r="F49" s="189"/>
      <c r="G49" s="189"/>
      <c r="H49" s="189"/>
    </row>
    <row r="50" spans="1:8" ht="15" customHeight="1" x14ac:dyDescent="0.25">
      <c r="A50" s="192" t="s">
        <v>236</v>
      </c>
      <c r="C50" s="189"/>
      <c r="D50" s="189"/>
      <c r="E50" s="189"/>
      <c r="F50" s="189"/>
      <c r="G50" s="189"/>
      <c r="H50" s="189"/>
    </row>
    <row r="51" spans="1:8" ht="15" customHeight="1" x14ac:dyDescent="0.25">
      <c r="A51" s="260" t="s">
        <v>260</v>
      </c>
      <c r="B51" s="260"/>
      <c r="C51" s="260"/>
      <c r="D51" s="260"/>
      <c r="E51" s="260"/>
      <c r="F51" s="260"/>
      <c r="G51" s="260"/>
      <c r="H51" s="260"/>
    </row>
    <row r="52" spans="1:8" ht="15" customHeight="1" x14ac:dyDescent="0.25">
      <c r="A52" s="260"/>
      <c r="B52" s="260"/>
      <c r="C52" s="260"/>
      <c r="D52" s="260"/>
      <c r="E52" s="260"/>
      <c r="F52" s="260"/>
      <c r="G52" s="260"/>
      <c r="H52" s="260"/>
    </row>
    <row r="53" spans="1:8" ht="15" customHeight="1" x14ac:dyDescent="0.25">
      <c r="A53" s="260"/>
      <c r="B53" s="260"/>
      <c r="C53" s="260"/>
      <c r="D53" s="260"/>
      <c r="E53" s="260"/>
      <c r="F53" s="260"/>
      <c r="G53" s="260"/>
      <c r="H53" s="260"/>
    </row>
    <row r="54" spans="1:8" ht="15" customHeight="1" x14ac:dyDescent="0.25">
      <c r="A54" s="260"/>
      <c r="B54" s="260"/>
      <c r="C54" s="260"/>
      <c r="D54" s="260"/>
      <c r="E54" s="260"/>
      <c r="F54" s="260"/>
      <c r="G54" s="260"/>
      <c r="H54" s="260"/>
    </row>
    <row r="55" spans="1:8" ht="15" customHeight="1" x14ac:dyDescent="0.25">
      <c r="A55" s="260"/>
      <c r="B55" s="260"/>
      <c r="C55" s="260"/>
      <c r="D55" s="260"/>
      <c r="E55" s="260"/>
      <c r="F55" s="260"/>
      <c r="G55" s="260"/>
      <c r="H55" s="260"/>
    </row>
    <row r="56" spans="1:8" ht="15" customHeight="1" x14ac:dyDescent="0.25">
      <c r="A56" s="260"/>
      <c r="B56" s="260"/>
      <c r="C56" s="260"/>
      <c r="D56" s="260"/>
      <c r="E56" s="260"/>
      <c r="F56" s="260"/>
      <c r="G56" s="260"/>
      <c r="H56" s="260"/>
    </row>
    <row r="57" spans="1:8" ht="15" customHeight="1" x14ac:dyDescent="0.25">
      <c r="A57" s="260"/>
      <c r="B57" s="260"/>
      <c r="C57" s="260"/>
      <c r="D57" s="260"/>
      <c r="E57" s="260"/>
      <c r="F57" s="260"/>
      <c r="G57" s="260"/>
      <c r="H57" s="260"/>
    </row>
    <row r="58" spans="1:8" ht="15" customHeight="1" x14ac:dyDescent="0.25">
      <c r="A58" s="260"/>
      <c r="B58" s="260"/>
      <c r="C58" s="260"/>
      <c r="D58" s="260"/>
      <c r="E58" s="260"/>
      <c r="F58" s="260"/>
      <c r="G58" s="260"/>
      <c r="H58" s="260"/>
    </row>
    <row r="59" spans="1:8" ht="15" customHeight="1" x14ac:dyDescent="0.25">
      <c r="A59" s="260"/>
      <c r="B59" s="260"/>
      <c r="C59" s="260"/>
      <c r="D59" s="260"/>
      <c r="E59" s="260"/>
      <c r="F59" s="260"/>
      <c r="G59" s="260"/>
      <c r="H59" s="260"/>
    </row>
    <row r="60" spans="1:8" ht="15" customHeight="1" x14ac:dyDescent="0.25">
      <c r="A60" s="260"/>
      <c r="B60" s="260"/>
      <c r="C60" s="260"/>
      <c r="D60" s="260"/>
      <c r="E60" s="260"/>
      <c r="F60" s="260"/>
      <c r="G60" s="260"/>
      <c r="H60" s="260"/>
    </row>
    <row r="61" spans="1:8" ht="15" customHeight="1" x14ac:dyDescent="0.25">
      <c r="A61" s="260"/>
      <c r="B61" s="260"/>
      <c r="C61" s="260"/>
      <c r="D61" s="260"/>
      <c r="E61" s="260"/>
      <c r="F61" s="260"/>
      <c r="G61" s="260"/>
      <c r="H61" s="260"/>
    </row>
    <row r="62" spans="1:8" ht="15" customHeight="1" x14ac:dyDescent="0.25">
      <c r="A62" s="190"/>
      <c r="B62" s="190"/>
      <c r="C62" s="190"/>
      <c r="D62" s="190"/>
      <c r="E62" s="190"/>
      <c r="F62" s="190"/>
      <c r="G62" s="190"/>
      <c r="H62" s="190"/>
    </row>
    <row r="63" spans="1:8" ht="15" customHeight="1" x14ac:dyDescent="0.25">
      <c r="A63" s="260" t="s">
        <v>257</v>
      </c>
      <c r="B63" s="260"/>
      <c r="C63" s="260"/>
      <c r="D63" s="260"/>
      <c r="E63" s="260"/>
      <c r="F63" s="260"/>
      <c r="G63" s="260"/>
      <c r="H63" s="260"/>
    </row>
    <row r="64" spans="1:8" ht="15" customHeight="1" x14ac:dyDescent="0.25">
      <c r="A64" s="260"/>
      <c r="B64" s="260"/>
      <c r="C64" s="260"/>
      <c r="D64" s="260"/>
      <c r="E64" s="260"/>
      <c r="F64" s="260"/>
      <c r="G64" s="260"/>
      <c r="H64" s="260"/>
    </row>
    <row r="65" spans="1:8" ht="15" customHeight="1" x14ac:dyDescent="0.25">
      <c r="A65" s="260"/>
      <c r="B65" s="260"/>
      <c r="C65" s="260"/>
      <c r="D65" s="260"/>
      <c r="E65" s="260"/>
      <c r="F65" s="260"/>
      <c r="G65" s="260"/>
      <c r="H65" s="260"/>
    </row>
    <row r="66" spans="1:8" ht="15" customHeight="1" x14ac:dyDescent="0.25">
      <c r="A66" s="260"/>
      <c r="B66" s="260"/>
      <c r="C66" s="260"/>
      <c r="D66" s="260"/>
      <c r="E66" s="260"/>
      <c r="F66" s="260"/>
      <c r="G66" s="260"/>
      <c r="H66" s="260"/>
    </row>
    <row r="67" spans="1:8" ht="15" customHeight="1" x14ac:dyDescent="0.25">
      <c r="A67" s="260"/>
      <c r="B67" s="260"/>
      <c r="C67" s="260"/>
      <c r="D67" s="260"/>
      <c r="E67" s="260"/>
      <c r="F67" s="260"/>
      <c r="G67" s="260"/>
      <c r="H67" s="260"/>
    </row>
    <row r="68" spans="1:8" ht="15" customHeight="1" x14ac:dyDescent="0.25">
      <c r="A68" s="260"/>
      <c r="B68" s="260"/>
      <c r="C68" s="260"/>
      <c r="D68" s="260"/>
      <c r="E68" s="260"/>
      <c r="F68" s="260"/>
      <c r="G68" s="260"/>
      <c r="H68" s="260"/>
    </row>
    <row r="69" spans="1:8" ht="15" customHeight="1" x14ac:dyDescent="0.25"/>
    <row r="70" spans="1:8" ht="15" customHeight="1" x14ac:dyDescent="0.25"/>
    <row r="71" spans="1:8" ht="17.100000000000001" customHeight="1" x14ac:dyDescent="0.25">
      <c r="A71" s="185" t="s">
        <v>238</v>
      </c>
    </row>
    <row r="72" spans="1:8" ht="15" customHeight="1" x14ac:dyDescent="0.25"/>
    <row r="73" spans="1:8" ht="15" customHeight="1" x14ac:dyDescent="0.25">
      <c r="A73" s="192" t="s">
        <v>102</v>
      </c>
      <c r="C73" s="189"/>
      <c r="D73" s="189"/>
      <c r="E73" s="189"/>
      <c r="F73" s="189"/>
      <c r="G73" s="189"/>
      <c r="H73" s="189"/>
    </row>
    <row r="74" spans="1:8" x14ac:dyDescent="0.25">
      <c r="A74" s="260" t="s">
        <v>231</v>
      </c>
      <c r="B74" s="288"/>
      <c r="C74" s="288"/>
      <c r="D74" s="288"/>
      <c r="E74" s="288"/>
      <c r="F74" s="288"/>
      <c r="G74" s="288"/>
      <c r="H74" s="288"/>
    </row>
    <row r="75" spans="1:8" x14ac:dyDescent="0.25">
      <c r="A75" s="288"/>
      <c r="B75" s="288"/>
      <c r="C75" s="288"/>
      <c r="D75" s="288"/>
      <c r="E75" s="288"/>
      <c r="F75" s="288"/>
      <c r="G75" s="288"/>
      <c r="H75" s="288"/>
    </row>
    <row r="76" spans="1:8" x14ac:dyDescent="0.25">
      <c r="A76" s="288"/>
      <c r="B76" s="288"/>
      <c r="C76" s="288"/>
      <c r="D76" s="288"/>
      <c r="E76" s="288"/>
      <c r="F76" s="288"/>
      <c r="G76" s="288"/>
      <c r="H76" s="288"/>
    </row>
    <row r="77" spans="1:8" x14ac:dyDescent="0.25">
      <c r="A77" s="288"/>
      <c r="B77" s="288"/>
      <c r="C77" s="288"/>
      <c r="D77" s="288"/>
      <c r="E77" s="288"/>
      <c r="F77" s="288"/>
      <c r="G77" s="288"/>
      <c r="H77" s="288"/>
    </row>
    <row r="78" spans="1:8" x14ac:dyDescent="0.25">
      <c r="A78" s="288"/>
      <c r="B78" s="288"/>
      <c r="C78" s="288"/>
      <c r="D78" s="288"/>
      <c r="E78" s="288"/>
      <c r="F78" s="288"/>
      <c r="G78" s="288"/>
      <c r="H78" s="288"/>
    </row>
    <row r="79" spans="1:8" x14ac:dyDescent="0.25">
      <c r="A79" s="288"/>
      <c r="B79" s="288"/>
      <c r="C79" s="288"/>
      <c r="D79" s="288"/>
      <c r="E79" s="288"/>
      <c r="F79" s="288"/>
      <c r="G79" s="288"/>
      <c r="H79" s="288"/>
    </row>
    <row r="80" spans="1:8" x14ac:dyDescent="0.25">
      <c r="A80" s="288"/>
      <c r="B80" s="288"/>
      <c r="C80" s="288"/>
      <c r="D80" s="288"/>
      <c r="E80" s="288"/>
      <c r="F80" s="288"/>
      <c r="G80" s="288"/>
      <c r="H80" s="288"/>
    </row>
    <row r="81" spans="1:8" x14ac:dyDescent="0.25">
      <c r="A81" s="288"/>
      <c r="B81" s="288"/>
      <c r="C81" s="288"/>
      <c r="D81" s="288"/>
      <c r="E81" s="288"/>
      <c r="F81" s="288"/>
      <c r="G81" s="288"/>
      <c r="H81" s="288"/>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0" t="s">
        <v>266</v>
      </c>
      <c r="B84" s="260"/>
      <c r="C84" s="260"/>
      <c r="D84" s="260"/>
      <c r="E84" s="260"/>
      <c r="F84" s="260"/>
      <c r="G84" s="260"/>
      <c r="H84" s="260"/>
    </row>
    <row r="85" spans="1:8" ht="15" customHeight="1" x14ac:dyDescent="0.25">
      <c r="A85" s="260"/>
      <c r="B85" s="260"/>
      <c r="C85" s="260"/>
      <c r="D85" s="260"/>
      <c r="E85" s="260"/>
      <c r="F85" s="260"/>
      <c r="G85" s="260"/>
      <c r="H85" s="260"/>
    </row>
    <row r="86" spans="1:8" ht="15" customHeight="1" x14ac:dyDescent="0.25">
      <c r="A86" s="260"/>
      <c r="B86" s="260"/>
      <c r="C86" s="260"/>
      <c r="D86" s="260"/>
      <c r="E86" s="260"/>
      <c r="F86" s="260"/>
      <c r="G86" s="260"/>
      <c r="H86" s="260"/>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0" t="s">
        <v>239</v>
      </c>
      <c r="B89" s="288"/>
      <c r="C89" s="288"/>
      <c r="D89" s="288"/>
      <c r="E89" s="288"/>
      <c r="F89" s="288"/>
      <c r="G89" s="288"/>
      <c r="H89" s="288"/>
    </row>
    <row r="90" spans="1:8" ht="15" customHeight="1" x14ac:dyDescent="0.25">
      <c r="A90" s="288"/>
      <c r="B90" s="288"/>
      <c r="C90" s="288"/>
      <c r="D90" s="288"/>
      <c r="E90" s="288"/>
      <c r="F90" s="288"/>
      <c r="G90" s="288"/>
      <c r="H90" s="288"/>
    </row>
    <row r="91" spans="1:8" ht="15" customHeight="1" x14ac:dyDescent="0.25">
      <c r="A91" s="288"/>
      <c r="B91" s="288"/>
      <c r="C91" s="288"/>
      <c r="D91" s="288"/>
      <c r="E91" s="288"/>
      <c r="F91" s="288"/>
      <c r="G91" s="288"/>
      <c r="H91" s="288"/>
    </row>
    <row r="92" spans="1:8" ht="15" customHeight="1" x14ac:dyDescent="0.25">
      <c r="A92" s="288"/>
      <c r="B92" s="288"/>
      <c r="C92" s="288"/>
      <c r="D92" s="288"/>
      <c r="E92" s="288"/>
      <c r="F92" s="288"/>
      <c r="G92" s="288"/>
      <c r="H92" s="288"/>
    </row>
    <row r="93" spans="1:8" ht="15" customHeight="1" x14ac:dyDescent="0.25">
      <c r="A93" s="288"/>
      <c r="B93" s="288"/>
      <c r="C93" s="288"/>
      <c r="D93" s="288"/>
      <c r="E93" s="288"/>
      <c r="F93" s="288"/>
      <c r="G93" s="288"/>
      <c r="H93" s="288"/>
    </row>
    <row r="94" spans="1:8" ht="15" customHeight="1" x14ac:dyDescent="0.25">
      <c r="A94" s="288"/>
      <c r="B94" s="288"/>
      <c r="C94" s="288"/>
      <c r="D94" s="288"/>
      <c r="E94" s="288"/>
      <c r="F94" s="288"/>
      <c r="G94" s="288"/>
      <c r="H94" s="288"/>
    </row>
    <row r="95" spans="1:8" ht="15" customHeight="1" x14ac:dyDescent="0.25">
      <c r="A95" s="288"/>
      <c r="B95" s="288"/>
      <c r="C95" s="288"/>
      <c r="D95" s="288"/>
      <c r="E95" s="288"/>
      <c r="F95" s="288"/>
      <c r="G95" s="288"/>
      <c r="H95" s="288"/>
    </row>
    <row r="96" spans="1:8" ht="15" customHeight="1" x14ac:dyDescent="0.25">
      <c r="A96" s="288"/>
      <c r="B96" s="288"/>
      <c r="C96" s="288"/>
      <c r="D96" s="288"/>
      <c r="E96" s="288"/>
      <c r="F96" s="288"/>
      <c r="G96" s="288"/>
      <c r="H96" s="288"/>
    </row>
    <row r="97" spans="1:8" ht="15" customHeight="1" x14ac:dyDescent="0.25">
      <c r="A97" s="288"/>
      <c r="B97" s="288"/>
      <c r="C97" s="288"/>
      <c r="D97" s="288"/>
      <c r="E97" s="288"/>
      <c r="F97" s="288"/>
      <c r="G97" s="288"/>
      <c r="H97" s="288"/>
    </row>
    <row r="98" spans="1:8" ht="15" customHeight="1" x14ac:dyDescent="0.25">
      <c r="A98" s="288"/>
      <c r="B98" s="288"/>
      <c r="C98" s="288"/>
      <c r="D98" s="288"/>
      <c r="E98" s="288"/>
      <c r="F98" s="288"/>
      <c r="G98" s="288"/>
      <c r="H98" s="288"/>
    </row>
    <row r="99" spans="1:8" ht="15" customHeight="1" x14ac:dyDescent="0.25">
      <c r="A99" s="288"/>
      <c r="B99" s="288"/>
      <c r="C99" s="288"/>
      <c r="D99" s="288"/>
      <c r="E99" s="288"/>
      <c r="F99" s="288"/>
      <c r="G99" s="288"/>
      <c r="H99" s="288"/>
    </row>
    <row r="100" spans="1:8" ht="15" customHeight="1" x14ac:dyDescent="0.25">
      <c r="A100" s="288"/>
      <c r="B100" s="288"/>
      <c r="C100" s="288"/>
      <c r="D100" s="288"/>
      <c r="E100" s="288"/>
      <c r="F100" s="288"/>
      <c r="G100" s="288"/>
      <c r="H100" s="288"/>
    </row>
    <row r="101" spans="1:8" ht="15" customHeight="1" x14ac:dyDescent="0.25">
      <c r="A101" s="288"/>
      <c r="B101" s="288"/>
      <c r="C101" s="288"/>
      <c r="D101" s="288"/>
      <c r="E101" s="288"/>
      <c r="F101" s="288"/>
      <c r="G101" s="288"/>
      <c r="H101" s="288"/>
    </row>
    <row r="102" spans="1:8" ht="15" customHeight="1" x14ac:dyDescent="0.25">
      <c r="B102" s="188"/>
      <c r="C102" s="189"/>
      <c r="D102" s="189"/>
      <c r="E102" s="189"/>
      <c r="F102" s="189"/>
      <c r="G102" s="189"/>
      <c r="H102" s="189"/>
    </row>
    <row r="103" spans="1:8" ht="15" customHeight="1" x14ac:dyDescent="0.25">
      <c r="A103" s="192" t="s">
        <v>226</v>
      </c>
    </row>
    <row r="104" spans="1:8" ht="15" customHeight="1" x14ac:dyDescent="0.25">
      <c r="A104" s="260" t="s">
        <v>74</v>
      </c>
      <c r="B104" s="260"/>
      <c r="C104" s="260"/>
      <c r="D104" s="260"/>
      <c r="E104" s="260"/>
      <c r="F104" s="260"/>
      <c r="G104" s="260"/>
      <c r="H104" s="260"/>
    </row>
    <row r="105" spans="1:8" ht="15" customHeight="1" x14ac:dyDescent="0.25">
      <c r="A105" s="260"/>
      <c r="B105" s="260"/>
      <c r="C105" s="260"/>
      <c r="D105" s="260"/>
      <c r="E105" s="260"/>
      <c r="F105" s="260"/>
      <c r="G105" s="260"/>
      <c r="H105" s="260"/>
    </row>
    <row r="106" spans="1:8" ht="15" customHeight="1" x14ac:dyDescent="0.25">
      <c r="A106" s="260"/>
      <c r="B106" s="260"/>
      <c r="C106" s="260"/>
      <c r="D106" s="260"/>
      <c r="E106" s="260"/>
      <c r="F106" s="260"/>
      <c r="G106" s="260"/>
      <c r="H106" s="260"/>
    </row>
    <row r="107" spans="1:8" ht="15" customHeight="1" x14ac:dyDescent="0.25">
      <c r="A107" s="260"/>
      <c r="B107" s="260"/>
      <c r="C107" s="260"/>
      <c r="D107" s="260"/>
      <c r="E107" s="260"/>
      <c r="F107" s="260"/>
      <c r="G107" s="260"/>
      <c r="H107" s="260"/>
    </row>
    <row r="108" spans="1:8" ht="15" customHeight="1" x14ac:dyDescent="0.25"/>
    <row r="109" spans="1:8" ht="15" customHeight="1" x14ac:dyDescent="0.25">
      <c r="A109" s="192" t="s">
        <v>111</v>
      </c>
      <c r="C109" s="189"/>
      <c r="D109" s="189"/>
      <c r="E109" s="189"/>
      <c r="F109" s="189"/>
      <c r="G109" s="189"/>
      <c r="H109" s="189"/>
    </row>
    <row r="110" spans="1:8" x14ac:dyDescent="0.25">
      <c r="A110" s="260" t="s">
        <v>232</v>
      </c>
      <c r="B110" s="288"/>
      <c r="C110" s="288"/>
      <c r="D110" s="288"/>
      <c r="E110" s="288"/>
      <c r="F110" s="288"/>
      <c r="G110" s="288"/>
      <c r="H110" s="288"/>
    </row>
    <row r="111" spans="1:8" x14ac:dyDescent="0.25">
      <c r="A111" s="288"/>
      <c r="B111" s="288"/>
      <c r="C111" s="288"/>
      <c r="D111" s="288"/>
      <c r="E111" s="288"/>
      <c r="F111" s="288"/>
      <c r="G111" s="288"/>
      <c r="H111" s="288"/>
    </row>
    <row r="112" spans="1:8" x14ac:dyDescent="0.25">
      <c r="A112" s="288"/>
      <c r="B112" s="288"/>
      <c r="C112" s="288"/>
      <c r="D112" s="288"/>
      <c r="E112" s="288"/>
      <c r="F112" s="288"/>
      <c r="G112" s="288"/>
      <c r="H112" s="288"/>
    </row>
    <row r="113" spans="1:8" x14ac:dyDescent="0.25">
      <c r="A113" s="288"/>
      <c r="B113" s="288"/>
      <c r="C113" s="288"/>
      <c r="D113" s="288"/>
      <c r="E113" s="288"/>
      <c r="F113" s="288"/>
      <c r="G113" s="288"/>
      <c r="H113" s="288"/>
    </row>
    <row r="114" spans="1:8" x14ac:dyDescent="0.25">
      <c r="A114" s="288"/>
      <c r="B114" s="288"/>
      <c r="C114" s="288"/>
      <c r="D114" s="288"/>
      <c r="E114" s="288"/>
      <c r="F114" s="288"/>
      <c r="G114" s="288"/>
      <c r="H114" s="288"/>
    </row>
    <row r="115" spans="1:8" x14ac:dyDescent="0.25">
      <c r="A115" s="288"/>
      <c r="B115" s="288"/>
      <c r="C115" s="288"/>
      <c r="D115" s="288"/>
      <c r="E115" s="288"/>
      <c r="F115" s="288"/>
      <c r="G115" s="288"/>
      <c r="H115" s="288"/>
    </row>
    <row r="116" spans="1:8" x14ac:dyDescent="0.25">
      <c r="A116" s="288"/>
      <c r="B116" s="288"/>
      <c r="C116" s="288"/>
      <c r="D116" s="288"/>
      <c r="E116" s="288"/>
      <c r="F116" s="288"/>
      <c r="G116" s="288"/>
      <c r="H116" s="288"/>
    </row>
    <row r="117" spans="1:8" x14ac:dyDescent="0.25">
      <c r="A117" s="288"/>
      <c r="B117" s="288"/>
      <c r="C117" s="288"/>
      <c r="D117" s="288"/>
      <c r="E117" s="288"/>
      <c r="F117" s="288"/>
      <c r="G117" s="288"/>
      <c r="H117" s="288"/>
    </row>
    <row r="118" spans="1:8" x14ac:dyDescent="0.25">
      <c r="A118" s="288"/>
      <c r="B118" s="288"/>
      <c r="C118" s="288"/>
      <c r="D118" s="288"/>
      <c r="E118" s="288"/>
      <c r="F118" s="288"/>
      <c r="G118" s="288"/>
      <c r="H118" s="288"/>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0" t="s">
        <v>54</v>
      </c>
      <c r="B121" s="260"/>
      <c r="C121" s="260"/>
      <c r="D121" s="260"/>
      <c r="E121" s="260"/>
      <c r="F121" s="260"/>
      <c r="G121" s="260"/>
      <c r="H121" s="260"/>
    </row>
    <row r="122" spans="1:8" ht="15" customHeight="1" x14ac:dyDescent="0.25">
      <c r="A122" s="260"/>
      <c r="B122" s="260"/>
      <c r="C122" s="260"/>
      <c r="D122" s="260"/>
      <c r="E122" s="260"/>
      <c r="F122" s="260"/>
      <c r="G122" s="260"/>
      <c r="H122" s="260"/>
    </row>
    <row r="123" spans="1:8" ht="15" customHeight="1" x14ac:dyDescent="0.25">
      <c r="A123" s="260"/>
      <c r="B123" s="260"/>
      <c r="C123" s="260"/>
      <c r="D123" s="260"/>
      <c r="E123" s="260"/>
      <c r="F123" s="260"/>
      <c r="G123" s="260"/>
      <c r="H123" s="260"/>
    </row>
    <row r="124" spans="1:8" ht="15" customHeight="1" x14ac:dyDescent="0.25">
      <c r="A124" s="260"/>
      <c r="B124" s="260"/>
      <c r="C124" s="260"/>
      <c r="D124" s="260"/>
      <c r="E124" s="260"/>
      <c r="F124" s="260"/>
      <c r="G124" s="260"/>
      <c r="H124" s="260"/>
    </row>
    <row r="125" spans="1:8" ht="15" customHeight="1" x14ac:dyDescent="0.25">
      <c r="A125" s="189"/>
      <c r="B125" s="189"/>
      <c r="C125" s="189"/>
      <c r="D125" s="189"/>
      <c r="E125" s="189"/>
      <c r="F125" s="189"/>
      <c r="G125" s="189"/>
      <c r="H125" s="189"/>
    </row>
    <row r="126" spans="1:8" ht="15" customHeight="1" x14ac:dyDescent="0.25">
      <c r="A126" s="260" t="s">
        <v>267</v>
      </c>
      <c r="B126" s="260"/>
      <c r="C126" s="260"/>
      <c r="D126" s="260"/>
      <c r="E126" s="260"/>
      <c r="F126" s="260"/>
      <c r="G126" s="260"/>
      <c r="H126" s="260"/>
    </row>
    <row r="127" spans="1:8" ht="15" customHeight="1" x14ac:dyDescent="0.25">
      <c r="A127" s="260"/>
      <c r="B127" s="260"/>
      <c r="C127" s="260"/>
      <c r="D127" s="260"/>
      <c r="E127" s="260"/>
      <c r="F127" s="260"/>
      <c r="G127" s="260"/>
      <c r="H127" s="260"/>
    </row>
    <row r="128" spans="1:8" ht="15" customHeight="1" x14ac:dyDescent="0.25">
      <c r="A128" s="260"/>
      <c r="B128" s="260"/>
      <c r="C128" s="260"/>
      <c r="D128" s="260"/>
      <c r="E128" s="260"/>
      <c r="F128" s="260"/>
      <c r="G128" s="260"/>
      <c r="H128" s="260"/>
    </row>
    <row r="129" spans="1:8" ht="15" customHeight="1" x14ac:dyDescent="0.25">
      <c r="A129" s="260"/>
      <c r="B129" s="260"/>
      <c r="C129" s="260"/>
      <c r="D129" s="260"/>
      <c r="E129" s="260"/>
      <c r="F129" s="260"/>
      <c r="G129" s="260"/>
      <c r="H129" s="260"/>
    </row>
    <row r="130" spans="1:8" ht="15" customHeight="1" x14ac:dyDescent="0.25">
      <c r="A130" s="260"/>
      <c r="B130" s="260"/>
      <c r="C130" s="260"/>
      <c r="D130" s="260"/>
      <c r="E130" s="260"/>
      <c r="F130" s="260"/>
      <c r="G130" s="260"/>
      <c r="H130" s="260"/>
    </row>
    <row r="131" spans="1:8" ht="15" customHeight="1" x14ac:dyDescent="0.25">
      <c r="A131" s="260"/>
      <c r="B131" s="260"/>
      <c r="C131" s="260"/>
      <c r="D131" s="260"/>
      <c r="E131" s="260"/>
      <c r="F131" s="260"/>
      <c r="G131" s="260"/>
      <c r="H131" s="260"/>
    </row>
    <row r="132" spans="1:8" ht="15" customHeight="1" x14ac:dyDescent="0.25">
      <c r="A132" s="260"/>
      <c r="B132" s="260"/>
      <c r="C132" s="260"/>
      <c r="D132" s="260"/>
      <c r="E132" s="260"/>
      <c r="F132" s="260"/>
      <c r="G132" s="260"/>
      <c r="H132" s="260"/>
    </row>
    <row r="133" spans="1:8" ht="15" customHeight="1" x14ac:dyDescent="0.25"/>
    <row r="134" spans="1:8" ht="15" customHeight="1" x14ac:dyDescent="0.25">
      <c r="A134" s="192" t="s">
        <v>35</v>
      </c>
      <c r="B134" s="188"/>
      <c r="C134" s="189"/>
      <c r="D134" s="189"/>
      <c r="E134" s="189"/>
      <c r="F134" s="189"/>
      <c r="G134" s="189"/>
      <c r="H134" s="189"/>
    </row>
    <row r="135" spans="1:8" ht="15" customHeight="1" x14ac:dyDescent="0.25">
      <c r="A135" s="260" t="s">
        <v>240</v>
      </c>
      <c r="B135" s="260"/>
      <c r="C135" s="260"/>
      <c r="D135" s="260"/>
      <c r="E135" s="260"/>
      <c r="F135" s="260"/>
      <c r="G135" s="260"/>
      <c r="H135" s="260"/>
    </row>
    <row r="136" spans="1:8" ht="15" customHeight="1" x14ac:dyDescent="0.25">
      <c r="A136" s="260"/>
      <c r="B136" s="260"/>
      <c r="C136" s="260"/>
      <c r="D136" s="260"/>
      <c r="E136" s="260"/>
      <c r="F136" s="260"/>
      <c r="G136" s="260"/>
      <c r="H136" s="260"/>
    </row>
    <row r="137" spans="1:8" ht="15" customHeight="1" x14ac:dyDescent="0.25">
      <c r="A137" s="260"/>
      <c r="B137" s="260"/>
      <c r="C137" s="260"/>
      <c r="D137" s="260"/>
      <c r="E137" s="260"/>
      <c r="F137" s="260"/>
      <c r="G137" s="260"/>
      <c r="H137" s="260"/>
    </row>
    <row r="138" spans="1:8" ht="15" customHeight="1" x14ac:dyDescent="0.25">
      <c r="A138" s="260"/>
      <c r="B138" s="260"/>
      <c r="C138" s="260"/>
      <c r="D138" s="260"/>
      <c r="E138" s="260"/>
      <c r="F138" s="260"/>
      <c r="G138" s="260"/>
      <c r="H138" s="260"/>
    </row>
    <row r="139" spans="1:8" ht="15" customHeight="1" x14ac:dyDescent="0.25">
      <c r="A139" s="260"/>
      <c r="B139" s="260"/>
      <c r="C139" s="260"/>
      <c r="D139" s="260"/>
      <c r="E139" s="260"/>
      <c r="F139" s="260"/>
      <c r="G139" s="260"/>
      <c r="H139" s="260"/>
    </row>
    <row r="140" spans="1:8" ht="15" customHeight="1" x14ac:dyDescent="0.25">
      <c r="A140" s="189"/>
      <c r="B140" s="189"/>
      <c r="C140" s="189"/>
      <c r="D140" s="189"/>
      <c r="E140" s="189"/>
      <c r="F140" s="189"/>
      <c r="G140" s="189"/>
      <c r="H140" s="189"/>
    </row>
    <row r="141" spans="1:8" ht="15" customHeight="1" x14ac:dyDescent="0.25">
      <c r="A141" s="192" t="s">
        <v>107</v>
      </c>
      <c r="B141" s="188"/>
      <c r="C141" s="189"/>
      <c r="D141" s="189"/>
      <c r="E141" s="189"/>
      <c r="F141" s="189"/>
      <c r="G141" s="189"/>
      <c r="H141" s="189"/>
    </row>
    <row r="142" spans="1:8" ht="15" customHeight="1" x14ac:dyDescent="0.25">
      <c r="A142" s="260" t="s">
        <v>227</v>
      </c>
      <c r="B142" s="260"/>
      <c r="C142" s="260"/>
      <c r="D142" s="260"/>
      <c r="E142" s="260"/>
      <c r="F142" s="260"/>
      <c r="G142" s="260"/>
      <c r="H142" s="260"/>
    </row>
    <row r="143" spans="1:8" ht="15" customHeight="1" x14ac:dyDescent="0.25">
      <c r="A143" s="260"/>
      <c r="B143" s="260"/>
      <c r="C143" s="260"/>
      <c r="D143" s="260"/>
      <c r="E143" s="260"/>
      <c r="F143" s="260"/>
      <c r="G143" s="260"/>
      <c r="H143" s="260"/>
    </row>
    <row r="144" spans="1:8" x14ac:dyDescent="0.25">
      <c r="A144" s="260"/>
      <c r="B144" s="260"/>
      <c r="C144" s="260"/>
      <c r="D144" s="260"/>
      <c r="E144" s="260"/>
      <c r="F144" s="260"/>
      <c r="G144" s="260"/>
      <c r="H144" s="260"/>
    </row>
    <row r="145" spans="1:8" x14ac:dyDescent="0.25">
      <c r="A145" s="189"/>
      <c r="B145" s="189"/>
      <c r="C145" s="189"/>
      <c r="D145" s="189"/>
      <c r="E145" s="189"/>
      <c r="F145" s="189"/>
      <c r="G145" s="189"/>
      <c r="H145" s="189"/>
    </row>
    <row r="146" spans="1:8" ht="15" customHeight="1" x14ac:dyDescent="0.25">
      <c r="A146" s="192" t="s">
        <v>228</v>
      </c>
      <c r="C146" s="189"/>
      <c r="D146" s="189"/>
      <c r="E146" s="189"/>
      <c r="F146" s="189"/>
      <c r="G146" s="189"/>
      <c r="H146" s="189"/>
    </row>
    <row r="147" spans="1:8" x14ac:dyDescent="0.25">
      <c r="A147" s="260" t="s">
        <v>229</v>
      </c>
      <c r="B147" s="288"/>
      <c r="C147" s="288"/>
      <c r="D147" s="288"/>
      <c r="E147" s="288"/>
      <c r="F147" s="288"/>
      <c r="G147" s="288"/>
      <c r="H147" s="288"/>
    </row>
    <row r="148" spans="1:8" x14ac:dyDescent="0.25">
      <c r="A148" s="288"/>
      <c r="B148" s="288"/>
      <c r="C148" s="288"/>
      <c r="D148" s="288"/>
      <c r="E148" s="288"/>
      <c r="F148" s="288"/>
      <c r="G148" s="288"/>
      <c r="H148" s="288"/>
    </row>
    <row r="149" spans="1:8" x14ac:dyDescent="0.25">
      <c r="A149" s="288"/>
      <c r="B149" s="288"/>
      <c r="C149" s="288"/>
      <c r="D149" s="288"/>
      <c r="E149" s="288"/>
      <c r="F149" s="288"/>
      <c r="G149" s="288"/>
      <c r="H149" s="288"/>
    </row>
    <row r="150" spans="1:8" x14ac:dyDescent="0.25">
      <c r="A150" s="288"/>
      <c r="B150" s="288"/>
      <c r="C150" s="288"/>
      <c r="D150" s="288"/>
      <c r="E150" s="288"/>
      <c r="F150" s="288"/>
      <c r="G150" s="288"/>
      <c r="H150" s="288"/>
    </row>
    <row r="151" spans="1:8" x14ac:dyDescent="0.25">
      <c r="A151" s="288"/>
      <c r="B151" s="288"/>
      <c r="C151" s="288"/>
      <c r="D151" s="288"/>
      <c r="E151" s="288"/>
      <c r="F151" s="288"/>
      <c r="G151" s="288"/>
      <c r="H151" s="288"/>
    </row>
    <row r="152" spans="1:8" x14ac:dyDescent="0.25">
      <c r="A152" s="288"/>
      <c r="B152" s="288"/>
      <c r="C152" s="288"/>
      <c r="D152" s="288"/>
      <c r="E152" s="288"/>
      <c r="F152" s="288"/>
      <c r="G152" s="288"/>
      <c r="H152" s="288"/>
    </row>
    <row r="153" spans="1:8" x14ac:dyDescent="0.25">
      <c r="A153" s="189"/>
      <c r="B153" s="189"/>
      <c r="C153" s="189"/>
      <c r="D153" s="189"/>
      <c r="E153" s="189"/>
      <c r="F153" s="189"/>
      <c r="G153" s="189"/>
      <c r="H153" s="189"/>
    </row>
    <row r="154" spans="1:8" ht="15" customHeight="1" x14ac:dyDescent="0.25">
      <c r="A154" s="192" t="s">
        <v>230</v>
      </c>
      <c r="C154" s="189"/>
      <c r="D154" s="189"/>
      <c r="E154" s="189"/>
      <c r="F154" s="189"/>
      <c r="G154" s="189"/>
      <c r="H154" s="189"/>
    </row>
    <row r="155" spans="1:8" x14ac:dyDescent="0.25">
      <c r="A155" s="260" t="s">
        <v>256</v>
      </c>
      <c r="B155" s="288"/>
      <c r="C155" s="288"/>
      <c r="D155" s="288"/>
      <c r="E155" s="288"/>
      <c r="F155" s="288"/>
      <c r="G155" s="288"/>
      <c r="H155" s="288"/>
    </row>
    <row r="156" spans="1:8" x14ac:dyDescent="0.25">
      <c r="A156" s="288"/>
      <c r="B156" s="288"/>
      <c r="C156" s="288"/>
      <c r="D156" s="288"/>
      <c r="E156" s="288"/>
      <c r="F156" s="288"/>
      <c r="G156" s="288"/>
      <c r="H156" s="288"/>
    </row>
    <row r="157" spans="1:8" x14ac:dyDescent="0.25">
      <c r="A157" s="288"/>
      <c r="B157" s="288"/>
      <c r="C157" s="288"/>
      <c r="D157" s="288"/>
      <c r="E157" s="288"/>
      <c r="F157" s="288"/>
      <c r="G157" s="288"/>
      <c r="H157" s="288"/>
    </row>
    <row r="158" spans="1:8" x14ac:dyDescent="0.25">
      <c r="A158" s="288"/>
      <c r="B158" s="288"/>
      <c r="C158" s="288"/>
      <c r="D158" s="288"/>
      <c r="E158" s="288"/>
      <c r="F158" s="288"/>
      <c r="G158" s="288"/>
      <c r="H158" s="288"/>
    </row>
    <row r="159" spans="1:8" x14ac:dyDescent="0.25">
      <c r="A159" s="288"/>
      <c r="B159" s="288"/>
      <c r="C159" s="288"/>
      <c r="D159" s="288"/>
      <c r="E159" s="288"/>
      <c r="F159" s="288"/>
      <c r="G159" s="288"/>
      <c r="H159" s="288"/>
    </row>
    <row r="160" spans="1:8" x14ac:dyDescent="0.25">
      <c r="A160" s="288"/>
      <c r="B160" s="288"/>
      <c r="C160" s="288"/>
      <c r="D160" s="288"/>
      <c r="E160" s="288"/>
      <c r="F160" s="288"/>
      <c r="G160" s="288"/>
      <c r="H160" s="288"/>
    </row>
    <row r="161" spans="1:8" x14ac:dyDescent="0.25">
      <c r="A161" s="189"/>
      <c r="B161" s="189"/>
      <c r="C161" s="189"/>
      <c r="D161" s="189"/>
      <c r="E161" s="189"/>
      <c r="F161" s="189"/>
      <c r="G161" s="189"/>
      <c r="H161" s="189"/>
    </row>
    <row r="163" spans="1:8" x14ac:dyDescent="0.25">
      <c r="A163" s="182" t="s">
        <v>268</v>
      </c>
    </row>
  </sheetData>
  <mergeCells count="20">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April 2018
&amp;P</oddHeader>
  </headerFooter>
  <rowBreaks count="3" manualBreakCount="3">
    <brk id="42" max="7" man="1"/>
    <brk id="87" max="7" man="1"/>
    <brk id="13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election activeCell="A47" sqref="A47"/>
    </sheetView>
  </sheetViews>
  <sheetFormatPr baseColWidth="10"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93</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82</v>
      </c>
      <c r="B27" s="234"/>
      <c r="C27" s="235"/>
      <c r="D27" s="235" t="s">
        <v>83</v>
      </c>
      <c r="F27" s="231"/>
      <c r="G27" s="231"/>
      <c r="H27" s="231"/>
      <c r="I27" s="231"/>
      <c r="J27" s="231"/>
      <c r="K27" s="231"/>
      <c r="L27" s="231"/>
      <c r="M27" s="231"/>
      <c r="N27" s="231"/>
      <c r="O27" s="231"/>
    </row>
    <row r="28" spans="1:15" ht="15" customHeight="1" x14ac:dyDescent="0.2">
      <c r="A28" s="229" t="s">
        <v>84</v>
      </c>
      <c r="C28" s="235"/>
      <c r="D28" s="235" t="s">
        <v>85</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86</v>
      </c>
      <c r="B30" s="173"/>
      <c r="C30" s="173"/>
      <c r="D30" s="173"/>
      <c r="E30" s="173"/>
      <c r="F30" s="237"/>
      <c r="G30" s="237"/>
      <c r="H30" s="231"/>
      <c r="I30" s="231"/>
      <c r="J30" s="231"/>
      <c r="K30" s="231"/>
      <c r="L30" s="231"/>
      <c r="M30" s="231"/>
      <c r="N30" s="231"/>
      <c r="O30" s="231"/>
    </row>
    <row r="31" spans="1:15" ht="15" customHeight="1" x14ac:dyDescent="0.2">
      <c r="A31" s="173" t="s">
        <v>87</v>
      </c>
      <c r="B31" s="173"/>
      <c r="C31" s="173"/>
      <c r="D31" s="173" t="s">
        <v>96</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88</v>
      </c>
      <c r="B33" s="173"/>
      <c r="C33" s="173"/>
      <c r="D33" s="173" t="s">
        <v>89</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246</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82</v>
      </c>
      <c r="D37" s="235" t="s">
        <v>90</v>
      </c>
      <c r="F37" s="231"/>
      <c r="G37" s="231"/>
      <c r="H37" s="231"/>
      <c r="I37" s="231"/>
      <c r="J37" s="231"/>
      <c r="K37" s="231"/>
      <c r="L37" s="231"/>
      <c r="M37" s="231"/>
      <c r="N37" s="231"/>
      <c r="O37" s="231"/>
    </row>
    <row r="38" spans="1:15" ht="15" customHeight="1" x14ac:dyDescent="0.2">
      <c r="A38" s="229" t="s">
        <v>84</v>
      </c>
      <c r="D38" s="235" t="s">
        <v>91</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86</v>
      </c>
      <c r="F40" s="231"/>
      <c r="G40" s="231"/>
      <c r="H40" s="231"/>
      <c r="I40" s="231"/>
      <c r="J40" s="231"/>
      <c r="K40" s="231"/>
      <c r="L40" s="231"/>
      <c r="M40" s="231"/>
      <c r="N40" s="231"/>
      <c r="O40" s="231"/>
    </row>
    <row r="41" spans="1:15" ht="15" customHeight="1" x14ac:dyDescent="0.2">
      <c r="A41" s="229" t="s">
        <v>247</v>
      </c>
      <c r="D41" s="229" t="s">
        <v>94</v>
      </c>
      <c r="F41" s="231"/>
      <c r="G41" s="231"/>
      <c r="H41" s="231"/>
      <c r="I41" s="231"/>
      <c r="J41" s="231"/>
      <c r="K41" s="231"/>
      <c r="L41" s="231"/>
      <c r="M41" s="231"/>
      <c r="N41" s="231"/>
      <c r="O41" s="231"/>
    </row>
    <row r="42" spans="1:15" x14ac:dyDescent="0.2">
      <c r="A42" s="229"/>
      <c r="D42" s="229" t="s">
        <v>95</v>
      </c>
      <c r="F42" s="231"/>
      <c r="G42" s="231"/>
      <c r="H42" s="231"/>
      <c r="I42" s="231"/>
      <c r="J42" s="231"/>
      <c r="K42" s="231"/>
      <c r="L42" s="231"/>
      <c r="M42" s="231"/>
      <c r="N42" s="231"/>
      <c r="O42" s="231"/>
    </row>
    <row r="43" spans="1:15" x14ac:dyDescent="0.2">
      <c r="A43" s="229"/>
    </row>
    <row r="44" spans="1:15" x14ac:dyDescent="0.2">
      <c r="A44" s="229" t="s">
        <v>97</v>
      </c>
    </row>
    <row r="45" spans="1:15" x14ac:dyDescent="0.2">
      <c r="A45" s="173" t="s">
        <v>272</v>
      </c>
      <c r="B45" s="173"/>
      <c r="C45" s="173"/>
      <c r="D45" s="173"/>
      <c r="E45" s="173"/>
    </row>
    <row r="46" spans="1:15" x14ac:dyDescent="0.2">
      <c r="A46" s="173"/>
      <c r="B46" s="173"/>
      <c r="C46" s="173"/>
      <c r="D46" s="173"/>
      <c r="E46" s="173"/>
    </row>
    <row r="47" spans="1:15" x14ac:dyDescent="0.2">
      <c r="A47" s="173" t="s">
        <v>279</v>
      </c>
      <c r="B47" s="173"/>
      <c r="C47" s="173"/>
      <c r="D47" s="173"/>
      <c r="E47" s="173"/>
    </row>
    <row r="48" spans="1:15" x14ac:dyDescent="0.2">
      <c r="A48" s="229"/>
    </row>
    <row r="49" spans="1:1" x14ac:dyDescent="0.2">
      <c r="A49" s="229" t="s">
        <v>92</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April 2018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election activeCell="K16" sqref="K16"/>
    </sheetView>
  </sheetViews>
  <sheetFormatPr baseColWidth="10"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0" t="s">
        <v>276</v>
      </c>
      <c r="B3" s="260"/>
      <c r="C3" s="260"/>
      <c r="D3" s="260"/>
      <c r="E3" s="260"/>
      <c r="F3" s="260"/>
      <c r="G3" s="260"/>
      <c r="H3" s="260"/>
      <c r="I3" s="224"/>
      <c r="J3" s="182"/>
      <c r="K3" s="182"/>
      <c r="L3" s="182"/>
      <c r="M3" s="182"/>
      <c r="N3" s="182"/>
      <c r="O3" s="182"/>
    </row>
    <row r="4" spans="1:15" s="225" customFormat="1" ht="15" customHeight="1" x14ac:dyDescent="0.25">
      <c r="A4" s="260"/>
      <c r="B4" s="260"/>
      <c r="C4" s="260"/>
      <c r="D4" s="260"/>
      <c r="E4" s="260"/>
      <c r="F4" s="260"/>
      <c r="G4" s="260"/>
      <c r="H4" s="260"/>
      <c r="I4" s="224"/>
      <c r="J4" s="182"/>
      <c r="K4" s="182"/>
      <c r="L4" s="182"/>
      <c r="M4" s="182"/>
      <c r="N4" s="182"/>
      <c r="O4" s="182"/>
    </row>
    <row r="5" spans="1:15" s="225" customFormat="1" ht="15" customHeight="1" x14ac:dyDescent="0.25">
      <c r="A5" s="260"/>
      <c r="B5" s="260"/>
      <c r="C5" s="260"/>
      <c r="D5" s="260"/>
      <c r="E5" s="260"/>
      <c r="F5" s="260"/>
      <c r="G5" s="260"/>
      <c r="H5" s="260"/>
      <c r="J5" s="182"/>
      <c r="K5" s="182"/>
      <c r="L5" s="182"/>
      <c r="M5" s="182"/>
      <c r="N5" s="182"/>
      <c r="O5" s="182"/>
    </row>
    <row r="6" spans="1:15" s="225" customFormat="1" ht="15" customHeight="1" x14ac:dyDescent="0.25">
      <c r="A6" s="260"/>
      <c r="B6" s="260"/>
      <c r="C6" s="260"/>
      <c r="D6" s="260"/>
      <c r="E6" s="260"/>
      <c r="F6" s="260"/>
      <c r="G6" s="260"/>
      <c r="H6" s="260"/>
      <c r="J6" s="182"/>
      <c r="K6" s="182"/>
      <c r="L6" s="182"/>
      <c r="M6" s="182"/>
      <c r="N6" s="182"/>
      <c r="O6" s="182"/>
    </row>
    <row r="7" spans="1:15" s="225" customFormat="1" ht="15" customHeight="1" x14ac:dyDescent="0.25">
      <c r="A7" s="260"/>
      <c r="B7" s="260"/>
      <c r="C7" s="260"/>
      <c r="D7" s="260"/>
      <c r="E7" s="260"/>
      <c r="F7" s="260"/>
      <c r="G7" s="260"/>
      <c r="H7" s="260"/>
      <c r="J7" s="182"/>
      <c r="K7" s="182"/>
      <c r="L7" s="182"/>
      <c r="M7" s="182"/>
      <c r="N7" s="182"/>
      <c r="O7" s="182"/>
    </row>
    <row r="8" spans="1:15" s="225" customFormat="1" ht="15" customHeight="1" x14ac:dyDescent="0.25">
      <c r="A8" s="260"/>
      <c r="B8" s="260"/>
      <c r="C8" s="260"/>
      <c r="D8" s="260"/>
      <c r="E8" s="260"/>
      <c r="F8" s="260"/>
      <c r="G8" s="260"/>
      <c r="H8" s="260"/>
      <c r="J8" s="182"/>
      <c r="K8" s="182"/>
      <c r="L8" s="182"/>
      <c r="M8" s="182"/>
      <c r="N8" s="182"/>
      <c r="O8" s="182"/>
    </row>
    <row r="9" spans="1:15" s="225" customFormat="1" ht="15" customHeight="1" x14ac:dyDescent="0.25">
      <c r="A9" s="260"/>
      <c r="B9" s="260"/>
      <c r="C9" s="260"/>
      <c r="D9" s="260"/>
      <c r="E9" s="260"/>
      <c r="F9" s="260"/>
      <c r="G9" s="260"/>
      <c r="H9" s="260"/>
      <c r="J9" s="182"/>
      <c r="K9" s="182"/>
      <c r="L9" s="182"/>
      <c r="M9" s="182"/>
      <c r="N9" s="182"/>
      <c r="O9" s="182"/>
    </row>
    <row r="10" spans="1:15" s="225" customFormat="1" ht="15" customHeight="1" x14ac:dyDescent="0.25">
      <c r="A10" s="260"/>
      <c r="B10" s="260"/>
      <c r="C10" s="260"/>
      <c r="D10" s="260"/>
      <c r="E10" s="260"/>
      <c r="F10" s="260"/>
      <c r="G10" s="260"/>
      <c r="H10" s="260"/>
      <c r="J10" s="182"/>
      <c r="K10" s="182"/>
      <c r="L10" s="182"/>
      <c r="M10" s="182"/>
      <c r="N10" s="182"/>
      <c r="O10" s="182"/>
    </row>
    <row r="11" spans="1:15" s="225" customFormat="1" ht="15" customHeight="1" x14ac:dyDescent="0.25">
      <c r="A11" s="260"/>
      <c r="B11" s="260"/>
      <c r="C11" s="260"/>
      <c r="D11" s="260"/>
      <c r="E11" s="260"/>
      <c r="F11" s="260"/>
      <c r="G11" s="260"/>
      <c r="H11" s="260"/>
      <c r="J11" s="182"/>
      <c r="K11" s="182"/>
      <c r="L11" s="182"/>
      <c r="M11" s="182"/>
      <c r="N11" s="182"/>
      <c r="O11" s="182"/>
    </row>
    <row r="12" spans="1:15" s="225" customFormat="1" ht="15" customHeight="1" x14ac:dyDescent="0.25">
      <c r="A12" s="260"/>
      <c r="B12" s="260"/>
      <c r="C12" s="260"/>
      <c r="D12" s="260"/>
      <c r="E12" s="260"/>
      <c r="F12" s="260"/>
      <c r="G12" s="260"/>
      <c r="H12" s="260"/>
      <c r="J12" s="182"/>
      <c r="K12" s="182"/>
      <c r="L12" s="182"/>
      <c r="M12" s="182"/>
      <c r="N12" s="182"/>
      <c r="O12" s="182"/>
    </row>
    <row r="13" spans="1:15" s="225" customFormat="1" ht="15" customHeight="1" x14ac:dyDescent="0.25">
      <c r="A13" s="260"/>
      <c r="B13" s="260"/>
      <c r="C13" s="260"/>
      <c r="D13" s="260"/>
      <c r="E13" s="260"/>
      <c r="F13" s="260"/>
      <c r="G13" s="260"/>
      <c r="H13" s="260"/>
      <c r="J13" s="182"/>
      <c r="K13" s="182"/>
      <c r="L13" s="182"/>
      <c r="M13" s="182"/>
      <c r="N13" s="182"/>
      <c r="O13" s="182"/>
    </row>
    <row r="14" spans="1:15" s="225" customFormat="1" ht="15" customHeight="1" x14ac:dyDescent="0.25">
      <c r="A14" s="260"/>
      <c r="B14" s="260"/>
      <c r="C14" s="260"/>
      <c r="D14" s="260"/>
      <c r="E14" s="260"/>
      <c r="F14" s="260"/>
      <c r="G14" s="260"/>
      <c r="H14" s="260"/>
      <c r="J14" s="182"/>
      <c r="K14" s="182"/>
      <c r="L14" s="182"/>
      <c r="M14" s="182"/>
      <c r="N14" s="182"/>
      <c r="O14" s="182"/>
    </row>
    <row r="15" spans="1:15" s="225" customFormat="1" ht="15" customHeight="1" x14ac:dyDescent="0.25">
      <c r="A15" s="260"/>
      <c r="B15" s="260"/>
      <c r="C15" s="260"/>
      <c r="D15" s="260"/>
      <c r="E15" s="260"/>
      <c r="F15" s="260"/>
      <c r="G15" s="260"/>
      <c r="H15" s="260"/>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2018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election activeCell="K16" sqref="K16"/>
    </sheetView>
  </sheetViews>
  <sheetFormatPr baseColWidth="10"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76</v>
      </c>
      <c r="H5" s="210"/>
    </row>
    <row r="6" spans="1:9" s="208" customFormat="1" ht="15" customHeight="1" x14ac:dyDescent="0.25">
      <c r="B6" s="210"/>
      <c r="C6" s="210"/>
      <c r="D6" s="210"/>
      <c r="E6" s="210"/>
      <c r="F6" s="210"/>
      <c r="G6" s="210"/>
      <c r="H6" s="210"/>
    </row>
    <row r="7" spans="1:9" s="208" customFormat="1" ht="15" customHeight="1" x14ac:dyDescent="0.25">
      <c r="B7" s="211" t="s">
        <v>242</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65</v>
      </c>
      <c r="C9" s="245" t="s">
        <v>258</v>
      </c>
      <c r="D9" s="212"/>
      <c r="E9" s="212"/>
      <c r="F9" s="212"/>
      <c r="G9" s="212"/>
      <c r="H9" s="212"/>
      <c r="I9" s="212"/>
    </row>
    <row r="10" spans="1:9" s="208" customFormat="1" ht="15" customHeight="1" x14ac:dyDescent="0.25">
      <c r="C10" s="245"/>
      <c r="D10" s="212"/>
      <c r="E10" s="212"/>
      <c r="F10" s="212"/>
      <c r="G10" s="212"/>
      <c r="H10" s="212"/>
      <c r="I10" s="212"/>
    </row>
    <row r="11" spans="1:9" s="208" customFormat="1" ht="15" customHeight="1" x14ac:dyDescent="0.25">
      <c r="B11" s="208" t="s">
        <v>66</v>
      </c>
      <c r="C11" s="245" t="s">
        <v>11</v>
      </c>
      <c r="D11" s="212"/>
      <c r="E11" s="244"/>
      <c r="F11" s="212"/>
      <c r="G11" s="212"/>
      <c r="H11" s="212"/>
      <c r="I11" s="244"/>
    </row>
    <row r="12" spans="1:9" s="208" customFormat="1" ht="15" customHeight="1" x14ac:dyDescent="0.25">
      <c r="C12" s="245"/>
      <c r="D12" s="212"/>
      <c r="E12" s="212"/>
      <c r="F12" s="212"/>
      <c r="G12" s="212"/>
      <c r="H12" s="212"/>
      <c r="I12" s="212"/>
    </row>
    <row r="13" spans="1:9" s="208" customFormat="1" ht="15" customHeight="1" x14ac:dyDescent="0.25">
      <c r="B13" s="208" t="s">
        <v>153</v>
      </c>
      <c r="C13" s="213" t="s">
        <v>259</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6" t="s">
        <v>67</v>
      </c>
      <c r="E15" s="216"/>
      <c r="F15" s="216"/>
      <c r="G15" s="216"/>
      <c r="H15" s="216"/>
      <c r="I15" s="216"/>
    </row>
    <row r="16" spans="1:9" s="214" customFormat="1" ht="15" customHeight="1" x14ac:dyDescent="0.25">
      <c r="C16" s="216"/>
      <c r="D16" s="246"/>
      <c r="E16" s="216"/>
      <c r="F16" s="216"/>
      <c r="G16" s="216"/>
      <c r="H16" s="216"/>
      <c r="I16" s="216"/>
    </row>
    <row r="17" spans="1:9" s="214" customFormat="1" ht="15" customHeight="1" x14ac:dyDescent="0.25">
      <c r="C17" s="216" t="s">
        <v>56</v>
      </c>
      <c r="D17" s="246" t="s">
        <v>68</v>
      </c>
      <c r="E17" s="216"/>
      <c r="F17" s="216"/>
      <c r="G17" s="216"/>
      <c r="H17" s="216"/>
      <c r="I17" s="216"/>
    </row>
    <row r="18" spans="1:9" s="214" customFormat="1" ht="15" customHeight="1" x14ac:dyDescent="0.25">
      <c r="C18" s="216"/>
      <c r="D18" s="246"/>
      <c r="E18" s="216"/>
      <c r="F18" s="216"/>
      <c r="G18" s="216"/>
      <c r="H18" s="216"/>
      <c r="I18" s="216"/>
    </row>
    <row r="19" spans="1:9" s="214" customFormat="1" ht="15" customHeight="1" x14ac:dyDescent="0.25">
      <c r="C19" s="216" t="s">
        <v>57</v>
      </c>
      <c r="D19" s="246" t="s">
        <v>154</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2018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election activeCell="K16" sqref="K16"/>
    </sheetView>
  </sheetViews>
  <sheetFormatPr baseColWidth="10"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2" t="s">
        <v>53</v>
      </c>
      <c r="B3" s="261"/>
      <c r="C3" s="261"/>
      <c r="E3" s="263"/>
      <c r="F3" s="263"/>
      <c r="G3" s="263"/>
    </row>
    <row r="4" spans="1:7" s="201" customFormat="1" ht="15" customHeight="1" x14ac:dyDescent="0.25">
      <c r="A4" s="202"/>
      <c r="B4" s="202"/>
      <c r="C4" s="202"/>
    </row>
    <row r="5" spans="1:7" s="201" customFormat="1" ht="15" customHeight="1" x14ac:dyDescent="0.25">
      <c r="A5" s="260" t="s">
        <v>243</v>
      </c>
      <c r="B5" s="260"/>
      <c r="C5" s="260"/>
      <c r="E5" s="264"/>
      <c r="F5" s="264"/>
      <c r="G5" s="264"/>
    </row>
    <row r="6" spans="1:7" s="201" customFormat="1" ht="15" customHeight="1" x14ac:dyDescent="0.25">
      <c r="A6" s="260"/>
      <c r="B6" s="260"/>
      <c r="C6" s="260"/>
      <c r="E6" s="264"/>
      <c r="F6" s="264"/>
      <c r="G6" s="264"/>
    </row>
    <row r="7" spans="1:7" s="201" customFormat="1" ht="15" customHeight="1" x14ac:dyDescent="0.25">
      <c r="A7" s="260"/>
      <c r="B7" s="260"/>
      <c r="C7" s="260"/>
      <c r="E7" s="264"/>
      <c r="F7" s="264"/>
      <c r="G7" s="264"/>
    </row>
    <row r="8" spans="1:7" s="201" customFormat="1" ht="15" customHeight="1" x14ac:dyDescent="0.25">
      <c r="A8" s="260"/>
      <c r="B8" s="260"/>
      <c r="C8" s="260"/>
      <c r="E8" s="264"/>
      <c r="F8" s="264"/>
      <c r="G8" s="264"/>
    </row>
    <row r="9" spans="1:7" s="201" customFormat="1" ht="15" customHeight="1" x14ac:dyDescent="0.25">
      <c r="A9" s="260"/>
      <c r="B9" s="260"/>
      <c r="C9" s="260"/>
      <c r="E9" s="264"/>
      <c r="F9" s="264"/>
      <c r="G9" s="264"/>
    </row>
    <row r="10" spans="1:7" s="201" customFormat="1" ht="15" customHeight="1" x14ac:dyDescent="0.25">
      <c r="A10" s="260"/>
      <c r="B10" s="260"/>
      <c r="C10" s="260"/>
      <c r="E10" s="264"/>
      <c r="F10" s="264"/>
      <c r="G10" s="264"/>
    </row>
    <row r="11" spans="1:7" s="201" customFormat="1" ht="15" customHeight="1" x14ac:dyDescent="0.25">
      <c r="A11" s="260"/>
      <c r="B11" s="260"/>
      <c r="C11" s="260"/>
      <c r="E11" s="264"/>
      <c r="F11" s="264"/>
      <c r="G11" s="264"/>
    </row>
    <row r="12" spans="1:7" s="201" customFormat="1" ht="15" customHeight="1" x14ac:dyDescent="0.25">
      <c r="A12" s="260"/>
      <c r="B12" s="260"/>
      <c r="C12" s="260"/>
      <c r="E12" s="264"/>
      <c r="F12" s="264"/>
      <c r="G12" s="264"/>
    </row>
    <row r="13" spans="1:7" s="201" customFormat="1" ht="15" customHeight="1" x14ac:dyDescent="0.25">
      <c r="A13" s="260"/>
      <c r="B13" s="260"/>
      <c r="C13" s="260"/>
      <c r="E13" s="264"/>
      <c r="F13" s="264"/>
      <c r="G13" s="264"/>
    </row>
    <row r="14" spans="1:7" s="201" customFormat="1" ht="15" customHeight="1" x14ac:dyDescent="0.25">
      <c r="A14" s="260"/>
      <c r="B14" s="260"/>
      <c r="C14" s="260"/>
      <c r="E14" s="264"/>
      <c r="F14" s="264"/>
      <c r="G14" s="264"/>
    </row>
    <row r="15" spans="1:7" s="201" customFormat="1" ht="15" customHeight="1" x14ac:dyDescent="0.25">
      <c r="A15" s="260"/>
      <c r="B15" s="260"/>
      <c r="C15" s="260"/>
      <c r="E15" s="264"/>
      <c r="F15" s="264"/>
      <c r="G15" s="264"/>
    </row>
    <row r="16" spans="1:7" s="201" customFormat="1" ht="15" customHeight="1" x14ac:dyDescent="0.25">
      <c r="A16" s="203"/>
      <c r="B16" s="203"/>
      <c r="C16" s="203"/>
      <c r="E16" s="264"/>
      <c r="F16" s="264"/>
      <c r="G16" s="264"/>
    </row>
    <row r="17" spans="1:8" s="201" customFormat="1" ht="15" customHeight="1" x14ac:dyDescent="0.25">
      <c r="A17" s="262" t="s">
        <v>50</v>
      </c>
      <c r="B17" s="262"/>
      <c r="C17" s="262"/>
      <c r="E17" s="264"/>
      <c r="F17" s="264"/>
      <c r="G17" s="264"/>
    </row>
    <row r="18" spans="1:8" s="201" customFormat="1" ht="15" customHeight="1" x14ac:dyDescent="0.25">
      <c r="E18" s="264"/>
      <c r="F18" s="264"/>
      <c r="G18" s="264"/>
    </row>
    <row r="19" spans="1:8" s="201" customFormat="1" ht="15" customHeight="1" x14ac:dyDescent="0.25">
      <c r="A19" s="265" t="s">
        <v>81</v>
      </c>
      <c r="B19" s="265" t="s">
        <v>253</v>
      </c>
      <c r="C19" s="265"/>
      <c r="E19" s="264"/>
      <c r="F19" s="264"/>
      <c r="G19" s="264"/>
    </row>
    <row r="20" spans="1:8" s="201" customFormat="1" ht="15" customHeight="1" x14ac:dyDescent="0.25">
      <c r="A20" s="265"/>
      <c r="B20" s="265"/>
      <c r="C20" s="265"/>
      <c r="E20" s="264"/>
      <c r="F20" s="264"/>
      <c r="G20" s="264"/>
    </row>
    <row r="21" spans="1:8" s="201" customFormat="1" ht="15" customHeight="1" x14ac:dyDescent="0.25">
      <c r="A21" s="265"/>
      <c r="B21" s="265"/>
      <c r="C21" s="265"/>
      <c r="D21" s="204"/>
      <c r="E21" s="264"/>
      <c r="F21" s="264"/>
      <c r="G21" s="264"/>
    </row>
    <row r="22" spans="1:8" s="201" customFormat="1" ht="15" customHeight="1" x14ac:dyDescent="0.25">
      <c r="A22" s="265"/>
      <c r="B22" s="265"/>
      <c r="C22" s="265"/>
      <c r="D22" s="204"/>
      <c r="E22" s="264"/>
      <c r="F22" s="264"/>
      <c r="G22" s="264"/>
    </row>
    <row r="23" spans="1:8" s="201" customFormat="1" ht="15" customHeight="1" x14ac:dyDescent="0.25">
      <c r="A23" s="265"/>
      <c r="B23" s="265"/>
      <c r="C23" s="265"/>
      <c r="D23" s="204"/>
      <c r="E23" s="264"/>
      <c r="F23" s="264"/>
      <c r="G23" s="264"/>
    </row>
    <row r="24" spans="1:8" s="201" customFormat="1" ht="15" customHeight="1" x14ac:dyDescent="0.25">
      <c r="A24" s="265"/>
      <c r="B24" s="265"/>
      <c r="C24" s="265"/>
      <c r="D24" s="204"/>
      <c r="E24" s="264"/>
      <c r="F24" s="264"/>
      <c r="G24" s="264"/>
    </row>
    <row r="25" spans="1:8" s="201" customFormat="1" ht="15" customHeight="1" x14ac:dyDescent="0.25">
      <c r="A25" s="265"/>
      <c r="B25" s="265"/>
      <c r="C25" s="265"/>
      <c r="D25" s="204"/>
      <c r="E25" s="247"/>
      <c r="F25" s="247"/>
      <c r="G25" s="247"/>
    </row>
    <row r="26" spans="1:8" s="201" customFormat="1" ht="15" customHeight="1" x14ac:dyDescent="0.25">
      <c r="A26" s="265"/>
      <c r="B26" s="265"/>
      <c r="C26" s="265"/>
      <c r="E26" s="247"/>
      <c r="F26" s="247"/>
      <c r="G26" s="247"/>
    </row>
    <row r="27" spans="1:8" s="201" customFormat="1" ht="15" customHeight="1" x14ac:dyDescent="0.25">
      <c r="A27" s="265"/>
      <c r="B27" s="265"/>
      <c r="C27" s="265"/>
      <c r="E27" s="205"/>
      <c r="F27" s="205"/>
      <c r="G27" s="205"/>
    </row>
    <row r="28" spans="1:8" s="201" customFormat="1" ht="15" customHeight="1" x14ac:dyDescent="0.25">
      <c r="A28" s="202"/>
      <c r="B28" s="202"/>
      <c r="C28" s="202"/>
      <c r="E28" s="263"/>
      <c r="F28" s="263"/>
      <c r="G28" s="263"/>
    </row>
    <row r="29" spans="1:8" s="201" customFormat="1" ht="15" customHeight="1" x14ac:dyDescent="0.25">
      <c r="A29" s="261" t="s">
        <v>60</v>
      </c>
      <c r="B29" s="261"/>
      <c r="C29" s="261"/>
    </row>
    <row r="30" spans="1:8" s="201" customFormat="1" ht="15" customHeight="1" x14ac:dyDescent="0.25">
      <c r="A30" s="261"/>
      <c r="B30" s="261"/>
      <c r="C30" s="261"/>
      <c r="E30" s="247"/>
      <c r="F30" s="247"/>
      <c r="G30" s="247"/>
    </row>
    <row r="31" spans="1:8" s="201" customFormat="1" ht="15" customHeight="1" x14ac:dyDescent="0.25">
      <c r="A31" s="202"/>
      <c r="B31" s="202"/>
      <c r="C31" s="202"/>
      <c r="E31" s="247"/>
      <c r="F31" s="247"/>
      <c r="G31" s="247"/>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April 2018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topLeftCell="A4" zoomScale="130" zoomScaleNormal="130" zoomScaleSheetLayoutView="100" workbookViewId="0">
      <selection activeCell="K16" sqref="K16"/>
    </sheetView>
  </sheetViews>
  <sheetFormatPr baseColWidth="10"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66"/>
      <c r="J3" s="266"/>
      <c r="K3" s="266"/>
      <c r="L3" s="266"/>
      <c r="M3" s="266"/>
    </row>
    <row r="4" spans="1:13" ht="15" customHeight="1" x14ac:dyDescent="0.25">
      <c r="A4" s="197"/>
      <c r="B4" s="197"/>
      <c r="C4" s="197"/>
      <c r="D4" s="197"/>
      <c r="E4" s="197"/>
      <c r="F4" s="197"/>
      <c r="G4" s="197"/>
      <c r="H4" s="197"/>
      <c r="I4" s="266"/>
      <c r="J4" s="266"/>
      <c r="K4" s="266"/>
      <c r="L4" s="266"/>
      <c r="M4" s="266"/>
    </row>
    <row r="5" spans="1:13" ht="15" customHeight="1" x14ac:dyDescent="0.25">
      <c r="A5" s="197"/>
      <c r="B5" s="197"/>
      <c r="C5" s="197"/>
      <c r="D5" s="197"/>
      <c r="E5" s="197"/>
      <c r="F5" s="197"/>
      <c r="G5" s="197"/>
      <c r="H5" s="197"/>
      <c r="I5" s="266"/>
      <c r="J5" s="266"/>
      <c r="K5" s="266"/>
      <c r="L5" s="266"/>
      <c r="M5" s="266"/>
    </row>
    <row r="6" spans="1:13" ht="15" customHeight="1" x14ac:dyDescent="0.25">
      <c r="A6" s="197"/>
      <c r="B6" s="197"/>
      <c r="C6" s="197"/>
      <c r="D6" s="197"/>
      <c r="E6" s="197"/>
      <c r="F6" s="197"/>
      <c r="G6" s="197"/>
      <c r="H6" s="197"/>
      <c r="I6" s="266"/>
      <c r="J6" s="266"/>
      <c r="K6" s="266"/>
      <c r="L6" s="266"/>
      <c r="M6" s="266"/>
    </row>
    <row r="7" spans="1:13" ht="15" customHeight="1" x14ac:dyDescent="0.25">
      <c r="A7" s="197"/>
      <c r="B7" s="197"/>
      <c r="C7" s="197"/>
      <c r="D7" s="197"/>
      <c r="E7" s="197"/>
      <c r="F7" s="197"/>
      <c r="G7" s="197"/>
      <c r="H7" s="197"/>
      <c r="I7" s="266"/>
      <c r="J7" s="266"/>
      <c r="K7" s="266"/>
      <c r="L7" s="266"/>
      <c r="M7" s="266"/>
    </row>
    <row r="8" spans="1:13" ht="15" customHeight="1" x14ac:dyDescent="0.25">
      <c r="A8" s="197"/>
      <c r="B8" s="197"/>
      <c r="C8" s="197"/>
      <c r="D8" s="197"/>
      <c r="E8" s="197"/>
      <c r="F8" s="197"/>
      <c r="G8" s="197"/>
      <c r="H8" s="197"/>
      <c r="I8" s="266"/>
      <c r="J8" s="266"/>
      <c r="K8" s="266"/>
      <c r="L8" s="266"/>
      <c r="M8" s="266"/>
    </row>
    <row r="9" spans="1:13" ht="15" customHeight="1" x14ac:dyDescent="0.25">
      <c r="A9" s="197"/>
      <c r="B9" s="197"/>
      <c r="C9" s="197"/>
      <c r="D9" s="197"/>
      <c r="E9" s="197"/>
      <c r="F9" s="197"/>
      <c r="G9" s="197"/>
      <c r="H9" s="197"/>
      <c r="I9" s="266"/>
      <c r="J9" s="266"/>
      <c r="K9" s="266"/>
      <c r="L9" s="266"/>
      <c r="M9" s="266"/>
    </row>
    <row r="10" spans="1:13" ht="15" customHeight="1" x14ac:dyDescent="0.25">
      <c r="A10" s="197"/>
      <c r="B10" s="197"/>
      <c r="C10" s="197"/>
      <c r="D10" s="197"/>
      <c r="E10" s="197"/>
      <c r="F10" s="197"/>
      <c r="G10" s="197"/>
      <c r="H10" s="197"/>
      <c r="I10" s="266"/>
      <c r="J10" s="266"/>
      <c r="K10" s="266"/>
      <c r="L10" s="266"/>
      <c r="M10" s="266"/>
    </row>
    <row r="11" spans="1:13" ht="15" customHeight="1" x14ac:dyDescent="0.25">
      <c r="A11" s="197"/>
      <c r="B11" s="197"/>
      <c r="C11" s="197"/>
      <c r="D11" s="197"/>
      <c r="E11" s="197"/>
      <c r="F11" s="197"/>
      <c r="G11" s="197"/>
      <c r="H11" s="197"/>
      <c r="I11" s="266"/>
      <c r="J11" s="266"/>
      <c r="K11" s="266"/>
      <c r="L11" s="266"/>
      <c r="M11" s="266"/>
    </row>
    <row r="12" spans="1:13" ht="15" customHeight="1" x14ac:dyDescent="0.25">
      <c r="A12" s="197"/>
      <c r="B12" s="197"/>
      <c r="C12" s="197"/>
      <c r="D12" s="197"/>
      <c r="E12" s="197"/>
      <c r="F12" s="197"/>
      <c r="G12" s="197"/>
      <c r="H12" s="197"/>
      <c r="I12" s="266"/>
      <c r="J12" s="266"/>
      <c r="K12" s="266"/>
      <c r="L12" s="266"/>
      <c r="M12" s="266"/>
    </row>
    <row r="13" spans="1:13" ht="15" customHeight="1" x14ac:dyDescent="0.25">
      <c r="A13" s="197"/>
      <c r="B13" s="197"/>
      <c r="C13" s="197"/>
      <c r="D13" s="197"/>
      <c r="E13" s="197"/>
      <c r="F13" s="197"/>
      <c r="G13" s="197"/>
      <c r="H13" s="197"/>
      <c r="I13" s="266"/>
      <c r="J13" s="266"/>
      <c r="K13" s="266"/>
      <c r="L13" s="266"/>
      <c r="M13" s="266"/>
    </row>
    <row r="14" spans="1:13" ht="15" customHeight="1" x14ac:dyDescent="0.25">
      <c r="A14" s="197"/>
      <c r="B14" s="197"/>
      <c r="C14" s="197"/>
      <c r="D14" s="197"/>
      <c r="E14" s="197"/>
      <c r="F14" s="197"/>
      <c r="G14" s="197"/>
      <c r="H14" s="197"/>
      <c r="I14" s="266"/>
      <c r="J14" s="266"/>
      <c r="K14" s="266"/>
      <c r="L14" s="266"/>
      <c r="M14" s="266"/>
    </row>
    <row r="15" spans="1:13" ht="15" customHeight="1" x14ac:dyDescent="0.25">
      <c r="A15" s="197"/>
      <c r="B15" s="197"/>
      <c r="C15" s="197"/>
      <c r="D15" s="197"/>
      <c r="E15" s="197"/>
      <c r="F15" s="197"/>
      <c r="G15" s="197"/>
      <c r="H15" s="197"/>
      <c r="I15" s="266"/>
      <c r="J15" s="266"/>
      <c r="K15" s="266"/>
      <c r="L15" s="266"/>
      <c r="M15" s="266"/>
    </row>
    <row r="16" spans="1:13" ht="15" customHeight="1" x14ac:dyDescent="0.25">
      <c r="A16" s="198"/>
      <c r="B16" s="198"/>
      <c r="C16" s="198"/>
      <c r="D16" s="198"/>
      <c r="E16" s="198"/>
      <c r="F16" s="198"/>
      <c r="G16" s="198"/>
      <c r="H16" s="198"/>
      <c r="I16" s="266"/>
      <c r="J16" s="266"/>
      <c r="K16" s="266"/>
      <c r="L16" s="266"/>
      <c r="M16" s="266"/>
    </row>
    <row r="17" spans="1:13" ht="15" customHeight="1" x14ac:dyDescent="0.25">
      <c r="A17" s="197"/>
      <c r="B17" s="197"/>
      <c r="C17" s="197"/>
      <c r="D17" s="197"/>
      <c r="E17" s="197"/>
      <c r="F17" s="197"/>
      <c r="G17" s="197"/>
      <c r="H17" s="197"/>
      <c r="I17" s="266"/>
      <c r="J17" s="266"/>
      <c r="K17" s="266"/>
      <c r="L17" s="266"/>
      <c r="M17" s="266"/>
    </row>
    <row r="18" spans="1:13" ht="15" customHeight="1" x14ac:dyDescent="0.25">
      <c r="A18" s="197"/>
      <c r="B18" s="197"/>
      <c r="C18" s="197"/>
      <c r="D18" s="197"/>
      <c r="E18" s="197"/>
      <c r="F18" s="197"/>
      <c r="G18" s="197"/>
      <c r="H18" s="197"/>
      <c r="I18" s="266"/>
      <c r="J18" s="266"/>
      <c r="K18" s="266"/>
      <c r="L18" s="266"/>
      <c r="M18" s="266"/>
    </row>
    <row r="19" spans="1:13" ht="15" customHeight="1" x14ac:dyDescent="0.25">
      <c r="A19" s="197"/>
      <c r="B19" s="197"/>
      <c r="C19" s="197"/>
      <c r="D19" s="197"/>
      <c r="E19" s="197"/>
      <c r="F19" s="197"/>
      <c r="G19" s="197"/>
      <c r="H19" s="197"/>
      <c r="I19" s="266"/>
      <c r="J19" s="266"/>
      <c r="K19" s="266"/>
      <c r="L19" s="266"/>
      <c r="M19" s="266"/>
    </row>
    <row r="20" spans="1:13" ht="15" customHeight="1" x14ac:dyDescent="0.25">
      <c r="A20" s="197"/>
      <c r="B20" s="197"/>
      <c r="C20" s="197"/>
      <c r="D20" s="197"/>
      <c r="E20" s="197"/>
      <c r="F20" s="197"/>
      <c r="G20" s="197"/>
      <c r="H20" s="197"/>
      <c r="I20" s="266"/>
      <c r="J20" s="266"/>
      <c r="K20" s="266"/>
      <c r="L20" s="266"/>
      <c r="M20" s="266"/>
    </row>
    <row r="21" spans="1:13" ht="15" customHeight="1" x14ac:dyDescent="0.25">
      <c r="A21" s="197"/>
      <c r="B21" s="197"/>
      <c r="C21" s="197"/>
      <c r="D21" s="197"/>
      <c r="E21" s="197"/>
      <c r="F21" s="197"/>
      <c r="G21" s="197"/>
      <c r="H21" s="197"/>
      <c r="I21" s="266"/>
      <c r="J21" s="266"/>
      <c r="K21" s="266"/>
      <c r="L21" s="266"/>
      <c r="M21" s="266"/>
    </row>
    <row r="22" spans="1:13" ht="15" customHeight="1" x14ac:dyDescent="0.25">
      <c r="A22" s="197"/>
      <c r="B22" s="197"/>
      <c r="C22" s="197"/>
      <c r="D22" s="197"/>
      <c r="E22" s="197"/>
      <c r="F22" s="197"/>
      <c r="G22" s="197"/>
      <c r="H22" s="197"/>
      <c r="I22" s="266"/>
      <c r="J22" s="266"/>
      <c r="K22" s="266"/>
      <c r="L22" s="266"/>
      <c r="M22" s="266"/>
    </row>
    <row r="23" spans="1:13" ht="15" customHeight="1" x14ac:dyDescent="0.25">
      <c r="A23" s="197"/>
      <c r="B23" s="197"/>
      <c r="C23" s="197"/>
      <c r="D23" s="197"/>
      <c r="E23" s="197"/>
      <c r="F23" s="197"/>
      <c r="G23" s="197"/>
      <c r="H23" s="197"/>
      <c r="I23" s="266"/>
      <c r="J23" s="266"/>
      <c r="K23" s="266"/>
      <c r="L23" s="266"/>
      <c r="M23" s="266"/>
    </row>
    <row r="24" spans="1:13" ht="15" customHeight="1" x14ac:dyDescent="0.25">
      <c r="A24" s="198"/>
      <c r="B24" s="198"/>
      <c r="C24" s="198"/>
      <c r="D24" s="198"/>
      <c r="E24" s="198"/>
      <c r="F24" s="198"/>
      <c r="G24" s="198"/>
      <c r="H24" s="198"/>
      <c r="I24" s="266"/>
      <c r="J24" s="266"/>
      <c r="K24" s="266"/>
      <c r="L24" s="266"/>
      <c r="M24" s="266"/>
    </row>
    <row r="25" spans="1:13" ht="15" customHeight="1" x14ac:dyDescent="0.25">
      <c r="A25" s="197"/>
      <c r="B25" s="197"/>
      <c r="C25" s="197"/>
      <c r="D25" s="197"/>
      <c r="E25" s="197"/>
      <c r="F25" s="197"/>
      <c r="G25" s="197"/>
      <c r="H25" s="197"/>
      <c r="I25" s="266"/>
      <c r="J25" s="266"/>
      <c r="K25" s="266"/>
      <c r="L25" s="266"/>
      <c r="M25" s="266"/>
    </row>
    <row r="26" spans="1:13" ht="15" customHeight="1" x14ac:dyDescent="0.25">
      <c r="A26" s="197"/>
      <c r="B26" s="197"/>
      <c r="C26" s="197"/>
      <c r="D26" s="197"/>
      <c r="E26" s="197"/>
      <c r="F26" s="197"/>
      <c r="G26" s="197"/>
      <c r="H26" s="197"/>
      <c r="I26" s="266"/>
      <c r="J26" s="266"/>
      <c r="K26" s="266"/>
      <c r="L26" s="266"/>
      <c r="M26" s="266"/>
    </row>
    <row r="27" spans="1:13" ht="15" customHeight="1" x14ac:dyDescent="0.25">
      <c r="A27" s="197"/>
      <c r="B27" s="197"/>
      <c r="C27" s="197"/>
      <c r="D27" s="197"/>
      <c r="E27" s="197"/>
      <c r="F27" s="197"/>
      <c r="G27" s="197"/>
      <c r="H27" s="197"/>
      <c r="I27" s="266"/>
      <c r="J27" s="266"/>
      <c r="K27" s="266"/>
      <c r="L27" s="266"/>
      <c r="M27" s="266"/>
    </row>
    <row r="28" spans="1:13" ht="15" customHeight="1" x14ac:dyDescent="0.25">
      <c r="A28" s="197"/>
      <c r="B28" s="197"/>
      <c r="C28" s="197"/>
      <c r="D28" s="197"/>
      <c r="E28" s="197"/>
      <c r="F28" s="197"/>
      <c r="G28" s="197"/>
      <c r="H28" s="197"/>
      <c r="I28" s="266"/>
      <c r="J28" s="266"/>
      <c r="K28" s="266"/>
      <c r="L28" s="266"/>
      <c r="M28" s="266"/>
    </row>
    <row r="29" spans="1:13" ht="15" customHeight="1" x14ac:dyDescent="0.25">
      <c r="A29" s="197"/>
      <c r="B29" s="197"/>
      <c r="C29" s="197"/>
      <c r="D29" s="197"/>
      <c r="E29" s="197"/>
      <c r="F29" s="197"/>
      <c r="G29" s="197"/>
      <c r="H29" s="197"/>
      <c r="I29" s="266"/>
      <c r="J29" s="266"/>
      <c r="K29" s="266"/>
      <c r="L29" s="266"/>
      <c r="M29" s="266"/>
    </row>
    <row r="30" spans="1:13" ht="15" customHeight="1" x14ac:dyDescent="0.25">
      <c r="A30" s="197"/>
      <c r="B30" s="197"/>
      <c r="C30" s="197"/>
      <c r="D30" s="197"/>
      <c r="E30" s="197"/>
      <c r="F30" s="197"/>
      <c r="G30" s="197"/>
      <c r="H30" s="197"/>
      <c r="I30" s="266"/>
      <c r="J30" s="266"/>
      <c r="K30" s="266"/>
      <c r="L30" s="266"/>
      <c r="M30" s="266"/>
    </row>
    <row r="31" spans="1:13" ht="15" customHeight="1" x14ac:dyDescent="0.25">
      <c r="A31" s="197"/>
      <c r="B31" s="197"/>
      <c r="C31" s="197"/>
      <c r="D31" s="197"/>
      <c r="E31" s="197"/>
      <c r="F31" s="197"/>
      <c r="G31" s="197"/>
      <c r="H31" s="197"/>
      <c r="I31" s="266"/>
      <c r="J31" s="266"/>
      <c r="K31" s="266"/>
      <c r="L31" s="266"/>
      <c r="M31" s="266"/>
    </row>
    <row r="32" spans="1:13" ht="15" customHeight="1" x14ac:dyDescent="0.25">
      <c r="A32" s="197"/>
      <c r="B32" s="197"/>
      <c r="C32" s="197"/>
      <c r="D32" s="197"/>
      <c r="E32" s="197"/>
      <c r="F32" s="197"/>
      <c r="G32" s="197"/>
      <c r="H32" s="197"/>
      <c r="I32" s="266"/>
      <c r="J32" s="266"/>
      <c r="K32" s="266"/>
      <c r="L32" s="266"/>
      <c r="M32" s="266"/>
    </row>
    <row r="33" spans="1:13" ht="15" customHeight="1" x14ac:dyDescent="0.25">
      <c r="A33" s="197"/>
      <c r="B33" s="197"/>
      <c r="C33" s="197"/>
      <c r="D33" s="197"/>
      <c r="E33" s="197"/>
      <c r="F33" s="197"/>
      <c r="G33" s="197"/>
      <c r="H33" s="197"/>
      <c r="I33" s="266"/>
      <c r="J33" s="266"/>
      <c r="K33" s="266"/>
      <c r="L33" s="266"/>
      <c r="M33" s="266"/>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April 2018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L49"/>
  <sheetViews>
    <sheetView showGridLines="0" zoomScaleNormal="100" zoomScaleSheetLayoutView="100" workbookViewId="0">
      <pane ySplit="9" topLeftCell="A10" activePane="bottomLeft" state="frozen"/>
      <selection activeCell="K16" sqref="K16"/>
      <selection pane="bottomLeft" activeCell="K16" sqref="K16"/>
    </sheetView>
  </sheetViews>
  <sheetFormatPr baseColWidth="10" defaultRowHeight="12.75" x14ac:dyDescent="0.2"/>
  <cols>
    <col min="1" max="5" width="2.28515625" style="5" customWidth="1"/>
    <col min="6" max="6" width="2.28515625" style="28" customWidth="1"/>
    <col min="7" max="7" width="5.42578125" style="161" customWidth="1"/>
    <col min="8" max="8" width="2.28515625" style="5" customWidth="1"/>
    <col min="9" max="11" width="25.7109375" style="5" customWidth="1"/>
    <col min="12" max="12" width="13.7109375" style="5" customWidth="1"/>
    <col min="13" max="16384" width="11.42578125" style="5"/>
  </cols>
  <sheetData>
    <row r="1" spans="1:12" ht="15" customHeight="1" x14ac:dyDescent="0.2">
      <c r="A1" s="3"/>
      <c r="B1" s="3"/>
      <c r="C1" s="3"/>
      <c r="D1" s="3"/>
      <c r="E1" s="3"/>
      <c r="F1" s="4"/>
      <c r="G1" s="155"/>
      <c r="H1" s="3"/>
      <c r="I1" s="3"/>
      <c r="J1" s="3"/>
      <c r="K1" s="3"/>
      <c r="L1" s="3"/>
    </row>
    <row r="2" spans="1:12" ht="15" customHeight="1" x14ac:dyDescent="0.3">
      <c r="A2" s="6"/>
      <c r="B2" s="6" t="s">
        <v>244</v>
      </c>
      <c r="C2" s="6"/>
      <c r="D2" s="6"/>
      <c r="E2" s="6"/>
      <c r="F2" s="6"/>
      <c r="G2" s="156"/>
      <c r="H2" s="7"/>
      <c r="I2" s="8"/>
      <c r="J2" s="8"/>
      <c r="K2" s="8"/>
      <c r="L2" s="3"/>
    </row>
    <row r="3" spans="1:12" ht="15" customHeight="1" x14ac:dyDescent="0.3">
      <c r="A3" s="6"/>
      <c r="B3" s="6" t="s">
        <v>114</v>
      </c>
      <c r="C3" s="6"/>
      <c r="D3" s="6"/>
      <c r="E3" s="6"/>
      <c r="F3" s="9"/>
      <c r="G3" s="157"/>
      <c r="H3" s="10"/>
      <c r="I3" s="8"/>
      <c r="J3" s="8"/>
      <c r="K3" s="8"/>
      <c r="L3" s="3"/>
    </row>
    <row r="4" spans="1:12" ht="15" customHeight="1" x14ac:dyDescent="0.3">
      <c r="A4" s="6"/>
      <c r="B4" s="6"/>
      <c r="C4" s="6"/>
      <c r="D4" s="6"/>
      <c r="E4" s="6"/>
      <c r="F4" s="9"/>
      <c r="G4" s="157"/>
      <c r="H4" s="10"/>
      <c r="I4" s="8"/>
      <c r="J4" s="8"/>
      <c r="K4" s="8"/>
      <c r="L4" s="3"/>
    </row>
    <row r="5" spans="1:12" s="14" customFormat="1" ht="15" customHeight="1" x14ac:dyDescent="0.2">
      <c r="A5" s="11"/>
      <c r="B5" s="11"/>
      <c r="C5" s="11"/>
      <c r="D5" s="11"/>
      <c r="E5" s="11"/>
      <c r="F5" s="12"/>
      <c r="G5" s="158"/>
      <c r="H5" s="12"/>
      <c r="I5" s="11" t="s">
        <v>18</v>
      </c>
      <c r="J5" s="11"/>
      <c r="K5" s="13"/>
      <c r="L5" s="11"/>
    </row>
    <row r="6" spans="1:12" s="17" customFormat="1" ht="15" customHeight="1" x14ac:dyDescent="0.2">
      <c r="A6" s="15"/>
      <c r="B6" s="15"/>
      <c r="C6" s="15"/>
      <c r="D6" s="15"/>
      <c r="E6" s="15"/>
      <c r="F6" s="15"/>
      <c r="G6" s="85"/>
      <c r="H6" s="15"/>
      <c r="I6" s="268" t="s">
        <v>161</v>
      </c>
      <c r="J6" s="268"/>
      <c r="K6" s="268"/>
      <c r="L6" s="16"/>
    </row>
    <row r="7" spans="1:12" s="17" customFormat="1" ht="15" customHeight="1" x14ac:dyDescent="0.2">
      <c r="A7" s="15"/>
      <c r="B7" s="15"/>
      <c r="C7" s="15"/>
      <c r="D7" s="15"/>
      <c r="E7" s="15"/>
      <c r="F7" s="15"/>
      <c r="G7" s="85"/>
      <c r="H7" s="15"/>
      <c r="I7" s="268" t="s">
        <v>11</v>
      </c>
      <c r="J7" s="268" t="s">
        <v>262</v>
      </c>
      <c r="K7" s="268" t="s">
        <v>261</v>
      </c>
      <c r="L7" s="16"/>
    </row>
    <row r="8" spans="1:12" s="17" customFormat="1" ht="15" customHeight="1" x14ac:dyDescent="0.2">
      <c r="A8" s="15"/>
      <c r="B8" s="15"/>
      <c r="C8" s="15"/>
      <c r="D8" s="15"/>
      <c r="E8" s="15"/>
      <c r="F8" s="15"/>
      <c r="G8" s="85"/>
      <c r="H8" s="15"/>
      <c r="I8" s="268"/>
      <c r="J8" s="268"/>
      <c r="K8" s="268"/>
      <c r="L8" s="16"/>
    </row>
    <row r="9" spans="1:12" s="17" customFormat="1" ht="15" customHeight="1" x14ac:dyDescent="0.2">
      <c r="A9" s="15"/>
      <c r="B9" s="15"/>
      <c r="C9" s="15"/>
      <c r="D9" s="15"/>
      <c r="E9" s="15"/>
      <c r="F9" s="15"/>
      <c r="G9" s="85"/>
      <c r="H9" s="15"/>
      <c r="I9" s="268"/>
      <c r="J9" s="268"/>
      <c r="K9" s="268"/>
      <c r="L9" s="16"/>
    </row>
    <row r="10" spans="1:12" s="21" customFormat="1" ht="15" customHeight="1" x14ac:dyDescent="0.2">
      <c r="A10" s="18"/>
      <c r="B10" s="18"/>
      <c r="C10" s="18"/>
      <c r="D10" s="18"/>
      <c r="E10" s="18"/>
      <c r="F10" s="19"/>
      <c r="G10" s="23"/>
      <c r="H10" s="18"/>
      <c r="I10" s="20"/>
      <c r="J10" s="20"/>
      <c r="K10" s="20"/>
      <c r="L10" s="18"/>
    </row>
    <row r="11" spans="1:12" s="41" customFormat="1" ht="30" customHeight="1" x14ac:dyDescent="0.25">
      <c r="A11" s="118"/>
      <c r="B11" s="117"/>
      <c r="C11" s="117" t="s">
        <v>78</v>
      </c>
      <c r="D11" s="117"/>
      <c r="E11" s="117"/>
      <c r="F11" s="118"/>
      <c r="G11" s="118"/>
      <c r="H11" s="118"/>
      <c r="I11" s="119"/>
      <c r="J11" s="119"/>
      <c r="K11" s="120"/>
      <c r="L11" s="119"/>
    </row>
    <row r="12" spans="1:12" s="17" customFormat="1" ht="15" customHeight="1" collapsed="1" x14ac:dyDescent="0.2">
      <c r="A12" s="16"/>
      <c r="B12" s="16"/>
      <c r="C12" s="16"/>
      <c r="D12" s="16"/>
      <c r="E12" s="16"/>
      <c r="F12" s="16"/>
      <c r="G12" s="119"/>
      <c r="H12" s="16"/>
      <c r="I12" s="121"/>
      <c r="J12" s="121"/>
      <c r="K12" s="122"/>
      <c r="L12" s="16"/>
    </row>
    <row r="13" spans="1:12" s="151" customFormat="1" ht="15" customHeight="1" collapsed="1" x14ac:dyDescent="0.25">
      <c r="A13" s="150"/>
      <c r="B13" s="150"/>
      <c r="C13" s="150"/>
      <c r="D13" s="150"/>
      <c r="E13" s="150"/>
      <c r="F13" s="150"/>
      <c r="G13" s="159">
        <v>2017</v>
      </c>
      <c r="H13" s="150"/>
      <c r="I13" s="255">
        <v>1542974</v>
      </c>
      <c r="J13" s="255">
        <v>1270173</v>
      </c>
      <c r="K13" s="255">
        <v>272798</v>
      </c>
      <c r="L13" s="150"/>
    </row>
    <row r="14" spans="1:12" s="151" customFormat="1" ht="15" customHeight="1" x14ac:dyDescent="0.25">
      <c r="A14" s="150"/>
      <c r="B14" s="150"/>
      <c r="C14" s="150"/>
      <c r="D14" s="150"/>
      <c r="E14" s="150"/>
      <c r="F14" s="150"/>
      <c r="G14" s="159">
        <v>2016</v>
      </c>
      <c r="H14" s="150"/>
      <c r="I14" s="255">
        <v>1450447</v>
      </c>
      <c r="J14" s="255">
        <v>1192058</v>
      </c>
      <c r="K14" s="255">
        <v>258390</v>
      </c>
      <c r="L14" s="150"/>
    </row>
    <row r="15" spans="1:12" s="151" customFormat="1" ht="15" customHeight="1" x14ac:dyDescent="0.25">
      <c r="A15" s="150"/>
      <c r="B15" s="150"/>
      <c r="C15" s="150"/>
      <c r="D15" s="150"/>
      <c r="E15" s="150"/>
      <c r="F15" s="150"/>
      <c r="G15" s="159">
        <v>2015</v>
      </c>
      <c r="H15" s="150"/>
      <c r="I15" s="255">
        <v>1428657</v>
      </c>
      <c r="J15" s="255">
        <v>1179139</v>
      </c>
      <c r="K15" s="172">
        <v>249529</v>
      </c>
      <c r="L15" s="150"/>
    </row>
    <row r="16" spans="1:12" s="151" customFormat="1" ht="15" customHeight="1" x14ac:dyDescent="0.25">
      <c r="A16" s="150"/>
      <c r="B16" s="150"/>
      <c r="C16" s="150"/>
      <c r="D16" s="150"/>
      <c r="E16" s="150"/>
      <c r="F16" s="150"/>
      <c r="G16" s="159">
        <v>2014</v>
      </c>
      <c r="H16" s="150"/>
      <c r="I16" s="255">
        <v>1341318</v>
      </c>
      <c r="J16" s="255">
        <v>1115345</v>
      </c>
      <c r="K16" s="172">
        <v>225973</v>
      </c>
      <c r="L16" s="150"/>
    </row>
    <row r="17" spans="1:12" s="151" customFormat="1" ht="15" customHeight="1" x14ac:dyDescent="0.25">
      <c r="A17" s="150"/>
      <c r="B17" s="150"/>
      <c r="C17" s="150"/>
      <c r="D17" s="150"/>
      <c r="E17" s="150"/>
      <c r="F17" s="150"/>
      <c r="G17" s="159">
        <v>2013</v>
      </c>
      <c r="H17" s="150"/>
      <c r="I17" s="255">
        <v>1285840</v>
      </c>
      <c r="J17" s="255">
        <v>1080212</v>
      </c>
      <c r="K17" s="172">
        <v>205628</v>
      </c>
      <c r="L17" s="150"/>
    </row>
    <row r="18" spans="1:12" s="151" customFormat="1" ht="15" customHeight="1" x14ac:dyDescent="0.25">
      <c r="A18" s="150"/>
      <c r="B18" s="150"/>
      <c r="C18" s="150"/>
      <c r="D18" s="150"/>
      <c r="E18" s="150"/>
      <c r="F18" s="150"/>
      <c r="G18" s="159">
        <v>2012</v>
      </c>
      <c r="H18" s="150"/>
      <c r="I18" s="255">
        <v>1267940</v>
      </c>
      <c r="J18" s="255">
        <v>1071431</v>
      </c>
      <c r="K18" s="172">
        <v>196509</v>
      </c>
      <c r="L18" s="150"/>
    </row>
    <row r="19" spans="1:12" s="151" customFormat="1" ht="15" customHeight="1" x14ac:dyDescent="0.25">
      <c r="A19" s="150"/>
      <c r="B19" s="150"/>
      <c r="C19" s="150"/>
      <c r="D19" s="150"/>
      <c r="E19" s="150"/>
      <c r="F19" s="150"/>
      <c r="G19" s="159">
        <v>2011</v>
      </c>
      <c r="H19" s="150"/>
      <c r="I19" s="255">
        <v>1211488</v>
      </c>
      <c r="J19" s="255">
        <v>1030114</v>
      </c>
      <c r="K19" s="172">
        <v>181374</v>
      </c>
      <c r="L19" s="150"/>
    </row>
    <row r="20" spans="1:12" s="151" customFormat="1" ht="15" customHeight="1" x14ac:dyDescent="0.25">
      <c r="A20" s="150"/>
      <c r="B20" s="150"/>
      <c r="C20" s="150"/>
      <c r="D20" s="150"/>
      <c r="E20" s="150"/>
      <c r="F20" s="150"/>
      <c r="G20" s="159">
        <v>2010</v>
      </c>
      <c r="H20" s="150"/>
      <c r="I20" s="255">
        <v>1090083</v>
      </c>
      <c r="J20" s="255">
        <v>918340</v>
      </c>
      <c r="K20" s="172">
        <v>171743</v>
      </c>
      <c r="L20" s="150"/>
    </row>
    <row r="21" spans="1:12" s="151" customFormat="1" ht="15" customHeight="1" x14ac:dyDescent="0.25">
      <c r="A21" s="150"/>
      <c r="B21" s="150"/>
      <c r="C21" s="150"/>
      <c r="D21" s="150"/>
      <c r="E21" s="150"/>
      <c r="F21" s="150"/>
      <c r="G21" s="159">
        <v>2009</v>
      </c>
      <c r="H21" s="150"/>
      <c r="I21" s="255">
        <v>930037</v>
      </c>
      <c r="J21" s="255">
        <v>770389</v>
      </c>
      <c r="K21" s="172">
        <v>159648</v>
      </c>
      <c r="L21" s="150"/>
    </row>
    <row r="22" spans="1:12" s="151" customFormat="1" ht="15" customHeight="1" x14ac:dyDescent="0.25">
      <c r="A22" s="150"/>
      <c r="B22" s="150"/>
      <c r="C22" s="150"/>
      <c r="D22" s="150"/>
      <c r="E22" s="150"/>
      <c r="F22" s="150"/>
      <c r="G22" s="159">
        <v>2008</v>
      </c>
      <c r="H22" s="150"/>
      <c r="I22" s="255">
        <v>1113324</v>
      </c>
      <c r="J22" s="255">
        <v>948735</v>
      </c>
      <c r="K22" s="172">
        <v>164590</v>
      </c>
      <c r="L22" s="150"/>
    </row>
    <row r="23" spans="1:12" s="41" customFormat="1" ht="30" customHeight="1" x14ac:dyDescent="0.25">
      <c r="A23" s="118"/>
      <c r="B23" s="117"/>
      <c r="C23" s="117" t="s">
        <v>79</v>
      </c>
      <c r="D23" s="117"/>
      <c r="E23" s="117"/>
      <c r="F23" s="118"/>
      <c r="G23" s="118"/>
      <c r="H23" s="118"/>
      <c r="I23" s="118"/>
      <c r="J23" s="118"/>
      <c r="K23" s="120"/>
      <c r="L23" s="119"/>
    </row>
    <row r="24" spans="1:12" s="17" customFormat="1" ht="15" customHeight="1" collapsed="1" x14ac:dyDescent="0.2">
      <c r="A24" s="16"/>
      <c r="B24" s="16"/>
      <c r="C24" s="16"/>
      <c r="D24" s="16"/>
      <c r="E24" s="16"/>
      <c r="F24" s="16"/>
      <c r="G24" s="119"/>
      <c r="H24" s="16"/>
      <c r="I24" s="121"/>
      <c r="J24" s="121"/>
      <c r="K24" s="122"/>
      <c r="L24" s="16"/>
    </row>
    <row r="25" spans="1:12" s="151" customFormat="1" ht="15" customHeight="1" collapsed="1" x14ac:dyDescent="0.25">
      <c r="A25" s="150"/>
      <c r="B25" s="150"/>
      <c r="C25" s="150"/>
      <c r="D25" s="150"/>
      <c r="E25" s="150"/>
      <c r="F25" s="150"/>
      <c r="G25" s="159">
        <v>2017</v>
      </c>
      <c r="H25" s="150"/>
      <c r="I25" s="255">
        <v>1293596</v>
      </c>
      <c r="J25" s="255">
        <v>1004621</v>
      </c>
      <c r="K25" s="172">
        <v>288975</v>
      </c>
      <c r="L25" s="150"/>
    </row>
    <row r="26" spans="1:12" s="151" customFormat="1" ht="15" customHeight="1" x14ac:dyDescent="0.25">
      <c r="A26" s="150"/>
      <c r="B26" s="150"/>
      <c r="C26" s="150"/>
      <c r="D26" s="150"/>
      <c r="E26" s="150"/>
      <c r="F26" s="150"/>
      <c r="G26" s="159">
        <v>2016</v>
      </c>
      <c r="H26" s="150"/>
      <c r="I26" s="255">
        <v>1202396</v>
      </c>
      <c r="J26" s="255">
        <v>924059</v>
      </c>
      <c r="K26" s="172">
        <v>278337</v>
      </c>
      <c r="L26" s="150"/>
    </row>
    <row r="27" spans="1:12" s="151" customFormat="1" ht="15" customHeight="1" x14ac:dyDescent="0.25">
      <c r="A27" s="150"/>
      <c r="B27" s="150"/>
      <c r="C27" s="150"/>
      <c r="D27" s="150"/>
      <c r="E27" s="150"/>
      <c r="F27" s="150"/>
      <c r="G27" s="159">
        <v>2015</v>
      </c>
      <c r="H27" s="150"/>
      <c r="I27" s="255">
        <v>1184440</v>
      </c>
      <c r="J27" s="255">
        <v>918004</v>
      </c>
      <c r="K27" s="172">
        <v>266437</v>
      </c>
      <c r="L27" s="150"/>
    </row>
    <row r="28" spans="1:12" s="151" customFormat="1" ht="15" customHeight="1" x14ac:dyDescent="0.25">
      <c r="A28" s="150"/>
      <c r="B28" s="150"/>
      <c r="C28" s="150"/>
      <c r="D28" s="150"/>
      <c r="E28" s="150"/>
      <c r="F28" s="150"/>
      <c r="G28" s="159">
        <v>2014</v>
      </c>
      <c r="H28" s="150"/>
      <c r="I28" s="255">
        <v>1137625</v>
      </c>
      <c r="J28" s="255">
        <v>887161</v>
      </c>
      <c r="K28" s="172">
        <v>250464</v>
      </c>
      <c r="L28" s="150"/>
    </row>
    <row r="29" spans="1:12" s="151" customFormat="1" ht="15" customHeight="1" x14ac:dyDescent="0.25">
      <c r="A29" s="150"/>
      <c r="B29" s="150"/>
      <c r="C29" s="150"/>
      <c r="D29" s="150"/>
      <c r="E29" s="150"/>
      <c r="F29" s="150"/>
      <c r="G29" s="159">
        <v>2013</v>
      </c>
      <c r="H29" s="150"/>
      <c r="I29" s="255">
        <v>1114554</v>
      </c>
      <c r="J29" s="255">
        <v>867550</v>
      </c>
      <c r="K29" s="172">
        <v>247004</v>
      </c>
      <c r="L29" s="150"/>
    </row>
    <row r="30" spans="1:12" s="151" customFormat="1" ht="15" customHeight="1" x14ac:dyDescent="0.25">
      <c r="A30" s="150"/>
      <c r="B30" s="150"/>
      <c r="C30" s="150"/>
      <c r="D30" s="150"/>
      <c r="E30" s="150"/>
      <c r="F30" s="150"/>
      <c r="G30" s="159">
        <v>2012</v>
      </c>
      <c r="H30" s="150"/>
      <c r="I30" s="255">
        <v>1100315</v>
      </c>
      <c r="J30" s="255">
        <v>871031</v>
      </c>
      <c r="K30" s="172">
        <v>229284</v>
      </c>
      <c r="L30" s="150"/>
    </row>
    <row r="31" spans="1:12" s="151" customFormat="1" ht="15" customHeight="1" x14ac:dyDescent="0.25">
      <c r="A31" s="150"/>
      <c r="B31" s="150"/>
      <c r="C31" s="150"/>
      <c r="D31" s="150"/>
      <c r="E31" s="150"/>
      <c r="F31" s="150"/>
      <c r="G31" s="159">
        <v>2011</v>
      </c>
      <c r="H31" s="150"/>
      <c r="I31" s="255">
        <v>1079635</v>
      </c>
      <c r="J31" s="255">
        <v>866687</v>
      </c>
      <c r="K31" s="172">
        <v>212948</v>
      </c>
      <c r="L31" s="150"/>
    </row>
    <row r="32" spans="1:12" s="151" customFormat="1" ht="15" customHeight="1" x14ac:dyDescent="0.25">
      <c r="A32" s="150"/>
      <c r="B32" s="150"/>
      <c r="C32" s="150"/>
      <c r="D32" s="150"/>
      <c r="E32" s="150"/>
      <c r="F32" s="150"/>
      <c r="G32" s="159">
        <v>2010</v>
      </c>
      <c r="H32" s="150"/>
      <c r="I32" s="255">
        <v>955977</v>
      </c>
      <c r="J32" s="255">
        <v>757194</v>
      </c>
      <c r="K32" s="172">
        <v>198783</v>
      </c>
      <c r="L32" s="150"/>
    </row>
    <row r="33" spans="1:12" s="151" customFormat="1" ht="15" customHeight="1" x14ac:dyDescent="0.25">
      <c r="A33" s="150"/>
      <c r="B33" s="150"/>
      <c r="C33" s="150"/>
      <c r="D33" s="150"/>
      <c r="E33" s="150"/>
      <c r="F33" s="150"/>
      <c r="G33" s="159">
        <v>2009</v>
      </c>
      <c r="H33" s="150"/>
      <c r="I33" s="255">
        <v>808517</v>
      </c>
      <c r="J33" s="255">
        <v>629222</v>
      </c>
      <c r="K33" s="172">
        <v>179296</v>
      </c>
      <c r="L33" s="150"/>
    </row>
    <row r="34" spans="1:12" s="151" customFormat="1" ht="15" customHeight="1" x14ac:dyDescent="0.25">
      <c r="A34" s="150"/>
      <c r="B34" s="150"/>
      <c r="C34" s="150"/>
      <c r="D34" s="150"/>
      <c r="E34" s="150"/>
      <c r="F34" s="150"/>
      <c r="G34" s="159">
        <v>2008</v>
      </c>
      <c r="H34" s="150"/>
      <c r="I34" s="255">
        <v>960271</v>
      </c>
      <c r="J34" s="255">
        <v>764214</v>
      </c>
      <c r="K34" s="172">
        <v>196057</v>
      </c>
      <c r="L34" s="150"/>
    </row>
    <row r="35" spans="1:12" s="41" customFormat="1" ht="30" customHeight="1" x14ac:dyDescent="0.25">
      <c r="A35" s="118"/>
      <c r="B35" s="117"/>
      <c r="C35" s="117" t="s">
        <v>220</v>
      </c>
      <c r="D35" s="117"/>
      <c r="E35" s="117"/>
      <c r="F35" s="118"/>
      <c r="G35" s="118"/>
      <c r="H35" s="118"/>
      <c r="I35" s="118"/>
      <c r="J35" s="118"/>
      <c r="K35" s="120"/>
      <c r="L35" s="119"/>
    </row>
    <row r="36" spans="1:12" s="17" customFormat="1" ht="15" customHeight="1" collapsed="1" x14ac:dyDescent="0.2">
      <c r="A36" s="16"/>
      <c r="B36" s="16"/>
      <c r="C36" s="16"/>
      <c r="D36" s="16"/>
      <c r="E36" s="16"/>
      <c r="F36" s="16"/>
      <c r="G36" s="119"/>
      <c r="H36" s="16"/>
      <c r="I36" s="123"/>
      <c r="J36" s="123"/>
      <c r="K36" s="124"/>
      <c r="L36" s="16"/>
    </row>
    <row r="37" spans="1:12" s="151" customFormat="1" ht="15" customHeight="1" collapsed="1" x14ac:dyDescent="0.25">
      <c r="A37" s="150"/>
      <c r="B37" s="150"/>
      <c r="C37" s="150"/>
      <c r="D37" s="150"/>
      <c r="E37" s="150"/>
      <c r="F37" s="150"/>
      <c r="G37" s="159">
        <v>2017</v>
      </c>
      <c r="H37" s="150"/>
      <c r="I37" s="256">
        <v>249319</v>
      </c>
      <c r="J37" s="256">
        <v>265552</v>
      </c>
      <c r="K37" s="148">
        <v>-16123</v>
      </c>
      <c r="L37" s="150"/>
    </row>
    <row r="38" spans="1:12" s="151" customFormat="1" ht="15" customHeight="1" x14ac:dyDescent="0.25">
      <c r="A38" s="150"/>
      <c r="B38" s="150"/>
      <c r="C38" s="150"/>
      <c r="D38" s="150"/>
      <c r="E38" s="150"/>
      <c r="F38" s="150"/>
      <c r="G38" s="159">
        <v>2016</v>
      </c>
      <c r="H38" s="150"/>
      <c r="I38" s="256">
        <v>248051</v>
      </c>
      <c r="J38" s="256">
        <v>267999</v>
      </c>
      <c r="K38" s="148">
        <v>-19948</v>
      </c>
      <c r="L38" s="150"/>
    </row>
    <row r="39" spans="1:12" s="151" customFormat="1" ht="15" customHeight="1" x14ac:dyDescent="0.25">
      <c r="A39" s="150"/>
      <c r="B39" s="150"/>
      <c r="C39" s="150"/>
      <c r="D39" s="150"/>
      <c r="E39" s="150"/>
      <c r="F39" s="150"/>
      <c r="G39" s="159">
        <v>2015</v>
      </c>
      <c r="H39" s="150"/>
      <c r="I39" s="256">
        <v>244216</v>
      </c>
      <c r="J39" s="256">
        <v>261135</v>
      </c>
      <c r="K39" s="148">
        <v>-16918</v>
      </c>
      <c r="L39" s="150"/>
    </row>
    <row r="40" spans="1:12" s="151" customFormat="1" ht="15" customHeight="1" x14ac:dyDescent="0.25">
      <c r="A40" s="150"/>
      <c r="B40" s="150"/>
      <c r="C40" s="150"/>
      <c r="D40" s="150"/>
      <c r="E40" s="150"/>
      <c r="F40" s="150"/>
      <c r="G40" s="159">
        <v>2014</v>
      </c>
      <c r="H40" s="150"/>
      <c r="I40" s="256">
        <v>203694</v>
      </c>
      <c r="J40" s="256">
        <v>228185</v>
      </c>
      <c r="K40" s="148">
        <v>-24491</v>
      </c>
      <c r="L40" s="150"/>
    </row>
    <row r="41" spans="1:12" s="151" customFormat="1" ht="15" customHeight="1" x14ac:dyDescent="0.25">
      <c r="A41" s="150"/>
      <c r="B41" s="150"/>
      <c r="C41" s="150"/>
      <c r="D41" s="150"/>
      <c r="E41" s="150"/>
      <c r="F41" s="150"/>
      <c r="G41" s="159">
        <v>2013</v>
      </c>
      <c r="H41" s="150"/>
      <c r="I41" s="256">
        <v>171286</v>
      </c>
      <c r="J41" s="256">
        <v>212662</v>
      </c>
      <c r="K41" s="148">
        <v>-41376</v>
      </c>
      <c r="L41" s="150"/>
    </row>
    <row r="42" spans="1:12" s="151" customFormat="1" ht="15" customHeight="1" x14ac:dyDescent="0.25">
      <c r="A42" s="150"/>
      <c r="B42" s="150"/>
      <c r="C42" s="150"/>
      <c r="D42" s="150"/>
      <c r="E42" s="150"/>
      <c r="F42" s="150"/>
      <c r="G42" s="159">
        <v>2012</v>
      </c>
      <c r="H42" s="150"/>
      <c r="I42" s="256">
        <v>167626</v>
      </c>
      <c r="J42" s="256">
        <v>200401</v>
      </c>
      <c r="K42" s="148">
        <v>-32775</v>
      </c>
      <c r="L42" s="150"/>
    </row>
    <row r="43" spans="1:12" s="151" customFormat="1" ht="15" customHeight="1" x14ac:dyDescent="0.25">
      <c r="A43" s="150"/>
      <c r="B43" s="150"/>
      <c r="C43" s="150"/>
      <c r="D43" s="150"/>
      <c r="E43" s="150"/>
      <c r="F43" s="150"/>
      <c r="G43" s="159">
        <v>2011</v>
      </c>
      <c r="H43" s="150"/>
      <c r="I43" s="256">
        <v>131853</v>
      </c>
      <c r="J43" s="256">
        <v>163426</v>
      </c>
      <c r="K43" s="148">
        <v>-31574</v>
      </c>
      <c r="L43" s="150"/>
    </row>
    <row r="44" spans="1:12" s="151" customFormat="1" ht="15" customHeight="1" x14ac:dyDescent="0.25">
      <c r="A44" s="150"/>
      <c r="B44" s="150"/>
      <c r="C44" s="150"/>
      <c r="D44" s="150"/>
      <c r="E44" s="150"/>
      <c r="F44" s="150"/>
      <c r="G44" s="159">
        <v>2010</v>
      </c>
      <c r="H44" s="150"/>
      <c r="I44" s="256">
        <v>134105</v>
      </c>
      <c r="J44" s="256">
        <v>161146</v>
      </c>
      <c r="K44" s="148">
        <v>-27041</v>
      </c>
      <c r="L44" s="150"/>
    </row>
    <row r="45" spans="1:12" s="151" customFormat="1" ht="15" customHeight="1" x14ac:dyDescent="0.25">
      <c r="A45" s="150"/>
      <c r="B45" s="150"/>
      <c r="C45" s="150"/>
      <c r="D45" s="150"/>
      <c r="E45" s="150"/>
      <c r="F45" s="150"/>
      <c r="G45" s="159">
        <v>2009</v>
      </c>
      <c r="H45" s="150"/>
      <c r="I45" s="256">
        <v>121519</v>
      </c>
      <c r="J45" s="256">
        <v>141167</v>
      </c>
      <c r="K45" s="148">
        <v>-19648</v>
      </c>
      <c r="L45" s="150"/>
    </row>
    <row r="46" spans="1:12" s="151" customFormat="1" ht="15" customHeight="1" x14ac:dyDescent="0.25">
      <c r="A46" s="150"/>
      <c r="B46" s="150"/>
      <c r="C46" s="150"/>
      <c r="D46" s="150"/>
      <c r="E46" s="150"/>
      <c r="F46" s="150"/>
      <c r="G46" s="159">
        <v>2008</v>
      </c>
      <c r="H46" s="150"/>
      <c r="I46" s="256">
        <v>153054</v>
      </c>
      <c r="J46" s="256">
        <v>184521</v>
      </c>
      <c r="K46" s="148">
        <v>-31467</v>
      </c>
      <c r="L46" s="150"/>
    </row>
    <row r="47" spans="1:12" s="21" customFormat="1" ht="15" customHeight="1" x14ac:dyDescent="0.2">
      <c r="A47" s="22"/>
      <c r="B47" s="18"/>
      <c r="C47" s="18"/>
      <c r="D47" s="18"/>
      <c r="E47" s="18"/>
      <c r="F47" s="23"/>
      <c r="G47" s="23"/>
      <c r="H47" s="24"/>
      <c r="I47" s="25"/>
      <c r="J47" s="25"/>
      <c r="K47" s="26"/>
      <c r="L47" s="18"/>
    </row>
    <row r="48" spans="1:12" s="21" customFormat="1" ht="15" customHeight="1" x14ac:dyDescent="0.2">
      <c r="A48" s="18"/>
      <c r="B48" s="18"/>
      <c r="C48" s="18"/>
      <c r="D48" s="18"/>
      <c r="E48" s="18"/>
      <c r="F48" s="23"/>
      <c r="G48" s="160"/>
      <c r="H48" s="18"/>
      <c r="I48" s="18"/>
      <c r="J48" s="18"/>
      <c r="K48" s="18"/>
      <c r="L48" s="18"/>
    </row>
    <row r="49" spans="1:12" s="27" customFormat="1" ht="45" customHeight="1" x14ac:dyDescent="0.2">
      <c r="A49" s="3"/>
      <c r="B49" s="39"/>
      <c r="C49" s="39"/>
      <c r="D49" s="39"/>
      <c r="E49" s="39"/>
      <c r="F49" s="39"/>
      <c r="G49" s="155"/>
      <c r="H49" s="39"/>
      <c r="I49" s="267" t="s">
        <v>248</v>
      </c>
      <c r="J49" s="267"/>
      <c r="K49" s="267"/>
      <c r="L49" s="8"/>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April 2018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Q179"/>
  <sheetViews>
    <sheetView showGridLines="0" zoomScaleNormal="100" zoomScaleSheetLayoutView="100" workbookViewId="0">
      <pane ySplit="8" topLeftCell="A9" activePane="bottomLeft" state="frozen"/>
      <selection activeCell="K16" sqref="K16"/>
      <selection pane="bottomLeft" activeCell="K16" sqref="K16"/>
    </sheetView>
  </sheetViews>
  <sheetFormatPr baseColWidth="10" defaultRowHeight="12.75" outlineLevelRow="3" x14ac:dyDescent="0.2"/>
  <cols>
    <col min="1" max="2" width="2.28515625" style="5" customWidth="1"/>
    <col min="3" max="11" width="2.28515625" style="28" customWidth="1"/>
    <col min="12" max="12" width="47.7109375" style="5" customWidth="1"/>
    <col min="13" max="17" width="12.7109375" style="5" customWidth="1"/>
    <col min="1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245</v>
      </c>
      <c r="C2" s="90"/>
      <c r="D2" s="109"/>
      <c r="E2" s="109"/>
      <c r="F2" s="109"/>
      <c r="G2" s="109"/>
      <c r="H2" s="109"/>
      <c r="I2" s="109"/>
      <c r="J2" s="109"/>
      <c r="K2" s="109"/>
      <c r="L2" s="110"/>
      <c r="M2" s="111"/>
      <c r="N2" s="111"/>
      <c r="O2" s="111"/>
      <c r="P2" s="111"/>
      <c r="Q2" s="111"/>
    </row>
    <row r="3" spans="1:17" s="108" customFormat="1" ht="15" customHeight="1" x14ac:dyDescent="0.3">
      <c r="A3" s="90"/>
      <c r="B3" s="90" t="s">
        <v>115</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t="s">
        <v>48</v>
      </c>
      <c r="M6" s="269">
        <v>2013</v>
      </c>
      <c r="N6" s="269">
        <v>2014</v>
      </c>
      <c r="O6" s="269">
        <v>2015</v>
      </c>
      <c r="P6" s="269">
        <v>2016</v>
      </c>
      <c r="Q6" s="269">
        <v>2017</v>
      </c>
    </row>
    <row r="7" spans="1:17" s="17" customFormat="1" ht="15" customHeight="1" x14ac:dyDescent="0.2">
      <c r="A7" s="34"/>
      <c r="B7" s="35"/>
      <c r="C7" s="35"/>
      <c r="D7" s="35"/>
      <c r="E7" s="35"/>
      <c r="F7" s="35"/>
      <c r="G7" s="35"/>
      <c r="H7" s="35"/>
      <c r="I7" s="35"/>
      <c r="J7" s="35"/>
      <c r="K7" s="35"/>
      <c r="L7" s="36"/>
      <c r="M7" s="270"/>
      <c r="N7" s="270"/>
      <c r="O7" s="270"/>
      <c r="P7" s="270"/>
      <c r="Q7" s="270"/>
    </row>
    <row r="8" spans="1:17" s="17" customFormat="1" ht="15" customHeight="1" x14ac:dyDescent="0.2">
      <c r="A8" s="166"/>
      <c r="B8" s="37" t="s">
        <v>49</v>
      </c>
      <c r="C8" s="38"/>
      <c r="D8" s="38"/>
      <c r="E8" s="38"/>
      <c r="F8" s="38"/>
      <c r="G8" s="38"/>
      <c r="H8" s="38"/>
      <c r="I8" s="38"/>
      <c r="J8" s="38"/>
      <c r="K8" s="38"/>
      <c r="L8" s="167"/>
      <c r="M8" s="269"/>
      <c r="N8" s="269"/>
      <c r="O8" s="269"/>
      <c r="P8" s="269"/>
      <c r="Q8" s="269"/>
    </row>
    <row r="9" spans="1:17" s="21" customFormat="1" ht="15" customHeight="1" x14ac:dyDescent="0.2">
      <c r="A9" s="34"/>
      <c r="B9" s="164"/>
      <c r="C9" s="165"/>
      <c r="D9" s="165"/>
      <c r="E9" s="165"/>
      <c r="F9" s="165"/>
      <c r="G9" s="165"/>
      <c r="H9" s="165"/>
      <c r="I9" s="165"/>
      <c r="J9" s="165"/>
      <c r="K9" s="165"/>
      <c r="L9" s="164"/>
      <c r="M9" s="176">
        <v>2013</v>
      </c>
      <c r="N9" s="176">
        <v>2014</v>
      </c>
      <c r="O9" s="176">
        <v>2015</v>
      </c>
      <c r="P9" s="176">
        <v>2016</v>
      </c>
      <c r="Q9" s="176">
        <v>2017</v>
      </c>
    </row>
    <row r="10" spans="1:17" s="47" customFormat="1" ht="15" customHeight="1" x14ac:dyDescent="0.25">
      <c r="A10" s="43"/>
      <c r="B10" s="52" t="s">
        <v>78</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250</v>
      </c>
      <c r="F12" s="46"/>
      <c r="G12" s="46"/>
      <c r="H12" s="46"/>
      <c r="I12" s="46"/>
      <c r="J12" s="46"/>
      <c r="K12" s="46"/>
      <c r="L12" s="44"/>
      <c r="M12" s="253">
        <v>1285840</v>
      </c>
      <c r="N12" s="253">
        <v>1341318</v>
      </c>
      <c r="O12" s="253">
        <v>1428657</v>
      </c>
      <c r="P12" s="253">
        <v>1450447</v>
      </c>
      <c r="Q12" s="253">
        <v>1542974</v>
      </c>
    </row>
    <row r="13" spans="1:17" s="50" customFormat="1" ht="15" customHeight="1" x14ac:dyDescent="0.25">
      <c r="A13" s="48"/>
      <c r="B13" s="35"/>
      <c r="C13" s="49"/>
      <c r="D13" s="49"/>
      <c r="E13" s="49"/>
      <c r="F13" s="49"/>
      <c r="G13" s="49"/>
      <c r="H13" s="49"/>
      <c r="I13" s="49"/>
      <c r="J13" s="49"/>
      <c r="K13" s="49"/>
      <c r="L13" s="35"/>
      <c r="M13" s="252"/>
      <c r="N13" s="252"/>
      <c r="O13" s="252"/>
      <c r="P13" s="252"/>
      <c r="Q13" s="87"/>
    </row>
    <row r="14" spans="1:17" s="47" customFormat="1" ht="15" customHeight="1" x14ac:dyDescent="0.25">
      <c r="A14" s="43"/>
      <c r="B14" s="44"/>
      <c r="C14" s="45" t="s">
        <v>9</v>
      </c>
      <c r="D14" s="46"/>
      <c r="E14" s="46" t="s">
        <v>209</v>
      </c>
      <c r="F14" s="46"/>
      <c r="G14" s="46"/>
      <c r="H14" s="46"/>
      <c r="I14" s="46"/>
      <c r="J14" s="46"/>
      <c r="K14" s="46"/>
      <c r="L14" s="44"/>
      <c r="M14" s="253">
        <v>1088025</v>
      </c>
      <c r="N14" s="253">
        <v>1123746</v>
      </c>
      <c r="O14" s="253">
        <v>1193555</v>
      </c>
      <c r="P14" s="253">
        <v>1203833</v>
      </c>
      <c r="Q14" s="253">
        <v>1279046</v>
      </c>
    </row>
    <row r="15" spans="1:17" s="50" customFormat="1" ht="15" customHeight="1" outlineLevel="1" x14ac:dyDescent="0.25">
      <c r="A15" s="48"/>
      <c r="B15" s="35"/>
      <c r="C15" s="49"/>
      <c r="D15" s="49"/>
      <c r="E15" s="49"/>
      <c r="F15" s="49"/>
      <c r="G15" s="49"/>
      <c r="H15" s="49"/>
      <c r="I15" s="49"/>
      <c r="J15" s="49"/>
      <c r="K15" s="49"/>
      <c r="L15" s="35"/>
      <c r="M15" s="252"/>
      <c r="N15" s="252"/>
      <c r="O15" s="252"/>
      <c r="P15" s="252"/>
      <c r="Q15" s="252"/>
    </row>
    <row r="16" spans="1:17" s="50" customFormat="1" ht="15" customHeight="1" outlineLevel="1" x14ac:dyDescent="0.25">
      <c r="A16" s="48"/>
      <c r="B16" s="35"/>
      <c r="C16" s="51" t="s">
        <v>5</v>
      </c>
      <c r="D16" s="49"/>
      <c r="E16" s="49"/>
      <c r="F16" s="49" t="s">
        <v>163</v>
      </c>
      <c r="G16" s="49"/>
      <c r="H16" s="49"/>
      <c r="I16" s="49"/>
      <c r="J16" s="49"/>
      <c r="K16" s="49"/>
      <c r="L16" s="35"/>
      <c r="M16" s="252">
        <v>58117</v>
      </c>
      <c r="N16" s="252">
        <v>58665</v>
      </c>
      <c r="O16" s="252">
        <v>59602</v>
      </c>
      <c r="P16" s="252">
        <v>60866</v>
      </c>
      <c r="Q16" s="252">
        <v>63672</v>
      </c>
    </row>
    <row r="17" spans="1:17" s="50" customFormat="1" ht="15" customHeight="1" outlineLevel="1" x14ac:dyDescent="0.25">
      <c r="A17" s="48"/>
      <c r="B17" s="35"/>
      <c r="C17" s="51" t="s">
        <v>10</v>
      </c>
      <c r="D17" s="49"/>
      <c r="E17" s="49"/>
      <c r="F17" s="49" t="s">
        <v>164</v>
      </c>
      <c r="G17" s="49"/>
      <c r="H17" s="49"/>
      <c r="I17" s="49"/>
      <c r="J17" s="49"/>
      <c r="K17" s="49"/>
      <c r="L17" s="35"/>
      <c r="M17" s="252">
        <v>5889</v>
      </c>
      <c r="N17" s="252">
        <v>5416</v>
      </c>
      <c r="O17" s="252">
        <v>8422</v>
      </c>
      <c r="P17" s="252">
        <v>4986</v>
      </c>
      <c r="Q17" s="252">
        <v>6271</v>
      </c>
    </row>
    <row r="18" spans="1:17" s="50" customFormat="1" ht="15" customHeight="1" outlineLevel="1" x14ac:dyDescent="0.25">
      <c r="A18" s="48"/>
      <c r="B18" s="35"/>
      <c r="C18" s="51" t="s">
        <v>162</v>
      </c>
      <c r="D18" s="49"/>
      <c r="E18" s="49"/>
      <c r="F18" s="49" t="s">
        <v>165</v>
      </c>
      <c r="G18" s="49"/>
      <c r="H18" s="49"/>
      <c r="I18" s="49"/>
      <c r="J18" s="49"/>
      <c r="K18" s="49"/>
      <c r="L18" s="35"/>
      <c r="M18" s="252">
        <v>24308</v>
      </c>
      <c r="N18" s="252">
        <v>25608</v>
      </c>
      <c r="O18" s="252">
        <v>26285</v>
      </c>
      <c r="P18" s="252">
        <v>26836</v>
      </c>
      <c r="Q18" s="252">
        <v>29927</v>
      </c>
    </row>
    <row r="19" spans="1:17" s="50" customFormat="1" ht="15" customHeight="1" outlineLevel="1" x14ac:dyDescent="0.25">
      <c r="A19" s="48"/>
      <c r="B19" s="35"/>
      <c r="C19" s="51" t="s">
        <v>168</v>
      </c>
      <c r="D19" s="49"/>
      <c r="E19" s="49"/>
      <c r="F19" s="49" t="s">
        <v>166</v>
      </c>
      <c r="G19" s="49"/>
      <c r="H19" s="49"/>
      <c r="I19" s="49"/>
      <c r="J19" s="49"/>
      <c r="K19" s="49"/>
      <c r="L19" s="35"/>
      <c r="M19" s="252">
        <v>105602</v>
      </c>
      <c r="N19" s="252">
        <v>107362</v>
      </c>
      <c r="O19" s="252">
        <v>108211</v>
      </c>
      <c r="P19" s="252">
        <v>107196</v>
      </c>
      <c r="Q19" s="252">
        <v>114741</v>
      </c>
    </row>
    <row r="20" spans="1:17" s="50" customFormat="1" ht="15" customHeight="1" outlineLevel="1" x14ac:dyDescent="0.25">
      <c r="A20" s="48"/>
      <c r="B20" s="35"/>
      <c r="C20" s="51" t="s">
        <v>169</v>
      </c>
      <c r="D20" s="49"/>
      <c r="E20" s="49"/>
      <c r="F20" s="49" t="s">
        <v>167</v>
      </c>
      <c r="G20" s="49"/>
      <c r="H20" s="49"/>
      <c r="I20" s="49"/>
      <c r="J20" s="49"/>
      <c r="K20" s="49"/>
      <c r="L20" s="35"/>
      <c r="M20" s="252">
        <v>57967</v>
      </c>
      <c r="N20" s="252">
        <v>61642</v>
      </c>
      <c r="O20" s="252">
        <v>69943</v>
      </c>
      <c r="P20" s="252">
        <v>70621</v>
      </c>
      <c r="Q20" s="252">
        <v>75909</v>
      </c>
    </row>
    <row r="21" spans="1:17" s="50" customFormat="1" ht="15" customHeight="1" outlineLevel="1" x14ac:dyDescent="0.25">
      <c r="A21" s="48"/>
      <c r="B21" s="35"/>
      <c r="C21" s="51" t="s">
        <v>170</v>
      </c>
      <c r="D21" s="49"/>
      <c r="E21" s="49"/>
      <c r="F21" s="49" t="s">
        <v>36</v>
      </c>
      <c r="G21" s="49"/>
      <c r="H21" s="49"/>
      <c r="I21" s="49"/>
      <c r="J21" s="49"/>
      <c r="K21" s="49"/>
      <c r="L21" s="35"/>
      <c r="M21" s="252">
        <v>91062</v>
      </c>
      <c r="N21" s="252">
        <v>90037</v>
      </c>
      <c r="O21" s="252">
        <v>91111</v>
      </c>
      <c r="P21" s="252">
        <v>89343</v>
      </c>
      <c r="Q21" s="252">
        <v>97398</v>
      </c>
    </row>
    <row r="22" spans="1:17" s="130" customFormat="1" ht="24" customHeight="1" outlineLevel="1" x14ac:dyDescent="0.2">
      <c r="A22" s="126"/>
      <c r="B22" s="127"/>
      <c r="C22" s="128" t="s">
        <v>182</v>
      </c>
      <c r="D22" s="129"/>
      <c r="E22" s="129"/>
      <c r="F22" s="271" t="s">
        <v>157</v>
      </c>
      <c r="G22" s="271"/>
      <c r="H22" s="271"/>
      <c r="I22" s="271"/>
      <c r="J22" s="271"/>
      <c r="K22" s="271"/>
      <c r="L22" s="272"/>
      <c r="M22" s="252">
        <v>152006</v>
      </c>
      <c r="N22" s="252">
        <v>157890</v>
      </c>
      <c r="O22" s="252">
        <v>169829</v>
      </c>
      <c r="P22" s="252">
        <v>176885</v>
      </c>
      <c r="Q22" s="252">
        <v>193878</v>
      </c>
    </row>
    <row r="23" spans="1:17" s="50" customFormat="1" ht="15" customHeight="1" outlineLevel="1" x14ac:dyDescent="0.25">
      <c r="A23" s="48"/>
      <c r="B23" s="35"/>
      <c r="C23" s="51" t="s">
        <v>183</v>
      </c>
      <c r="D23" s="49"/>
      <c r="E23" s="49"/>
      <c r="F23" s="49" t="s">
        <v>1</v>
      </c>
      <c r="G23" s="49"/>
      <c r="H23" s="49"/>
      <c r="I23" s="49"/>
      <c r="J23" s="49"/>
      <c r="K23" s="49"/>
      <c r="L23" s="35"/>
      <c r="M23" s="252">
        <v>164053</v>
      </c>
      <c r="N23" s="252">
        <v>166145</v>
      </c>
      <c r="O23" s="252">
        <v>170162</v>
      </c>
      <c r="P23" s="252">
        <v>170414</v>
      </c>
      <c r="Q23" s="252">
        <v>183877</v>
      </c>
    </row>
    <row r="24" spans="1:17" s="50" customFormat="1" ht="15" customHeight="1" outlineLevel="1" x14ac:dyDescent="0.25">
      <c r="A24" s="48"/>
      <c r="B24" s="35"/>
      <c r="C24" s="51" t="s">
        <v>184</v>
      </c>
      <c r="D24" s="49"/>
      <c r="E24" s="49"/>
      <c r="F24" s="49" t="s">
        <v>2</v>
      </c>
      <c r="G24" s="49"/>
      <c r="H24" s="49"/>
      <c r="I24" s="49"/>
      <c r="J24" s="49"/>
      <c r="K24" s="49"/>
      <c r="L24" s="35"/>
      <c r="M24" s="252">
        <v>190244</v>
      </c>
      <c r="N24" s="252">
        <v>203434</v>
      </c>
      <c r="O24" s="252">
        <v>226730</v>
      </c>
      <c r="P24" s="252">
        <v>228429</v>
      </c>
      <c r="Q24" s="252">
        <v>234613</v>
      </c>
    </row>
    <row r="25" spans="1:17" s="50" customFormat="1" ht="15" customHeight="1" outlineLevel="1" x14ac:dyDescent="0.25">
      <c r="A25" s="48"/>
      <c r="B25" s="35"/>
      <c r="C25" s="51" t="s">
        <v>185</v>
      </c>
      <c r="D25" s="49"/>
      <c r="E25" s="49"/>
      <c r="F25" s="49" t="s">
        <v>171</v>
      </c>
      <c r="G25" s="49"/>
      <c r="H25" s="49"/>
      <c r="I25" s="49"/>
      <c r="J25" s="49"/>
      <c r="K25" s="49"/>
      <c r="L25" s="35"/>
      <c r="M25" s="252">
        <v>238777</v>
      </c>
      <c r="N25" s="252">
        <v>247547</v>
      </c>
      <c r="O25" s="252">
        <v>263259</v>
      </c>
      <c r="P25" s="252">
        <v>268257</v>
      </c>
      <c r="Q25" s="252">
        <v>278759</v>
      </c>
    </row>
    <row r="26" spans="1:17" s="50" customFormat="1" ht="15" customHeight="1" x14ac:dyDescent="0.25">
      <c r="A26" s="48"/>
      <c r="B26" s="35"/>
      <c r="C26" s="49"/>
      <c r="D26" s="49"/>
      <c r="E26" s="49"/>
      <c r="F26" s="49"/>
      <c r="G26" s="49"/>
      <c r="H26" s="49"/>
      <c r="I26" s="49"/>
      <c r="J26" s="49"/>
      <c r="K26" s="49"/>
      <c r="L26" s="35"/>
      <c r="M26" s="168"/>
      <c r="N26" s="168"/>
      <c r="O26" s="168"/>
      <c r="P26" s="168"/>
      <c r="Q26" s="168"/>
    </row>
    <row r="27" spans="1:17" s="47" customFormat="1" ht="15" customHeight="1" x14ac:dyDescent="0.25">
      <c r="A27" s="43"/>
      <c r="B27" s="44"/>
      <c r="C27" s="45" t="s">
        <v>21</v>
      </c>
      <c r="D27" s="46"/>
      <c r="E27" s="46" t="s">
        <v>214</v>
      </c>
      <c r="F27" s="46"/>
      <c r="G27" s="46"/>
      <c r="H27" s="46"/>
      <c r="I27" s="46"/>
      <c r="J27" s="46"/>
      <c r="K27" s="46"/>
      <c r="L27" s="44"/>
      <c r="M27" s="131">
        <v>-7813</v>
      </c>
      <c r="N27" s="131">
        <v>-8400</v>
      </c>
      <c r="O27" s="131">
        <v>-14416</v>
      </c>
      <c r="P27" s="131">
        <v>-11775</v>
      </c>
      <c r="Q27" s="131">
        <v>-8873</v>
      </c>
    </row>
    <row r="28" spans="1:17" s="50" customFormat="1" ht="15" customHeight="1" outlineLevel="1" x14ac:dyDescent="0.25">
      <c r="A28" s="48"/>
      <c r="B28" s="35"/>
      <c r="C28" s="49"/>
      <c r="D28" s="49"/>
      <c r="E28" s="49"/>
      <c r="F28" s="49"/>
      <c r="G28" s="49"/>
      <c r="H28" s="49"/>
      <c r="I28" s="49"/>
      <c r="J28" s="49"/>
      <c r="K28" s="49"/>
      <c r="L28" s="35"/>
      <c r="M28" s="168"/>
      <c r="N28" s="168"/>
      <c r="O28" s="168"/>
      <c r="P28" s="168"/>
      <c r="Q28" s="168"/>
    </row>
    <row r="29" spans="1:17" s="50" customFormat="1" ht="15" customHeight="1" outlineLevel="1" x14ac:dyDescent="0.25">
      <c r="A29" s="48"/>
      <c r="B29" s="35"/>
      <c r="C29" s="51" t="s">
        <v>22</v>
      </c>
      <c r="D29" s="49"/>
      <c r="E29" s="49"/>
      <c r="F29" s="49" t="s">
        <v>139</v>
      </c>
      <c r="G29" s="49"/>
      <c r="H29" s="49"/>
      <c r="I29" s="49"/>
      <c r="J29" s="49"/>
      <c r="K29" s="49"/>
      <c r="L29" s="35"/>
      <c r="M29" s="170">
        <v>-37665</v>
      </c>
      <c r="N29" s="170">
        <v>-38578</v>
      </c>
      <c r="O29" s="170">
        <v>-46093</v>
      </c>
      <c r="P29" s="170">
        <v>-44385</v>
      </c>
      <c r="Q29" s="170">
        <v>-41719</v>
      </c>
    </row>
    <row r="30" spans="1:17" s="50" customFormat="1" ht="15" customHeight="1" outlineLevel="2" x14ac:dyDescent="0.25">
      <c r="A30" s="48"/>
      <c r="B30" s="35"/>
      <c r="C30" s="51" t="s">
        <v>145</v>
      </c>
      <c r="D30" s="49"/>
      <c r="E30" s="49"/>
      <c r="F30" s="49"/>
      <c r="G30" s="49" t="s">
        <v>3</v>
      </c>
      <c r="H30" s="49"/>
      <c r="I30" s="49"/>
      <c r="J30" s="49"/>
      <c r="K30" s="49"/>
      <c r="L30" s="35"/>
      <c r="M30" s="168">
        <v>28120</v>
      </c>
      <c r="N30" s="168">
        <v>31130</v>
      </c>
      <c r="O30" s="168">
        <v>28405</v>
      </c>
      <c r="P30" s="168">
        <v>28049</v>
      </c>
      <c r="Q30" s="168">
        <v>25970</v>
      </c>
    </row>
    <row r="31" spans="1:17" s="50" customFormat="1" ht="15" customHeight="1" outlineLevel="3" x14ac:dyDescent="0.25">
      <c r="A31" s="48"/>
      <c r="B31" s="35"/>
      <c r="C31" s="51" t="s">
        <v>172</v>
      </c>
      <c r="D31" s="49"/>
      <c r="E31" s="49"/>
      <c r="F31" s="49"/>
      <c r="G31" s="49"/>
      <c r="H31" s="49" t="s">
        <v>16</v>
      </c>
      <c r="I31" s="49"/>
      <c r="J31" s="49"/>
      <c r="K31" s="49"/>
      <c r="L31" s="163" t="s">
        <v>187</v>
      </c>
      <c r="M31" s="168">
        <v>4018</v>
      </c>
      <c r="N31" s="168">
        <v>3662</v>
      </c>
      <c r="O31" s="168">
        <v>3650</v>
      </c>
      <c r="P31" s="168">
        <v>3638</v>
      </c>
      <c r="Q31" s="168">
        <v>4135</v>
      </c>
    </row>
    <row r="32" spans="1:17" s="50" customFormat="1" ht="15" customHeight="1" outlineLevel="2" x14ac:dyDescent="0.25">
      <c r="A32" s="48"/>
      <c r="B32" s="35"/>
      <c r="C32" s="51" t="s">
        <v>146</v>
      </c>
      <c r="D32" s="49"/>
      <c r="E32" s="49"/>
      <c r="F32" s="49"/>
      <c r="G32" s="49" t="s">
        <v>4</v>
      </c>
      <c r="H32" s="49"/>
      <c r="I32" s="49"/>
      <c r="J32" s="49"/>
      <c r="K32" s="49"/>
      <c r="L32" s="35"/>
      <c r="M32" s="168">
        <v>65785</v>
      </c>
      <c r="N32" s="168">
        <v>69708</v>
      </c>
      <c r="O32" s="168">
        <v>74498</v>
      </c>
      <c r="P32" s="168">
        <v>72434</v>
      </c>
      <c r="Q32" s="168">
        <v>67689</v>
      </c>
    </row>
    <row r="33" spans="1:17" s="50" customFormat="1" ht="15" customHeight="1" outlineLevel="3" x14ac:dyDescent="0.25">
      <c r="A33" s="48"/>
      <c r="B33" s="35"/>
      <c r="C33" s="51" t="s">
        <v>149</v>
      </c>
      <c r="D33" s="49"/>
      <c r="E33" s="49"/>
      <c r="F33" s="49"/>
      <c r="G33" s="49"/>
      <c r="H33" s="49" t="s">
        <v>16</v>
      </c>
      <c r="I33" s="49"/>
      <c r="J33" s="49"/>
      <c r="K33" s="49"/>
      <c r="L33" s="49" t="s">
        <v>188</v>
      </c>
      <c r="M33" s="168">
        <v>15188</v>
      </c>
      <c r="N33" s="168">
        <v>16455</v>
      </c>
      <c r="O33" s="168">
        <v>18587</v>
      </c>
      <c r="P33" s="168">
        <v>17678</v>
      </c>
      <c r="Q33" s="168">
        <v>16911</v>
      </c>
    </row>
    <row r="34" spans="1:17" s="50" customFormat="1" ht="15" customHeight="1" outlineLevel="3" x14ac:dyDescent="0.25">
      <c r="A34" s="48"/>
      <c r="B34" s="35"/>
      <c r="C34" s="51" t="s">
        <v>173</v>
      </c>
      <c r="D34" s="49"/>
      <c r="E34" s="49"/>
      <c r="F34" s="49"/>
      <c r="G34" s="49"/>
      <c r="H34" s="49"/>
      <c r="I34" s="49"/>
      <c r="J34" s="49"/>
      <c r="K34" s="49"/>
      <c r="L34" s="49" t="s">
        <v>189</v>
      </c>
      <c r="M34" s="168">
        <v>31998</v>
      </c>
      <c r="N34" s="168">
        <v>33855</v>
      </c>
      <c r="O34" s="168">
        <v>34887</v>
      </c>
      <c r="P34" s="168">
        <v>31251</v>
      </c>
      <c r="Q34" s="168">
        <v>28575</v>
      </c>
    </row>
    <row r="35" spans="1:17" s="50" customFormat="1" ht="15" customHeight="1" outlineLevel="1" x14ac:dyDescent="0.25">
      <c r="A35" s="48"/>
      <c r="B35" s="35"/>
      <c r="C35" s="51" t="s">
        <v>23</v>
      </c>
      <c r="D35" s="49"/>
      <c r="E35" s="49"/>
      <c r="F35" s="49" t="s">
        <v>99</v>
      </c>
      <c r="G35" s="49"/>
      <c r="H35" s="49"/>
      <c r="I35" s="49"/>
      <c r="J35" s="49"/>
      <c r="K35" s="49"/>
      <c r="L35" s="35"/>
      <c r="M35" s="170">
        <v>20824</v>
      </c>
      <c r="N35" s="170">
        <v>21451</v>
      </c>
      <c r="O35" s="170">
        <v>22732</v>
      </c>
      <c r="P35" s="170">
        <v>21665</v>
      </c>
      <c r="Q35" s="170">
        <v>24188</v>
      </c>
    </row>
    <row r="36" spans="1:17" s="50" customFormat="1" ht="15" customHeight="1" outlineLevel="2" x14ac:dyDescent="0.25">
      <c r="A36" s="48"/>
      <c r="B36" s="35"/>
      <c r="C36" s="51" t="s">
        <v>116</v>
      </c>
      <c r="D36" s="49"/>
      <c r="E36" s="49"/>
      <c r="F36" s="49"/>
      <c r="G36" s="49" t="s">
        <v>194</v>
      </c>
      <c r="H36" s="49"/>
      <c r="I36" s="49"/>
      <c r="J36" s="49"/>
      <c r="K36" s="49"/>
      <c r="L36" s="35"/>
      <c r="M36" s="168">
        <v>-93299</v>
      </c>
      <c r="N36" s="168">
        <v>-98303</v>
      </c>
      <c r="O36" s="168">
        <v>-117588</v>
      </c>
      <c r="P36" s="168">
        <v>-121026</v>
      </c>
      <c r="Q36" s="168">
        <v>-132018</v>
      </c>
    </row>
    <row r="37" spans="1:17" s="50" customFormat="1" ht="15" customHeight="1" outlineLevel="2" x14ac:dyDescent="0.25">
      <c r="A37" s="48"/>
      <c r="B37" s="35"/>
      <c r="C37" s="51" t="s">
        <v>117</v>
      </c>
      <c r="D37" s="49"/>
      <c r="E37" s="49"/>
      <c r="F37" s="49"/>
      <c r="G37" s="49" t="s">
        <v>101</v>
      </c>
      <c r="H37" s="49"/>
      <c r="I37" s="49"/>
      <c r="J37" s="49"/>
      <c r="K37" s="49"/>
      <c r="L37" s="35"/>
      <c r="M37" s="168">
        <v>114123</v>
      </c>
      <c r="N37" s="168">
        <v>119754</v>
      </c>
      <c r="O37" s="168">
        <v>140321</v>
      </c>
      <c r="P37" s="168">
        <v>142691</v>
      </c>
      <c r="Q37" s="168">
        <v>156206</v>
      </c>
    </row>
    <row r="38" spans="1:17" s="50" customFormat="1" ht="15" customHeight="1" outlineLevel="1" x14ac:dyDescent="0.25">
      <c r="A38" s="48"/>
      <c r="B38" s="35"/>
      <c r="C38" s="51" t="s">
        <v>118</v>
      </c>
      <c r="D38" s="49"/>
      <c r="E38" s="49"/>
      <c r="F38" s="49" t="s">
        <v>100</v>
      </c>
      <c r="G38" s="49"/>
      <c r="H38" s="49"/>
      <c r="I38" s="49"/>
      <c r="J38" s="49"/>
      <c r="K38" s="49"/>
      <c r="L38" s="35"/>
      <c r="M38" s="168">
        <v>9028</v>
      </c>
      <c r="N38" s="168">
        <v>8726</v>
      </c>
      <c r="O38" s="168">
        <v>8944</v>
      </c>
      <c r="P38" s="168">
        <v>10946</v>
      </c>
      <c r="Q38" s="168">
        <v>8658</v>
      </c>
    </row>
    <row r="39" spans="1:17" s="50" customFormat="1" ht="15" customHeight="1" x14ac:dyDescent="0.25">
      <c r="A39" s="48"/>
      <c r="B39" s="35"/>
      <c r="C39" s="49"/>
      <c r="D39" s="49"/>
      <c r="E39" s="49"/>
      <c r="F39" s="49"/>
      <c r="G39" s="49"/>
      <c r="H39" s="49"/>
      <c r="I39" s="49"/>
      <c r="J39" s="49"/>
      <c r="K39" s="49"/>
      <c r="L39" s="35"/>
      <c r="M39" s="168"/>
      <c r="N39" s="168"/>
      <c r="O39" s="168"/>
      <c r="P39" s="168"/>
      <c r="Q39" s="168"/>
    </row>
    <row r="40" spans="1:17" s="47" customFormat="1" ht="15" customHeight="1" x14ac:dyDescent="0.25">
      <c r="A40" s="43"/>
      <c r="B40" s="44"/>
      <c r="C40" s="45" t="s">
        <v>61</v>
      </c>
      <c r="D40" s="46"/>
      <c r="E40" s="46" t="s">
        <v>190</v>
      </c>
      <c r="F40" s="46"/>
      <c r="G40" s="46"/>
      <c r="H40" s="46"/>
      <c r="I40" s="46"/>
      <c r="J40" s="46"/>
      <c r="K40" s="46"/>
      <c r="L40" s="44"/>
      <c r="M40" s="253">
        <v>1080212</v>
      </c>
      <c r="N40" s="253">
        <v>1115345</v>
      </c>
      <c r="O40" s="253">
        <v>1179139</v>
      </c>
      <c r="P40" s="253">
        <v>1192058</v>
      </c>
      <c r="Q40" s="253">
        <f>Q14+Q27</f>
        <v>1270173</v>
      </c>
    </row>
    <row r="41" spans="1:17" s="47" customFormat="1" ht="15" customHeight="1" x14ac:dyDescent="0.25">
      <c r="A41" s="43"/>
      <c r="B41" s="44"/>
      <c r="C41" s="46"/>
      <c r="D41" s="46"/>
      <c r="E41" s="46"/>
      <c r="F41" s="46"/>
      <c r="G41" s="46"/>
      <c r="H41" s="46"/>
      <c r="I41" s="46"/>
      <c r="J41" s="46"/>
      <c r="K41" s="46"/>
      <c r="L41" s="44"/>
      <c r="M41" s="168"/>
      <c r="N41" s="168"/>
      <c r="O41" s="168"/>
      <c r="P41" s="168"/>
      <c r="Q41" s="168"/>
    </row>
    <row r="42" spans="1:17" s="47" customFormat="1" ht="15" customHeight="1" x14ac:dyDescent="0.25">
      <c r="A42" s="43"/>
      <c r="B42" s="44"/>
      <c r="C42" s="45" t="s">
        <v>62</v>
      </c>
      <c r="D42" s="44"/>
      <c r="E42" s="46" t="s">
        <v>191</v>
      </c>
      <c r="F42" s="46"/>
      <c r="G42" s="46"/>
      <c r="H42" s="46"/>
      <c r="I42" s="46"/>
      <c r="J42" s="46"/>
      <c r="K42" s="46"/>
      <c r="L42" s="44"/>
      <c r="M42" s="125">
        <v>205628</v>
      </c>
      <c r="N42" s="125">
        <v>225973</v>
      </c>
      <c r="O42" s="125">
        <v>249529</v>
      </c>
      <c r="P42" s="125">
        <v>258390</v>
      </c>
      <c r="Q42" s="125">
        <v>272798</v>
      </c>
    </row>
    <row r="43" spans="1:17" s="50" customFormat="1" ht="15" customHeight="1" outlineLevel="1" x14ac:dyDescent="0.25">
      <c r="A43" s="48"/>
      <c r="B43" s="35"/>
      <c r="C43" s="49"/>
      <c r="D43" s="49"/>
      <c r="E43" s="49"/>
      <c r="F43" s="49"/>
      <c r="G43" s="49"/>
      <c r="H43" s="49"/>
      <c r="I43" s="49"/>
      <c r="J43" s="49"/>
      <c r="K43" s="49"/>
      <c r="L43" s="35"/>
      <c r="M43" s="168"/>
      <c r="N43" s="168"/>
      <c r="O43" s="168"/>
      <c r="P43" s="168"/>
      <c r="Q43" s="168"/>
    </row>
    <row r="44" spans="1:17" s="50" customFormat="1" ht="15" customHeight="1" outlineLevel="1" x14ac:dyDescent="0.25">
      <c r="A44" s="48"/>
      <c r="B44" s="35"/>
      <c r="C44" s="51" t="s">
        <v>119</v>
      </c>
      <c r="D44" s="49"/>
      <c r="E44" s="49"/>
      <c r="F44" s="49" t="s">
        <v>203</v>
      </c>
      <c r="G44" s="49"/>
      <c r="H44" s="49"/>
      <c r="I44" s="49"/>
      <c r="J44" s="49"/>
      <c r="K44" s="49"/>
      <c r="L44" s="35"/>
      <c r="M44" s="168">
        <v>3193</v>
      </c>
      <c r="N44" s="168">
        <v>5652</v>
      </c>
      <c r="O44" s="168">
        <v>5759</v>
      </c>
      <c r="P44" s="168">
        <v>6406</v>
      </c>
      <c r="Q44" s="168">
        <v>6224</v>
      </c>
    </row>
    <row r="45" spans="1:17" s="50" customFormat="1" ht="15" customHeight="1" outlineLevel="1" x14ac:dyDescent="0.25">
      <c r="A45" s="48"/>
      <c r="B45" s="35"/>
      <c r="C45" s="51" t="s">
        <v>120</v>
      </c>
      <c r="D45" s="49"/>
      <c r="E45" s="49"/>
      <c r="F45" s="49" t="s">
        <v>204</v>
      </c>
      <c r="G45" s="49"/>
      <c r="H45" s="49"/>
      <c r="I45" s="49"/>
      <c r="J45" s="49"/>
      <c r="K45" s="49"/>
      <c r="L45" s="35"/>
      <c r="M45" s="168">
        <v>45546</v>
      </c>
      <c r="N45" s="168">
        <v>46554</v>
      </c>
      <c r="O45" s="168">
        <v>50872</v>
      </c>
      <c r="P45" s="168">
        <v>49615</v>
      </c>
      <c r="Q45" s="168">
        <v>54821</v>
      </c>
    </row>
    <row r="46" spans="1:17" s="50" customFormat="1" ht="15" customHeight="1" outlineLevel="1" x14ac:dyDescent="0.25">
      <c r="A46" s="48"/>
      <c r="B46" s="35"/>
      <c r="C46" s="51" t="s">
        <v>121</v>
      </c>
      <c r="D46" s="49"/>
      <c r="E46" s="49"/>
      <c r="F46" s="49" t="s">
        <v>6</v>
      </c>
      <c r="G46" s="49"/>
      <c r="H46" s="49"/>
      <c r="I46" s="49"/>
      <c r="J46" s="49"/>
      <c r="K46" s="49"/>
      <c r="L46" s="35"/>
      <c r="M46" s="168">
        <v>31081</v>
      </c>
      <c r="N46" s="168">
        <v>32609</v>
      </c>
      <c r="O46" s="168">
        <v>33265</v>
      </c>
      <c r="P46" s="168">
        <v>33838</v>
      </c>
      <c r="Q46" s="168">
        <v>35251</v>
      </c>
    </row>
    <row r="47" spans="1:17" s="50" customFormat="1" ht="15" customHeight="1" outlineLevel="1" x14ac:dyDescent="0.25">
      <c r="A47" s="48"/>
      <c r="B47" s="35"/>
      <c r="C47" s="51" t="s">
        <v>122</v>
      </c>
      <c r="D47" s="49"/>
      <c r="E47" s="49"/>
      <c r="F47" s="49" t="s">
        <v>206</v>
      </c>
      <c r="G47" s="49"/>
      <c r="H47" s="49"/>
      <c r="I47" s="49"/>
      <c r="J47" s="49"/>
      <c r="K47" s="49"/>
      <c r="L47" s="35"/>
      <c r="M47" s="168">
        <v>6490</v>
      </c>
      <c r="N47" s="168">
        <v>8012</v>
      </c>
      <c r="O47" s="168">
        <v>9950</v>
      </c>
      <c r="P47" s="168">
        <v>10214</v>
      </c>
      <c r="Q47" s="168">
        <v>10024</v>
      </c>
    </row>
    <row r="48" spans="1:17" s="50" customFormat="1" ht="15" customHeight="1" outlineLevel="1" x14ac:dyDescent="0.25">
      <c r="A48" s="48"/>
      <c r="B48" s="35"/>
      <c r="C48" s="51" t="s">
        <v>123</v>
      </c>
      <c r="D48" s="49"/>
      <c r="E48" s="49"/>
      <c r="F48" s="49" t="s">
        <v>136</v>
      </c>
      <c r="G48" s="49"/>
      <c r="H48" s="49"/>
      <c r="I48" s="49"/>
      <c r="J48" s="49"/>
      <c r="K48" s="49"/>
      <c r="L48" s="35"/>
      <c r="M48" s="168">
        <v>19909</v>
      </c>
      <c r="N48" s="168">
        <v>19425</v>
      </c>
      <c r="O48" s="168">
        <v>21494</v>
      </c>
      <c r="P48" s="168">
        <v>21372</v>
      </c>
      <c r="Q48" s="168">
        <v>21118</v>
      </c>
    </row>
    <row r="49" spans="1:17" s="50" customFormat="1" ht="15" customHeight="1" outlineLevel="2" x14ac:dyDescent="0.25">
      <c r="A49" s="48"/>
      <c r="B49" s="35"/>
      <c r="C49" s="51" t="s">
        <v>124</v>
      </c>
      <c r="D49" s="49"/>
      <c r="E49" s="49"/>
      <c r="F49" s="49"/>
      <c r="G49" s="49" t="s">
        <v>109</v>
      </c>
      <c r="H49" s="49"/>
      <c r="I49" s="49"/>
      <c r="J49" s="49"/>
      <c r="K49" s="49"/>
      <c r="L49" s="35"/>
      <c r="M49" s="168">
        <v>7991</v>
      </c>
      <c r="N49" s="168">
        <v>8263</v>
      </c>
      <c r="O49" s="168">
        <v>8170</v>
      </c>
      <c r="P49" s="168">
        <v>7700</v>
      </c>
      <c r="Q49" s="168">
        <v>7804</v>
      </c>
    </row>
    <row r="50" spans="1:17" s="50" customFormat="1" ht="15" customHeight="1" outlineLevel="1" x14ac:dyDescent="0.25">
      <c r="A50" s="48"/>
      <c r="B50" s="35"/>
      <c r="C50" s="51" t="s">
        <v>125</v>
      </c>
      <c r="D50" s="49"/>
      <c r="E50" s="49"/>
      <c r="F50" s="49" t="s">
        <v>111</v>
      </c>
      <c r="G50" s="49"/>
      <c r="H50" s="49"/>
      <c r="I50" s="49"/>
      <c r="J50" s="49"/>
      <c r="K50" s="49"/>
      <c r="L50" s="35"/>
      <c r="M50" s="168">
        <v>10207</v>
      </c>
      <c r="N50" s="168">
        <v>11640</v>
      </c>
      <c r="O50" s="168">
        <v>13953</v>
      </c>
      <c r="P50" s="168">
        <v>16452</v>
      </c>
      <c r="Q50" s="168">
        <v>17795</v>
      </c>
    </row>
    <row r="51" spans="1:17" s="50" customFormat="1" ht="15" customHeight="1" outlineLevel="2" x14ac:dyDescent="0.25">
      <c r="A51" s="48"/>
      <c r="B51" s="35"/>
      <c r="C51" s="51" t="s">
        <v>126</v>
      </c>
      <c r="D51" s="49"/>
      <c r="E51" s="49"/>
      <c r="F51" s="49"/>
      <c r="G51" s="49" t="s">
        <v>222</v>
      </c>
      <c r="H51" s="49"/>
      <c r="I51" s="49"/>
      <c r="J51" s="49"/>
      <c r="K51" s="49"/>
      <c r="L51" s="35"/>
      <c r="M51" s="170">
        <v>6867</v>
      </c>
      <c r="N51" s="168">
        <v>6994</v>
      </c>
      <c r="O51" s="168">
        <v>8399</v>
      </c>
      <c r="P51" s="168">
        <v>10298</v>
      </c>
      <c r="Q51" s="168">
        <v>10386</v>
      </c>
    </row>
    <row r="52" spans="1:17" s="50" customFormat="1" ht="15" customHeight="1" outlineLevel="1" x14ac:dyDescent="0.25">
      <c r="A52" s="48"/>
      <c r="B52" s="35"/>
      <c r="C52" s="51" t="s">
        <v>127</v>
      </c>
      <c r="D52" s="49"/>
      <c r="E52" s="49"/>
      <c r="F52" s="49" t="s">
        <v>104</v>
      </c>
      <c r="G52" s="49"/>
      <c r="H52" s="49"/>
      <c r="I52" s="49"/>
      <c r="J52" s="49"/>
      <c r="K52" s="49"/>
      <c r="L52" s="35"/>
      <c r="M52" s="168">
        <v>4503</v>
      </c>
      <c r="N52" s="168">
        <v>5495</v>
      </c>
      <c r="O52" s="168">
        <v>7151</v>
      </c>
      <c r="P52" s="168">
        <v>7491</v>
      </c>
      <c r="Q52" s="168">
        <v>8319</v>
      </c>
    </row>
    <row r="53" spans="1:17" s="50" customFormat="1" ht="15" customHeight="1" outlineLevel="1" x14ac:dyDescent="0.25">
      <c r="A53" s="48"/>
      <c r="B53" s="35"/>
      <c r="C53" s="51" t="s">
        <v>128</v>
      </c>
      <c r="D53" s="49"/>
      <c r="E53" s="49"/>
      <c r="F53" s="49" t="s">
        <v>223</v>
      </c>
      <c r="G53" s="49"/>
      <c r="H53" s="49"/>
      <c r="I53" s="49"/>
      <c r="J53" s="49"/>
      <c r="K53" s="49"/>
      <c r="L53" s="35"/>
      <c r="M53" s="170" t="s">
        <v>255</v>
      </c>
      <c r="N53" s="170">
        <v>956</v>
      </c>
      <c r="O53" s="170">
        <v>789</v>
      </c>
      <c r="P53" s="170">
        <v>578</v>
      </c>
      <c r="Q53" s="170">
        <v>817</v>
      </c>
    </row>
    <row r="54" spans="1:17" s="50" customFormat="1" ht="15" customHeight="1" outlineLevel="1" x14ac:dyDescent="0.25">
      <c r="A54" s="48"/>
      <c r="B54" s="35"/>
      <c r="C54" s="51" t="s">
        <v>129</v>
      </c>
      <c r="D54" s="49"/>
      <c r="E54" s="49"/>
      <c r="F54" s="49" t="s">
        <v>106</v>
      </c>
      <c r="G54" s="49"/>
      <c r="H54" s="49"/>
      <c r="I54" s="49"/>
      <c r="J54" s="49"/>
      <c r="K54" s="49"/>
      <c r="L54" s="35"/>
      <c r="M54" s="168">
        <v>20509</v>
      </c>
      <c r="N54" s="168">
        <v>21959</v>
      </c>
      <c r="O54" s="168">
        <v>26578</v>
      </c>
      <c r="P54" s="168">
        <v>30763</v>
      </c>
      <c r="Q54" s="168">
        <v>33035</v>
      </c>
    </row>
    <row r="55" spans="1:17" s="50" customFormat="1" ht="15" customHeight="1" outlineLevel="2" x14ac:dyDescent="0.25">
      <c r="A55" s="48"/>
      <c r="B55" s="35"/>
      <c r="C55" s="51" t="s">
        <v>147</v>
      </c>
      <c r="D55" s="49"/>
      <c r="E55" s="49"/>
      <c r="F55" s="49"/>
      <c r="G55" s="49" t="s">
        <v>113</v>
      </c>
      <c r="H55" s="49"/>
      <c r="I55" s="49"/>
      <c r="J55" s="49"/>
      <c r="K55" s="49"/>
      <c r="L55" s="35"/>
      <c r="M55" s="168">
        <v>17155</v>
      </c>
      <c r="N55" s="168">
        <v>18408</v>
      </c>
      <c r="O55" s="168">
        <v>22624</v>
      </c>
      <c r="P55" s="168">
        <v>26643</v>
      </c>
      <c r="Q55" s="168">
        <v>28004</v>
      </c>
    </row>
    <row r="56" spans="1:17" s="50" customFormat="1" ht="15" customHeight="1" outlineLevel="1" x14ac:dyDescent="0.25">
      <c r="A56" s="48"/>
      <c r="B56" s="35"/>
      <c r="C56" s="51" t="s">
        <v>130</v>
      </c>
      <c r="D56" s="49"/>
      <c r="E56" s="49"/>
      <c r="F56" s="49" t="s">
        <v>107</v>
      </c>
      <c r="G56" s="49"/>
      <c r="H56" s="49"/>
      <c r="I56" s="49"/>
      <c r="J56" s="49"/>
      <c r="K56" s="49"/>
      <c r="L56" s="35"/>
      <c r="M56" s="168">
        <v>58738</v>
      </c>
      <c r="N56" s="168">
        <v>67294</v>
      </c>
      <c r="O56" s="168">
        <v>72493</v>
      </c>
      <c r="P56" s="168">
        <v>74499</v>
      </c>
      <c r="Q56" s="168">
        <v>77828</v>
      </c>
    </row>
    <row r="57" spans="1:17" s="50" customFormat="1" ht="15" customHeight="1" outlineLevel="2" x14ac:dyDescent="0.25">
      <c r="A57" s="48"/>
      <c r="B57" s="35"/>
      <c r="C57" s="51" t="s">
        <v>131</v>
      </c>
      <c r="D57" s="49"/>
      <c r="E57" s="49"/>
      <c r="F57" s="49"/>
      <c r="G57" s="49" t="s">
        <v>39</v>
      </c>
      <c r="H57" s="49"/>
      <c r="I57" s="49"/>
      <c r="J57" s="49"/>
      <c r="K57" s="49"/>
      <c r="L57" s="35"/>
      <c r="M57" s="168">
        <v>15772</v>
      </c>
      <c r="N57" s="168">
        <v>18104</v>
      </c>
      <c r="O57" s="168">
        <v>20077</v>
      </c>
      <c r="P57" s="168">
        <v>20900</v>
      </c>
      <c r="Q57" s="168">
        <v>22714</v>
      </c>
    </row>
    <row r="58" spans="1:17" s="130" customFormat="1" ht="24" customHeight="1" outlineLevel="2" x14ac:dyDescent="0.2">
      <c r="A58" s="126"/>
      <c r="B58" s="127"/>
      <c r="C58" s="128" t="s">
        <v>143</v>
      </c>
      <c r="D58" s="129"/>
      <c r="E58" s="129"/>
      <c r="F58" s="129"/>
      <c r="G58" s="273" t="s">
        <v>155</v>
      </c>
      <c r="H58" s="273"/>
      <c r="I58" s="273"/>
      <c r="J58" s="273"/>
      <c r="K58" s="273"/>
      <c r="L58" s="273"/>
      <c r="M58" s="169">
        <v>22497</v>
      </c>
      <c r="N58" s="169">
        <v>24096</v>
      </c>
      <c r="O58" s="169">
        <v>24675</v>
      </c>
      <c r="P58" s="169">
        <v>25473</v>
      </c>
      <c r="Q58" s="169">
        <v>26176</v>
      </c>
    </row>
    <row r="59" spans="1:17" s="130" customFormat="1" ht="24" customHeight="1" outlineLevel="2" x14ac:dyDescent="0.2">
      <c r="A59" s="126"/>
      <c r="B59" s="127"/>
      <c r="C59" s="128" t="s">
        <v>144</v>
      </c>
      <c r="D59" s="129"/>
      <c r="E59" s="129"/>
      <c r="F59" s="129"/>
      <c r="G59" s="273" t="s">
        <v>156</v>
      </c>
      <c r="H59" s="273"/>
      <c r="I59" s="273"/>
      <c r="J59" s="273"/>
      <c r="K59" s="273"/>
      <c r="L59" s="273"/>
      <c r="M59" s="169">
        <v>20470</v>
      </c>
      <c r="N59" s="169">
        <v>25094</v>
      </c>
      <c r="O59" s="169">
        <v>27741</v>
      </c>
      <c r="P59" s="169">
        <v>28126</v>
      </c>
      <c r="Q59" s="169">
        <v>28938</v>
      </c>
    </row>
    <row r="60" spans="1:17" s="50" customFormat="1" ht="15" customHeight="1" outlineLevel="1" x14ac:dyDescent="0.25">
      <c r="A60" s="48"/>
      <c r="B60" s="35"/>
      <c r="C60" s="51" t="s">
        <v>132</v>
      </c>
      <c r="D60" s="49"/>
      <c r="E60" s="49"/>
      <c r="F60" s="49" t="s">
        <v>108</v>
      </c>
      <c r="G60" s="49"/>
      <c r="H60" s="49"/>
      <c r="I60" s="49"/>
      <c r="J60" s="49"/>
      <c r="K60" s="49"/>
      <c r="L60" s="35"/>
      <c r="M60" s="168">
        <v>1333</v>
      </c>
      <c r="N60" s="168">
        <v>1279</v>
      </c>
      <c r="O60" s="168">
        <v>1577</v>
      </c>
      <c r="P60" s="168">
        <v>1656</v>
      </c>
      <c r="Q60" s="168">
        <v>2917</v>
      </c>
    </row>
    <row r="61" spans="1:17" s="50" customFormat="1" ht="15" customHeight="1" outlineLevel="1" x14ac:dyDescent="0.25">
      <c r="A61" s="48"/>
      <c r="B61" s="35"/>
      <c r="C61" s="51" t="s">
        <v>133</v>
      </c>
      <c r="D61" s="49"/>
      <c r="E61" s="49"/>
      <c r="F61" s="49" t="s">
        <v>208</v>
      </c>
      <c r="G61" s="49"/>
      <c r="H61" s="49"/>
      <c r="I61" s="49"/>
      <c r="J61" s="49"/>
      <c r="K61" s="49"/>
      <c r="L61" s="35"/>
      <c r="M61" s="168">
        <v>4119</v>
      </c>
      <c r="N61" s="168">
        <v>4009</v>
      </c>
      <c r="O61" s="168">
        <v>4553</v>
      </c>
      <c r="P61" s="168">
        <v>4360</v>
      </c>
      <c r="Q61" s="168">
        <v>3654</v>
      </c>
    </row>
    <row r="62" spans="1:17" s="50" customFormat="1" ht="15" customHeight="1" x14ac:dyDescent="0.25">
      <c r="A62" s="48"/>
      <c r="B62" s="35"/>
      <c r="C62" s="49"/>
      <c r="D62" s="49"/>
      <c r="E62" s="49"/>
      <c r="F62" s="49"/>
      <c r="G62" s="49"/>
      <c r="H62" s="49"/>
      <c r="I62" s="49"/>
      <c r="J62" s="49"/>
      <c r="K62" s="49"/>
      <c r="L62" s="35"/>
      <c r="M62" s="168"/>
      <c r="N62" s="168"/>
      <c r="O62" s="168"/>
      <c r="P62" s="168"/>
      <c r="Q62" s="168"/>
    </row>
    <row r="63" spans="1:17" s="50" customFormat="1" ht="15" customHeight="1" x14ac:dyDescent="0.25">
      <c r="A63" s="48"/>
      <c r="B63" s="35"/>
      <c r="C63" s="49"/>
      <c r="D63" s="49"/>
      <c r="E63" s="49"/>
      <c r="F63" s="49"/>
      <c r="G63" s="49"/>
      <c r="H63" s="49"/>
      <c r="I63" s="49"/>
      <c r="J63" s="49"/>
      <c r="K63" s="49"/>
      <c r="L63" s="35"/>
      <c r="M63" s="168"/>
      <c r="N63" s="168"/>
      <c r="O63" s="168"/>
      <c r="P63" s="168"/>
      <c r="Q63" s="168"/>
    </row>
    <row r="64" spans="1:17" s="47" customFormat="1" ht="15" customHeight="1" x14ac:dyDescent="0.25">
      <c r="A64" s="43"/>
      <c r="B64" s="52" t="s">
        <v>79</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2"/>
      <c r="N65" s="172"/>
      <c r="O65" s="172"/>
      <c r="P65" s="172"/>
      <c r="Q65" s="172"/>
    </row>
    <row r="66" spans="1:17" s="47" customFormat="1" ht="15" customHeight="1" collapsed="1" x14ac:dyDescent="0.25">
      <c r="A66" s="43"/>
      <c r="B66" s="44"/>
      <c r="C66" s="45" t="s">
        <v>0</v>
      </c>
      <c r="D66" s="44"/>
      <c r="E66" s="46" t="s">
        <v>251</v>
      </c>
      <c r="F66" s="46"/>
      <c r="G66" s="46"/>
      <c r="H66" s="46"/>
      <c r="I66" s="46"/>
      <c r="J66" s="46"/>
      <c r="K66" s="46"/>
      <c r="L66" s="44"/>
      <c r="M66" s="125">
        <v>1114554</v>
      </c>
      <c r="N66" s="125">
        <v>1137625</v>
      </c>
      <c r="O66" s="125">
        <v>1184440</v>
      </c>
      <c r="P66" s="125">
        <v>1202396</v>
      </c>
      <c r="Q66" s="253">
        <v>1293596</v>
      </c>
    </row>
    <row r="67" spans="1:17" s="50" customFormat="1" ht="15" customHeight="1" x14ac:dyDescent="0.25">
      <c r="A67" s="48"/>
      <c r="B67" s="35"/>
      <c r="C67" s="49"/>
      <c r="D67" s="49"/>
      <c r="E67" s="49"/>
      <c r="F67" s="49"/>
      <c r="G67" s="49"/>
      <c r="H67" s="49"/>
      <c r="I67" s="49"/>
      <c r="J67" s="49"/>
      <c r="K67" s="49"/>
      <c r="L67" s="35"/>
      <c r="M67" s="168"/>
      <c r="N67" s="168"/>
      <c r="O67" s="168"/>
      <c r="P67" s="168"/>
      <c r="Q67" s="168"/>
    </row>
    <row r="68" spans="1:17" s="47" customFormat="1" ht="15" customHeight="1" x14ac:dyDescent="0.25">
      <c r="A68" s="43"/>
      <c r="B68" s="44"/>
      <c r="C68" s="45" t="s">
        <v>9</v>
      </c>
      <c r="D68" s="46"/>
      <c r="E68" s="46" t="s">
        <v>210</v>
      </c>
      <c r="F68" s="46"/>
      <c r="G68" s="46"/>
      <c r="H68" s="46"/>
      <c r="I68" s="46"/>
      <c r="J68" s="46"/>
      <c r="K68" s="46"/>
      <c r="L68" s="44"/>
      <c r="M68" s="253">
        <v>890393</v>
      </c>
      <c r="N68" s="253">
        <v>910145</v>
      </c>
      <c r="O68" s="253">
        <v>949245</v>
      </c>
      <c r="P68" s="253">
        <v>954917</v>
      </c>
      <c r="Q68" s="253">
        <v>1034410</v>
      </c>
    </row>
    <row r="69" spans="1:17" s="50" customFormat="1" ht="15" customHeight="1" outlineLevel="1" x14ac:dyDescent="0.25">
      <c r="A69" s="48"/>
      <c r="B69" s="35"/>
      <c r="C69" s="49"/>
      <c r="D69" s="49"/>
      <c r="E69" s="49"/>
      <c r="F69" s="49"/>
      <c r="G69" s="49"/>
      <c r="H69" s="49"/>
      <c r="I69" s="49"/>
      <c r="J69" s="49"/>
      <c r="K69" s="49"/>
      <c r="L69" s="35"/>
      <c r="M69" s="252"/>
      <c r="N69" s="252"/>
      <c r="O69" s="252"/>
      <c r="P69" s="252"/>
      <c r="Q69" s="252"/>
    </row>
    <row r="70" spans="1:17" s="50" customFormat="1" ht="15" customHeight="1" outlineLevel="1" x14ac:dyDescent="0.25">
      <c r="A70" s="48"/>
      <c r="B70" s="35"/>
      <c r="C70" s="51" t="s">
        <v>5</v>
      </c>
      <c r="D70" s="49"/>
      <c r="E70" s="49"/>
      <c r="F70" s="49" t="s">
        <v>163</v>
      </c>
      <c r="G70" s="49"/>
      <c r="H70" s="49"/>
      <c r="I70" s="49"/>
      <c r="J70" s="49"/>
      <c r="K70" s="49"/>
      <c r="L70" s="35"/>
      <c r="M70" s="252">
        <v>68544</v>
      </c>
      <c r="N70" s="252">
        <v>69421</v>
      </c>
      <c r="O70" s="252">
        <v>73446</v>
      </c>
      <c r="P70" s="252">
        <v>74824</v>
      </c>
      <c r="Q70" s="252">
        <v>77345</v>
      </c>
    </row>
    <row r="71" spans="1:17" s="50" customFormat="1" ht="15" customHeight="1" outlineLevel="1" x14ac:dyDescent="0.25">
      <c r="A71" s="48"/>
      <c r="B71" s="35"/>
      <c r="C71" s="51" t="s">
        <v>10</v>
      </c>
      <c r="D71" s="49"/>
      <c r="E71" s="49"/>
      <c r="F71" s="49" t="s">
        <v>164</v>
      </c>
      <c r="G71" s="49"/>
      <c r="H71" s="49"/>
      <c r="I71" s="49"/>
      <c r="J71" s="49"/>
      <c r="K71" s="49"/>
      <c r="L71" s="35"/>
      <c r="M71" s="252">
        <v>87864</v>
      </c>
      <c r="N71" s="252">
        <v>76500</v>
      </c>
      <c r="O71" s="252">
        <v>61129</v>
      </c>
      <c r="P71" s="252">
        <v>46540</v>
      </c>
      <c r="Q71" s="252">
        <v>56139</v>
      </c>
    </row>
    <row r="72" spans="1:17" s="50" customFormat="1" ht="15" customHeight="1" outlineLevel="1" x14ac:dyDescent="0.25">
      <c r="A72" s="48"/>
      <c r="B72" s="35"/>
      <c r="C72" s="51" t="s">
        <v>162</v>
      </c>
      <c r="D72" s="49"/>
      <c r="E72" s="49"/>
      <c r="F72" s="49" t="s">
        <v>165</v>
      </c>
      <c r="G72" s="49"/>
      <c r="H72" s="49"/>
      <c r="I72" s="49"/>
      <c r="J72" s="49"/>
      <c r="K72" s="49"/>
      <c r="L72" s="35"/>
      <c r="M72" s="252">
        <v>36842</v>
      </c>
      <c r="N72" s="252">
        <v>39149</v>
      </c>
      <c r="O72" s="252">
        <v>41735</v>
      </c>
      <c r="P72" s="252">
        <v>42563</v>
      </c>
      <c r="Q72" s="252">
        <v>43581</v>
      </c>
    </row>
    <row r="73" spans="1:17" s="50" customFormat="1" ht="15" customHeight="1" outlineLevel="1" x14ac:dyDescent="0.25">
      <c r="A73" s="48"/>
      <c r="B73" s="35"/>
      <c r="C73" s="51" t="s">
        <v>168</v>
      </c>
      <c r="D73" s="49"/>
      <c r="E73" s="49"/>
      <c r="F73" s="49" t="s">
        <v>166</v>
      </c>
      <c r="G73" s="49"/>
      <c r="H73" s="49"/>
      <c r="I73" s="49"/>
      <c r="J73" s="49"/>
      <c r="K73" s="49"/>
      <c r="L73" s="35"/>
      <c r="M73" s="252">
        <v>72281</v>
      </c>
      <c r="N73" s="252">
        <v>74618</v>
      </c>
      <c r="O73" s="252">
        <v>76644</v>
      </c>
      <c r="P73" s="252">
        <v>73815</v>
      </c>
      <c r="Q73" s="252">
        <v>78870</v>
      </c>
    </row>
    <row r="74" spans="1:17" s="50" customFormat="1" ht="15" customHeight="1" outlineLevel="1" x14ac:dyDescent="0.25">
      <c r="A74" s="48"/>
      <c r="B74" s="35"/>
      <c r="C74" s="51" t="s">
        <v>169</v>
      </c>
      <c r="D74" s="49"/>
      <c r="E74" s="49"/>
      <c r="F74" s="49" t="s">
        <v>167</v>
      </c>
      <c r="G74" s="49"/>
      <c r="H74" s="49"/>
      <c r="I74" s="49"/>
      <c r="J74" s="49"/>
      <c r="K74" s="49"/>
      <c r="L74" s="35"/>
      <c r="M74" s="252">
        <v>37927</v>
      </c>
      <c r="N74" s="252">
        <v>40733</v>
      </c>
      <c r="O74" s="252">
        <v>46305</v>
      </c>
      <c r="P74" s="252">
        <v>49336</v>
      </c>
      <c r="Q74" s="252">
        <v>53779</v>
      </c>
    </row>
    <row r="75" spans="1:17" s="50" customFormat="1" ht="15" customHeight="1" outlineLevel="1" x14ac:dyDescent="0.25">
      <c r="A75" s="48"/>
      <c r="B75" s="35"/>
      <c r="C75" s="51" t="s">
        <v>170</v>
      </c>
      <c r="D75" s="49"/>
      <c r="E75" s="49"/>
      <c r="F75" s="49" t="s">
        <v>36</v>
      </c>
      <c r="G75" s="49"/>
      <c r="H75" s="49"/>
      <c r="I75" s="49"/>
      <c r="J75" s="49"/>
      <c r="K75" s="49"/>
      <c r="L75" s="35"/>
      <c r="M75" s="252">
        <v>76657</v>
      </c>
      <c r="N75" s="252">
        <v>76445</v>
      </c>
      <c r="O75" s="252">
        <v>80158</v>
      </c>
      <c r="P75" s="252">
        <v>78191</v>
      </c>
      <c r="Q75" s="252">
        <v>87881</v>
      </c>
    </row>
    <row r="76" spans="1:17" s="130" customFormat="1" ht="24" customHeight="1" outlineLevel="1" x14ac:dyDescent="0.2">
      <c r="A76" s="126"/>
      <c r="B76" s="127"/>
      <c r="C76" s="128" t="s">
        <v>182</v>
      </c>
      <c r="D76" s="129"/>
      <c r="E76" s="129"/>
      <c r="F76" s="271" t="s">
        <v>157</v>
      </c>
      <c r="G76" s="271"/>
      <c r="H76" s="271"/>
      <c r="I76" s="271"/>
      <c r="J76" s="271"/>
      <c r="K76" s="271"/>
      <c r="L76" s="272"/>
      <c r="M76" s="252">
        <v>129088</v>
      </c>
      <c r="N76" s="252">
        <v>138145</v>
      </c>
      <c r="O76" s="252">
        <v>155450</v>
      </c>
      <c r="P76" s="252">
        <v>159575</v>
      </c>
      <c r="Q76" s="252">
        <v>173129</v>
      </c>
    </row>
    <row r="77" spans="1:17" s="50" customFormat="1" ht="15" customHeight="1" outlineLevel="1" x14ac:dyDescent="0.25">
      <c r="A77" s="48"/>
      <c r="B77" s="35"/>
      <c r="C77" s="51" t="s">
        <v>183</v>
      </c>
      <c r="D77" s="49"/>
      <c r="E77" s="49"/>
      <c r="F77" s="49" t="s">
        <v>1</v>
      </c>
      <c r="G77" s="49"/>
      <c r="H77" s="49"/>
      <c r="I77" s="49"/>
      <c r="J77" s="49"/>
      <c r="K77" s="49"/>
      <c r="L77" s="35"/>
      <c r="M77" s="252">
        <v>67799</v>
      </c>
      <c r="N77" s="252">
        <v>70803</v>
      </c>
      <c r="O77" s="252">
        <v>74371</v>
      </c>
      <c r="P77" s="252">
        <v>76742</v>
      </c>
      <c r="Q77" s="252">
        <v>80776</v>
      </c>
    </row>
    <row r="78" spans="1:17" s="50" customFormat="1" ht="15" customHeight="1" outlineLevel="1" x14ac:dyDescent="0.25">
      <c r="A78" s="48"/>
      <c r="B78" s="35"/>
      <c r="C78" s="51" t="s">
        <v>184</v>
      </c>
      <c r="D78" s="49"/>
      <c r="E78" s="49"/>
      <c r="F78" s="49" t="s">
        <v>2</v>
      </c>
      <c r="G78" s="49"/>
      <c r="H78" s="49"/>
      <c r="I78" s="49"/>
      <c r="J78" s="49"/>
      <c r="K78" s="49"/>
      <c r="L78" s="35"/>
      <c r="M78" s="252">
        <v>81050</v>
      </c>
      <c r="N78" s="252">
        <v>87324</v>
      </c>
      <c r="O78" s="252">
        <v>98359</v>
      </c>
      <c r="P78" s="252">
        <v>106100</v>
      </c>
      <c r="Q78" s="252">
        <v>114873</v>
      </c>
    </row>
    <row r="79" spans="1:17" s="50" customFormat="1" ht="15" customHeight="1" outlineLevel="1" x14ac:dyDescent="0.25">
      <c r="A79" s="48"/>
      <c r="B79" s="35"/>
      <c r="C79" s="51" t="s">
        <v>185</v>
      </c>
      <c r="D79" s="49"/>
      <c r="E79" s="49"/>
      <c r="F79" s="49" t="s">
        <v>171</v>
      </c>
      <c r="G79" s="49"/>
      <c r="H79" s="49"/>
      <c r="I79" s="49"/>
      <c r="J79" s="49"/>
      <c r="K79" s="49"/>
      <c r="L79" s="35"/>
      <c r="M79" s="252">
        <v>232341</v>
      </c>
      <c r="N79" s="252">
        <v>237006</v>
      </c>
      <c r="O79" s="252">
        <v>241647</v>
      </c>
      <c r="P79" s="252">
        <v>247232</v>
      </c>
      <c r="Q79" s="252">
        <v>268037</v>
      </c>
    </row>
    <row r="80" spans="1:17" s="50" customFormat="1" ht="15" customHeight="1" x14ac:dyDescent="0.25">
      <c r="A80" s="48"/>
      <c r="B80" s="35"/>
      <c r="C80" s="49"/>
      <c r="D80" s="49"/>
      <c r="E80" s="49"/>
      <c r="F80" s="49"/>
      <c r="G80" s="49"/>
      <c r="H80" s="49"/>
      <c r="I80" s="49"/>
      <c r="J80" s="49"/>
      <c r="K80" s="49"/>
      <c r="L80" s="35"/>
      <c r="M80" s="168"/>
      <c r="N80" s="168"/>
      <c r="O80" s="168"/>
      <c r="P80" s="168"/>
      <c r="Q80" s="168"/>
    </row>
    <row r="81" spans="1:17" s="47" customFormat="1" ht="15" customHeight="1" x14ac:dyDescent="0.25">
      <c r="A81" s="43"/>
      <c r="B81" s="44"/>
      <c r="C81" s="45" t="s">
        <v>21</v>
      </c>
      <c r="D81" s="46"/>
      <c r="E81" s="46" t="s">
        <v>214</v>
      </c>
      <c r="F81" s="46"/>
      <c r="G81" s="46"/>
      <c r="H81" s="46"/>
      <c r="I81" s="46"/>
      <c r="J81" s="46"/>
      <c r="K81" s="46"/>
      <c r="L81" s="44"/>
      <c r="M81" s="131">
        <v>-22843</v>
      </c>
      <c r="N81" s="131">
        <v>-22984</v>
      </c>
      <c r="O81" s="131">
        <v>-31241</v>
      </c>
      <c r="P81" s="131">
        <v>-30859</v>
      </c>
      <c r="Q81" s="131">
        <v>-29789</v>
      </c>
    </row>
    <row r="82" spans="1:17" s="50" customFormat="1" ht="15" customHeight="1" outlineLevel="1" x14ac:dyDescent="0.25">
      <c r="A82" s="48"/>
      <c r="B82" s="35"/>
      <c r="C82" s="49"/>
      <c r="D82" s="49"/>
      <c r="E82" s="49"/>
      <c r="F82" s="49"/>
      <c r="G82" s="49"/>
      <c r="H82" s="49"/>
      <c r="I82" s="49"/>
      <c r="J82" s="49"/>
      <c r="K82" s="49"/>
      <c r="L82" s="35"/>
      <c r="M82" s="168"/>
      <c r="N82" s="168"/>
      <c r="O82" s="168"/>
      <c r="P82" s="168"/>
      <c r="Q82" s="168"/>
    </row>
    <row r="83" spans="1:17" s="50" customFormat="1" ht="15" customHeight="1" outlineLevel="1" x14ac:dyDescent="0.25">
      <c r="A83" s="48"/>
      <c r="B83" s="35"/>
      <c r="C83" s="51" t="s">
        <v>22</v>
      </c>
      <c r="D83" s="49"/>
      <c r="E83" s="49"/>
      <c r="F83" s="49" t="s">
        <v>192</v>
      </c>
      <c r="G83" s="49"/>
      <c r="H83" s="49"/>
      <c r="I83" s="49"/>
      <c r="J83" s="49"/>
      <c r="K83" s="49"/>
      <c r="L83" s="35"/>
      <c r="M83" s="170">
        <v>-34002</v>
      </c>
      <c r="N83" s="170">
        <v>-32837</v>
      </c>
      <c r="O83" s="170">
        <v>-43528</v>
      </c>
      <c r="P83" s="170">
        <v>-42540</v>
      </c>
      <c r="Q83" s="170">
        <v>-42975</v>
      </c>
    </row>
    <row r="84" spans="1:17" s="50" customFormat="1" ht="15" customHeight="1" outlineLevel="2" x14ac:dyDescent="0.25">
      <c r="A84" s="48"/>
      <c r="B84" s="35"/>
      <c r="C84" s="51" t="s">
        <v>145</v>
      </c>
      <c r="D84" s="49"/>
      <c r="E84" s="49"/>
      <c r="F84" s="49"/>
      <c r="G84" s="49" t="s">
        <v>24</v>
      </c>
      <c r="H84" s="49"/>
      <c r="I84" s="49"/>
      <c r="J84" s="49"/>
      <c r="K84" s="49"/>
      <c r="L84" s="35"/>
      <c r="M84" s="168">
        <v>51346</v>
      </c>
      <c r="N84" s="168">
        <v>55028</v>
      </c>
      <c r="O84" s="168">
        <v>50332</v>
      </c>
      <c r="P84" s="168">
        <v>47970</v>
      </c>
      <c r="Q84" s="168">
        <v>49636</v>
      </c>
    </row>
    <row r="85" spans="1:17" s="50" customFormat="1" ht="15" customHeight="1" outlineLevel="3" x14ac:dyDescent="0.25">
      <c r="A85" s="48"/>
      <c r="B85" s="35"/>
      <c r="C85" s="51" t="s">
        <v>172</v>
      </c>
      <c r="D85" s="49"/>
      <c r="E85" s="49"/>
      <c r="F85" s="49"/>
      <c r="G85" s="49"/>
      <c r="H85" s="49" t="s">
        <v>16</v>
      </c>
      <c r="I85" s="49"/>
      <c r="J85" s="49"/>
      <c r="K85" s="49"/>
      <c r="L85" s="35" t="s">
        <v>193</v>
      </c>
      <c r="M85" s="168">
        <v>4644</v>
      </c>
      <c r="N85" s="168">
        <v>4500</v>
      </c>
      <c r="O85" s="168">
        <v>4552</v>
      </c>
      <c r="P85" s="168">
        <v>4371</v>
      </c>
      <c r="Q85" s="168">
        <v>5406</v>
      </c>
    </row>
    <row r="86" spans="1:17" s="50" customFormat="1" ht="15" customHeight="1" outlineLevel="2" x14ac:dyDescent="0.25">
      <c r="A86" s="48"/>
      <c r="B86" s="35"/>
      <c r="C86" s="51" t="s">
        <v>146</v>
      </c>
      <c r="D86" s="49"/>
      <c r="E86" s="49"/>
      <c r="F86" s="49"/>
      <c r="G86" s="49" t="s">
        <v>25</v>
      </c>
      <c r="H86" s="49"/>
      <c r="I86" s="49"/>
      <c r="J86" s="49"/>
      <c r="K86" s="49"/>
      <c r="L86" s="35"/>
      <c r="M86" s="168">
        <v>85348</v>
      </c>
      <c r="N86" s="168">
        <v>87865</v>
      </c>
      <c r="O86" s="168">
        <v>93859</v>
      </c>
      <c r="P86" s="168">
        <v>90510</v>
      </c>
      <c r="Q86" s="168">
        <v>92612</v>
      </c>
    </row>
    <row r="87" spans="1:17" s="50" customFormat="1" ht="15" customHeight="1" outlineLevel="3" x14ac:dyDescent="0.25">
      <c r="A87" s="48"/>
      <c r="B87" s="35"/>
      <c r="C87" s="51" t="s">
        <v>149</v>
      </c>
      <c r="D87" s="49"/>
      <c r="E87" s="49"/>
      <c r="F87" s="49"/>
      <c r="G87" s="49"/>
      <c r="H87" s="49" t="s">
        <v>16</v>
      </c>
      <c r="I87" s="49"/>
      <c r="J87" s="49"/>
      <c r="K87" s="49"/>
      <c r="L87" s="35" t="s">
        <v>195</v>
      </c>
      <c r="M87" s="168">
        <v>29308</v>
      </c>
      <c r="N87" s="168">
        <v>30971</v>
      </c>
      <c r="O87" s="168">
        <v>32616</v>
      </c>
      <c r="P87" s="168">
        <v>28659</v>
      </c>
      <c r="Q87" s="168">
        <v>28644</v>
      </c>
    </row>
    <row r="88" spans="1:17" s="50" customFormat="1" ht="15" customHeight="1" outlineLevel="3" x14ac:dyDescent="0.25">
      <c r="A88" s="48"/>
      <c r="B88" s="35"/>
      <c r="C88" s="51" t="s">
        <v>173</v>
      </c>
      <c r="D88" s="49"/>
      <c r="E88" s="49"/>
      <c r="F88" s="49"/>
      <c r="G88" s="49"/>
      <c r="H88" s="49"/>
      <c r="I88" s="49"/>
      <c r="J88" s="49"/>
      <c r="K88" s="49"/>
      <c r="L88" s="35" t="s">
        <v>196</v>
      </c>
      <c r="M88" s="168">
        <v>16367</v>
      </c>
      <c r="N88" s="168">
        <v>17998</v>
      </c>
      <c r="O88" s="168">
        <v>20138</v>
      </c>
      <c r="P88" s="168">
        <v>20442</v>
      </c>
      <c r="Q88" s="168">
        <v>20706</v>
      </c>
    </row>
    <row r="89" spans="1:17" s="50" customFormat="1" ht="15" customHeight="1" outlineLevel="3" x14ac:dyDescent="0.25">
      <c r="A89" s="48"/>
      <c r="B89" s="35"/>
      <c r="C89" s="51" t="s">
        <v>174</v>
      </c>
      <c r="D89" s="49"/>
      <c r="E89" s="49"/>
      <c r="F89" s="49"/>
      <c r="G89" s="49"/>
      <c r="H89" s="49"/>
      <c r="I89" s="49"/>
      <c r="J89" s="49"/>
      <c r="K89" s="49"/>
      <c r="L89" s="35" t="s">
        <v>218</v>
      </c>
      <c r="M89" s="168">
        <v>20976</v>
      </c>
      <c r="N89" s="168">
        <v>22050</v>
      </c>
      <c r="O89" s="168">
        <v>21400</v>
      </c>
      <c r="P89" s="168">
        <v>21954</v>
      </c>
      <c r="Q89" s="168">
        <v>22510</v>
      </c>
    </row>
    <row r="90" spans="1:17" s="50" customFormat="1" ht="15" customHeight="1" outlineLevel="1" x14ac:dyDescent="0.25">
      <c r="A90" s="48"/>
      <c r="B90" s="35"/>
      <c r="C90" s="51" t="s">
        <v>23</v>
      </c>
      <c r="D90" s="49"/>
      <c r="E90" s="49"/>
      <c r="F90" s="49" t="s">
        <v>100</v>
      </c>
      <c r="G90" s="49"/>
      <c r="H90" s="49"/>
      <c r="I90" s="49"/>
      <c r="J90" s="49"/>
      <c r="K90" s="49"/>
      <c r="L90" s="35"/>
      <c r="M90" s="168">
        <v>11159</v>
      </c>
      <c r="N90" s="168">
        <v>9853</v>
      </c>
      <c r="O90" s="168">
        <v>12287</v>
      </c>
      <c r="P90" s="168">
        <v>11682</v>
      </c>
      <c r="Q90" s="168">
        <v>13186</v>
      </c>
    </row>
    <row r="91" spans="1:17" s="50" customFormat="1" ht="15" customHeight="1" x14ac:dyDescent="0.25">
      <c r="A91" s="48"/>
      <c r="B91" s="35"/>
      <c r="C91" s="49"/>
      <c r="D91" s="49"/>
      <c r="E91" s="49"/>
      <c r="F91" s="49"/>
      <c r="G91" s="49"/>
      <c r="H91" s="49"/>
      <c r="I91" s="49"/>
      <c r="J91" s="49"/>
      <c r="K91" s="49"/>
      <c r="L91" s="35"/>
      <c r="M91" s="168"/>
      <c r="N91" s="168"/>
      <c r="O91" s="168"/>
      <c r="P91" s="168"/>
      <c r="Q91" s="168"/>
    </row>
    <row r="92" spans="1:17" s="47" customFormat="1" ht="15" customHeight="1" x14ac:dyDescent="0.25">
      <c r="A92" s="43"/>
      <c r="B92" s="44"/>
      <c r="C92" s="45" t="s">
        <v>61</v>
      </c>
      <c r="D92" s="46"/>
      <c r="E92" s="46" t="s">
        <v>211</v>
      </c>
      <c r="F92" s="46"/>
      <c r="G92" s="46"/>
      <c r="H92" s="46"/>
      <c r="I92" s="46"/>
      <c r="J92" s="46"/>
      <c r="K92" s="46"/>
      <c r="L92" s="44"/>
      <c r="M92" s="253">
        <v>867550</v>
      </c>
      <c r="N92" s="253">
        <v>887161</v>
      </c>
      <c r="O92" s="253">
        <v>918004</v>
      </c>
      <c r="P92" s="253">
        <v>924059</v>
      </c>
      <c r="Q92" s="253">
        <f>Q68+Q81</f>
        <v>1004621</v>
      </c>
    </row>
    <row r="93" spans="1:17" s="50" customFormat="1" ht="15" customHeight="1" x14ac:dyDescent="0.25">
      <c r="A93" s="48"/>
      <c r="B93" s="35"/>
      <c r="C93" s="49"/>
      <c r="D93" s="49"/>
      <c r="E93" s="49"/>
      <c r="F93" s="49"/>
      <c r="G93" s="49"/>
      <c r="H93" s="49"/>
      <c r="I93" s="49"/>
      <c r="J93" s="49"/>
      <c r="K93" s="49"/>
      <c r="L93" s="35"/>
      <c r="M93" s="168"/>
      <c r="N93" s="168"/>
      <c r="O93" s="168"/>
      <c r="P93" s="168"/>
      <c r="Q93" s="168"/>
    </row>
    <row r="94" spans="1:17" s="47" customFormat="1" ht="15" customHeight="1" x14ac:dyDescent="0.25">
      <c r="A94" s="43"/>
      <c r="B94" s="44"/>
      <c r="C94" s="45" t="s">
        <v>62</v>
      </c>
      <c r="D94" s="44"/>
      <c r="E94" s="46" t="s">
        <v>198</v>
      </c>
      <c r="F94" s="46"/>
      <c r="G94" s="46"/>
      <c r="H94" s="46"/>
      <c r="I94" s="46"/>
      <c r="J94" s="46"/>
      <c r="K94" s="46"/>
      <c r="L94" s="44"/>
      <c r="M94" s="125">
        <v>247004</v>
      </c>
      <c r="N94" s="125">
        <v>250464</v>
      </c>
      <c r="O94" s="125">
        <v>266437</v>
      </c>
      <c r="P94" s="125">
        <v>278337</v>
      </c>
      <c r="Q94" s="125">
        <v>288975</v>
      </c>
    </row>
    <row r="95" spans="1:17" s="50" customFormat="1" ht="15" customHeight="1" outlineLevel="1" x14ac:dyDescent="0.25">
      <c r="A95" s="48"/>
      <c r="B95" s="35"/>
      <c r="C95" s="49"/>
      <c r="D95" s="49"/>
      <c r="E95" s="49"/>
      <c r="F95" s="49"/>
      <c r="G95" s="49"/>
      <c r="H95" s="49"/>
      <c r="I95" s="49"/>
      <c r="J95" s="49"/>
      <c r="K95" s="49"/>
      <c r="L95" s="35"/>
      <c r="M95" s="168"/>
      <c r="N95" s="168"/>
      <c r="O95" s="168"/>
      <c r="P95" s="168"/>
      <c r="Q95" s="168"/>
    </row>
    <row r="96" spans="1:17" s="50" customFormat="1" ht="15" customHeight="1" outlineLevel="1" x14ac:dyDescent="0.25">
      <c r="A96" s="48"/>
      <c r="B96" s="35"/>
      <c r="C96" s="51" t="s">
        <v>119</v>
      </c>
      <c r="D96" s="49"/>
      <c r="E96" s="49"/>
      <c r="F96" s="49" t="s">
        <v>203</v>
      </c>
      <c r="G96" s="49"/>
      <c r="H96" s="49"/>
      <c r="I96" s="49"/>
      <c r="J96" s="49"/>
      <c r="K96" s="49"/>
      <c r="L96" s="35"/>
      <c r="M96" s="168">
        <v>3178</v>
      </c>
      <c r="N96" s="168">
        <v>3739</v>
      </c>
      <c r="O96" s="168">
        <v>4165</v>
      </c>
      <c r="P96" s="168">
        <v>4736</v>
      </c>
      <c r="Q96" s="168">
        <v>5320</v>
      </c>
    </row>
    <row r="97" spans="1:17" s="50" customFormat="1" ht="15" customHeight="1" outlineLevel="1" x14ac:dyDescent="0.25">
      <c r="A97" s="48"/>
      <c r="B97" s="35"/>
      <c r="C97" s="51" t="s">
        <v>120</v>
      </c>
      <c r="D97" s="49"/>
      <c r="E97" s="49"/>
      <c r="F97" s="49" t="s">
        <v>204</v>
      </c>
      <c r="G97" s="49"/>
      <c r="H97" s="49"/>
      <c r="I97" s="49"/>
      <c r="J97" s="49"/>
      <c r="K97" s="49"/>
      <c r="L97" s="35"/>
      <c r="M97" s="168">
        <v>55427</v>
      </c>
      <c r="N97" s="168">
        <v>53456</v>
      </c>
      <c r="O97" s="168">
        <v>56130</v>
      </c>
      <c r="P97" s="168">
        <v>55800</v>
      </c>
      <c r="Q97" s="168">
        <v>58868</v>
      </c>
    </row>
    <row r="98" spans="1:17" s="50" customFormat="1" ht="15" customHeight="1" outlineLevel="1" x14ac:dyDescent="0.25">
      <c r="A98" s="48"/>
      <c r="B98" s="35"/>
      <c r="C98" s="51" t="s">
        <v>121</v>
      </c>
      <c r="D98" s="49"/>
      <c r="E98" s="49"/>
      <c r="F98" s="49" t="s">
        <v>205</v>
      </c>
      <c r="G98" s="49"/>
      <c r="H98" s="49"/>
      <c r="I98" s="49"/>
      <c r="J98" s="49"/>
      <c r="K98" s="49"/>
      <c r="L98" s="35"/>
      <c r="M98" s="168">
        <v>68794</v>
      </c>
      <c r="N98" s="168">
        <v>70261</v>
      </c>
      <c r="O98" s="168">
        <v>69861</v>
      </c>
      <c r="P98" s="168">
        <v>72084</v>
      </c>
      <c r="Q98" s="168">
        <v>74083</v>
      </c>
    </row>
    <row r="99" spans="1:17" s="50" customFormat="1" ht="15" customHeight="1" outlineLevel="1" x14ac:dyDescent="0.25">
      <c r="A99" s="48"/>
      <c r="B99" s="35"/>
      <c r="C99" s="51" t="s">
        <v>122</v>
      </c>
      <c r="D99" s="49"/>
      <c r="E99" s="49"/>
      <c r="F99" s="49" t="s">
        <v>206</v>
      </c>
      <c r="G99" s="49"/>
      <c r="H99" s="49"/>
      <c r="I99" s="49"/>
      <c r="J99" s="49"/>
      <c r="K99" s="49"/>
      <c r="L99" s="35"/>
      <c r="M99" s="168">
        <v>3198</v>
      </c>
      <c r="N99" s="168">
        <v>4369</v>
      </c>
      <c r="O99" s="168">
        <v>5288</v>
      </c>
      <c r="P99" s="168">
        <v>5589</v>
      </c>
      <c r="Q99" s="168">
        <v>5700</v>
      </c>
    </row>
    <row r="100" spans="1:17" s="50" customFormat="1" ht="15" customHeight="1" outlineLevel="1" x14ac:dyDescent="0.25">
      <c r="A100" s="48"/>
      <c r="B100" s="35"/>
      <c r="C100" s="51" t="s">
        <v>123</v>
      </c>
      <c r="D100" s="49"/>
      <c r="E100" s="49"/>
      <c r="F100" s="49" t="s">
        <v>136</v>
      </c>
      <c r="G100" s="49"/>
      <c r="H100" s="49"/>
      <c r="I100" s="49"/>
      <c r="J100" s="49"/>
      <c r="K100" s="49"/>
      <c r="L100" s="35"/>
      <c r="M100" s="168">
        <v>11853</v>
      </c>
      <c r="N100" s="168">
        <v>12423</v>
      </c>
      <c r="O100" s="168">
        <v>11911</v>
      </c>
      <c r="P100" s="168">
        <v>11516</v>
      </c>
      <c r="Q100" s="168">
        <v>10434</v>
      </c>
    </row>
    <row r="101" spans="1:17" s="50" customFormat="1" ht="15" customHeight="1" outlineLevel="2" x14ac:dyDescent="0.25">
      <c r="A101" s="48"/>
      <c r="B101" s="35"/>
      <c r="C101" s="51" t="s">
        <v>124</v>
      </c>
      <c r="D101" s="49"/>
      <c r="E101" s="49"/>
      <c r="F101" s="49"/>
      <c r="G101" s="49" t="s">
        <v>109</v>
      </c>
      <c r="H101" s="49"/>
      <c r="I101" s="49"/>
      <c r="J101" s="49"/>
      <c r="K101" s="49"/>
      <c r="L101" s="35"/>
      <c r="M101" s="168">
        <v>4647</v>
      </c>
      <c r="N101" s="168">
        <v>4934</v>
      </c>
      <c r="O101" s="168">
        <v>4618</v>
      </c>
      <c r="P101" s="168">
        <v>4129</v>
      </c>
      <c r="Q101" s="168">
        <v>3380</v>
      </c>
    </row>
    <row r="102" spans="1:17" s="50" customFormat="1" ht="15" customHeight="1" outlineLevel="1" x14ac:dyDescent="0.25">
      <c r="A102" s="48"/>
      <c r="B102" s="35"/>
      <c r="C102" s="51" t="s">
        <v>125</v>
      </c>
      <c r="D102" s="49"/>
      <c r="E102" s="49"/>
      <c r="F102" s="49" t="s">
        <v>111</v>
      </c>
      <c r="G102" s="49"/>
      <c r="H102" s="49"/>
      <c r="I102" s="49"/>
      <c r="J102" s="49"/>
      <c r="K102" s="49"/>
      <c r="L102" s="35"/>
      <c r="M102" s="168">
        <v>6551</v>
      </c>
      <c r="N102" s="168">
        <v>8092</v>
      </c>
      <c r="O102" s="168">
        <v>9123</v>
      </c>
      <c r="P102" s="168">
        <v>10248</v>
      </c>
      <c r="Q102" s="168">
        <v>11301</v>
      </c>
    </row>
    <row r="103" spans="1:17" s="50" customFormat="1" ht="15" customHeight="1" outlineLevel="2" x14ac:dyDescent="0.25">
      <c r="A103" s="48"/>
      <c r="B103" s="35"/>
      <c r="C103" s="51" t="s">
        <v>126</v>
      </c>
      <c r="D103" s="49"/>
      <c r="E103" s="49"/>
      <c r="F103" s="49"/>
      <c r="G103" s="49" t="s">
        <v>222</v>
      </c>
      <c r="H103" s="49"/>
      <c r="I103" s="49"/>
      <c r="J103" s="49"/>
      <c r="K103" s="49"/>
      <c r="L103" s="35"/>
      <c r="M103" s="170">
        <v>2948</v>
      </c>
      <c r="N103" s="168">
        <v>3190</v>
      </c>
      <c r="O103" s="168">
        <v>3348</v>
      </c>
      <c r="P103" s="168">
        <v>4163</v>
      </c>
      <c r="Q103" s="168">
        <v>4693</v>
      </c>
    </row>
    <row r="104" spans="1:17" s="50" customFormat="1" ht="15" customHeight="1" outlineLevel="1" x14ac:dyDescent="0.25">
      <c r="A104" s="48"/>
      <c r="B104" s="35"/>
      <c r="C104" s="51" t="s">
        <v>127</v>
      </c>
      <c r="D104" s="49"/>
      <c r="E104" s="49"/>
      <c r="F104" s="49" t="s">
        <v>207</v>
      </c>
      <c r="G104" s="49"/>
      <c r="H104" s="49"/>
      <c r="I104" s="49"/>
      <c r="J104" s="49"/>
      <c r="K104" s="49"/>
      <c r="L104" s="35"/>
      <c r="M104" s="168">
        <v>9229</v>
      </c>
      <c r="N104" s="168">
        <v>6510</v>
      </c>
      <c r="O104" s="168">
        <v>7590</v>
      </c>
      <c r="P104" s="168">
        <v>8544</v>
      </c>
      <c r="Q104" s="168">
        <v>9074</v>
      </c>
    </row>
    <row r="105" spans="1:17" s="50" customFormat="1" ht="15" customHeight="1" outlineLevel="1" x14ac:dyDescent="0.25">
      <c r="A105" s="48"/>
      <c r="B105" s="35"/>
      <c r="C105" s="51" t="s">
        <v>128</v>
      </c>
      <c r="D105" s="49"/>
      <c r="E105" s="49"/>
      <c r="F105" s="49" t="s">
        <v>224</v>
      </c>
      <c r="G105" s="49"/>
      <c r="H105" s="49"/>
      <c r="I105" s="49"/>
      <c r="J105" s="49"/>
      <c r="K105" s="49"/>
      <c r="L105" s="35"/>
      <c r="M105" s="170" t="s">
        <v>255</v>
      </c>
      <c r="N105" s="170">
        <v>-523</v>
      </c>
      <c r="O105" s="170">
        <v>-526</v>
      </c>
      <c r="P105" s="170">
        <v>-616</v>
      </c>
      <c r="Q105" s="170">
        <v>-597</v>
      </c>
    </row>
    <row r="106" spans="1:17" s="50" customFormat="1" ht="15" customHeight="1" outlineLevel="1" x14ac:dyDescent="0.25">
      <c r="A106" s="48"/>
      <c r="B106" s="35"/>
      <c r="C106" s="51" t="s">
        <v>129</v>
      </c>
      <c r="D106" s="49"/>
      <c r="E106" s="49"/>
      <c r="F106" s="49" t="s">
        <v>106</v>
      </c>
      <c r="G106" s="49"/>
      <c r="H106" s="49"/>
      <c r="I106" s="49"/>
      <c r="J106" s="49"/>
      <c r="K106" s="49"/>
      <c r="L106" s="35"/>
      <c r="M106" s="168">
        <v>21379</v>
      </c>
      <c r="N106" s="168">
        <v>19293</v>
      </c>
      <c r="O106" s="168">
        <v>22515</v>
      </c>
      <c r="P106" s="168">
        <v>27539</v>
      </c>
      <c r="Q106" s="168">
        <v>29784</v>
      </c>
    </row>
    <row r="107" spans="1:17" s="50" customFormat="1" ht="15" customHeight="1" outlineLevel="2" x14ac:dyDescent="0.25">
      <c r="A107" s="48"/>
      <c r="B107" s="35"/>
      <c r="C107" s="51" t="s">
        <v>147</v>
      </c>
      <c r="D107" s="49"/>
      <c r="E107" s="49"/>
      <c r="F107" s="49"/>
      <c r="G107" s="49" t="s">
        <v>113</v>
      </c>
      <c r="H107" s="49"/>
      <c r="I107" s="49"/>
      <c r="J107" s="49"/>
      <c r="K107" s="49"/>
      <c r="L107" s="35"/>
      <c r="M107" s="168">
        <v>16548</v>
      </c>
      <c r="N107" s="168">
        <v>14639</v>
      </c>
      <c r="O107" s="168">
        <v>17479</v>
      </c>
      <c r="P107" s="168">
        <v>22347</v>
      </c>
      <c r="Q107" s="168">
        <v>24073</v>
      </c>
    </row>
    <row r="108" spans="1:17" s="50" customFormat="1" ht="15" customHeight="1" outlineLevel="1" x14ac:dyDescent="0.25">
      <c r="A108" s="48"/>
      <c r="B108" s="35"/>
      <c r="C108" s="51" t="s">
        <v>130</v>
      </c>
      <c r="D108" s="49"/>
      <c r="E108" s="49"/>
      <c r="F108" s="49" t="s">
        <v>107</v>
      </c>
      <c r="G108" s="49"/>
      <c r="H108" s="49"/>
      <c r="I108" s="49"/>
      <c r="J108" s="49"/>
      <c r="K108" s="49"/>
      <c r="L108" s="35"/>
      <c r="M108" s="168">
        <v>64256</v>
      </c>
      <c r="N108" s="168">
        <v>67996</v>
      </c>
      <c r="O108" s="168">
        <v>74977</v>
      </c>
      <c r="P108" s="168">
        <v>77503</v>
      </c>
      <c r="Q108" s="168">
        <v>79536</v>
      </c>
    </row>
    <row r="109" spans="1:17" s="50" customFormat="1" ht="15" customHeight="1" outlineLevel="2" x14ac:dyDescent="0.25">
      <c r="A109" s="48"/>
      <c r="B109" s="35"/>
      <c r="C109" s="51" t="s">
        <v>131</v>
      </c>
      <c r="D109" s="49"/>
      <c r="E109" s="49"/>
      <c r="F109" s="49"/>
      <c r="G109" s="49" t="s">
        <v>39</v>
      </c>
      <c r="H109" s="49"/>
      <c r="I109" s="49"/>
      <c r="J109" s="49"/>
      <c r="K109" s="49"/>
      <c r="L109" s="35"/>
      <c r="M109" s="168">
        <v>11617</v>
      </c>
      <c r="N109" s="168">
        <v>13586</v>
      </c>
      <c r="O109" s="168">
        <v>15880</v>
      </c>
      <c r="P109" s="168">
        <v>19421</v>
      </c>
      <c r="Q109" s="168">
        <v>20101</v>
      </c>
    </row>
    <row r="110" spans="1:17" s="130" customFormat="1" ht="24" customHeight="1" outlineLevel="2" x14ac:dyDescent="0.2">
      <c r="A110" s="126"/>
      <c r="B110" s="127"/>
      <c r="C110" s="128" t="s">
        <v>143</v>
      </c>
      <c r="D110" s="129"/>
      <c r="E110" s="129"/>
      <c r="F110" s="129"/>
      <c r="G110" s="273" t="s">
        <v>155</v>
      </c>
      <c r="H110" s="273"/>
      <c r="I110" s="273"/>
      <c r="J110" s="273"/>
      <c r="K110" s="273"/>
      <c r="L110" s="273"/>
      <c r="M110" s="169">
        <v>27823</v>
      </c>
      <c r="N110" s="169">
        <v>26791</v>
      </c>
      <c r="O110" s="169">
        <v>28627</v>
      </c>
      <c r="P110" s="169">
        <v>28373</v>
      </c>
      <c r="Q110" s="169">
        <v>28561</v>
      </c>
    </row>
    <row r="111" spans="1:17" s="130" customFormat="1" ht="24" customHeight="1" outlineLevel="2" x14ac:dyDescent="0.2">
      <c r="A111" s="126"/>
      <c r="B111" s="127"/>
      <c r="C111" s="128" t="s">
        <v>144</v>
      </c>
      <c r="D111" s="129"/>
      <c r="E111" s="129"/>
      <c r="F111" s="129"/>
      <c r="G111" s="273" t="s">
        <v>156</v>
      </c>
      <c r="H111" s="273"/>
      <c r="I111" s="273"/>
      <c r="J111" s="273"/>
      <c r="K111" s="273"/>
      <c r="L111" s="273"/>
      <c r="M111" s="169">
        <v>24816</v>
      </c>
      <c r="N111" s="169">
        <v>27619</v>
      </c>
      <c r="O111" s="169">
        <v>30470</v>
      </c>
      <c r="P111" s="169">
        <v>29709</v>
      </c>
      <c r="Q111" s="169">
        <v>30874</v>
      </c>
    </row>
    <row r="112" spans="1:17" s="50" customFormat="1" ht="15" customHeight="1" outlineLevel="1" x14ac:dyDescent="0.25">
      <c r="A112" s="48"/>
      <c r="B112" s="35"/>
      <c r="C112" s="51" t="s">
        <v>132</v>
      </c>
      <c r="D112" s="49"/>
      <c r="E112" s="49"/>
      <c r="F112" s="49" t="s">
        <v>108</v>
      </c>
      <c r="G112" s="49"/>
      <c r="H112" s="49"/>
      <c r="I112" s="49"/>
      <c r="J112" s="49"/>
      <c r="K112" s="49"/>
      <c r="L112" s="35"/>
      <c r="M112" s="168">
        <v>2093</v>
      </c>
      <c r="N112" s="168">
        <v>1674</v>
      </c>
      <c r="O112" s="168">
        <v>1866</v>
      </c>
      <c r="P112" s="168">
        <v>1749</v>
      </c>
      <c r="Q112" s="168">
        <v>1703</v>
      </c>
    </row>
    <row r="113" spans="1:17" s="50" customFormat="1" ht="15" customHeight="1" outlineLevel="1" x14ac:dyDescent="0.25">
      <c r="A113" s="48"/>
      <c r="B113" s="35"/>
      <c r="C113" s="51" t="s">
        <v>133</v>
      </c>
      <c r="D113" s="49"/>
      <c r="E113" s="49"/>
      <c r="F113" s="49" t="s">
        <v>208</v>
      </c>
      <c r="G113" s="49"/>
      <c r="H113" s="49"/>
      <c r="I113" s="49"/>
      <c r="J113" s="49"/>
      <c r="K113" s="49"/>
      <c r="L113" s="35"/>
      <c r="M113" s="168">
        <v>1046</v>
      </c>
      <c r="N113" s="168">
        <v>1038</v>
      </c>
      <c r="O113" s="168">
        <v>1393</v>
      </c>
      <c r="P113" s="168">
        <v>1266</v>
      </c>
      <c r="Q113" s="168">
        <v>1562</v>
      </c>
    </row>
    <row r="114" spans="1:17" s="50" customFormat="1" ht="15" customHeight="1" x14ac:dyDescent="0.25">
      <c r="A114" s="48"/>
      <c r="B114" s="35"/>
      <c r="C114" s="163"/>
      <c r="D114" s="163"/>
      <c r="E114" s="163"/>
      <c r="F114" s="49"/>
      <c r="G114" s="49"/>
      <c r="H114" s="49"/>
      <c r="I114" s="49"/>
      <c r="J114" s="49"/>
      <c r="K114" s="49"/>
      <c r="L114" s="35"/>
      <c r="M114" s="168"/>
      <c r="N114" s="168"/>
      <c r="O114" s="168"/>
      <c r="P114" s="168"/>
      <c r="Q114" s="168"/>
    </row>
    <row r="115" spans="1:17" s="50" customFormat="1" ht="15" customHeight="1" x14ac:dyDescent="0.25">
      <c r="A115" s="48"/>
      <c r="B115" s="35"/>
      <c r="C115" s="49"/>
      <c r="D115" s="49"/>
      <c r="E115" s="49"/>
      <c r="F115" s="49"/>
      <c r="G115" s="49"/>
      <c r="H115" s="49"/>
      <c r="I115" s="49"/>
      <c r="J115" s="49"/>
      <c r="K115" s="49"/>
      <c r="L115" s="35"/>
      <c r="M115" s="168"/>
      <c r="N115" s="168"/>
      <c r="O115" s="168"/>
      <c r="P115" s="168"/>
      <c r="Q115" s="168"/>
    </row>
    <row r="116" spans="1:17" s="47" customFormat="1" ht="15" customHeight="1" x14ac:dyDescent="0.25">
      <c r="A116" s="43"/>
      <c r="B116" s="52" t="s">
        <v>220</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8"/>
      <c r="N117" s="168"/>
      <c r="O117" s="168"/>
      <c r="P117" s="168"/>
      <c r="Q117" s="253"/>
    </row>
    <row r="118" spans="1:17" s="47" customFormat="1" ht="15" customHeight="1" x14ac:dyDescent="0.25">
      <c r="A118" s="43"/>
      <c r="B118" s="44"/>
      <c r="C118" s="45" t="s">
        <v>0</v>
      </c>
      <c r="D118" s="44"/>
      <c r="E118" s="46" t="s">
        <v>252</v>
      </c>
      <c r="F118" s="46"/>
      <c r="G118" s="46"/>
      <c r="H118" s="46"/>
      <c r="I118" s="46"/>
      <c r="J118" s="46"/>
      <c r="K118" s="46"/>
      <c r="L118" s="44"/>
      <c r="M118" s="254">
        <v>171286</v>
      </c>
      <c r="N118" s="254">
        <v>203694</v>
      </c>
      <c r="O118" s="254">
        <v>244216</v>
      </c>
      <c r="P118" s="254">
        <v>248051</v>
      </c>
      <c r="Q118" s="254">
        <v>249431</v>
      </c>
    </row>
    <row r="119" spans="1:17" s="50" customFormat="1" ht="15" customHeight="1" x14ac:dyDescent="0.25">
      <c r="A119" s="48"/>
      <c r="B119" s="35"/>
      <c r="C119" s="49"/>
      <c r="D119" s="35"/>
      <c r="E119" s="49"/>
      <c r="F119" s="49"/>
      <c r="G119" s="49"/>
      <c r="H119" s="49"/>
      <c r="I119" s="49"/>
      <c r="J119" s="49"/>
      <c r="K119" s="49"/>
      <c r="L119" s="35"/>
      <c r="M119" s="148"/>
      <c r="N119" s="148"/>
      <c r="O119" s="148"/>
      <c r="P119" s="148"/>
      <c r="Q119" s="148"/>
    </row>
    <row r="120" spans="1:17" s="47" customFormat="1" ht="15" customHeight="1" x14ac:dyDescent="0.25">
      <c r="A120" s="43"/>
      <c r="B120" s="44"/>
      <c r="C120" s="45" t="s">
        <v>9</v>
      </c>
      <c r="D120" s="46"/>
      <c r="E120" s="46" t="s">
        <v>212</v>
      </c>
      <c r="F120" s="46"/>
      <c r="G120" s="46"/>
      <c r="H120" s="46"/>
      <c r="I120" s="46"/>
      <c r="J120" s="46"/>
      <c r="K120" s="46"/>
      <c r="L120" s="44"/>
      <c r="M120" s="254">
        <v>197632</v>
      </c>
      <c r="N120" s="254">
        <v>213601</v>
      </c>
      <c r="O120" s="254">
        <v>244310</v>
      </c>
      <c r="P120" s="254">
        <v>248916</v>
      </c>
      <c r="Q120" s="254">
        <v>244636</v>
      </c>
    </row>
    <row r="121" spans="1:17" s="50" customFormat="1" ht="15" customHeight="1" outlineLevel="1" x14ac:dyDescent="0.25">
      <c r="A121" s="48"/>
      <c r="B121" s="35"/>
      <c r="C121" s="49"/>
      <c r="D121" s="49"/>
      <c r="E121" s="49"/>
      <c r="F121" s="49"/>
      <c r="G121" s="49"/>
      <c r="H121" s="49"/>
      <c r="I121" s="49"/>
      <c r="J121" s="49"/>
      <c r="K121" s="49"/>
      <c r="L121" s="35"/>
      <c r="M121" s="251"/>
      <c r="N121" s="251"/>
      <c r="O121" s="251"/>
      <c r="P121" s="251"/>
      <c r="Q121" s="251"/>
    </row>
    <row r="122" spans="1:17" s="50" customFormat="1" ht="15" customHeight="1" outlineLevel="1" x14ac:dyDescent="0.25">
      <c r="A122" s="48"/>
      <c r="B122" s="35"/>
      <c r="C122" s="51" t="s">
        <v>5</v>
      </c>
      <c r="D122" s="49"/>
      <c r="E122" s="49"/>
      <c r="F122" s="49" t="s">
        <v>163</v>
      </c>
      <c r="G122" s="49"/>
      <c r="H122" s="49"/>
      <c r="I122" s="49"/>
      <c r="J122" s="49"/>
      <c r="K122" s="49"/>
      <c r="L122" s="35"/>
      <c r="M122" s="170">
        <v>-10427</v>
      </c>
      <c r="N122" s="170">
        <v>-10756</v>
      </c>
      <c r="O122" s="170">
        <v>-13844</v>
      </c>
      <c r="P122" s="170">
        <v>-13958</v>
      </c>
      <c r="Q122" s="170">
        <v>-13673</v>
      </c>
    </row>
    <row r="123" spans="1:17" s="50" customFormat="1" ht="15" customHeight="1" outlineLevel="1" x14ac:dyDescent="0.25">
      <c r="A123" s="48"/>
      <c r="B123" s="35"/>
      <c r="C123" s="51" t="s">
        <v>10</v>
      </c>
      <c r="D123" s="49"/>
      <c r="E123" s="49"/>
      <c r="F123" s="49" t="s">
        <v>164</v>
      </c>
      <c r="G123" s="49"/>
      <c r="H123" s="49"/>
      <c r="I123" s="49"/>
      <c r="J123" s="49"/>
      <c r="K123" s="49"/>
      <c r="L123" s="35"/>
      <c r="M123" s="170">
        <v>-81975</v>
      </c>
      <c r="N123" s="170">
        <v>-71084</v>
      </c>
      <c r="O123" s="170">
        <v>-52707</v>
      </c>
      <c r="P123" s="170">
        <v>-41554</v>
      </c>
      <c r="Q123" s="170">
        <v>-49868</v>
      </c>
    </row>
    <row r="124" spans="1:17" s="50" customFormat="1" ht="15" customHeight="1" outlineLevel="1" x14ac:dyDescent="0.25">
      <c r="A124" s="48"/>
      <c r="B124" s="35"/>
      <c r="C124" s="51" t="s">
        <v>162</v>
      </c>
      <c r="D124" s="49"/>
      <c r="E124" s="49"/>
      <c r="F124" s="49" t="s">
        <v>165</v>
      </c>
      <c r="G124" s="49"/>
      <c r="H124" s="49"/>
      <c r="I124" s="49"/>
      <c r="J124" s="49"/>
      <c r="K124" s="49"/>
      <c r="L124" s="35"/>
      <c r="M124" s="170">
        <v>-12534</v>
      </c>
      <c r="N124" s="170">
        <v>-13541</v>
      </c>
      <c r="O124" s="170">
        <v>-15449</v>
      </c>
      <c r="P124" s="170">
        <v>-15726</v>
      </c>
      <c r="Q124" s="170">
        <v>-13653</v>
      </c>
    </row>
    <row r="125" spans="1:17" s="50" customFormat="1" ht="15" customHeight="1" outlineLevel="1" x14ac:dyDescent="0.25">
      <c r="A125" s="48"/>
      <c r="B125" s="35"/>
      <c r="C125" s="51" t="s">
        <v>168</v>
      </c>
      <c r="D125" s="49"/>
      <c r="E125" s="49"/>
      <c r="F125" s="49" t="s">
        <v>166</v>
      </c>
      <c r="G125" s="49"/>
      <c r="H125" s="49"/>
      <c r="I125" s="49"/>
      <c r="J125" s="49"/>
      <c r="K125" s="49"/>
      <c r="L125" s="35"/>
      <c r="M125" s="170">
        <v>33321</v>
      </c>
      <c r="N125" s="170">
        <v>32743</v>
      </c>
      <c r="O125" s="170">
        <v>31567</v>
      </c>
      <c r="P125" s="170">
        <v>33381</v>
      </c>
      <c r="Q125" s="170">
        <v>35872</v>
      </c>
    </row>
    <row r="126" spans="1:17" s="50" customFormat="1" ht="15" customHeight="1" outlineLevel="1" x14ac:dyDescent="0.25">
      <c r="A126" s="48"/>
      <c r="B126" s="35"/>
      <c r="C126" s="51" t="s">
        <v>169</v>
      </c>
      <c r="D126" s="49"/>
      <c r="E126" s="49"/>
      <c r="F126" s="49" t="s">
        <v>167</v>
      </c>
      <c r="G126" s="49"/>
      <c r="H126" s="49"/>
      <c r="I126" s="49"/>
      <c r="J126" s="49"/>
      <c r="K126" s="49"/>
      <c r="L126" s="35"/>
      <c r="M126" s="170">
        <v>20040</v>
      </c>
      <c r="N126" s="170">
        <v>20909</v>
      </c>
      <c r="O126" s="170">
        <v>23638</v>
      </c>
      <c r="P126" s="170">
        <v>21285</v>
      </c>
      <c r="Q126" s="170">
        <v>22130</v>
      </c>
    </row>
    <row r="127" spans="1:17" s="50" customFormat="1" ht="15" customHeight="1" outlineLevel="1" x14ac:dyDescent="0.25">
      <c r="A127" s="48"/>
      <c r="B127" s="35"/>
      <c r="C127" s="51" t="s">
        <v>170</v>
      </c>
      <c r="D127" s="49"/>
      <c r="E127" s="49"/>
      <c r="F127" s="49" t="s">
        <v>36</v>
      </c>
      <c r="G127" s="49"/>
      <c r="H127" s="49"/>
      <c r="I127" s="49"/>
      <c r="J127" s="49"/>
      <c r="K127" s="49"/>
      <c r="L127" s="35"/>
      <c r="M127" s="170">
        <v>14405</v>
      </c>
      <c r="N127" s="170">
        <v>13592</v>
      </c>
      <c r="O127" s="170">
        <v>10953</v>
      </c>
      <c r="P127" s="170">
        <v>11152</v>
      </c>
      <c r="Q127" s="170">
        <v>9517</v>
      </c>
    </row>
    <row r="128" spans="1:17" s="130" customFormat="1" ht="24" customHeight="1" outlineLevel="1" x14ac:dyDescent="0.2">
      <c r="A128" s="126"/>
      <c r="B128" s="127"/>
      <c r="C128" s="128" t="s">
        <v>182</v>
      </c>
      <c r="D128" s="129"/>
      <c r="E128" s="129"/>
      <c r="F128" s="271" t="s">
        <v>157</v>
      </c>
      <c r="G128" s="271"/>
      <c r="H128" s="271"/>
      <c r="I128" s="271"/>
      <c r="J128" s="271"/>
      <c r="K128" s="271"/>
      <c r="L128" s="272"/>
      <c r="M128" s="170">
        <v>22918</v>
      </c>
      <c r="N128" s="170">
        <v>19746</v>
      </c>
      <c r="O128" s="170">
        <v>14379</v>
      </c>
      <c r="P128" s="170">
        <v>17310</v>
      </c>
      <c r="Q128" s="170">
        <v>20749</v>
      </c>
    </row>
    <row r="129" spans="1:17" s="50" customFormat="1" ht="15" customHeight="1" outlineLevel="1" x14ac:dyDescent="0.25">
      <c r="A129" s="48"/>
      <c r="B129" s="35"/>
      <c r="C129" s="51" t="s">
        <v>183</v>
      </c>
      <c r="D129" s="49"/>
      <c r="E129" s="49"/>
      <c r="F129" s="49" t="s">
        <v>1</v>
      </c>
      <c r="G129" s="49"/>
      <c r="H129" s="49"/>
      <c r="I129" s="49"/>
      <c r="J129" s="49"/>
      <c r="K129" s="49"/>
      <c r="L129" s="35"/>
      <c r="M129" s="170">
        <v>96254</v>
      </c>
      <c r="N129" s="170">
        <v>95342</v>
      </c>
      <c r="O129" s="170">
        <v>95791</v>
      </c>
      <c r="P129" s="170">
        <v>93673</v>
      </c>
      <c r="Q129" s="170">
        <v>103101</v>
      </c>
    </row>
    <row r="130" spans="1:17" s="50" customFormat="1" ht="15" customHeight="1" outlineLevel="1" x14ac:dyDescent="0.25">
      <c r="A130" s="48"/>
      <c r="B130" s="35"/>
      <c r="C130" s="51" t="s">
        <v>184</v>
      </c>
      <c r="D130" s="49"/>
      <c r="E130" s="49"/>
      <c r="F130" s="49" t="s">
        <v>2</v>
      </c>
      <c r="G130" s="49"/>
      <c r="H130" s="49"/>
      <c r="I130" s="49"/>
      <c r="J130" s="49"/>
      <c r="K130" s="49"/>
      <c r="L130" s="35"/>
      <c r="M130" s="170">
        <v>109194</v>
      </c>
      <c r="N130" s="170">
        <v>116110</v>
      </c>
      <c r="O130" s="170">
        <v>128372</v>
      </c>
      <c r="P130" s="170">
        <v>122329</v>
      </c>
      <c r="Q130" s="170">
        <v>119741</v>
      </c>
    </row>
    <row r="131" spans="1:17" s="50" customFormat="1" ht="15" customHeight="1" outlineLevel="1" x14ac:dyDescent="0.25">
      <c r="A131" s="48"/>
      <c r="B131" s="35"/>
      <c r="C131" s="51" t="s">
        <v>185</v>
      </c>
      <c r="D131" s="49"/>
      <c r="E131" s="49"/>
      <c r="F131" s="49" t="s">
        <v>171</v>
      </c>
      <c r="G131" s="49"/>
      <c r="H131" s="49"/>
      <c r="I131" s="49"/>
      <c r="J131" s="49"/>
      <c r="K131" s="49"/>
      <c r="L131" s="35"/>
      <c r="M131" s="170">
        <v>6435</v>
      </c>
      <c r="N131" s="170">
        <v>10541</v>
      </c>
      <c r="O131" s="170">
        <v>21612</v>
      </c>
      <c r="P131" s="170">
        <v>21025</v>
      </c>
      <c r="Q131" s="170">
        <v>10721</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5" t="s">
        <v>21</v>
      </c>
      <c r="D133" s="46"/>
      <c r="E133" s="46" t="s">
        <v>214</v>
      </c>
      <c r="F133" s="46"/>
      <c r="G133" s="46"/>
      <c r="H133" s="46"/>
      <c r="I133" s="46"/>
      <c r="J133" s="46"/>
      <c r="K133" s="46"/>
      <c r="L133" s="44"/>
      <c r="M133" s="131">
        <v>15030</v>
      </c>
      <c r="N133" s="131">
        <v>14583</v>
      </c>
      <c r="O133" s="131">
        <v>16825</v>
      </c>
      <c r="P133" s="131">
        <v>19084</v>
      </c>
      <c r="Q133" s="131">
        <v>20916</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197</v>
      </c>
      <c r="F135" s="46"/>
      <c r="G135" s="46"/>
      <c r="H135" s="46"/>
      <c r="I135" s="46"/>
      <c r="J135" s="46"/>
      <c r="K135" s="46"/>
      <c r="L135" s="44"/>
      <c r="M135" s="254">
        <v>212662</v>
      </c>
      <c r="N135" s="254">
        <v>228185</v>
      </c>
      <c r="O135" s="254">
        <v>261135</v>
      </c>
      <c r="P135" s="254">
        <v>267999</v>
      </c>
      <c r="Q135" s="254">
        <f>Q120+Q133</f>
        <v>265552</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199</v>
      </c>
      <c r="F137" s="46"/>
      <c r="G137" s="46"/>
      <c r="H137" s="46"/>
      <c r="I137" s="46"/>
      <c r="J137" s="46"/>
      <c r="K137" s="46"/>
      <c r="L137" s="44"/>
      <c r="M137" s="131">
        <v>-41376</v>
      </c>
      <c r="N137" s="131">
        <v>-24491</v>
      </c>
      <c r="O137" s="131">
        <v>-16918</v>
      </c>
      <c r="P137" s="131">
        <v>-19948</v>
      </c>
      <c r="Q137" s="131">
        <v>-16123</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119</v>
      </c>
      <c r="D139" s="49"/>
      <c r="E139" s="49"/>
      <c r="F139" s="49" t="s">
        <v>203</v>
      </c>
      <c r="G139" s="49"/>
      <c r="H139" s="49"/>
      <c r="I139" s="49"/>
      <c r="J139" s="49"/>
      <c r="K139" s="49"/>
      <c r="L139" s="35"/>
      <c r="M139" s="170">
        <v>15</v>
      </c>
      <c r="N139" s="170">
        <v>1913</v>
      </c>
      <c r="O139" s="170">
        <v>1594</v>
      </c>
      <c r="P139" s="170">
        <v>1670</v>
      </c>
      <c r="Q139" s="170">
        <v>904</v>
      </c>
    </row>
    <row r="140" spans="1:17" s="50" customFormat="1" ht="15" customHeight="1" outlineLevel="1" x14ac:dyDescent="0.25">
      <c r="A140" s="48"/>
      <c r="B140" s="35"/>
      <c r="C140" s="51" t="s">
        <v>120</v>
      </c>
      <c r="D140" s="49"/>
      <c r="E140" s="49"/>
      <c r="F140" s="49" t="s">
        <v>204</v>
      </c>
      <c r="G140" s="49"/>
      <c r="H140" s="49"/>
      <c r="I140" s="49"/>
      <c r="J140" s="49"/>
      <c r="K140" s="49"/>
      <c r="L140" s="35"/>
      <c r="M140" s="170">
        <v>-9881</v>
      </c>
      <c r="N140" s="170">
        <v>-6902</v>
      </c>
      <c r="O140" s="170">
        <v>-5258</v>
      </c>
      <c r="P140" s="170">
        <v>-6185</v>
      </c>
      <c r="Q140" s="170">
        <v>-4047</v>
      </c>
    </row>
    <row r="141" spans="1:17" s="50" customFormat="1" ht="15" customHeight="1" outlineLevel="1" x14ac:dyDescent="0.25">
      <c r="A141" s="48"/>
      <c r="B141" s="35"/>
      <c r="C141" s="51" t="s">
        <v>121</v>
      </c>
      <c r="D141" s="49"/>
      <c r="E141" s="49"/>
      <c r="F141" s="49" t="s">
        <v>205</v>
      </c>
      <c r="G141" s="49"/>
      <c r="H141" s="49"/>
      <c r="I141" s="49"/>
      <c r="J141" s="49"/>
      <c r="K141" s="49"/>
      <c r="L141" s="35"/>
      <c r="M141" s="170">
        <v>-37713</v>
      </c>
      <c r="N141" s="170">
        <v>-37653</v>
      </c>
      <c r="O141" s="170">
        <v>-36595</v>
      </c>
      <c r="P141" s="170">
        <v>-38247</v>
      </c>
      <c r="Q141" s="170">
        <v>-38832</v>
      </c>
    </row>
    <row r="142" spans="1:17" s="50" customFormat="1" ht="15" customHeight="1" outlineLevel="1" x14ac:dyDescent="0.25">
      <c r="A142" s="48"/>
      <c r="B142" s="35"/>
      <c r="C142" s="51" t="s">
        <v>122</v>
      </c>
      <c r="D142" s="49"/>
      <c r="E142" s="49"/>
      <c r="F142" s="49" t="s">
        <v>206</v>
      </c>
      <c r="G142" s="49"/>
      <c r="H142" s="49"/>
      <c r="I142" s="49"/>
      <c r="J142" s="49"/>
      <c r="K142" s="49"/>
      <c r="L142" s="35"/>
      <c r="M142" s="170">
        <v>3291</v>
      </c>
      <c r="N142" s="170">
        <v>3643</v>
      </c>
      <c r="O142" s="170">
        <v>4663</v>
      </c>
      <c r="P142" s="170">
        <v>4625</v>
      </c>
      <c r="Q142" s="170">
        <v>4324</v>
      </c>
    </row>
    <row r="143" spans="1:17" s="50" customFormat="1" ht="15" customHeight="1" outlineLevel="1" x14ac:dyDescent="0.25">
      <c r="A143" s="48"/>
      <c r="B143" s="35"/>
      <c r="C143" s="51" t="s">
        <v>123</v>
      </c>
      <c r="D143" s="49"/>
      <c r="E143" s="49"/>
      <c r="F143" s="49" t="s">
        <v>136</v>
      </c>
      <c r="G143" s="49"/>
      <c r="H143" s="49"/>
      <c r="I143" s="49"/>
      <c r="J143" s="49"/>
      <c r="K143" s="49"/>
      <c r="L143" s="35"/>
      <c r="M143" s="170">
        <v>8056</v>
      </c>
      <c r="N143" s="170">
        <v>7002</v>
      </c>
      <c r="O143" s="170">
        <v>9583</v>
      </c>
      <c r="P143" s="170">
        <v>9856</v>
      </c>
      <c r="Q143" s="170">
        <v>10683</v>
      </c>
    </row>
    <row r="144" spans="1:17" s="50" customFormat="1" ht="15" customHeight="1" outlineLevel="2" x14ac:dyDescent="0.25">
      <c r="A144" s="48"/>
      <c r="B144" s="35"/>
      <c r="C144" s="51" t="s">
        <v>124</v>
      </c>
      <c r="D144" s="49"/>
      <c r="E144" s="49"/>
      <c r="F144" s="49"/>
      <c r="G144" s="49" t="s">
        <v>109</v>
      </c>
      <c r="H144" s="49"/>
      <c r="I144" s="49"/>
      <c r="J144" s="49"/>
      <c r="K144" s="49"/>
      <c r="L144" s="35"/>
      <c r="M144" s="170">
        <v>3345</v>
      </c>
      <c r="N144" s="170">
        <v>3330</v>
      </c>
      <c r="O144" s="170">
        <v>3552</v>
      </c>
      <c r="P144" s="170">
        <v>3571</v>
      </c>
      <c r="Q144" s="170">
        <v>4425</v>
      </c>
    </row>
    <row r="145" spans="1:17" s="50" customFormat="1" ht="15" customHeight="1" outlineLevel="1" x14ac:dyDescent="0.25">
      <c r="A145" s="48"/>
      <c r="B145" s="35"/>
      <c r="C145" s="51" t="s">
        <v>125</v>
      </c>
      <c r="D145" s="49"/>
      <c r="E145" s="49"/>
      <c r="F145" s="49" t="s">
        <v>111</v>
      </c>
      <c r="G145" s="49"/>
      <c r="H145" s="49"/>
      <c r="I145" s="49"/>
      <c r="J145" s="49"/>
      <c r="K145" s="49"/>
      <c r="L145" s="35"/>
      <c r="M145" s="170">
        <v>3656</v>
      </c>
      <c r="N145" s="170">
        <v>3549</v>
      </c>
      <c r="O145" s="170">
        <v>4831</v>
      </c>
      <c r="P145" s="170">
        <v>6203</v>
      </c>
      <c r="Q145" s="170">
        <v>6494</v>
      </c>
    </row>
    <row r="146" spans="1:17" s="50" customFormat="1" ht="15" customHeight="1" outlineLevel="2" x14ac:dyDescent="0.25">
      <c r="A146" s="48"/>
      <c r="B146" s="35"/>
      <c r="C146" s="51" t="s">
        <v>126</v>
      </c>
      <c r="D146" s="49"/>
      <c r="E146" s="49"/>
      <c r="F146" s="49"/>
      <c r="G146" s="49" t="s">
        <v>222</v>
      </c>
      <c r="H146" s="49"/>
      <c r="I146" s="49"/>
      <c r="J146" s="49"/>
      <c r="K146" s="49"/>
      <c r="L146" s="35"/>
      <c r="M146" s="170">
        <v>3919</v>
      </c>
      <c r="N146" s="170">
        <v>3804</v>
      </c>
      <c r="O146" s="170">
        <v>5051</v>
      </c>
      <c r="P146" s="170">
        <v>6135</v>
      </c>
      <c r="Q146" s="170">
        <v>5693</v>
      </c>
    </row>
    <row r="147" spans="1:17" s="50" customFormat="1" ht="15" customHeight="1" outlineLevel="1" x14ac:dyDescent="0.25">
      <c r="A147" s="48"/>
      <c r="B147" s="35"/>
      <c r="C147" s="51" t="s">
        <v>127</v>
      </c>
      <c r="D147" s="49"/>
      <c r="E147" s="49"/>
      <c r="F147" s="49" t="s">
        <v>207</v>
      </c>
      <c r="G147" s="49"/>
      <c r="H147" s="49"/>
      <c r="I147" s="49"/>
      <c r="J147" s="49"/>
      <c r="K147" s="49"/>
      <c r="L147" s="35"/>
      <c r="M147" s="170">
        <v>-4726</v>
      </c>
      <c r="N147" s="170">
        <v>-1015</v>
      </c>
      <c r="O147" s="170">
        <v>-439</v>
      </c>
      <c r="P147" s="170">
        <v>-1053</v>
      </c>
      <c r="Q147" s="170">
        <v>-740</v>
      </c>
    </row>
    <row r="148" spans="1:17" s="50" customFormat="1" ht="15" customHeight="1" outlineLevel="1" x14ac:dyDescent="0.25">
      <c r="A148" s="48"/>
      <c r="B148" s="35"/>
      <c r="C148" s="51" t="s">
        <v>128</v>
      </c>
      <c r="D148" s="49"/>
      <c r="E148" s="49"/>
      <c r="F148" s="49" t="s">
        <v>225</v>
      </c>
      <c r="G148" s="49"/>
      <c r="H148" s="49"/>
      <c r="I148" s="49"/>
      <c r="J148" s="49"/>
      <c r="K148" s="49"/>
      <c r="L148" s="35"/>
      <c r="M148" s="170" t="s">
        <v>255</v>
      </c>
      <c r="N148" s="170">
        <v>432</v>
      </c>
      <c r="O148" s="170">
        <v>262</v>
      </c>
      <c r="P148" s="170">
        <v>-39</v>
      </c>
      <c r="Q148" s="170">
        <v>220</v>
      </c>
    </row>
    <row r="149" spans="1:17" s="50" customFormat="1" ht="15" customHeight="1" outlineLevel="1" x14ac:dyDescent="0.25">
      <c r="A149" s="48"/>
      <c r="B149" s="35"/>
      <c r="C149" s="51" t="s">
        <v>129</v>
      </c>
      <c r="D149" s="49"/>
      <c r="E149" s="49"/>
      <c r="F149" s="49" t="s">
        <v>106</v>
      </c>
      <c r="G149" s="49"/>
      <c r="H149" s="49"/>
      <c r="I149" s="49"/>
      <c r="J149" s="49"/>
      <c r="K149" s="49"/>
      <c r="L149" s="35"/>
      <c r="M149" s="170">
        <v>-870</v>
      </c>
      <c r="N149" s="170">
        <v>2666</v>
      </c>
      <c r="O149" s="170">
        <v>4052</v>
      </c>
      <c r="P149" s="170">
        <v>3224</v>
      </c>
      <c r="Q149" s="170">
        <v>3252</v>
      </c>
    </row>
    <row r="150" spans="1:17" s="50" customFormat="1" ht="15" customHeight="1" outlineLevel="2" x14ac:dyDescent="0.25">
      <c r="A150" s="48"/>
      <c r="B150" s="35"/>
      <c r="C150" s="51" t="s">
        <v>147</v>
      </c>
      <c r="D150" s="49"/>
      <c r="E150" s="49"/>
      <c r="F150" s="49"/>
      <c r="G150" s="49" t="s">
        <v>113</v>
      </c>
      <c r="H150" s="49"/>
      <c r="I150" s="49"/>
      <c r="J150" s="49"/>
      <c r="K150" s="49"/>
      <c r="L150" s="35"/>
      <c r="M150" s="170">
        <v>607</v>
      </c>
      <c r="N150" s="170">
        <v>3769</v>
      </c>
      <c r="O150" s="170">
        <v>5134</v>
      </c>
      <c r="P150" s="170">
        <v>4296</v>
      </c>
      <c r="Q150" s="170">
        <v>3931</v>
      </c>
    </row>
    <row r="151" spans="1:17" s="50" customFormat="1" ht="15" customHeight="1" outlineLevel="1" x14ac:dyDescent="0.25">
      <c r="A151" s="48"/>
      <c r="B151" s="35"/>
      <c r="C151" s="51" t="s">
        <v>130</v>
      </c>
      <c r="D151" s="49"/>
      <c r="E151" s="49"/>
      <c r="F151" s="49" t="s">
        <v>107</v>
      </c>
      <c r="G151" s="49"/>
      <c r="H151" s="49"/>
      <c r="I151" s="49"/>
      <c r="J151" s="49"/>
      <c r="K151" s="49"/>
      <c r="L151" s="35"/>
      <c r="M151" s="170">
        <v>-5518</v>
      </c>
      <c r="N151" s="170">
        <v>-702</v>
      </c>
      <c r="O151" s="170">
        <v>-2483</v>
      </c>
      <c r="P151" s="170">
        <v>-3004</v>
      </c>
      <c r="Q151" s="170">
        <v>-1686</v>
      </c>
    </row>
    <row r="152" spans="1:17" s="50" customFormat="1" ht="15" customHeight="1" outlineLevel="2" x14ac:dyDescent="0.25">
      <c r="A152" s="48"/>
      <c r="B152" s="35"/>
      <c r="C152" s="51" t="s">
        <v>131</v>
      </c>
      <c r="D152" s="49"/>
      <c r="E152" s="49"/>
      <c r="F152" s="49"/>
      <c r="G152" s="49" t="s">
        <v>39</v>
      </c>
      <c r="H152" s="49"/>
      <c r="I152" s="49"/>
      <c r="J152" s="49"/>
      <c r="K152" s="49"/>
      <c r="L152" s="35"/>
      <c r="M152" s="170">
        <v>4155</v>
      </c>
      <c r="N152" s="170">
        <v>4518</v>
      </c>
      <c r="O152" s="170">
        <v>4197</v>
      </c>
      <c r="P152" s="170">
        <v>1480</v>
      </c>
      <c r="Q152" s="170">
        <v>2635</v>
      </c>
    </row>
    <row r="153" spans="1:17" s="130" customFormat="1" ht="24" customHeight="1" outlineLevel="2" x14ac:dyDescent="0.2">
      <c r="A153" s="126"/>
      <c r="B153" s="127"/>
      <c r="C153" s="128" t="s">
        <v>143</v>
      </c>
      <c r="D153" s="129"/>
      <c r="E153" s="129"/>
      <c r="F153" s="129"/>
      <c r="G153" s="273" t="s">
        <v>155</v>
      </c>
      <c r="H153" s="273"/>
      <c r="I153" s="273"/>
      <c r="J153" s="273"/>
      <c r="K153" s="273"/>
      <c r="L153" s="273"/>
      <c r="M153" s="171">
        <v>-5326</v>
      </c>
      <c r="N153" s="171">
        <v>-2695</v>
      </c>
      <c r="O153" s="171">
        <v>-3952</v>
      </c>
      <c r="P153" s="171">
        <v>-2900</v>
      </c>
      <c r="Q153" s="171">
        <v>-2385</v>
      </c>
    </row>
    <row r="154" spans="1:17" s="130" customFormat="1" ht="24" customHeight="1" outlineLevel="2" x14ac:dyDescent="0.2">
      <c r="A154" s="126"/>
      <c r="B154" s="127"/>
      <c r="C154" s="128" t="s">
        <v>144</v>
      </c>
      <c r="D154" s="129"/>
      <c r="E154" s="129"/>
      <c r="F154" s="129"/>
      <c r="G154" s="273" t="s">
        <v>156</v>
      </c>
      <c r="H154" s="273"/>
      <c r="I154" s="273"/>
      <c r="J154" s="273"/>
      <c r="K154" s="273"/>
      <c r="L154" s="273"/>
      <c r="M154" s="171">
        <v>-4346</v>
      </c>
      <c r="N154" s="171">
        <v>-2525</v>
      </c>
      <c r="O154" s="171">
        <v>-2728</v>
      </c>
      <c r="P154" s="171">
        <v>-1583</v>
      </c>
      <c r="Q154" s="171">
        <v>-1936</v>
      </c>
    </row>
    <row r="155" spans="1:17" s="50" customFormat="1" ht="15" customHeight="1" outlineLevel="1" x14ac:dyDescent="0.25">
      <c r="A155" s="48"/>
      <c r="B155" s="35"/>
      <c r="C155" s="51" t="s">
        <v>132</v>
      </c>
      <c r="D155" s="49"/>
      <c r="E155" s="49"/>
      <c r="F155" s="49" t="s">
        <v>108</v>
      </c>
      <c r="G155" s="49"/>
      <c r="H155" s="49"/>
      <c r="I155" s="49"/>
      <c r="J155" s="49"/>
      <c r="K155" s="49"/>
      <c r="L155" s="35"/>
      <c r="M155" s="170">
        <v>-761</v>
      </c>
      <c r="N155" s="170">
        <v>-395</v>
      </c>
      <c r="O155" s="170">
        <v>-288</v>
      </c>
      <c r="P155" s="170">
        <v>-94</v>
      </c>
      <c r="Q155" s="170">
        <v>1213</v>
      </c>
    </row>
    <row r="156" spans="1:17" s="50" customFormat="1" ht="15" customHeight="1" outlineLevel="1" x14ac:dyDescent="0.25">
      <c r="A156" s="48"/>
      <c r="B156" s="35"/>
      <c r="C156" s="51" t="s">
        <v>133</v>
      </c>
      <c r="D156" s="49"/>
      <c r="E156" s="49"/>
      <c r="F156" s="49" t="s">
        <v>208</v>
      </c>
      <c r="G156" s="49"/>
      <c r="H156" s="49"/>
      <c r="I156" s="49"/>
      <c r="J156" s="49"/>
      <c r="K156" s="49"/>
      <c r="L156" s="35"/>
      <c r="M156" s="170">
        <v>3073</v>
      </c>
      <c r="N156" s="170">
        <v>2971</v>
      </c>
      <c r="O156" s="170">
        <v>3160</v>
      </c>
      <c r="P156" s="170">
        <v>3094</v>
      </c>
      <c r="Q156" s="170">
        <v>2092</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2013</v>
      </c>
      <c r="N161" s="177">
        <v>2014</v>
      </c>
      <c r="O161" s="178">
        <v>2015</v>
      </c>
      <c r="P161" s="178">
        <v>2016</v>
      </c>
      <c r="Q161" s="178">
        <v>2017</v>
      </c>
    </row>
    <row r="162" spans="1:17" s="50" customFormat="1" ht="15" customHeight="1" x14ac:dyDescent="0.25">
      <c r="A162" s="48"/>
      <c r="B162" s="35"/>
      <c r="C162" s="46" t="s">
        <v>26</v>
      </c>
      <c r="D162" s="46"/>
      <c r="E162" s="46"/>
      <c r="F162" s="46"/>
      <c r="G162" s="46"/>
      <c r="H162" s="46"/>
      <c r="I162" s="46"/>
      <c r="J162" s="46"/>
      <c r="K162" s="46"/>
      <c r="L162" s="69"/>
      <c r="M162" s="179">
        <v>2826240</v>
      </c>
      <c r="N162" s="179">
        <v>2932470</v>
      </c>
      <c r="O162" s="180">
        <v>3043650</v>
      </c>
      <c r="P162" s="180">
        <v>3144050</v>
      </c>
      <c r="Q162" s="180">
        <v>3263350</v>
      </c>
    </row>
    <row r="163" spans="1:17" s="50" customFormat="1" ht="15" customHeight="1" x14ac:dyDescent="0.25">
      <c r="A163" s="48"/>
      <c r="B163" s="35"/>
      <c r="C163" s="49"/>
      <c r="D163" s="49"/>
      <c r="E163" s="49"/>
      <c r="F163" s="49"/>
      <c r="G163" s="49"/>
      <c r="H163" s="49"/>
      <c r="I163" s="49"/>
      <c r="J163" s="49"/>
      <c r="K163" s="49"/>
      <c r="L163" s="36"/>
      <c r="M163" s="152"/>
      <c r="N163" s="152"/>
      <c r="O163" s="133"/>
      <c r="P163" s="133"/>
      <c r="Q163" s="133"/>
    </row>
    <row r="164" spans="1:17" s="50" customFormat="1" ht="15" customHeight="1" x14ac:dyDescent="0.25">
      <c r="A164" s="48"/>
      <c r="B164" s="35"/>
      <c r="C164" s="274" t="s">
        <v>0</v>
      </c>
      <c r="D164" s="274"/>
      <c r="E164" s="49" t="s">
        <v>44</v>
      </c>
      <c r="F164" s="70"/>
      <c r="G164" s="70"/>
      <c r="H164" s="70"/>
      <c r="I164" s="70"/>
      <c r="J164" s="70"/>
      <c r="K164" s="70"/>
      <c r="L164" s="71"/>
      <c r="M164" s="153">
        <v>45.5</v>
      </c>
      <c r="N164" s="153">
        <v>45.7</v>
      </c>
      <c r="O164" s="154">
        <v>46.9</v>
      </c>
      <c r="P164" s="154">
        <v>46.1</v>
      </c>
      <c r="Q164" s="154">
        <v>47.3</v>
      </c>
    </row>
    <row r="165" spans="1:17" s="50" customFormat="1" ht="15" customHeight="1" x14ac:dyDescent="0.25">
      <c r="A165" s="48"/>
      <c r="B165" s="35"/>
      <c r="C165" s="275" t="s">
        <v>159</v>
      </c>
      <c r="D165" s="274"/>
      <c r="E165" s="274"/>
      <c r="F165" s="49" t="s">
        <v>200</v>
      </c>
      <c r="G165" s="49"/>
      <c r="H165" s="49"/>
      <c r="I165" s="49"/>
      <c r="J165" s="49"/>
      <c r="K165" s="49"/>
      <c r="L165" s="36"/>
      <c r="M165" s="153">
        <v>38.200000000000003</v>
      </c>
      <c r="N165" s="153">
        <v>38</v>
      </c>
      <c r="O165" s="154">
        <v>38.700000000000003</v>
      </c>
      <c r="P165" s="154">
        <v>37.9</v>
      </c>
      <c r="Q165" s="154">
        <v>38.9</v>
      </c>
    </row>
    <row r="166" spans="1:17" s="50" customFormat="1" ht="15" customHeight="1" x14ac:dyDescent="0.25">
      <c r="A166" s="48"/>
      <c r="B166" s="35"/>
      <c r="C166" s="275" t="s">
        <v>160</v>
      </c>
      <c r="D166" s="274"/>
      <c r="E166" s="274"/>
      <c r="F166" s="49" t="s">
        <v>41</v>
      </c>
      <c r="G166" s="49"/>
      <c r="H166" s="49"/>
      <c r="I166" s="49"/>
      <c r="J166" s="49"/>
      <c r="K166" s="49"/>
      <c r="L166" s="71"/>
      <c r="M166" s="153">
        <v>7.3</v>
      </c>
      <c r="N166" s="153">
        <v>7.7</v>
      </c>
      <c r="O166" s="154">
        <v>8.1999999999999993</v>
      </c>
      <c r="P166" s="154">
        <v>8.1999999999999993</v>
      </c>
      <c r="Q166" s="154">
        <v>8.4</v>
      </c>
    </row>
    <row r="167" spans="1:17" s="50" customFormat="1" ht="15" customHeight="1" x14ac:dyDescent="0.25">
      <c r="A167" s="48"/>
      <c r="B167" s="35"/>
      <c r="C167" s="163"/>
      <c r="D167" s="163"/>
      <c r="E167" s="163"/>
      <c r="F167" s="72"/>
      <c r="G167" s="72"/>
      <c r="H167" s="72"/>
      <c r="I167" s="72"/>
      <c r="J167" s="72"/>
      <c r="K167" s="72"/>
      <c r="L167" s="73"/>
      <c r="M167" s="153"/>
      <c r="N167" s="153"/>
      <c r="O167" s="154"/>
      <c r="P167" s="154"/>
      <c r="Q167" s="154"/>
    </row>
    <row r="168" spans="1:17" s="50" customFormat="1" ht="15" customHeight="1" x14ac:dyDescent="0.25">
      <c r="A168" s="48"/>
      <c r="B168" s="35"/>
      <c r="C168" s="274" t="s">
        <v>9</v>
      </c>
      <c r="D168" s="274"/>
      <c r="E168" s="49" t="s">
        <v>45</v>
      </c>
      <c r="F168" s="70"/>
      <c r="G168" s="70"/>
      <c r="H168" s="70"/>
      <c r="I168" s="70"/>
      <c r="J168" s="70"/>
      <c r="K168" s="70"/>
      <c r="L168" s="71"/>
      <c r="M168" s="153">
        <v>39.4</v>
      </c>
      <c r="N168" s="153">
        <v>38.799999999999997</v>
      </c>
      <c r="O168" s="154">
        <v>38.9</v>
      </c>
      <c r="P168" s="154">
        <v>38.200000000000003</v>
      </c>
      <c r="Q168" s="154">
        <v>39.6</v>
      </c>
    </row>
    <row r="169" spans="1:17" s="50" customFormat="1" ht="15" customHeight="1" x14ac:dyDescent="0.25">
      <c r="A169" s="48"/>
      <c r="B169" s="35"/>
      <c r="C169" s="274" t="s">
        <v>5</v>
      </c>
      <c r="D169" s="274"/>
      <c r="E169" s="274"/>
      <c r="F169" s="49" t="s">
        <v>201</v>
      </c>
      <c r="G169" s="49"/>
      <c r="H169" s="49"/>
      <c r="I169" s="49"/>
      <c r="J169" s="49"/>
      <c r="K169" s="49"/>
      <c r="L169" s="36"/>
      <c r="M169" s="153">
        <v>30.7</v>
      </c>
      <c r="N169" s="153">
        <v>30.3</v>
      </c>
      <c r="O169" s="154">
        <v>30.2</v>
      </c>
      <c r="P169" s="154">
        <v>29.4</v>
      </c>
      <c r="Q169" s="154">
        <v>30.8</v>
      </c>
    </row>
    <row r="170" spans="1:17" s="50" customFormat="1" ht="15" customHeight="1" x14ac:dyDescent="0.25">
      <c r="A170" s="48"/>
      <c r="B170" s="35"/>
      <c r="C170" s="274" t="s">
        <v>10</v>
      </c>
      <c r="D170" s="274"/>
      <c r="E170" s="274"/>
      <c r="F170" s="49" t="s">
        <v>42</v>
      </c>
      <c r="G170" s="49"/>
      <c r="H170" s="49"/>
      <c r="I170" s="49"/>
      <c r="J170" s="49"/>
      <c r="K170" s="49"/>
      <c r="L170" s="71"/>
      <c r="M170" s="153">
        <v>8.6999999999999993</v>
      </c>
      <c r="N170" s="153">
        <v>8.5</v>
      </c>
      <c r="O170" s="154">
        <v>8.8000000000000007</v>
      </c>
      <c r="P170" s="154">
        <v>8.9</v>
      </c>
      <c r="Q170" s="154">
        <v>8.9</v>
      </c>
    </row>
    <row r="171" spans="1:17" s="50" customFormat="1" ht="15" customHeight="1" x14ac:dyDescent="0.25">
      <c r="A171" s="48"/>
      <c r="B171" s="35"/>
      <c r="C171" s="163"/>
      <c r="D171" s="163"/>
      <c r="E171" s="163"/>
      <c r="F171" s="72"/>
      <c r="G171" s="72"/>
      <c r="H171" s="72"/>
      <c r="I171" s="72"/>
      <c r="J171" s="72"/>
      <c r="K171" s="72"/>
      <c r="L171" s="73"/>
      <c r="M171" s="153"/>
      <c r="N171" s="153"/>
      <c r="O171" s="154"/>
      <c r="P171" s="154"/>
      <c r="Q171" s="154"/>
    </row>
    <row r="172" spans="1:17" s="50" customFormat="1" ht="15" customHeight="1" x14ac:dyDescent="0.25">
      <c r="A172" s="48"/>
      <c r="B172" s="35"/>
      <c r="C172" s="274" t="s">
        <v>21</v>
      </c>
      <c r="D172" s="274"/>
      <c r="E172" s="49" t="s">
        <v>221</v>
      </c>
      <c r="F172" s="70"/>
      <c r="G172" s="70"/>
      <c r="H172" s="70"/>
      <c r="I172" s="70"/>
      <c r="J172" s="70"/>
      <c r="K172" s="70"/>
      <c r="L172" s="71"/>
      <c r="M172" s="153">
        <v>6.1</v>
      </c>
      <c r="N172" s="153">
        <v>6.9</v>
      </c>
      <c r="O172" s="154">
        <v>8</v>
      </c>
      <c r="P172" s="154">
        <v>7.9</v>
      </c>
      <c r="Q172" s="154">
        <v>7.6</v>
      </c>
    </row>
    <row r="173" spans="1:17" s="50" customFormat="1" ht="15" customHeight="1" x14ac:dyDescent="0.25">
      <c r="A173" s="48"/>
      <c r="B173" s="35"/>
      <c r="C173" s="274" t="s">
        <v>22</v>
      </c>
      <c r="D173" s="274"/>
      <c r="E173" s="274"/>
      <c r="F173" s="49" t="s">
        <v>202</v>
      </c>
      <c r="G173" s="49"/>
      <c r="H173" s="49"/>
      <c r="I173" s="49"/>
      <c r="J173" s="49"/>
      <c r="K173" s="49"/>
      <c r="L173" s="36"/>
      <c r="M173" s="153">
        <v>7.5</v>
      </c>
      <c r="N173" s="153">
        <v>7.8</v>
      </c>
      <c r="O173" s="154">
        <v>8.6</v>
      </c>
      <c r="P173" s="154">
        <v>8.5</v>
      </c>
      <c r="Q173" s="154">
        <v>8.1</v>
      </c>
    </row>
    <row r="174" spans="1:17" s="50" customFormat="1" ht="15" customHeight="1" x14ac:dyDescent="0.25">
      <c r="A174" s="48"/>
      <c r="B174" s="35"/>
      <c r="C174" s="274" t="s">
        <v>23</v>
      </c>
      <c r="D174" s="274"/>
      <c r="E174" s="274"/>
      <c r="F174" s="49" t="s">
        <v>43</v>
      </c>
      <c r="G174" s="49"/>
      <c r="H174" s="49"/>
      <c r="I174" s="49"/>
      <c r="J174" s="49"/>
      <c r="K174" s="49"/>
      <c r="L174" s="71"/>
      <c r="M174" s="153">
        <v>-1.5</v>
      </c>
      <c r="N174" s="153">
        <v>-0.8</v>
      </c>
      <c r="O174" s="154">
        <v>-0.6</v>
      </c>
      <c r="P174" s="154">
        <v>-0.6</v>
      </c>
      <c r="Q174" s="154">
        <v>-0.5</v>
      </c>
    </row>
    <row r="175" spans="1:17" s="50" customFormat="1" ht="15" customHeight="1" x14ac:dyDescent="0.25">
      <c r="A175" s="48"/>
      <c r="B175" s="35"/>
      <c r="C175" s="163"/>
      <c r="D175" s="163"/>
      <c r="E175" s="163"/>
      <c r="F175" s="72"/>
      <c r="G175" s="72"/>
      <c r="H175" s="72"/>
      <c r="I175" s="72"/>
      <c r="J175" s="72"/>
      <c r="K175" s="72"/>
      <c r="L175" s="73"/>
      <c r="M175" s="153"/>
      <c r="N175" s="153"/>
      <c r="O175" s="154"/>
      <c r="P175" s="154"/>
      <c r="Q175" s="154"/>
    </row>
    <row r="176" spans="1:17" s="50" customFormat="1" ht="15" customHeight="1" x14ac:dyDescent="0.25">
      <c r="A176" s="48"/>
      <c r="B176" s="35"/>
      <c r="C176" s="274" t="s">
        <v>61</v>
      </c>
      <c r="D176" s="274"/>
      <c r="E176" s="49" t="s">
        <v>158</v>
      </c>
      <c r="F176" s="49"/>
      <c r="G176" s="49"/>
      <c r="H176" s="49"/>
      <c r="I176" s="49"/>
      <c r="J176" s="49"/>
      <c r="K176" s="49"/>
      <c r="L176" s="74"/>
      <c r="M176" s="153">
        <v>6.7</v>
      </c>
      <c r="N176" s="153">
        <v>7.5</v>
      </c>
      <c r="O176" s="154">
        <v>8.9</v>
      </c>
      <c r="P176" s="154">
        <v>8.5</v>
      </c>
      <c r="Q176" s="154">
        <v>8</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29.75" customHeight="1" x14ac:dyDescent="0.2">
      <c r="A179" s="3"/>
      <c r="B179" s="267" t="s">
        <v>249</v>
      </c>
      <c r="C179" s="267"/>
      <c r="D179" s="267"/>
      <c r="E179" s="267"/>
      <c r="F179" s="267"/>
      <c r="G179" s="267"/>
      <c r="H179" s="267"/>
      <c r="I179" s="267"/>
      <c r="J179" s="267"/>
      <c r="K179" s="267"/>
      <c r="L179" s="267"/>
      <c r="M179" s="267"/>
      <c r="N179" s="267"/>
      <c r="O179" s="267"/>
      <c r="P179" s="267"/>
      <c r="Q179" s="267"/>
    </row>
  </sheetData>
  <mergeCells count="25">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April 2018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71"/>
  <sheetViews>
    <sheetView showGridLines="0" zoomScaleNormal="100" zoomScaleSheetLayoutView="100" workbookViewId="0">
      <pane ySplit="11" topLeftCell="A159" activePane="bottomLeft" state="frozen"/>
      <selection activeCell="K16" sqref="K16"/>
      <selection pane="bottomLeft" activeCell="K16" sqref="K16"/>
    </sheetView>
  </sheetViews>
  <sheetFormatPr baseColWidth="10"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71</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70</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5" customHeight="1" x14ac:dyDescent="0.2">
      <c r="A7" s="80"/>
      <c r="B7" s="82"/>
      <c r="C7" s="82"/>
      <c r="D7" s="82"/>
      <c r="E7" s="82"/>
      <c r="F7" s="80"/>
      <c r="G7" s="80"/>
      <c r="H7" s="80"/>
      <c r="I7" s="80"/>
      <c r="J7" s="83"/>
      <c r="K7" s="84"/>
      <c r="L7" s="268" t="s">
        <v>274</v>
      </c>
      <c r="M7" s="268" t="s">
        <v>15</v>
      </c>
      <c r="N7" s="280" t="s">
        <v>17</v>
      </c>
      <c r="O7" s="282"/>
      <c r="P7" s="282"/>
      <c r="Q7" s="282"/>
      <c r="R7" s="282"/>
      <c r="S7" s="282"/>
      <c r="T7" s="282"/>
      <c r="U7" s="282"/>
      <c r="V7" s="282"/>
      <c r="W7" s="281"/>
      <c r="X7" s="268" t="s">
        <v>37</v>
      </c>
      <c r="Y7" s="268" t="s">
        <v>14</v>
      </c>
      <c r="Z7" s="280" t="s">
        <v>16</v>
      </c>
      <c r="AA7" s="281"/>
      <c r="AB7" s="268" t="s">
        <v>64</v>
      </c>
      <c r="AC7" s="268" t="s">
        <v>16</v>
      </c>
      <c r="AD7" s="268"/>
      <c r="AE7" s="268"/>
    </row>
    <row r="8" spans="1:31" s="81" customFormat="1" ht="15" customHeight="1" x14ac:dyDescent="0.2">
      <c r="A8" s="80"/>
      <c r="B8" s="82"/>
      <c r="C8" s="82"/>
      <c r="D8" s="82"/>
      <c r="E8" s="82"/>
      <c r="F8" s="80"/>
      <c r="G8" s="80"/>
      <c r="H8" s="80"/>
      <c r="I8" s="80"/>
      <c r="J8" s="83"/>
      <c r="K8" s="84"/>
      <c r="L8" s="268"/>
      <c r="M8" s="268"/>
      <c r="N8" s="268" t="s">
        <v>98</v>
      </c>
      <c r="O8" s="268" t="s">
        <v>17</v>
      </c>
      <c r="P8" s="268"/>
      <c r="Q8" s="268"/>
      <c r="R8" s="268"/>
      <c r="S8" s="268"/>
      <c r="T8" s="268"/>
      <c r="U8" s="268" t="s">
        <v>13</v>
      </c>
      <c r="V8" s="280" t="s">
        <v>16</v>
      </c>
      <c r="W8" s="281"/>
      <c r="X8" s="268"/>
      <c r="Y8" s="268"/>
      <c r="Z8" s="268" t="s">
        <v>137</v>
      </c>
      <c r="AA8" s="268" t="s">
        <v>28</v>
      </c>
      <c r="AB8" s="268"/>
      <c r="AC8" s="268" t="s">
        <v>30</v>
      </c>
      <c r="AD8" s="268" t="s">
        <v>138</v>
      </c>
      <c r="AE8" s="268" t="s">
        <v>20</v>
      </c>
    </row>
    <row r="9" spans="1:31" s="81" customFormat="1" ht="15" customHeight="1" x14ac:dyDescent="0.2">
      <c r="A9" s="15"/>
      <c r="B9" s="58"/>
      <c r="C9" s="58"/>
      <c r="D9" s="58"/>
      <c r="E9" s="58"/>
      <c r="F9" s="15"/>
      <c r="G9" s="15"/>
      <c r="H9" s="15"/>
      <c r="I9" s="15"/>
      <c r="J9" s="85"/>
      <c r="K9" s="86"/>
      <c r="L9" s="268"/>
      <c r="M9" s="268"/>
      <c r="N9" s="268"/>
      <c r="O9" s="268" t="s">
        <v>269</v>
      </c>
      <c r="P9" s="268" t="s">
        <v>16</v>
      </c>
      <c r="Q9" s="268"/>
      <c r="R9" s="268"/>
      <c r="S9" s="268" t="s">
        <v>12</v>
      </c>
      <c r="T9" s="248" t="s">
        <v>16</v>
      </c>
      <c r="U9" s="268"/>
      <c r="V9" s="268" t="s">
        <v>29</v>
      </c>
      <c r="W9" s="268" t="s">
        <v>63</v>
      </c>
      <c r="X9" s="268"/>
      <c r="Y9" s="268"/>
      <c r="Z9" s="268" t="s">
        <v>19</v>
      </c>
      <c r="AA9" s="268" t="s">
        <v>28</v>
      </c>
      <c r="AB9" s="268"/>
      <c r="AC9" s="268"/>
      <c r="AD9" s="268"/>
      <c r="AE9" s="268"/>
    </row>
    <row r="10" spans="1:31" s="81" customFormat="1" ht="15" customHeight="1" x14ac:dyDescent="0.25">
      <c r="A10" s="15"/>
      <c r="B10" s="58"/>
      <c r="C10" s="58"/>
      <c r="D10" s="58"/>
      <c r="E10" s="58"/>
      <c r="F10" s="15"/>
      <c r="G10" s="15"/>
      <c r="H10" s="15"/>
      <c r="I10" s="15"/>
      <c r="J10" s="85"/>
      <c r="K10" s="86"/>
      <c r="L10" s="268"/>
      <c r="M10" s="268"/>
      <c r="N10" s="268"/>
      <c r="O10" s="268"/>
      <c r="P10" s="283" t="s">
        <v>31</v>
      </c>
      <c r="Q10" s="283" t="s">
        <v>32</v>
      </c>
      <c r="R10" s="283" t="s">
        <v>33</v>
      </c>
      <c r="S10" s="268"/>
      <c r="T10" s="283" t="s">
        <v>34</v>
      </c>
      <c r="U10" s="268"/>
      <c r="V10" s="268"/>
      <c r="W10" s="268"/>
      <c r="X10" s="268"/>
      <c r="Y10" s="268"/>
      <c r="Z10" s="268"/>
      <c r="AA10" s="268"/>
      <c r="AB10" s="268"/>
      <c r="AC10" s="268"/>
      <c r="AD10" s="268"/>
      <c r="AE10" s="268"/>
    </row>
    <row r="11" spans="1:31" s="81" customFormat="1" ht="15" customHeight="1" x14ac:dyDescent="0.25">
      <c r="A11" s="15"/>
      <c r="B11" s="58"/>
      <c r="C11" s="58"/>
      <c r="D11" s="58"/>
      <c r="E11" s="58"/>
      <c r="F11" s="15"/>
      <c r="G11" s="15"/>
      <c r="H11" s="15"/>
      <c r="I11" s="15"/>
      <c r="J11" s="85"/>
      <c r="K11" s="86"/>
      <c r="L11" s="268"/>
      <c r="M11" s="268"/>
      <c r="N11" s="268"/>
      <c r="O11" s="268"/>
      <c r="P11" s="284"/>
      <c r="Q11" s="284"/>
      <c r="R11" s="284"/>
      <c r="S11" s="268"/>
      <c r="T11" s="284"/>
      <c r="U11" s="268"/>
      <c r="V11" s="268"/>
      <c r="W11" s="268"/>
      <c r="X11" s="268"/>
      <c r="Y11" s="268"/>
      <c r="Z11" s="268"/>
      <c r="AA11" s="268"/>
      <c r="AB11" s="268"/>
      <c r="AC11" s="268"/>
      <c r="AD11" s="268"/>
      <c r="AE11" s="268"/>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0" customFormat="1" ht="15" customHeight="1" x14ac:dyDescent="0.25">
      <c r="A13" s="138"/>
      <c r="B13" s="139" t="s">
        <v>0</v>
      </c>
      <c r="C13" s="138"/>
      <c r="D13" s="277" t="s">
        <v>69</v>
      </c>
      <c r="E13" s="277"/>
      <c r="F13" s="277"/>
      <c r="G13" s="277"/>
      <c r="H13" s="277"/>
      <c r="I13" s="277"/>
      <c r="J13" s="277"/>
      <c r="K13" s="241">
        <v>2017</v>
      </c>
      <c r="L13" s="255">
        <v>1542974</v>
      </c>
      <c r="M13" s="255">
        <v>1024957</v>
      </c>
      <c r="N13" s="255">
        <v>868783</v>
      </c>
      <c r="O13" s="255">
        <v>540689</v>
      </c>
      <c r="P13" s="255">
        <v>114342</v>
      </c>
      <c r="Q13" s="255">
        <v>77359</v>
      </c>
      <c r="R13" s="255">
        <v>97360</v>
      </c>
      <c r="S13" s="255">
        <f>SUM(S151,S157)</f>
        <v>326456</v>
      </c>
      <c r="T13" s="255">
        <v>114834</v>
      </c>
      <c r="U13" s="255">
        <v>156173</v>
      </c>
      <c r="V13" s="255">
        <v>30958</v>
      </c>
      <c r="W13" s="255">
        <v>75121</v>
      </c>
      <c r="X13" s="255">
        <v>29934</v>
      </c>
      <c r="Y13" s="255">
        <v>208425</v>
      </c>
      <c r="Z13" s="255">
        <v>148744</v>
      </c>
      <c r="AA13" s="255">
        <v>11774</v>
      </c>
      <c r="AB13" s="255">
        <v>274746</v>
      </c>
      <c r="AC13" s="255">
        <v>12593</v>
      </c>
      <c r="AD13" s="255">
        <v>109724</v>
      </c>
      <c r="AE13" s="255">
        <v>24276</v>
      </c>
    </row>
    <row r="14" spans="1:31" s="140" customFormat="1" ht="15" customHeight="1" x14ac:dyDescent="0.25">
      <c r="A14" s="138"/>
      <c r="B14" s="139"/>
      <c r="C14" s="138"/>
      <c r="D14" s="277"/>
      <c r="E14" s="277"/>
      <c r="F14" s="277"/>
      <c r="G14" s="277"/>
      <c r="H14" s="277"/>
      <c r="I14" s="277"/>
      <c r="J14" s="277"/>
      <c r="K14" s="241">
        <v>2016</v>
      </c>
      <c r="L14" s="243">
        <v>1450447</v>
      </c>
      <c r="M14" s="243">
        <v>963249</v>
      </c>
      <c r="N14" s="243">
        <v>813518</v>
      </c>
      <c r="O14" s="243">
        <v>503626</v>
      </c>
      <c r="P14" s="243">
        <v>107973</v>
      </c>
      <c r="Q14" s="243">
        <v>71448</v>
      </c>
      <c r="R14" s="243">
        <v>89266</v>
      </c>
      <c r="S14" s="255">
        <f>SUM(S152,S158)</f>
        <v>308218</v>
      </c>
      <c r="T14" s="243">
        <v>114563</v>
      </c>
      <c r="U14" s="243">
        <v>149936</v>
      </c>
      <c r="V14" s="243">
        <v>25820</v>
      </c>
      <c r="W14" s="243">
        <v>75717</v>
      </c>
      <c r="X14" s="243">
        <v>28398</v>
      </c>
      <c r="Y14" s="243">
        <v>196138</v>
      </c>
      <c r="Z14" s="243">
        <v>137221</v>
      </c>
      <c r="AA14" s="243">
        <v>11226</v>
      </c>
      <c r="AB14" s="243">
        <v>258167</v>
      </c>
      <c r="AC14" s="243">
        <v>11373</v>
      </c>
      <c r="AD14" s="243">
        <v>97177</v>
      </c>
      <c r="AE14" s="243">
        <v>23519</v>
      </c>
    </row>
    <row r="15" spans="1:31" s="140" customFormat="1" ht="15" customHeight="1" x14ac:dyDescent="0.25">
      <c r="A15" s="138"/>
      <c r="B15" s="139"/>
      <c r="C15" s="138"/>
      <c r="D15" s="141"/>
      <c r="E15" s="141"/>
      <c r="F15" s="141"/>
      <c r="G15" s="138"/>
      <c r="H15" s="138"/>
      <c r="I15" s="138"/>
      <c r="J15" s="142"/>
      <c r="K15" s="241">
        <v>2015</v>
      </c>
      <c r="L15" s="243">
        <v>1428657</v>
      </c>
      <c r="M15" s="243">
        <v>939937</v>
      </c>
      <c r="N15" s="243">
        <v>792108</v>
      </c>
      <c r="O15" s="243">
        <v>487491</v>
      </c>
      <c r="P15" s="243">
        <v>104266</v>
      </c>
      <c r="Q15" s="243">
        <v>67652</v>
      </c>
      <c r="R15" s="243">
        <v>88490</v>
      </c>
      <c r="S15" s="255">
        <f>SUM(S153,S159)</f>
        <v>302743</v>
      </c>
      <c r="T15" s="243">
        <v>118570</v>
      </c>
      <c r="U15" s="243">
        <v>147829</v>
      </c>
      <c r="V15" s="243">
        <v>25964</v>
      </c>
      <c r="W15" s="243">
        <v>73916</v>
      </c>
      <c r="X15" s="243">
        <v>27304</v>
      </c>
      <c r="Y15" s="243">
        <v>205636</v>
      </c>
      <c r="Z15" s="243">
        <v>145850</v>
      </c>
      <c r="AA15" s="243">
        <v>13618</v>
      </c>
      <c r="AB15" s="243">
        <v>251205</v>
      </c>
      <c r="AC15" s="243">
        <v>11452</v>
      </c>
      <c r="AD15" s="243">
        <v>90115</v>
      </c>
      <c r="AE15" s="243">
        <v>21128</v>
      </c>
    </row>
    <row r="16" spans="1:31" s="140" customFormat="1" ht="15" customHeight="1" x14ac:dyDescent="0.25">
      <c r="A16" s="138"/>
      <c r="B16" s="139"/>
      <c r="C16" s="138"/>
      <c r="D16" s="141"/>
      <c r="E16" s="141"/>
      <c r="F16" s="141"/>
      <c r="G16" s="138"/>
      <c r="H16" s="138"/>
      <c r="I16" s="138"/>
      <c r="J16" s="142"/>
      <c r="K16" s="241">
        <v>2014</v>
      </c>
      <c r="L16" s="243">
        <v>1341318</v>
      </c>
      <c r="M16" s="243">
        <v>894160</v>
      </c>
      <c r="N16" s="243">
        <v>746431</v>
      </c>
      <c r="O16" s="243">
        <v>466650</v>
      </c>
      <c r="P16" s="243">
        <v>100759</v>
      </c>
      <c r="Q16" s="243">
        <v>63255</v>
      </c>
      <c r="R16" s="243">
        <v>82305</v>
      </c>
      <c r="S16" s="255">
        <f>SUM(S154,S160)</f>
        <v>278201</v>
      </c>
      <c r="T16" s="243">
        <v>107827</v>
      </c>
      <c r="U16" s="243">
        <v>147729</v>
      </c>
      <c r="V16" s="243">
        <v>34592</v>
      </c>
      <c r="W16" s="243">
        <v>69587</v>
      </c>
      <c r="X16" s="243">
        <v>27077</v>
      </c>
      <c r="Y16" s="243">
        <v>178740</v>
      </c>
      <c r="Z16" s="243">
        <v>125760</v>
      </c>
      <c r="AA16" s="243">
        <v>13842</v>
      </c>
      <c r="AB16" s="243">
        <v>236265</v>
      </c>
      <c r="AC16" s="243">
        <v>10055</v>
      </c>
      <c r="AD16" s="243">
        <v>87730</v>
      </c>
      <c r="AE16" s="243">
        <v>20171</v>
      </c>
    </row>
    <row r="17" spans="1:31" s="140" customFormat="1" ht="15" customHeight="1" x14ac:dyDescent="0.25">
      <c r="A17" s="138"/>
      <c r="B17" s="139"/>
      <c r="C17" s="138"/>
      <c r="D17" s="141"/>
      <c r="E17" s="141"/>
      <c r="F17" s="141"/>
      <c r="G17" s="138"/>
      <c r="H17" s="138"/>
      <c r="I17" s="138"/>
      <c r="J17" s="142"/>
      <c r="K17" s="241">
        <v>2013</v>
      </c>
      <c r="L17" s="243">
        <v>1285840</v>
      </c>
      <c r="M17" s="243">
        <v>859847</v>
      </c>
      <c r="N17" s="243">
        <v>705367</v>
      </c>
      <c r="O17" s="243">
        <v>451473</v>
      </c>
      <c r="P17" s="243">
        <v>100066</v>
      </c>
      <c r="Q17" s="243">
        <v>61526</v>
      </c>
      <c r="R17" s="243">
        <v>80720</v>
      </c>
      <c r="S17" s="255">
        <v>253893</v>
      </c>
      <c r="T17" s="243">
        <v>98976</v>
      </c>
      <c r="U17" s="243">
        <v>154480</v>
      </c>
      <c r="V17" s="243">
        <v>41185</v>
      </c>
      <c r="W17" s="243">
        <v>65582</v>
      </c>
      <c r="X17" s="243">
        <v>26876</v>
      </c>
      <c r="Y17" s="243">
        <v>169910</v>
      </c>
      <c r="Z17" s="243">
        <v>118183</v>
      </c>
      <c r="AA17" s="243">
        <v>14459</v>
      </c>
      <c r="AB17" s="243">
        <v>224417</v>
      </c>
      <c r="AC17" s="243">
        <v>10876</v>
      </c>
      <c r="AD17" s="243">
        <v>78358</v>
      </c>
      <c r="AE17" s="243">
        <v>19871</v>
      </c>
    </row>
    <row r="18" spans="1:31" s="140" customFormat="1" ht="15" customHeight="1" x14ac:dyDescent="0.25">
      <c r="A18" s="239"/>
      <c r="B18" s="240"/>
      <c r="C18" s="240"/>
      <c r="D18" s="240"/>
      <c r="E18" s="240"/>
      <c r="F18" s="240"/>
      <c r="G18" s="239"/>
      <c r="H18" s="239"/>
      <c r="I18" s="239"/>
      <c r="J18" s="242"/>
      <c r="K18" s="241"/>
      <c r="L18" s="243"/>
      <c r="M18" s="243"/>
      <c r="N18" s="243"/>
      <c r="O18" s="243"/>
      <c r="P18" s="243"/>
      <c r="Q18" s="243"/>
      <c r="R18" s="243"/>
      <c r="S18" s="243"/>
      <c r="T18" s="243"/>
      <c r="U18" s="243"/>
      <c r="V18" s="243"/>
      <c r="W18" s="243"/>
      <c r="X18" s="243"/>
      <c r="Y18" s="243"/>
      <c r="Z18" s="243"/>
      <c r="AA18" s="243"/>
      <c r="AB18" s="243"/>
      <c r="AC18" s="243"/>
      <c r="AD18" s="243"/>
      <c r="AE18" s="243"/>
    </row>
    <row r="19" spans="1:31" s="140" customFormat="1" ht="15" customHeight="1" x14ac:dyDescent="0.25">
      <c r="A19" s="138"/>
      <c r="B19" s="139" t="s">
        <v>9</v>
      </c>
      <c r="C19" s="141"/>
      <c r="D19" s="277" t="s">
        <v>141</v>
      </c>
      <c r="E19" s="277"/>
      <c r="F19" s="277"/>
      <c r="G19" s="277"/>
      <c r="H19" s="277"/>
      <c r="I19" s="277"/>
      <c r="J19" s="277"/>
      <c r="K19" s="250">
        <f>K13</f>
        <v>2017</v>
      </c>
      <c r="L19" s="255">
        <v>1279046</v>
      </c>
      <c r="M19" s="255">
        <v>872465</v>
      </c>
      <c r="N19" s="255">
        <v>749695</v>
      </c>
      <c r="O19" s="255">
        <v>471781</v>
      </c>
      <c r="P19" s="255">
        <v>105293</v>
      </c>
      <c r="Q19" s="255">
        <v>65518</v>
      </c>
      <c r="R19" s="255">
        <v>85823</v>
      </c>
      <c r="S19" s="255">
        <v>277915</v>
      </c>
      <c r="T19" s="255">
        <v>84343</v>
      </c>
      <c r="U19" s="255">
        <v>122769</v>
      </c>
      <c r="V19" s="255">
        <v>25855</v>
      </c>
      <c r="W19" s="255">
        <v>54006</v>
      </c>
      <c r="X19" s="255">
        <v>25574</v>
      </c>
      <c r="Y19" s="255">
        <v>154364</v>
      </c>
      <c r="Z19" s="255">
        <v>111530</v>
      </c>
      <c r="AA19" s="255">
        <v>8458</v>
      </c>
      <c r="AB19" s="255">
        <v>223511</v>
      </c>
      <c r="AC19" s="255">
        <v>10687</v>
      </c>
      <c r="AD19" s="255">
        <v>86198</v>
      </c>
      <c r="AE19" s="255">
        <v>19531</v>
      </c>
    </row>
    <row r="20" spans="1:31" s="140" customFormat="1" ht="15" customHeight="1" x14ac:dyDescent="0.25">
      <c r="A20" s="138"/>
      <c r="B20" s="139"/>
      <c r="C20" s="141"/>
      <c r="D20" s="277"/>
      <c r="E20" s="277"/>
      <c r="F20" s="277"/>
      <c r="G20" s="277"/>
      <c r="H20" s="277"/>
      <c r="I20" s="277"/>
      <c r="J20" s="277"/>
      <c r="K20" s="250">
        <f>K14</f>
        <v>2016</v>
      </c>
      <c r="L20" s="255">
        <v>1203833</v>
      </c>
      <c r="M20" s="255">
        <v>818629</v>
      </c>
      <c r="N20" s="255">
        <v>705548</v>
      </c>
      <c r="O20" s="255">
        <v>441092</v>
      </c>
      <c r="P20" s="255">
        <v>101106</v>
      </c>
      <c r="Q20" s="255">
        <v>61265</v>
      </c>
      <c r="R20" s="255">
        <v>78433</v>
      </c>
      <c r="S20" s="255">
        <v>264456</v>
      </c>
      <c r="T20" s="255">
        <v>85939</v>
      </c>
      <c r="U20" s="255">
        <v>113081</v>
      </c>
      <c r="V20" s="255">
        <v>21508</v>
      </c>
      <c r="W20" s="255">
        <v>50161</v>
      </c>
      <c r="X20" s="255">
        <v>24450</v>
      </c>
      <c r="Y20" s="255">
        <v>147542</v>
      </c>
      <c r="Z20" s="255">
        <v>106822</v>
      </c>
      <c r="AA20" s="255">
        <v>8525</v>
      </c>
      <c r="AB20" s="255">
        <v>210510</v>
      </c>
      <c r="AC20" s="255">
        <v>9784</v>
      </c>
      <c r="AD20" s="255">
        <v>76046</v>
      </c>
      <c r="AE20" s="255">
        <v>18307</v>
      </c>
    </row>
    <row r="21" spans="1:31" s="140" customFormat="1" ht="15" customHeight="1" x14ac:dyDescent="0.25">
      <c r="A21" s="138"/>
      <c r="B21" s="139"/>
      <c r="C21" s="141"/>
      <c r="D21" s="141"/>
      <c r="E21" s="141"/>
      <c r="F21" s="141"/>
      <c r="G21" s="138"/>
      <c r="H21" s="138"/>
      <c r="I21" s="138"/>
      <c r="J21" s="142"/>
      <c r="K21" s="250">
        <f>K15</f>
        <v>2015</v>
      </c>
      <c r="L21" s="255">
        <v>1193555</v>
      </c>
      <c r="M21" s="255">
        <v>803405</v>
      </c>
      <c r="N21" s="255">
        <v>692493</v>
      </c>
      <c r="O21" s="255">
        <v>434075</v>
      </c>
      <c r="P21" s="255">
        <v>102762</v>
      </c>
      <c r="Q21" s="255">
        <v>57987</v>
      </c>
      <c r="R21" s="255">
        <v>79191</v>
      </c>
      <c r="S21" s="255">
        <v>258417</v>
      </c>
      <c r="T21" s="255">
        <v>89018</v>
      </c>
      <c r="U21" s="255">
        <v>110913</v>
      </c>
      <c r="V21" s="255">
        <v>21647</v>
      </c>
      <c r="W21" s="255">
        <v>49070</v>
      </c>
      <c r="X21" s="255">
        <v>23917</v>
      </c>
      <c r="Y21" s="255">
        <v>156982</v>
      </c>
      <c r="Z21" s="255">
        <v>113733</v>
      </c>
      <c r="AA21" s="255">
        <v>9865</v>
      </c>
      <c r="AB21" s="255">
        <v>206518</v>
      </c>
      <c r="AC21" s="255">
        <v>9734</v>
      </c>
      <c r="AD21" s="255">
        <v>71284</v>
      </c>
      <c r="AE21" s="255">
        <v>16968</v>
      </c>
    </row>
    <row r="22" spans="1:31" s="140" customFormat="1" ht="15" customHeight="1" x14ac:dyDescent="0.25">
      <c r="A22" s="138"/>
      <c r="B22" s="139"/>
      <c r="C22" s="141"/>
      <c r="D22" s="141"/>
      <c r="E22" s="141"/>
      <c r="F22" s="141"/>
      <c r="G22" s="138"/>
      <c r="H22" s="138"/>
      <c r="I22" s="138"/>
      <c r="J22" s="142"/>
      <c r="K22" s="250">
        <f>K16</f>
        <v>2014</v>
      </c>
      <c r="L22" s="255">
        <v>1123746</v>
      </c>
      <c r="M22" s="255">
        <v>761898</v>
      </c>
      <c r="N22" s="255">
        <v>648446</v>
      </c>
      <c r="O22" s="255">
        <v>413753</v>
      </c>
      <c r="P22" s="255">
        <v>100580</v>
      </c>
      <c r="Q22" s="255">
        <v>54240</v>
      </c>
      <c r="R22" s="255">
        <v>72736</v>
      </c>
      <c r="S22" s="255">
        <v>234693</v>
      </c>
      <c r="T22" s="255">
        <v>79163</v>
      </c>
      <c r="U22" s="255">
        <v>113452</v>
      </c>
      <c r="V22" s="255">
        <v>29223</v>
      </c>
      <c r="W22" s="255">
        <v>46202</v>
      </c>
      <c r="X22" s="255">
        <v>22521</v>
      </c>
      <c r="Y22" s="255">
        <v>135293</v>
      </c>
      <c r="Z22" s="255">
        <v>95928</v>
      </c>
      <c r="AA22" s="255">
        <v>10384</v>
      </c>
      <c r="AB22" s="255">
        <v>200539</v>
      </c>
      <c r="AC22" s="255">
        <v>8894</v>
      </c>
      <c r="AD22" s="255">
        <v>74369</v>
      </c>
      <c r="AE22" s="255">
        <v>16910</v>
      </c>
    </row>
    <row r="23" spans="1:31" s="140" customFormat="1" ht="15" customHeight="1" x14ac:dyDescent="0.25">
      <c r="A23" s="138"/>
      <c r="B23" s="139"/>
      <c r="C23" s="141"/>
      <c r="D23" s="141"/>
      <c r="E23" s="141"/>
      <c r="F23" s="141"/>
      <c r="G23" s="138"/>
      <c r="H23" s="138"/>
      <c r="I23" s="138"/>
      <c r="J23" s="142"/>
      <c r="K23" s="250">
        <f>K17</f>
        <v>2013</v>
      </c>
      <c r="L23" s="255">
        <v>1088025</v>
      </c>
      <c r="M23" s="255">
        <v>743053</v>
      </c>
      <c r="N23" s="255">
        <v>618383</v>
      </c>
      <c r="O23" s="255">
        <v>405220</v>
      </c>
      <c r="P23" s="255">
        <v>99250</v>
      </c>
      <c r="Q23" s="255">
        <v>53212</v>
      </c>
      <c r="R23" s="255">
        <v>70975</v>
      </c>
      <c r="S23" s="255">
        <v>213163</v>
      </c>
      <c r="T23" s="255">
        <v>71280</v>
      </c>
      <c r="U23" s="255">
        <v>124670</v>
      </c>
      <c r="V23" s="255">
        <v>35802</v>
      </c>
      <c r="W23" s="255">
        <v>46924</v>
      </c>
      <c r="X23" s="255">
        <v>21817</v>
      </c>
      <c r="Y23" s="255">
        <v>130427</v>
      </c>
      <c r="Z23" s="255">
        <v>89348</v>
      </c>
      <c r="AA23" s="255">
        <v>11287</v>
      </c>
      <c r="AB23" s="255">
        <v>188983</v>
      </c>
      <c r="AC23" s="255">
        <v>9146</v>
      </c>
      <c r="AD23" s="255">
        <v>66912</v>
      </c>
      <c r="AE23" s="255">
        <v>17076</v>
      </c>
    </row>
    <row r="24" spans="1:31" s="137" customFormat="1" ht="15" customHeight="1" x14ac:dyDescent="0.25">
      <c r="A24" s="239"/>
      <c r="B24" s="136"/>
      <c r="C24" s="240"/>
      <c r="D24" s="240"/>
      <c r="E24" s="240"/>
      <c r="F24" s="240"/>
      <c r="G24" s="239"/>
      <c r="H24" s="239"/>
      <c r="I24" s="239"/>
      <c r="J24" s="242"/>
      <c r="K24" s="249"/>
      <c r="L24" s="255"/>
      <c r="M24" s="255"/>
      <c r="N24" s="255"/>
      <c r="O24" s="255"/>
      <c r="P24" s="255"/>
      <c r="Q24" s="255"/>
      <c r="R24" s="255"/>
      <c r="S24" s="255"/>
      <c r="T24" s="255"/>
      <c r="U24" s="255"/>
      <c r="V24" s="255"/>
      <c r="W24" s="255"/>
      <c r="X24" s="255"/>
      <c r="Y24" s="255"/>
      <c r="Z24" s="255"/>
      <c r="AA24" s="255"/>
      <c r="AB24" s="255"/>
      <c r="AC24" s="255"/>
      <c r="AD24" s="255"/>
      <c r="AE24" s="255"/>
    </row>
    <row r="25" spans="1:31" s="137" customFormat="1" ht="15" customHeight="1" x14ac:dyDescent="0.25">
      <c r="A25" s="239"/>
      <c r="B25" s="136" t="s">
        <v>5</v>
      </c>
      <c r="C25" s="240"/>
      <c r="D25" s="240"/>
      <c r="E25" s="276" t="s">
        <v>163</v>
      </c>
      <c r="F25" s="276"/>
      <c r="G25" s="276"/>
      <c r="H25" s="276"/>
      <c r="I25" s="276"/>
      <c r="J25" s="276"/>
      <c r="K25" s="250">
        <f>K13</f>
        <v>2017</v>
      </c>
      <c r="L25" s="255">
        <v>63672</v>
      </c>
      <c r="M25" s="255">
        <v>54103</v>
      </c>
      <c r="N25" s="255">
        <v>50035</v>
      </c>
      <c r="O25" s="255">
        <v>33381</v>
      </c>
      <c r="P25" s="255">
        <v>5598</v>
      </c>
      <c r="Q25" s="255">
        <v>4897</v>
      </c>
      <c r="R25" s="255">
        <v>9194</v>
      </c>
      <c r="S25" s="255">
        <v>16654</v>
      </c>
      <c r="T25" s="255">
        <v>4160</v>
      </c>
      <c r="U25" s="255">
        <v>4068</v>
      </c>
      <c r="V25" s="255">
        <v>856</v>
      </c>
      <c r="W25" s="255">
        <v>1779</v>
      </c>
      <c r="X25" s="255">
        <v>1287</v>
      </c>
      <c r="Y25" s="255">
        <v>2330</v>
      </c>
      <c r="Z25" s="255">
        <v>1535</v>
      </c>
      <c r="AA25" s="255">
        <v>130</v>
      </c>
      <c r="AB25" s="255">
        <v>5858</v>
      </c>
      <c r="AC25" s="255">
        <v>49</v>
      </c>
      <c r="AD25" s="255">
        <v>1395</v>
      </c>
      <c r="AE25" s="255">
        <v>403</v>
      </c>
    </row>
    <row r="26" spans="1:31" s="137" customFormat="1" ht="15" customHeight="1" x14ac:dyDescent="0.25">
      <c r="A26" s="239"/>
      <c r="B26" s="136"/>
      <c r="C26" s="240"/>
      <c r="D26" s="240"/>
      <c r="E26" s="276"/>
      <c r="F26" s="276"/>
      <c r="G26" s="276"/>
      <c r="H26" s="276"/>
      <c r="I26" s="276"/>
      <c r="J26" s="276"/>
      <c r="K26" s="250">
        <f>K14</f>
        <v>2016</v>
      </c>
      <c r="L26" s="255">
        <v>60866</v>
      </c>
      <c r="M26" s="255">
        <v>51681</v>
      </c>
      <c r="N26" s="255">
        <v>47730</v>
      </c>
      <c r="O26" s="255">
        <v>31863</v>
      </c>
      <c r="P26" s="255">
        <v>5332</v>
      </c>
      <c r="Q26" s="255">
        <v>4771</v>
      </c>
      <c r="R26" s="255">
        <v>8678</v>
      </c>
      <c r="S26" s="255">
        <v>15866</v>
      </c>
      <c r="T26" s="255">
        <v>4168</v>
      </c>
      <c r="U26" s="255">
        <v>3951</v>
      </c>
      <c r="V26" s="255">
        <v>758</v>
      </c>
      <c r="W26" s="255">
        <v>1656</v>
      </c>
      <c r="X26" s="255">
        <v>1272</v>
      </c>
      <c r="Y26" s="255">
        <v>2048</v>
      </c>
      <c r="Z26" s="255">
        <v>1372</v>
      </c>
      <c r="AA26" s="255">
        <v>113</v>
      </c>
      <c r="AB26" s="255">
        <v>5784</v>
      </c>
      <c r="AC26" s="255">
        <v>38</v>
      </c>
      <c r="AD26" s="255">
        <v>1571</v>
      </c>
      <c r="AE26" s="255">
        <v>326</v>
      </c>
    </row>
    <row r="27" spans="1:31" s="137" customFormat="1" ht="15" customHeight="1" x14ac:dyDescent="0.25">
      <c r="A27" s="239"/>
      <c r="B27" s="136"/>
      <c r="C27" s="240"/>
      <c r="D27" s="240"/>
      <c r="E27" s="240"/>
      <c r="F27" s="240"/>
      <c r="G27" s="239"/>
      <c r="H27" s="239"/>
      <c r="I27" s="239"/>
      <c r="J27" s="242"/>
      <c r="K27" s="250">
        <f>K15</f>
        <v>2015</v>
      </c>
      <c r="L27" s="255">
        <v>59602</v>
      </c>
      <c r="M27" s="255">
        <v>50470</v>
      </c>
      <c r="N27" s="255">
        <v>46705</v>
      </c>
      <c r="O27" s="255">
        <v>31126</v>
      </c>
      <c r="P27" s="255">
        <v>5278</v>
      </c>
      <c r="Q27" s="255">
        <v>4711</v>
      </c>
      <c r="R27" s="255">
        <v>8301</v>
      </c>
      <c r="S27" s="255">
        <v>15579</v>
      </c>
      <c r="T27" s="255">
        <v>4269</v>
      </c>
      <c r="U27" s="255">
        <v>3765</v>
      </c>
      <c r="V27" s="255">
        <v>772</v>
      </c>
      <c r="W27" s="255">
        <v>1585</v>
      </c>
      <c r="X27" s="255">
        <v>1876</v>
      </c>
      <c r="Y27" s="255">
        <v>1968</v>
      </c>
      <c r="Z27" s="255">
        <v>1285</v>
      </c>
      <c r="AA27" s="255">
        <v>126</v>
      </c>
      <c r="AB27" s="255">
        <v>5223</v>
      </c>
      <c r="AC27" s="255">
        <v>32</v>
      </c>
      <c r="AD27" s="255">
        <v>1197</v>
      </c>
      <c r="AE27" s="255">
        <v>306</v>
      </c>
    </row>
    <row r="28" spans="1:31" s="137" customFormat="1" ht="15" customHeight="1" x14ac:dyDescent="0.25">
      <c r="A28" s="239"/>
      <c r="B28" s="136"/>
      <c r="C28" s="240"/>
      <c r="D28" s="240"/>
      <c r="E28" s="240"/>
      <c r="F28" s="240"/>
      <c r="G28" s="239"/>
      <c r="H28" s="239"/>
      <c r="I28" s="239"/>
      <c r="J28" s="242"/>
      <c r="K28" s="250">
        <f>K16</f>
        <v>2014</v>
      </c>
      <c r="L28" s="255">
        <v>58665</v>
      </c>
      <c r="M28" s="255">
        <v>50510</v>
      </c>
      <c r="N28" s="255">
        <v>46473</v>
      </c>
      <c r="O28" s="255">
        <v>31478</v>
      </c>
      <c r="P28" s="255">
        <v>5263</v>
      </c>
      <c r="Q28" s="255">
        <v>5142</v>
      </c>
      <c r="R28" s="255">
        <v>8232</v>
      </c>
      <c r="S28" s="255">
        <v>14995</v>
      </c>
      <c r="T28" s="255">
        <v>3974</v>
      </c>
      <c r="U28" s="255">
        <v>4037</v>
      </c>
      <c r="V28" s="255">
        <v>1007</v>
      </c>
      <c r="W28" s="255">
        <v>1553</v>
      </c>
      <c r="X28" s="255">
        <v>1431</v>
      </c>
      <c r="Y28" s="255">
        <v>1844</v>
      </c>
      <c r="Z28" s="255">
        <v>1243</v>
      </c>
      <c r="AA28" s="255">
        <v>105</v>
      </c>
      <c r="AB28" s="255">
        <v>4817</v>
      </c>
      <c r="AC28" s="255">
        <v>26</v>
      </c>
      <c r="AD28" s="255">
        <v>778</v>
      </c>
      <c r="AE28" s="255">
        <v>284</v>
      </c>
    </row>
    <row r="29" spans="1:31" s="137" customFormat="1" ht="15" customHeight="1" x14ac:dyDescent="0.25">
      <c r="A29" s="239"/>
      <c r="B29" s="136"/>
      <c r="C29" s="240"/>
      <c r="D29" s="240"/>
      <c r="E29" s="240"/>
      <c r="F29" s="240"/>
      <c r="G29" s="239"/>
      <c r="H29" s="239"/>
      <c r="I29" s="239"/>
      <c r="J29" s="242"/>
      <c r="K29" s="250">
        <f>K17</f>
        <v>2013</v>
      </c>
      <c r="L29" s="255">
        <v>58117</v>
      </c>
      <c r="M29" s="255">
        <v>50637</v>
      </c>
      <c r="N29" s="255">
        <v>46029</v>
      </c>
      <c r="O29" s="255">
        <v>31298</v>
      </c>
      <c r="P29" s="255">
        <v>5232</v>
      </c>
      <c r="Q29" s="255">
        <v>5145</v>
      </c>
      <c r="R29" s="255">
        <v>8493</v>
      </c>
      <c r="S29" s="255">
        <v>14731</v>
      </c>
      <c r="T29" s="255">
        <v>3863</v>
      </c>
      <c r="U29" s="255">
        <v>4609</v>
      </c>
      <c r="V29" s="255">
        <v>1425</v>
      </c>
      <c r="W29" s="255">
        <v>1554</v>
      </c>
      <c r="X29" s="255">
        <v>1391</v>
      </c>
      <c r="Y29" s="255">
        <v>1746</v>
      </c>
      <c r="Z29" s="255">
        <v>1173</v>
      </c>
      <c r="AA29" s="255">
        <v>112</v>
      </c>
      <c r="AB29" s="255">
        <v>4278</v>
      </c>
      <c r="AC29" s="255">
        <v>24</v>
      </c>
      <c r="AD29" s="255">
        <v>818</v>
      </c>
      <c r="AE29" s="255">
        <v>243</v>
      </c>
    </row>
    <row r="30" spans="1:31" s="137" customFormat="1" ht="15" customHeight="1" x14ac:dyDescent="0.25">
      <c r="A30" s="239"/>
      <c r="B30" s="136"/>
      <c r="C30" s="240"/>
      <c r="D30" s="240"/>
      <c r="E30" s="240"/>
      <c r="F30" s="240"/>
      <c r="G30" s="239"/>
      <c r="H30" s="239"/>
      <c r="I30" s="239"/>
      <c r="J30" s="242"/>
      <c r="K30" s="249"/>
      <c r="L30" s="255"/>
      <c r="M30" s="255"/>
      <c r="N30" s="255"/>
      <c r="O30" s="255"/>
      <c r="P30" s="255"/>
      <c r="Q30" s="255"/>
      <c r="R30" s="255"/>
      <c r="S30" s="255"/>
      <c r="T30" s="255"/>
      <c r="U30" s="255"/>
      <c r="V30" s="255"/>
      <c r="W30" s="255"/>
      <c r="X30" s="255"/>
      <c r="Y30" s="255"/>
      <c r="Z30" s="255"/>
      <c r="AA30" s="255"/>
      <c r="AB30" s="255"/>
      <c r="AC30" s="255"/>
      <c r="AD30" s="255"/>
      <c r="AE30" s="255"/>
    </row>
    <row r="31" spans="1:31" s="137" customFormat="1" ht="15" customHeight="1" x14ac:dyDescent="0.25">
      <c r="A31" s="239"/>
      <c r="B31" s="136" t="s">
        <v>10</v>
      </c>
      <c r="C31" s="240"/>
      <c r="D31" s="240"/>
      <c r="E31" s="240" t="s">
        <v>164</v>
      </c>
      <c r="F31" s="240"/>
      <c r="G31" s="240"/>
      <c r="H31" s="240"/>
      <c r="I31" s="240"/>
      <c r="J31" s="240"/>
      <c r="K31" s="250">
        <f>K13</f>
        <v>2017</v>
      </c>
      <c r="L31" s="255">
        <v>6271</v>
      </c>
      <c r="M31" s="255">
        <v>6271</v>
      </c>
      <c r="N31" s="255">
        <v>6056</v>
      </c>
      <c r="O31" s="255">
        <v>4974</v>
      </c>
      <c r="P31" s="255">
        <v>19</v>
      </c>
      <c r="Q31" s="255">
        <v>7</v>
      </c>
      <c r="R31" s="255">
        <v>4042</v>
      </c>
      <c r="S31" s="255">
        <v>1082</v>
      </c>
      <c r="T31" s="255">
        <v>336</v>
      </c>
      <c r="U31" s="255">
        <v>215</v>
      </c>
      <c r="V31" s="255" t="s">
        <v>254</v>
      </c>
      <c r="W31" s="255">
        <v>212</v>
      </c>
      <c r="X31" s="255" t="s">
        <v>254</v>
      </c>
      <c r="Y31" s="255" t="s">
        <v>254</v>
      </c>
      <c r="Z31" s="255" t="s">
        <v>254</v>
      </c>
      <c r="AA31" s="255" t="s">
        <v>254</v>
      </c>
      <c r="AB31" s="255" t="s">
        <v>254</v>
      </c>
      <c r="AC31" s="255" t="s">
        <v>254</v>
      </c>
      <c r="AD31" s="255" t="s">
        <v>254</v>
      </c>
      <c r="AE31" s="255" t="s">
        <v>254</v>
      </c>
    </row>
    <row r="32" spans="1:31" s="137" customFormat="1" ht="15" customHeight="1" x14ac:dyDescent="0.25">
      <c r="A32" s="239"/>
      <c r="B32" s="136"/>
      <c r="C32" s="240"/>
      <c r="D32" s="240"/>
      <c r="E32" s="240"/>
      <c r="F32" s="240"/>
      <c r="G32" s="240"/>
      <c r="H32" s="240"/>
      <c r="I32" s="240"/>
      <c r="J32" s="240"/>
      <c r="K32" s="250">
        <f>K14</f>
        <v>2016</v>
      </c>
      <c r="L32" s="255">
        <v>4986</v>
      </c>
      <c r="M32" s="255">
        <v>4986</v>
      </c>
      <c r="N32" s="255">
        <v>4735</v>
      </c>
      <c r="O32" s="255">
        <v>3427</v>
      </c>
      <c r="P32" s="255">
        <v>22</v>
      </c>
      <c r="Q32" s="255">
        <v>54</v>
      </c>
      <c r="R32" s="255">
        <v>2501</v>
      </c>
      <c r="S32" s="255">
        <v>1308</v>
      </c>
      <c r="T32" s="255">
        <v>207</v>
      </c>
      <c r="U32" s="255">
        <v>251</v>
      </c>
      <c r="V32" s="255" t="s">
        <v>254</v>
      </c>
      <c r="W32" s="255">
        <v>248</v>
      </c>
      <c r="X32" s="255" t="s">
        <v>254</v>
      </c>
      <c r="Y32" s="255" t="s">
        <v>254</v>
      </c>
      <c r="Z32" s="255" t="s">
        <v>254</v>
      </c>
      <c r="AA32" s="255" t="s">
        <v>254</v>
      </c>
      <c r="AB32" s="255" t="s">
        <v>254</v>
      </c>
      <c r="AC32" s="255" t="s">
        <v>254</v>
      </c>
      <c r="AD32" s="255" t="s">
        <v>254</v>
      </c>
      <c r="AE32" s="255" t="s">
        <v>254</v>
      </c>
    </row>
    <row r="33" spans="1:31" s="137" customFormat="1" ht="15" customHeight="1" x14ac:dyDescent="0.25">
      <c r="A33" s="239"/>
      <c r="B33" s="136"/>
      <c r="C33" s="240"/>
      <c r="D33" s="240"/>
      <c r="E33" s="240"/>
      <c r="F33" s="240"/>
      <c r="G33" s="239"/>
      <c r="H33" s="239"/>
      <c r="I33" s="239"/>
      <c r="J33" s="242"/>
      <c r="K33" s="250">
        <f>K15</f>
        <v>2015</v>
      </c>
      <c r="L33" s="255">
        <v>8422</v>
      </c>
      <c r="M33" s="255">
        <v>8422</v>
      </c>
      <c r="N33" s="255">
        <v>7866</v>
      </c>
      <c r="O33" s="255">
        <v>6090</v>
      </c>
      <c r="P33" s="255">
        <v>46</v>
      </c>
      <c r="Q33" s="255">
        <v>99</v>
      </c>
      <c r="R33" s="255">
        <v>5090</v>
      </c>
      <c r="S33" s="255">
        <v>1775</v>
      </c>
      <c r="T33" s="255">
        <v>293</v>
      </c>
      <c r="U33" s="255">
        <v>556</v>
      </c>
      <c r="V33" s="255" t="s">
        <v>254</v>
      </c>
      <c r="W33" s="255">
        <v>402</v>
      </c>
      <c r="X33" s="255" t="s">
        <v>254</v>
      </c>
      <c r="Y33" s="255" t="s">
        <v>254</v>
      </c>
      <c r="Z33" s="255" t="s">
        <v>254</v>
      </c>
      <c r="AA33" s="255" t="s">
        <v>254</v>
      </c>
      <c r="AB33" s="255" t="s">
        <v>254</v>
      </c>
      <c r="AC33" s="255" t="s">
        <v>254</v>
      </c>
      <c r="AD33" s="255" t="s">
        <v>254</v>
      </c>
      <c r="AE33" s="255" t="s">
        <v>254</v>
      </c>
    </row>
    <row r="34" spans="1:31" s="137" customFormat="1" ht="15" customHeight="1" x14ac:dyDescent="0.25">
      <c r="A34" s="239"/>
      <c r="B34" s="136"/>
      <c r="C34" s="240"/>
      <c r="D34" s="240"/>
      <c r="E34" s="240"/>
      <c r="F34" s="240"/>
      <c r="G34" s="239"/>
      <c r="H34" s="239"/>
      <c r="I34" s="239"/>
      <c r="J34" s="242"/>
      <c r="K34" s="250">
        <f>K16</f>
        <v>2014</v>
      </c>
      <c r="L34" s="255">
        <v>5416</v>
      </c>
      <c r="M34" s="255">
        <v>5416</v>
      </c>
      <c r="N34" s="255">
        <v>5109</v>
      </c>
      <c r="O34" s="255">
        <v>3884</v>
      </c>
      <c r="P34" s="255">
        <v>60</v>
      </c>
      <c r="Q34" s="255">
        <v>88</v>
      </c>
      <c r="R34" s="255">
        <v>2416</v>
      </c>
      <c r="S34" s="255">
        <v>1225</v>
      </c>
      <c r="T34" s="255">
        <v>159</v>
      </c>
      <c r="U34" s="255">
        <v>307</v>
      </c>
      <c r="V34" s="255" t="s">
        <v>254</v>
      </c>
      <c r="W34" s="255">
        <v>302</v>
      </c>
      <c r="X34" s="255" t="s">
        <v>254</v>
      </c>
      <c r="Y34" s="255" t="s">
        <v>254</v>
      </c>
      <c r="Z34" s="255" t="s">
        <v>254</v>
      </c>
      <c r="AA34" s="255" t="s">
        <v>254</v>
      </c>
      <c r="AB34" s="255" t="s">
        <v>254</v>
      </c>
      <c r="AC34" s="255" t="s">
        <v>254</v>
      </c>
      <c r="AD34" s="255" t="s">
        <v>254</v>
      </c>
      <c r="AE34" s="255" t="s">
        <v>254</v>
      </c>
    </row>
    <row r="35" spans="1:31" s="137" customFormat="1" ht="15" customHeight="1" x14ac:dyDescent="0.25">
      <c r="A35" s="239"/>
      <c r="B35" s="136"/>
      <c r="C35" s="240"/>
      <c r="D35" s="240"/>
      <c r="E35" s="240"/>
      <c r="F35" s="240"/>
      <c r="G35" s="239"/>
      <c r="H35" s="239"/>
      <c r="I35" s="239"/>
      <c r="J35" s="242"/>
      <c r="K35" s="250">
        <f>K17</f>
        <v>2013</v>
      </c>
      <c r="L35" s="255">
        <v>5889</v>
      </c>
      <c r="M35" s="255">
        <v>5889</v>
      </c>
      <c r="N35" s="255">
        <v>5383</v>
      </c>
      <c r="O35" s="255">
        <v>4265</v>
      </c>
      <c r="P35" s="255">
        <v>123</v>
      </c>
      <c r="Q35" s="255">
        <v>112</v>
      </c>
      <c r="R35" s="255">
        <v>2123</v>
      </c>
      <c r="S35" s="255">
        <v>1118</v>
      </c>
      <c r="T35" s="255">
        <v>161</v>
      </c>
      <c r="U35" s="255">
        <v>506</v>
      </c>
      <c r="V35" s="255" t="s">
        <v>254</v>
      </c>
      <c r="W35" s="255">
        <v>499</v>
      </c>
      <c r="X35" s="255" t="s">
        <v>254</v>
      </c>
      <c r="Y35" s="255" t="s">
        <v>254</v>
      </c>
      <c r="Z35" s="255" t="s">
        <v>254</v>
      </c>
      <c r="AA35" s="255" t="s">
        <v>254</v>
      </c>
      <c r="AB35" s="255" t="s">
        <v>254</v>
      </c>
      <c r="AC35" s="255" t="s">
        <v>254</v>
      </c>
      <c r="AD35" s="255" t="s">
        <v>254</v>
      </c>
      <c r="AE35" s="255" t="s">
        <v>254</v>
      </c>
    </row>
    <row r="36" spans="1:31" s="137" customFormat="1" ht="15" customHeight="1" x14ac:dyDescent="0.25">
      <c r="A36" s="239"/>
      <c r="B36" s="136"/>
      <c r="C36" s="240"/>
      <c r="D36" s="240"/>
      <c r="E36" s="240"/>
      <c r="F36" s="240"/>
      <c r="G36" s="239"/>
      <c r="H36" s="239"/>
      <c r="I36" s="239"/>
      <c r="J36" s="242"/>
      <c r="K36" s="249"/>
      <c r="L36" s="255"/>
      <c r="M36" s="255"/>
      <c r="N36" s="255"/>
      <c r="O36" s="255"/>
      <c r="P36" s="255"/>
      <c r="Q36" s="255"/>
      <c r="R36" s="255"/>
      <c r="S36" s="255"/>
      <c r="T36" s="255"/>
      <c r="U36" s="255"/>
      <c r="V36" s="255"/>
      <c r="W36" s="255"/>
      <c r="X36" s="255"/>
      <c r="Y36" s="255"/>
      <c r="Z36" s="255"/>
      <c r="AA36" s="255"/>
      <c r="AB36" s="255"/>
      <c r="AC36" s="255"/>
      <c r="AD36" s="255"/>
      <c r="AE36" s="255"/>
    </row>
    <row r="37" spans="1:31" s="137" customFormat="1" ht="15" customHeight="1" x14ac:dyDescent="0.25">
      <c r="A37" s="239"/>
      <c r="B37" s="136" t="s">
        <v>162</v>
      </c>
      <c r="C37" s="240"/>
      <c r="D37" s="240"/>
      <c r="E37" s="240" t="s">
        <v>165</v>
      </c>
      <c r="F37" s="240"/>
      <c r="G37" s="240"/>
      <c r="H37" s="240"/>
      <c r="I37" s="240"/>
      <c r="J37" s="240"/>
      <c r="K37" s="250">
        <f>K13</f>
        <v>2017</v>
      </c>
      <c r="L37" s="255">
        <v>29927</v>
      </c>
      <c r="M37" s="255">
        <v>26746</v>
      </c>
      <c r="N37" s="255">
        <v>21577</v>
      </c>
      <c r="O37" s="255">
        <v>14098</v>
      </c>
      <c r="P37" s="255">
        <v>2630</v>
      </c>
      <c r="Q37" s="255">
        <v>1532</v>
      </c>
      <c r="R37" s="255">
        <v>2448</v>
      </c>
      <c r="S37" s="255">
        <v>7479</v>
      </c>
      <c r="T37" s="255">
        <v>1571</v>
      </c>
      <c r="U37" s="255">
        <v>5169</v>
      </c>
      <c r="V37" s="255">
        <v>618</v>
      </c>
      <c r="W37" s="255">
        <v>3251</v>
      </c>
      <c r="X37" s="255">
        <v>498</v>
      </c>
      <c r="Y37" s="255">
        <v>1060</v>
      </c>
      <c r="Z37" s="255">
        <v>688</v>
      </c>
      <c r="AA37" s="255">
        <v>51</v>
      </c>
      <c r="AB37" s="255">
        <v>1617</v>
      </c>
      <c r="AC37" s="255">
        <v>73</v>
      </c>
      <c r="AD37" s="255">
        <v>451</v>
      </c>
      <c r="AE37" s="255">
        <v>115</v>
      </c>
    </row>
    <row r="38" spans="1:31" s="137" customFormat="1" ht="15" customHeight="1" x14ac:dyDescent="0.25">
      <c r="A38" s="239"/>
      <c r="B38" s="136"/>
      <c r="C38" s="240"/>
      <c r="D38" s="240"/>
      <c r="E38" s="240"/>
      <c r="F38" s="240"/>
      <c r="G38" s="240"/>
      <c r="H38" s="240"/>
      <c r="I38" s="240"/>
      <c r="J38" s="240"/>
      <c r="K38" s="250">
        <f>K14</f>
        <v>2016</v>
      </c>
      <c r="L38" s="255">
        <v>26836</v>
      </c>
      <c r="M38" s="255">
        <v>23804</v>
      </c>
      <c r="N38" s="255">
        <v>20063</v>
      </c>
      <c r="O38" s="255">
        <v>13295</v>
      </c>
      <c r="P38" s="255">
        <v>2302</v>
      </c>
      <c r="Q38" s="255">
        <v>1464</v>
      </c>
      <c r="R38" s="255">
        <v>2306</v>
      </c>
      <c r="S38" s="255">
        <v>6768</v>
      </c>
      <c r="T38" s="255">
        <v>1437</v>
      </c>
      <c r="U38" s="255">
        <v>3741</v>
      </c>
      <c r="V38" s="255">
        <v>560</v>
      </c>
      <c r="W38" s="255">
        <v>2023</v>
      </c>
      <c r="X38" s="255">
        <v>500</v>
      </c>
      <c r="Y38" s="255">
        <v>969</v>
      </c>
      <c r="Z38" s="255">
        <v>634</v>
      </c>
      <c r="AA38" s="255">
        <v>46</v>
      </c>
      <c r="AB38" s="255">
        <v>1558</v>
      </c>
      <c r="AC38" s="255">
        <v>60</v>
      </c>
      <c r="AD38" s="255">
        <v>427</v>
      </c>
      <c r="AE38" s="255">
        <v>107</v>
      </c>
    </row>
    <row r="39" spans="1:31" s="137" customFormat="1" ht="15" customHeight="1" x14ac:dyDescent="0.25">
      <c r="A39" s="239"/>
      <c r="B39" s="136"/>
      <c r="C39" s="240"/>
      <c r="D39" s="240"/>
      <c r="E39" s="240"/>
      <c r="F39" s="240"/>
      <c r="G39" s="239"/>
      <c r="H39" s="239"/>
      <c r="I39" s="239"/>
      <c r="J39" s="242"/>
      <c r="K39" s="250">
        <f>K15</f>
        <v>2015</v>
      </c>
      <c r="L39" s="255">
        <v>26285</v>
      </c>
      <c r="M39" s="255">
        <v>23225</v>
      </c>
      <c r="N39" s="255">
        <v>19453</v>
      </c>
      <c r="O39" s="255">
        <v>12999</v>
      </c>
      <c r="P39" s="255">
        <v>2224</v>
      </c>
      <c r="Q39" s="255">
        <v>1451</v>
      </c>
      <c r="R39" s="255">
        <v>2247</v>
      </c>
      <c r="S39" s="255">
        <v>6454</v>
      </c>
      <c r="T39" s="255">
        <v>1420</v>
      </c>
      <c r="U39" s="255">
        <v>3772</v>
      </c>
      <c r="V39" s="255">
        <v>599</v>
      </c>
      <c r="W39" s="255">
        <v>2009</v>
      </c>
      <c r="X39" s="255">
        <v>516</v>
      </c>
      <c r="Y39" s="255">
        <v>955</v>
      </c>
      <c r="Z39" s="255">
        <v>630</v>
      </c>
      <c r="AA39" s="255">
        <v>43</v>
      </c>
      <c r="AB39" s="255">
        <v>1585</v>
      </c>
      <c r="AC39" s="255">
        <v>61</v>
      </c>
      <c r="AD39" s="255">
        <v>393</v>
      </c>
      <c r="AE39" s="255">
        <v>110</v>
      </c>
    </row>
    <row r="40" spans="1:31" s="137" customFormat="1" ht="15" customHeight="1" x14ac:dyDescent="0.25">
      <c r="A40" s="239"/>
      <c r="B40" s="136"/>
      <c r="C40" s="240"/>
      <c r="D40" s="240"/>
      <c r="E40" s="240"/>
      <c r="F40" s="240"/>
      <c r="G40" s="239"/>
      <c r="H40" s="239"/>
      <c r="I40" s="239"/>
      <c r="J40" s="242"/>
      <c r="K40" s="250">
        <f>K16</f>
        <v>2014</v>
      </c>
      <c r="L40" s="255">
        <v>25608</v>
      </c>
      <c r="M40" s="255">
        <v>22670</v>
      </c>
      <c r="N40" s="255">
        <v>18723</v>
      </c>
      <c r="O40" s="255">
        <v>12649</v>
      </c>
      <c r="P40" s="255">
        <v>2249</v>
      </c>
      <c r="Q40" s="255">
        <v>1375</v>
      </c>
      <c r="R40" s="255">
        <v>2174</v>
      </c>
      <c r="S40" s="255">
        <v>6074</v>
      </c>
      <c r="T40" s="255">
        <v>1260</v>
      </c>
      <c r="U40" s="255">
        <v>3948</v>
      </c>
      <c r="V40" s="255">
        <v>867</v>
      </c>
      <c r="W40" s="255">
        <v>1941</v>
      </c>
      <c r="X40" s="255">
        <v>514</v>
      </c>
      <c r="Y40" s="255">
        <v>859</v>
      </c>
      <c r="Z40" s="255">
        <v>555</v>
      </c>
      <c r="AA40" s="255">
        <v>39</v>
      </c>
      <c r="AB40" s="255">
        <v>1561</v>
      </c>
      <c r="AC40" s="255">
        <v>55</v>
      </c>
      <c r="AD40" s="255">
        <v>392</v>
      </c>
      <c r="AE40" s="255">
        <v>115</v>
      </c>
    </row>
    <row r="41" spans="1:31" s="137" customFormat="1" ht="15" customHeight="1" x14ac:dyDescent="0.25">
      <c r="A41" s="239"/>
      <c r="B41" s="136"/>
      <c r="C41" s="240"/>
      <c r="D41" s="240"/>
      <c r="E41" s="240"/>
      <c r="F41" s="240"/>
      <c r="G41" s="239"/>
      <c r="H41" s="239"/>
      <c r="I41" s="239"/>
      <c r="J41" s="242"/>
      <c r="K41" s="250">
        <f>K17</f>
        <v>2013</v>
      </c>
      <c r="L41" s="255">
        <v>24308</v>
      </c>
      <c r="M41" s="255">
        <v>21530</v>
      </c>
      <c r="N41" s="255">
        <v>17484</v>
      </c>
      <c r="O41" s="255">
        <v>11972</v>
      </c>
      <c r="P41" s="255">
        <v>2126</v>
      </c>
      <c r="Q41" s="255">
        <v>1305</v>
      </c>
      <c r="R41" s="255">
        <v>2068</v>
      </c>
      <c r="S41" s="255">
        <v>5512</v>
      </c>
      <c r="T41" s="255">
        <v>1055</v>
      </c>
      <c r="U41" s="255">
        <v>4046</v>
      </c>
      <c r="V41" s="255">
        <v>988</v>
      </c>
      <c r="W41" s="255">
        <v>1883</v>
      </c>
      <c r="X41" s="255">
        <v>482</v>
      </c>
      <c r="Y41" s="255">
        <v>773</v>
      </c>
      <c r="Z41" s="255">
        <v>478</v>
      </c>
      <c r="AA41" s="255">
        <v>48</v>
      </c>
      <c r="AB41" s="255">
        <v>1518</v>
      </c>
      <c r="AC41" s="255">
        <v>54</v>
      </c>
      <c r="AD41" s="255">
        <v>377</v>
      </c>
      <c r="AE41" s="255">
        <v>120</v>
      </c>
    </row>
    <row r="42" spans="1:31" s="137" customFormat="1" ht="15" customHeight="1" x14ac:dyDescent="0.25">
      <c r="A42" s="239"/>
      <c r="B42" s="136"/>
      <c r="C42" s="240"/>
      <c r="D42" s="240"/>
      <c r="E42" s="240"/>
      <c r="F42" s="240"/>
      <c r="G42" s="239"/>
      <c r="H42" s="239"/>
      <c r="I42" s="239"/>
      <c r="J42" s="242"/>
      <c r="K42" s="249"/>
      <c r="L42" s="255"/>
      <c r="M42" s="255"/>
      <c r="N42" s="255"/>
      <c r="O42" s="255"/>
      <c r="P42" s="255"/>
      <c r="Q42" s="255"/>
      <c r="R42" s="255"/>
      <c r="S42" s="255"/>
      <c r="T42" s="255"/>
      <c r="U42" s="255"/>
      <c r="V42" s="255"/>
      <c r="W42" s="255"/>
      <c r="X42" s="255"/>
      <c r="Y42" s="255"/>
      <c r="Z42" s="255"/>
      <c r="AA42" s="255"/>
      <c r="AB42" s="255"/>
      <c r="AC42" s="255"/>
      <c r="AD42" s="255"/>
      <c r="AE42" s="255"/>
    </row>
    <row r="43" spans="1:31" s="137" customFormat="1" ht="15" customHeight="1" x14ac:dyDescent="0.25">
      <c r="A43" s="239"/>
      <c r="B43" s="136" t="s">
        <v>168</v>
      </c>
      <c r="C43" s="240"/>
      <c r="D43" s="240"/>
      <c r="E43" s="240" t="s">
        <v>166</v>
      </c>
      <c r="F43" s="240"/>
      <c r="G43" s="240"/>
      <c r="H43" s="240"/>
      <c r="I43" s="240"/>
      <c r="J43" s="240"/>
      <c r="K43" s="250">
        <f>K13</f>
        <v>2017</v>
      </c>
      <c r="L43" s="255">
        <v>114741</v>
      </c>
      <c r="M43" s="255">
        <v>81220</v>
      </c>
      <c r="N43" s="255">
        <v>69703</v>
      </c>
      <c r="O43" s="255">
        <v>47158</v>
      </c>
      <c r="P43" s="255">
        <v>9614</v>
      </c>
      <c r="Q43" s="255">
        <v>7668</v>
      </c>
      <c r="R43" s="255">
        <v>8502</v>
      </c>
      <c r="S43" s="255">
        <v>22545</v>
      </c>
      <c r="T43" s="255">
        <v>6021</v>
      </c>
      <c r="U43" s="255">
        <v>11516</v>
      </c>
      <c r="V43" s="255">
        <v>2866</v>
      </c>
      <c r="W43" s="255">
        <v>3716</v>
      </c>
      <c r="X43" s="255">
        <v>2408</v>
      </c>
      <c r="Y43" s="255">
        <v>11241</v>
      </c>
      <c r="Z43" s="255">
        <v>6927</v>
      </c>
      <c r="AA43" s="255">
        <v>1638</v>
      </c>
      <c r="AB43" s="255">
        <v>19852</v>
      </c>
      <c r="AC43" s="255">
        <v>1623</v>
      </c>
      <c r="AD43" s="255">
        <v>5850</v>
      </c>
      <c r="AE43" s="255">
        <v>1882</v>
      </c>
    </row>
    <row r="44" spans="1:31" s="137" customFormat="1" ht="15" customHeight="1" x14ac:dyDescent="0.25">
      <c r="A44" s="239"/>
      <c r="B44" s="136"/>
      <c r="C44" s="240"/>
      <c r="D44" s="240"/>
      <c r="E44" s="240"/>
      <c r="F44" s="240"/>
      <c r="G44" s="240"/>
      <c r="H44" s="240"/>
      <c r="I44" s="240"/>
      <c r="J44" s="240"/>
      <c r="K44" s="250">
        <f>K14</f>
        <v>2016</v>
      </c>
      <c r="L44" s="255">
        <v>107196</v>
      </c>
      <c r="M44" s="255">
        <v>75926</v>
      </c>
      <c r="N44" s="255">
        <v>65339</v>
      </c>
      <c r="O44" s="255">
        <v>43934</v>
      </c>
      <c r="P44" s="255">
        <v>9153</v>
      </c>
      <c r="Q44" s="255">
        <v>7086</v>
      </c>
      <c r="R44" s="255">
        <v>7716</v>
      </c>
      <c r="S44" s="255">
        <v>21405</v>
      </c>
      <c r="T44" s="255">
        <v>5695</v>
      </c>
      <c r="U44" s="255">
        <v>10587</v>
      </c>
      <c r="V44" s="255">
        <v>2614</v>
      </c>
      <c r="W44" s="255">
        <v>3477</v>
      </c>
      <c r="X44" s="255">
        <v>2191</v>
      </c>
      <c r="Y44" s="255">
        <v>10842</v>
      </c>
      <c r="Z44" s="255">
        <v>6472</v>
      </c>
      <c r="AA44" s="255">
        <v>1766</v>
      </c>
      <c r="AB44" s="255">
        <v>18213</v>
      </c>
      <c r="AC44" s="255">
        <v>1478</v>
      </c>
      <c r="AD44" s="255">
        <v>5012</v>
      </c>
      <c r="AE44" s="255">
        <v>1958</v>
      </c>
    </row>
    <row r="45" spans="1:31" s="137" customFormat="1" ht="15" customHeight="1" x14ac:dyDescent="0.25">
      <c r="A45" s="239"/>
      <c r="B45" s="136"/>
      <c r="C45" s="240"/>
      <c r="D45" s="240"/>
      <c r="E45" s="240"/>
      <c r="F45" s="240"/>
      <c r="G45" s="239"/>
      <c r="H45" s="239"/>
      <c r="I45" s="239"/>
      <c r="J45" s="242"/>
      <c r="K45" s="250">
        <f>K15</f>
        <v>2015</v>
      </c>
      <c r="L45" s="255">
        <v>108211</v>
      </c>
      <c r="M45" s="255">
        <v>76538</v>
      </c>
      <c r="N45" s="255">
        <v>65994</v>
      </c>
      <c r="O45" s="255">
        <v>44864</v>
      </c>
      <c r="P45" s="255">
        <v>9696</v>
      </c>
      <c r="Q45" s="255">
        <v>7193</v>
      </c>
      <c r="R45" s="255">
        <v>7849</v>
      </c>
      <c r="S45" s="255">
        <v>21130</v>
      </c>
      <c r="T45" s="255">
        <v>6007</v>
      </c>
      <c r="U45" s="255">
        <v>10544</v>
      </c>
      <c r="V45" s="255">
        <v>2605</v>
      </c>
      <c r="W45" s="255">
        <v>3477</v>
      </c>
      <c r="X45" s="255">
        <v>2403</v>
      </c>
      <c r="Y45" s="255">
        <v>11203</v>
      </c>
      <c r="Z45" s="255">
        <v>6530</v>
      </c>
      <c r="AA45" s="255">
        <v>1853</v>
      </c>
      <c r="AB45" s="255">
        <v>18057</v>
      </c>
      <c r="AC45" s="255">
        <v>1478</v>
      </c>
      <c r="AD45" s="255">
        <v>4581</v>
      </c>
      <c r="AE45" s="255">
        <v>1871</v>
      </c>
    </row>
    <row r="46" spans="1:31" s="137" customFormat="1" ht="15" customHeight="1" x14ac:dyDescent="0.25">
      <c r="A46" s="239"/>
      <c r="B46" s="136"/>
      <c r="C46" s="240"/>
      <c r="D46" s="240"/>
      <c r="E46" s="240"/>
      <c r="F46" s="240"/>
      <c r="G46" s="239"/>
      <c r="H46" s="239"/>
      <c r="I46" s="239"/>
      <c r="J46" s="242"/>
      <c r="K46" s="250">
        <f>K16</f>
        <v>2014</v>
      </c>
      <c r="L46" s="255">
        <v>107362</v>
      </c>
      <c r="M46" s="255">
        <v>77533</v>
      </c>
      <c r="N46" s="255">
        <v>66526</v>
      </c>
      <c r="O46" s="255">
        <v>46250</v>
      </c>
      <c r="P46" s="255">
        <v>9887</v>
      </c>
      <c r="Q46" s="255">
        <v>7161</v>
      </c>
      <c r="R46" s="255">
        <v>8798</v>
      </c>
      <c r="S46" s="255">
        <v>20276</v>
      </c>
      <c r="T46" s="255">
        <v>5905</v>
      </c>
      <c r="U46" s="255">
        <v>11007</v>
      </c>
      <c r="V46" s="255">
        <v>3018</v>
      </c>
      <c r="W46" s="255">
        <v>3655</v>
      </c>
      <c r="X46" s="255">
        <v>2306</v>
      </c>
      <c r="Y46" s="255">
        <v>10372</v>
      </c>
      <c r="Z46" s="255">
        <v>5869</v>
      </c>
      <c r="AA46" s="255">
        <v>1937</v>
      </c>
      <c r="AB46" s="255">
        <v>17141</v>
      </c>
      <c r="AC46" s="255">
        <v>1376</v>
      </c>
      <c r="AD46" s="255">
        <v>4371</v>
      </c>
      <c r="AE46" s="255">
        <v>1775</v>
      </c>
    </row>
    <row r="47" spans="1:31" s="137" customFormat="1" ht="15" customHeight="1" x14ac:dyDescent="0.25">
      <c r="A47" s="239"/>
      <c r="B47" s="136"/>
      <c r="C47" s="240"/>
      <c r="D47" s="240"/>
      <c r="E47" s="240"/>
      <c r="F47" s="240"/>
      <c r="G47" s="239"/>
      <c r="H47" s="239"/>
      <c r="I47" s="239"/>
      <c r="J47" s="242"/>
      <c r="K47" s="250">
        <f>K17</f>
        <v>2013</v>
      </c>
      <c r="L47" s="255">
        <v>105602</v>
      </c>
      <c r="M47" s="255">
        <v>75434</v>
      </c>
      <c r="N47" s="255">
        <v>64023</v>
      </c>
      <c r="O47" s="255">
        <v>44932</v>
      </c>
      <c r="P47" s="255">
        <v>9430</v>
      </c>
      <c r="Q47" s="255">
        <v>7054</v>
      </c>
      <c r="R47" s="255">
        <v>8524</v>
      </c>
      <c r="S47" s="255">
        <v>19091</v>
      </c>
      <c r="T47" s="255">
        <v>5524</v>
      </c>
      <c r="U47" s="255">
        <v>11412</v>
      </c>
      <c r="V47" s="255">
        <v>3123</v>
      </c>
      <c r="W47" s="255">
        <v>3675</v>
      </c>
      <c r="X47" s="255">
        <v>2178</v>
      </c>
      <c r="Y47" s="255">
        <v>10893</v>
      </c>
      <c r="Z47" s="255">
        <v>6137</v>
      </c>
      <c r="AA47" s="255">
        <v>2122</v>
      </c>
      <c r="AB47" s="255">
        <v>17085</v>
      </c>
      <c r="AC47" s="255">
        <v>1349</v>
      </c>
      <c r="AD47" s="255">
        <v>4231</v>
      </c>
      <c r="AE47" s="255">
        <v>1857</v>
      </c>
    </row>
    <row r="48" spans="1:31" s="137" customFormat="1" ht="15" customHeight="1" x14ac:dyDescent="0.25">
      <c r="A48" s="239"/>
      <c r="B48" s="136"/>
      <c r="C48" s="240"/>
      <c r="D48" s="240"/>
      <c r="E48" s="240"/>
      <c r="F48" s="240"/>
      <c r="G48" s="239"/>
      <c r="H48" s="239"/>
      <c r="I48" s="239"/>
      <c r="J48" s="242"/>
      <c r="K48" s="249"/>
      <c r="L48" s="255"/>
      <c r="M48" s="255"/>
      <c r="N48" s="255"/>
      <c r="O48" s="255"/>
      <c r="P48" s="255"/>
      <c r="Q48" s="255"/>
      <c r="R48" s="255"/>
      <c r="S48" s="255"/>
      <c r="T48" s="255"/>
      <c r="U48" s="255"/>
      <c r="V48" s="255"/>
      <c r="W48" s="255"/>
      <c r="X48" s="255"/>
      <c r="Y48" s="255"/>
      <c r="Z48" s="255"/>
      <c r="AA48" s="255"/>
      <c r="AB48" s="255"/>
      <c r="AC48" s="255"/>
      <c r="AD48" s="255"/>
      <c r="AE48" s="255"/>
    </row>
    <row r="49" spans="1:31" s="137" customFormat="1" ht="15" customHeight="1" x14ac:dyDescent="0.25">
      <c r="A49" s="239"/>
      <c r="B49" s="136" t="s">
        <v>169</v>
      </c>
      <c r="C49" s="240"/>
      <c r="D49" s="240"/>
      <c r="E49" s="240" t="s">
        <v>167</v>
      </c>
      <c r="F49" s="240"/>
      <c r="G49" s="240"/>
      <c r="H49" s="240"/>
      <c r="I49" s="240"/>
      <c r="J49" s="240"/>
      <c r="K49" s="250">
        <f>K13</f>
        <v>2017</v>
      </c>
      <c r="L49" s="255">
        <v>75909</v>
      </c>
      <c r="M49" s="255">
        <v>46820</v>
      </c>
      <c r="N49" s="255">
        <v>35345</v>
      </c>
      <c r="O49" s="255">
        <v>25267</v>
      </c>
      <c r="P49" s="255">
        <v>3795</v>
      </c>
      <c r="Q49" s="255">
        <v>2872</v>
      </c>
      <c r="R49" s="255">
        <v>8691</v>
      </c>
      <c r="S49" s="255">
        <v>10079</v>
      </c>
      <c r="T49" s="255">
        <v>5031</v>
      </c>
      <c r="U49" s="255">
        <v>11475</v>
      </c>
      <c r="V49" s="255">
        <v>1875</v>
      </c>
      <c r="W49" s="255">
        <v>7961</v>
      </c>
      <c r="X49" s="255">
        <v>840</v>
      </c>
      <c r="Y49" s="255">
        <v>17037</v>
      </c>
      <c r="Z49" s="255">
        <v>13536</v>
      </c>
      <c r="AA49" s="255">
        <v>928</v>
      </c>
      <c r="AB49" s="255">
        <v>11212</v>
      </c>
      <c r="AC49" s="255">
        <v>229</v>
      </c>
      <c r="AD49" s="255">
        <v>2679</v>
      </c>
      <c r="AE49" s="255">
        <v>2631</v>
      </c>
    </row>
    <row r="50" spans="1:31" s="137" customFormat="1" ht="15" customHeight="1" x14ac:dyDescent="0.25">
      <c r="A50" s="239"/>
      <c r="B50" s="136"/>
      <c r="C50" s="240"/>
      <c r="D50" s="240"/>
      <c r="E50" s="240"/>
      <c r="F50" s="240"/>
      <c r="G50" s="240"/>
      <c r="H50" s="240"/>
      <c r="I50" s="240"/>
      <c r="J50" s="240"/>
      <c r="K50" s="250">
        <f>K14</f>
        <v>2016</v>
      </c>
      <c r="L50" s="255">
        <v>70621</v>
      </c>
      <c r="M50" s="255">
        <v>43557</v>
      </c>
      <c r="N50" s="255">
        <v>34438</v>
      </c>
      <c r="O50" s="255">
        <v>23579</v>
      </c>
      <c r="P50" s="255">
        <v>3683</v>
      </c>
      <c r="Q50" s="255">
        <v>2871</v>
      </c>
      <c r="R50" s="255">
        <v>8073</v>
      </c>
      <c r="S50" s="255">
        <v>10858</v>
      </c>
      <c r="T50" s="255">
        <v>6255</v>
      </c>
      <c r="U50" s="255">
        <v>9119</v>
      </c>
      <c r="V50" s="255">
        <v>1548</v>
      </c>
      <c r="W50" s="255">
        <v>6189</v>
      </c>
      <c r="X50" s="255">
        <v>810</v>
      </c>
      <c r="Y50" s="255">
        <v>16146</v>
      </c>
      <c r="Z50" s="255">
        <v>12780</v>
      </c>
      <c r="AA50" s="255">
        <v>939</v>
      </c>
      <c r="AB50" s="255">
        <v>10108</v>
      </c>
      <c r="AC50" s="255">
        <v>206</v>
      </c>
      <c r="AD50" s="255">
        <v>2395</v>
      </c>
      <c r="AE50" s="255">
        <v>2303</v>
      </c>
    </row>
    <row r="51" spans="1:31" s="137" customFormat="1" ht="15" customHeight="1" x14ac:dyDescent="0.25">
      <c r="A51" s="239"/>
      <c r="B51" s="136"/>
      <c r="C51" s="240"/>
      <c r="D51" s="240"/>
      <c r="E51" s="240"/>
      <c r="F51" s="240"/>
      <c r="G51" s="239"/>
      <c r="H51" s="239"/>
      <c r="I51" s="239"/>
      <c r="J51" s="242"/>
      <c r="K51" s="250">
        <f>K15</f>
        <v>2015</v>
      </c>
      <c r="L51" s="255">
        <v>69943</v>
      </c>
      <c r="M51" s="255">
        <v>42632</v>
      </c>
      <c r="N51" s="255">
        <v>35241</v>
      </c>
      <c r="O51" s="255">
        <v>23828</v>
      </c>
      <c r="P51" s="255">
        <v>3864</v>
      </c>
      <c r="Q51" s="255">
        <v>2775</v>
      </c>
      <c r="R51" s="255">
        <v>8437</v>
      </c>
      <c r="S51" s="255">
        <v>11412</v>
      </c>
      <c r="T51" s="255">
        <v>7069</v>
      </c>
      <c r="U51" s="255">
        <v>7392</v>
      </c>
      <c r="V51" s="255">
        <v>1507</v>
      </c>
      <c r="W51" s="255">
        <v>4570</v>
      </c>
      <c r="X51" s="255">
        <v>733</v>
      </c>
      <c r="Y51" s="255">
        <v>16992</v>
      </c>
      <c r="Z51" s="255">
        <v>13381</v>
      </c>
      <c r="AA51" s="255">
        <v>1018</v>
      </c>
      <c r="AB51" s="255">
        <v>9585</v>
      </c>
      <c r="AC51" s="255">
        <v>216</v>
      </c>
      <c r="AD51" s="255">
        <v>2248</v>
      </c>
      <c r="AE51" s="255">
        <v>2149</v>
      </c>
    </row>
    <row r="52" spans="1:31" s="137" customFormat="1" ht="15" customHeight="1" x14ac:dyDescent="0.25">
      <c r="A52" s="239"/>
      <c r="B52" s="136"/>
      <c r="C52" s="240"/>
      <c r="D52" s="240"/>
      <c r="E52" s="240"/>
      <c r="F52" s="240"/>
      <c r="G52" s="239"/>
      <c r="H52" s="239"/>
      <c r="I52" s="239"/>
      <c r="J52" s="242"/>
      <c r="K52" s="250">
        <f>K16</f>
        <v>2014</v>
      </c>
      <c r="L52" s="255">
        <v>61642</v>
      </c>
      <c r="M52" s="255">
        <v>39369</v>
      </c>
      <c r="N52" s="255">
        <v>32059</v>
      </c>
      <c r="O52" s="255">
        <v>21973</v>
      </c>
      <c r="P52" s="255">
        <v>3613</v>
      </c>
      <c r="Q52" s="255">
        <v>2491</v>
      </c>
      <c r="R52" s="255">
        <v>6460</v>
      </c>
      <c r="S52" s="255">
        <v>10087</v>
      </c>
      <c r="T52" s="255">
        <v>6135</v>
      </c>
      <c r="U52" s="255">
        <v>7310</v>
      </c>
      <c r="V52" s="255">
        <v>1877</v>
      </c>
      <c r="W52" s="255">
        <v>4072</v>
      </c>
      <c r="X52" s="255">
        <v>644</v>
      </c>
      <c r="Y52" s="255">
        <v>13498</v>
      </c>
      <c r="Z52" s="255">
        <v>10497</v>
      </c>
      <c r="AA52" s="255">
        <v>788</v>
      </c>
      <c r="AB52" s="255">
        <v>8131</v>
      </c>
      <c r="AC52" s="255">
        <v>217</v>
      </c>
      <c r="AD52" s="255">
        <v>1561</v>
      </c>
      <c r="AE52" s="255">
        <v>1996</v>
      </c>
    </row>
    <row r="53" spans="1:31" s="137" customFormat="1" ht="15" customHeight="1" x14ac:dyDescent="0.25">
      <c r="A53" s="239"/>
      <c r="B53" s="136"/>
      <c r="C53" s="240"/>
      <c r="D53" s="240"/>
      <c r="E53" s="240"/>
      <c r="F53" s="240"/>
      <c r="G53" s="239"/>
      <c r="H53" s="239"/>
      <c r="I53" s="239"/>
      <c r="J53" s="242"/>
      <c r="K53" s="250">
        <f>K17</f>
        <v>2013</v>
      </c>
      <c r="L53" s="255">
        <v>57967</v>
      </c>
      <c r="M53" s="255">
        <v>38638</v>
      </c>
      <c r="N53" s="255">
        <v>31471</v>
      </c>
      <c r="O53" s="255">
        <v>22390</v>
      </c>
      <c r="P53" s="255">
        <v>3429</v>
      </c>
      <c r="Q53" s="255">
        <v>2512</v>
      </c>
      <c r="R53" s="255">
        <v>6613</v>
      </c>
      <c r="S53" s="255">
        <v>9081</v>
      </c>
      <c r="T53" s="255">
        <v>5255</v>
      </c>
      <c r="U53" s="255">
        <v>7167</v>
      </c>
      <c r="V53" s="255">
        <v>2078</v>
      </c>
      <c r="W53" s="255">
        <v>3668</v>
      </c>
      <c r="X53" s="255">
        <v>606</v>
      </c>
      <c r="Y53" s="255">
        <v>11252</v>
      </c>
      <c r="Z53" s="255">
        <v>8404</v>
      </c>
      <c r="AA53" s="255">
        <v>820</v>
      </c>
      <c r="AB53" s="255">
        <v>7472</v>
      </c>
      <c r="AC53" s="255">
        <v>151</v>
      </c>
      <c r="AD53" s="255">
        <v>1375</v>
      </c>
      <c r="AE53" s="255">
        <v>1823</v>
      </c>
    </row>
    <row r="54" spans="1:31" s="137" customFormat="1" ht="15" customHeight="1" x14ac:dyDescent="0.25">
      <c r="A54" s="239"/>
      <c r="B54" s="136"/>
      <c r="C54" s="240"/>
      <c r="D54" s="240"/>
      <c r="E54" s="240"/>
      <c r="F54" s="240"/>
      <c r="G54" s="239"/>
      <c r="H54" s="239"/>
      <c r="I54" s="239"/>
      <c r="J54" s="242"/>
      <c r="K54" s="249"/>
      <c r="L54" s="255"/>
      <c r="M54" s="255"/>
      <c r="N54" s="255"/>
      <c r="O54" s="255"/>
      <c r="P54" s="255"/>
      <c r="Q54" s="255"/>
      <c r="R54" s="255"/>
      <c r="S54" s="255"/>
      <c r="T54" s="255"/>
      <c r="U54" s="255"/>
      <c r="V54" s="255"/>
      <c r="W54" s="255"/>
      <c r="X54" s="255"/>
      <c r="Y54" s="255"/>
      <c r="Z54" s="255"/>
      <c r="AA54" s="255"/>
      <c r="AB54" s="255"/>
      <c r="AC54" s="255"/>
      <c r="AD54" s="255"/>
      <c r="AE54" s="255"/>
    </row>
    <row r="55" spans="1:31" s="137" customFormat="1" ht="15" customHeight="1" x14ac:dyDescent="0.25">
      <c r="A55" s="239"/>
      <c r="B55" s="136" t="s">
        <v>170</v>
      </c>
      <c r="C55" s="240"/>
      <c r="D55" s="240"/>
      <c r="E55" s="240" t="s">
        <v>36</v>
      </c>
      <c r="F55" s="240"/>
      <c r="G55" s="239"/>
      <c r="H55" s="239"/>
      <c r="I55" s="239"/>
      <c r="J55" s="242"/>
      <c r="K55" s="250">
        <f>K13</f>
        <v>2017</v>
      </c>
      <c r="L55" s="255">
        <v>97398</v>
      </c>
      <c r="M55" s="255">
        <v>75456</v>
      </c>
      <c r="N55" s="255">
        <v>64344</v>
      </c>
      <c r="O55" s="255">
        <v>39342</v>
      </c>
      <c r="P55" s="255">
        <v>8654</v>
      </c>
      <c r="Q55" s="255">
        <v>5690</v>
      </c>
      <c r="R55" s="255">
        <v>6667</v>
      </c>
      <c r="S55" s="255">
        <v>25002</v>
      </c>
      <c r="T55" s="255">
        <v>6259</v>
      </c>
      <c r="U55" s="255">
        <v>11112</v>
      </c>
      <c r="V55" s="255">
        <v>1381</v>
      </c>
      <c r="W55" s="255">
        <v>6141</v>
      </c>
      <c r="X55" s="255">
        <v>1194</v>
      </c>
      <c r="Y55" s="255">
        <v>9575</v>
      </c>
      <c r="Z55" s="255">
        <v>6556</v>
      </c>
      <c r="AA55" s="255">
        <v>632</v>
      </c>
      <c r="AB55" s="255">
        <v>11119</v>
      </c>
      <c r="AC55" s="255">
        <v>838</v>
      </c>
      <c r="AD55" s="255">
        <v>4736</v>
      </c>
      <c r="AE55" s="255">
        <v>580</v>
      </c>
    </row>
    <row r="56" spans="1:31" s="137" customFormat="1" ht="15" customHeight="1" x14ac:dyDescent="0.25">
      <c r="A56" s="239"/>
      <c r="B56" s="136"/>
      <c r="C56" s="240"/>
      <c r="D56" s="240"/>
      <c r="E56" s="240"/>
      <c r="F56" s="240"/>
      <c r="G56" s="239"/>
      <c r="H56" s="239"/>
      <c r="I56" s="239"/>
      <c r="J56" s="242"/>
      <c r="K56" s="250">
        <f>K14</f>
        <v>2016</v>
      </c>
      <c r="L56" s="255">
        <v>89343</v>
      </c>
      <c r="M56" s="255">
        <v>69742</v>
      </c>
      <c r="N56" s="255">
        <v>59405</v>
      </c>
      <c r="O56" s="255">
        <v>36281</v>
      </c>
      <c r="P56" s="255">
        <v>7966</v>
      </c>
      <c r="Q56" s="255">
        <v>5072</v>
      </c>
      <c r="R56" s="255">
        <v>6486</v>
      </c>
      <c r="S56" s="255">
        <v>23124</v>
      </c>
      <c r="T56" s="255">
        <v>6374</v>
      </c>
      <c r="U56" s="255">
        <v>10337</v>
      </c>
      <c r="V56" s="255">
        <v>1093</v>
      </c>
      <c r="W56" s="255">
        <v>6000</v>
      </c>
      <c r="X56" s="255">
        <v>1207</v>
      </c>
      <c r="Y56" s="255">
        <v>8276</v>
      </c>
      <c r="Z56" s="255">
        <v>5719</v>
      </c>
      <c r="AA56" s="255">
        <v>583</v>
      </c>
      <c r="AB56" s="255">
        <v>10096</v>
      </c>
      <c r="AC56" s="255">
        <v>837</v>
      </c>
      <c r="AD56" s="255">
        <v>4022</v>
      </c>
      <c r="AE56" s="255">
        <v>556</v>
      </c>
    </row>
    <row r="57" spans="1:31" s="137" customFormat="1" ht="15" customHeight="1" x14ac:dyDescent="0.25">
      <c r="A57" s="239"/>
      <c r="B57" s="136"/>
      <c r="C57" s="240"/>
      <c r="D57" s="240"/>
      <c r="E57" s="240"/>
      <c r="F57" s="240"/>
      <c r="G57" s="239"/>
      <c r="H57" s="239"/>
      <c r="I57" s="239"/>
      <c r="J57" s="242"/>
      <c r="K57" s="250">
        <f>K15</f>
        <v>2015</v>
      </c>
      <c r="L57" s="255">
        <v>91111</v>
      </c>
      <c r="M57" s="255">
        <v>69851</v>
      </c>
      <c r="N57" s="255">
        <v>59347</v>
      </c>
      <c r="O57" s="255">
        <v>36595</v>
      </c>
      <c r="P57" s="255">
        <v>8501</v>
      </c>
      <c r="Q57" s="255">
        <v>5113</v>
      </c>
      <c r="R57" s="255">
        <v>5963</v>
      </c>
      <c r="S57" s="255">
        <v>22752</v>
      </c>
      <c r="T57" s="255">
        <v>6206</v>
      </c>
      <c r="U57" s="255">
        <v>10505</v>
      </c>
      <c r="V57" s="255">
        <v>1172</v>
      </c>
      <c r="W57" s="255">
        <v>6283</v>
      </c>
      <c r="X57" s="255">
        <v>1226</v>
      </c>
      <c r="Y57" s="255">
        <v>8929</v>
      </c>
      <c r="Z57" s="255">
        <v>6218</v>
      </c>
      <c r="AA57" s="255">
        <v>670</v>
      </c>
      <c r="AB57" s="255">
        <v>11101</v>
      </c>
      <c r="AC57" s="255">
        <v>818</v>
      </c>
      <c r="AD57" s="255">
        <v>3941</v>
      </c>
      <c r="AE57" s="255">
        <v>608</v>
      </c>
    </row>
    <row r="58" spans="1:31" s="137" customFormat="1" ht="15" customHeight="1" x14ac:dyDescent="0.25">
      <c r="A58" s="239"/>
      <c r="B58" s="136"/>
      <c r="C58" s="240"/>
      <c r="D58" s="240"/>
      <c r="E58" s="240"/>
      <c r="F58" s="240"/>
      <c r="G58" s="239"/>
      <c r="H58" s="239"/>
      <c r="I58" s="239"/>
      <c r="J58" s="242"/>
      <c r="K58" s="250">
        <f>K16</f>
        <v>2014</v>
      </c>
      <c r="L58" s="255">
        <v>90037</v>
      </c>
      <c r="M58" s="255">
        <v>68805</v>
      </c>
      <c r="N58" s="255">
        <v>57614</v>
      </c>
      <c r="O58" s="255">
        <v>35127</v>
      </c>
      <c r="P58" s="255">
        <v>8170</v>
      </c>
      <c r="Q58" s="255">
        <v>5113</v>
      </c>
      <c r="R58" s="255">
        <v>5524</v>
      </c>
      <c r="S58" s="255">
        <v>22487</v>
      </c>
      <c r="T58" s="255">
        <v>6067</v>
      </c>
      <c r="U58" s="255">
        <v>11191</v>
      </c>
      <c r="V58" s="255">
        <v>1668</v>
      </c>
      <c r="W58" s="255">
        <v>6426</v>
      </c>
      <c r="X58" s="255">
        <v>1292</v>
      </c>
      <c r="Y58" s="255">
        <v>8460</v>
      </c>
      <c r="Z58" s="255">
        <v>5804</v>
      </c>
      <c r="AA58" s="255">
        <v>765</v>
      </c>
      <c r="AB58" s="255">
        <v>11473</v>
      </c>
      <c r="AC58" s="255">
        <v>722</v>
      </c>
      <c r="AD58" s="255">
        <v>4125</v>
      </c>
      <c r="AE58" s="255">
        <v>610</v>
      </c>
    </row>
    <row r="59" spans="1:31" s="137" customFormat="1" ht="15" customHeight="1" x14ac:dyDescent="0.25">
      <c r="A59" s="239"/>
      <c r="B59" s="136"/>
      <c r="C59" s="240"/>
      <c r="D59" s="240"/>
      <c r="E59" s="240"/>
      <c r="F59" s="240"/>
      <c r="G59" s="239"/>
      <c r="H59" s="239"/>
      <c r="I59" s="239"/>
      <c r="J59" s="242"/>
      <c r="K59" s="250">
        <f>K17</f>
        <v>2013</v>
      </c>
      <c r="L59" s="255">
        <v>91062</v>
      </c>
      <c r="M59" s="255">
        <v>69366</v>
      </c>
      <c r="N59" s="255">
        <v>57084</v>
      </c>
      <c r="O59" s="255">
        <v>35976</v>
      </c>
      <c r="P59" s="255">
        <v>8504</v>
      </c>
      <c r="Q59" s="255">
        <v>5254</v>
      </c>
      <c r="R59" s="255">
        <v>5844</v>
      </c>
      <c r="S59" s="255">
        <v>21108</v>
      </c>
      <c r="T59" s="255">
        <v>5727</v>
      </c>
      <c r="U59" s="255">
        <v>12282</v>
      </c>
      <c r="V59" s="255">
        <v>1807</v>
      </c>
      <c r="W59" s="255">
        <v>7042</v>
      </c>
      <c r="X59" s="255">
        <v>1240</v>
      </c>
      <c r="Y59" s="255">
        <v>8551</v>
      </c>
      <c r="Z59" s="255">
        <v>5629</v>
      </c>
      <c r="AA59" s="255">
        <v>874</v>
      </c>
      <c r="AB59" s="255">
        <v>11898</v>
      </c>
      <c r="AC59" s="255">
        <v>792</v>
      </c>
      <c r="AD59" s="255">
        <v>3926</v>
      </c>
      <c r="AE59" s="255">
        <v>525</v>
      </c>
    </row>
    <row r="60" spans="1:31" s="137" customFormat="1" ht="15" customHeight="1" x14ac:dyDescent="0.25">
      <c r="A60" s="239"/>
      <c r="B60" s="136"/>
      <c r="C60" s="240"/>
      <c r="D60" s="240"/>
      <c r="E60" s="240"/>
      <c r="F60" s="240"/>
      <c r="G60" s="239"/>
      <c r="H60" s="239"/>
      <c r="I60" s="239"/>
      <c r="J60" s="242"/>
      <c r="K60" s="249"/>
      <c r="L60" s="255"/>
      <c r="M60" s="255"/>
      <c r="N60" s="255"/>
      <c r="O60" s="255"/>
      <c r="P60" s="255"/>
      <c r="Q60" s="255"/>
      <c r="R60" s="255"/>
      <c r="S60" s="255"/>
      <c r="T60" s="255"/>
      <c r="U60" s="255"/>
      <c r="V60" s="255"/>
      <c r="W60" s="255"/>
      <c r="X60" s="255"/>
      <c r="Y60" s="255"/>
      <c r="Z60" s="255"/>
      <c r="AA60" s="255"/>
      <c r="AB60" s="255"/>
      <c r="AC60" s="255"/>
      <c r="AD60" s="255"/>
      <c r="AE60" s="255"/>
    </row>
    <row r="61" spans="1:31" s="137" customFormat="1" ht="15" customHeight="1" x14ac:dyDescent="0.25">
      <c r="A61" s="239"/>
      <c r="B61" s="136" t="s">
        <v>182</v>
      </c>
      <c r="C61" s="240"/>
      <c r="D61" s="240"/>
      <c r="E61" s="276" t="s">
        <v>186</v>
      </c>
      <c r="F61" s="276"/>
      <c r="G61" s="276"/>
      <c r="H61" s="276"/>
      <c r="I61" s="276"/>
      <c r="J61" s="276"/>
      <c r="K61" s="250">
        <f>K13</f>
        <v>2017</v>
      </c>
      <c r="L61" s="255">
        <v>193878</v>
      </c>
      <c r="M61" s="255">
        <v>122137</v>
      </c>
      <c r="N61" s="255">
        <v>106297</v>
      </c>
      <c r="O61" s="255">
        <v>61030</v>
      </c>
      <c r="P61" s="255">
        <v>12353</v>
      </c>
      <c r="Q61" s="255">
        <v>8761</v>
      </c>
      <c r="R61" s="255">
        <v>11226</v>
      </c>
      <c r="S61" s="255">
        <v>45267</v>
      </c>
      <c r="T61" s="255">
        <v>9650</v>
      </c>
      <c r="U61" s="255">
        <v>15840</v>
      </c>
      <c r="V61" s="255">
        <v>3693</v>
      </c>
      <c r="W61" s="255">
        <v>6266</v>
      </c>
      <c r="X61" s="255">
        <v>3431</v>
      </c>
      <c r="Y61" s="255">
        <v>22814</v>
      </c>
      <c r="Z61" s="255">
        <v>16765</v>
      </c>
      <c r="AA61" s="255">
        <v>1226</v>
      </c>
      <c r="AB61" s="255">
        <v>45477</v>
      </c>
      <c r="AC61" s="255">
        <v>2231</v>
      </c>
      <c r="AD61" s="255">
        <v>19209</v>
      </c>
      <c r="AE61" s="255">
        <v>3171</v>
      </c>
    </row>
    <row r="62" spans="1:31" s="137" customFormat="1" ht="15" customHeight="1" x14ac:dyDescent="0.25">
      <c r="A62" s="239"/>
      <c r="B62" s="136"/>
      <c r="C62" s="240"/>
      <c r="D62" s="240"/>
      <c r="E62" s="276"/>
      <c r="F62" s="276"/>
      <c r="G62" s="276"/>
      <c r="H62" s="276"/>
      <c r="I62" s="276"/>
      <c r="J62" s="276"/>
      <c r="K62" s="250">
        <f>K14</f>
        <v>2016</v>
      </c>
      <c r="L62" s="255">
        <v>176885</v>
      </c>
      <c r="M62" s="255">
        <v>111668</v>
      </c>
      <c r="N62" s="255">
        <v>97505</v>
      </c>
      <c r="O62" s="255">
        <v>56196</v>
      </c>
      <c r="P62" s="255">
        <v>11725</v>
      </c>
      <c r="Q62" s="255">
        <v>8525</v>
      </c>
      <c r="R62" s="255">
        <v>9920</v>
      </c>
      <c r="S62" s="255">
        <v>41309</v>
      </c>
      <c r="T62" s="255">
        <v>9390</v>
      </c>
      <c r="U62" s="255">
        <v>14163</v>
      </c>
      <c r="V62" s="255">
        <v>2884</v>
      </c>
      <c r="W62" s="255">
        <v>6166</v>
      </c>
      <c r="X62" s="255">
        <v>3489</v>
      </c>
      <c r="Y62" s="255">
        <v>20991</v>
      </c>
      <c r="Z62" s="255">
        <v>15831</v>
      </c>
      <c r="AA62" s="255">
        <v>1253</v>
      </c>
      <c r="AB62" s="255">
        <v>40695</v>
      </c>
      <c r="AC62" s="255">
        <v>2022</v>
      </c>
      <c r="AD62" s="255">
        <v>16131</v>
      </c>
      <c r="AE62" s="255">
        <v>3120</v>
      </c>
    </row>
    <row r="63" spans="1:31" s="137" customFormat="1" ht="15" customHeight="1" x14ac:dyDescent="0.25">
      <c r="A63" s="239"/>
      <c r="B63" s="136"/>
      <c r="C63" s="240"/>
      <c r="D63" s="240"/>
      <c r="E63" s="276"/>
      <c r="F63" s="276"/>
      <c r="G63" s="276"/>
      <c r="H63" s="276"/>
      <c r="I63" s="276"/>
      <c r="J63" s="276"/>
      <c r="K63" s="250">
        <f>K15</f>
        <v>2015</v>
      </c>
      <c r="L63" s="255">
        <v>169829</v>
      </c>
      <c r="M63" s="255">
        <v>106906</v>
      </c>
      <c r="N63" s="255">
        <v>93179</v>
      </c>
      <c r="O63" s="255">
        <v>54388</v>
      </c>
      <c r="P63" s="255">
        <v>11674</v>
      </c>
      <c r="Q63" s="255">
        <v>7960</v>
      </c>
      <c r="R63" s="255">
        <v>9525</v>
      </c>
      <c r="S63" s="255">
        <v>38791</v>
      </c>
      <c r="T63" s="255">
        <v>9653</v>
      </c>
      <c r="U63" s="255">
        <v>13727</v>
      </c>
      <c r="V63" s="255">
        <v>2776</v>
      </c>
      <c r="W63" s="255">
        <v>5997</v>
      </c>
      <c r="X63" s="255">
        <v>3223</v>
      </c>
      <c r="Y63" s="255">
        <v>20617</v>
      </c>
      <c r="Z63" s="255">
        <v>15446</v>
      </c>
      <c r="AA63" s="255">
        <v>1249</v>
      </c>
      <c r="AB63" s="255">
        <v>39073</v>
      </c>
      <c r="AC63" s="255">
        <v>1878</v>
      </c>
      <c r="AD63" s="255">
        <v>14831</v>
      </c>
      <c r="AE63" s="255">
        <v>2886</v>
      </c>
    </row>
    <row r="64" spans="1:31" s="137" customFormat="1" ht="15" customHeight="1" x14ac:dyDescent="0.25">
      <c r="A64" s="239"/>
      <c r="B64" s="136"/>
      <c r="C64" s="240"/>
      <c r="D64" s="240"/>
      <c r="E64" s="240"/>
      <c r="F64" s="144"/>
      <c r="G64" s="144"/>
      <c r="H64" s="144"/>
      <c r="I64" s="144"/>
      <c r="J64" s="144"/>
      <c r="K64" s="250">
        <f>K16</f>
        <v>2014</v>
      </c>
      <c r="L64" s="255">
        <v>157890</v>
      </c>
      <c r="M64" s="255">
        <v>99752</v>
      </c>
      <c r="N64" s="255">
        <v>85507</v>
      </c>
      <c r="O64" s="255">
        <v>51091</v>
      </c>
      <c r="P64" s="255">
        <v>11281</v>
      </c>
      <c r="Q64" s="255">
        <v>7298</v>
      </c>
      <c r="R64" s="255">
        <v>8914</v>
      </c>
      <c r="S64" s="255">
        <v>34416</v>
      </c>
      <c r="T64" s="255">
        <v>8973</v>
      </c>
      <c r="U64" s="255">
        <v>14246</v>
      </c>
      <c r="V64" s="255">
        <v>3876</v>
      </c>
      <c r="W64" s="255">
        <v>5505</v>
      </c>
      <c r="X64" s="255">
        <v>2923</v>
      </c>
      <c r="Y64" s="255">
        <v>18142</v>
      </c>
      <c r="Z64" s="255">
        <v>13311</v>
      </c>
      <c r="AA64" s="255">
        <v>1385</v>
      </c>
      <c r="AB64" s="255">
        <v>37063</v>
      </c>
      <c r="AC64" s="255">
        <v>1681</v>
      </c>
      <c r="AD64" s="255">
        <v>14480</v>
      </c>
      <c r="AE64" s="255">
        <v>2851</v>
      </c>
    </row>
    <row r="65" spans="1:31" s="137" customFormat="1" ht="15" customHeight="1" x14ac:dyDescent="0.25">
      <c r="A65" s="239"/>
      <c r="B65" s="136"/>
      <c r="C65" s="240"/>
      <c r="D65" s="240"/>
      <c r="E65" s="240"/>
      <c r="F65" s="240"/>
      <c r="G65" s="240"/>
      <c r="H65" s="240"/>
      <c r="I65" s="240"/>
      <c r="J65" s="242"/>
      <c r="K65" s="250">
        <f>K17</f>
        <v>2013</v>
      </c>
      <c r="L65" s="255">
        <v>152006</v>
      </c>
      <c r="M65" s="255">
        <v>96821</v>
      </c>
      <c r="N65" s="255">
        <v>80997</v>
      </c>
      <c r="O65" s="255">
        <v>50216</v>
      </c>
      <c r="P65" s="255">
        <v>11444</v>
      </c>
      <c r="Q65" s="255">
        <v>7317</v>
      </c>
      <c r="R65" s="255">
        <v>8272</v>
      </c>
      <c r="S65" s="255">
        <v>30780</v>
      </c>
      <c r="T65" s="255">
        <v>8293</v>
      </c>
      <c r="U65" s="255">
        <v>15824</v>
      </c>
      <c r="V65" s="255">
        <v>5000</v>
      </c>
      <c r="W65" s="255">
        <v>5512</v>
      </c>
      <c r="X65" s="255">
        <v>2934</v>
      </c>
      <c r="Y65" s="255">
        <v>17722</v>
      </c>
      <c r="Z65" s="255">
        <v>12780</v>
      </c>
      <c r="AA65" s="255">
        <v>1544</v>
      </c>
      <c r="AB65" s="255">
        <v>34522</v>
      </c>
      <c r="AC65" s="255">
        <v>1656</v>
      </c>
      <c r="AD65" s="255">
        <v>12677</v>
      </c>
      <c r="AE65" s="255">
        <v>2897</v>
      </c>
    </row>
    <row r="66" spans="1:31" s="137" customFormat="1" ht="15" customHeight="1" x14ac:dyDescent="0.25">
      <c r="A66" s="239"/>
      <c r="B66" s="136"/>
      <c r="C66" s="240"/>
      <c r="D66" s="240"/>
      <c r="E66" s="240"/>
      <c r="F66" s="240"/>
      <c r="G66" s="240"/>
      <c r="H66" s="240"/>
      <c r="I66" s="240"/>
      <c r="J66" s="242"/>
      <c r="K66" s="250"/>
      <c r="L66" s="255"/>
      <c r="M66" s="255"/>
      <c r="N66" s="255"/>
      <c r="O66" s="255"/>
      <c r="P66" s="255"/>
      <c r="Q66" s="255"/>
      <c r="R66" s="255"/>
      <c r="S66" s="255"/>
      <c r="T66" s="255"/>
      <c r="U66" s="255"/>
      <c r="V66" s="255"/>
      <c r="W66" s="255"/>
      <c r="X66" s="255"/>
      <c r="Y66" s="255"/>
      <c r="Z66" s="255"/>
      <c r="AA66" s="255"/>
      <c r="AB66" s="255"/>
      <c r="AC66" s="255"/>
      <c r="AD66" s="255"/>
      <c r="AE66" s="255"/>
    </row>
    <row r="67" spans="1:31" s="137" customFormat="1" ht="15" customHeight="1" x14ac:dyDescent="0.25">
      <c r="A67" s="239"/>
      <c r="B67" s="136" t="s">
        <v>183</v>
      </c>
      <c r="C67" s="240"/>
      <c r="D67" s="240"/>
      <c r="E67" s="240" t="s">
        <v>1</v>
      </c>
      <c r="F67" s="240"/>
      <c r="G67" s="239"/>
      <c r="H67" s="239"/>
      <c r="I67" s="239"/>
      <c r="J67" s="242"/>
      <c r="K67" s="250">
        <f>K13</f>
        <v>2017</v>
      </c>
      <c r="L67" s="255">
        <v>183877</v>
      </c>
      <c r="M67" s="255">
        <v>108090</v>
      </c>
      <c r="N67" s="255">
        <v>89711</v>
      </c>
      <c r="O67" s="255">
        <v>54071</v>
      </c>
      <c r="P67" s="255">
        <v>12580</v>
      </c>
      <c r="Q67" s="255">
        <v>8565</v>
      </c>
      <c r="R67" s="255">
        <v>7794</v>
      </c>
      <c r="S67" s="255">
        <v>35640</v>
      </c>
      <c r="T67" s="255">
        <v>9159</v>
      </c>
      <c r="U67" s="255">
        <v>18379</v>
      </c>
      <c r="V67" s="255">
        <v>5684</v>
      </c>
      <c r="W67" s="255">
        <v>5066</v>
      </c>
      <c r="X67" s="255">
        <v>4702</v>
      </c>
      <c r="Y67" s="255">
        <v>27932</v>
      </c>
      <c r="Z67" s="255">
        <v>19013</v>
      </c>
      <c r="AA67" s="255">
        <v>1717</v>
      </c>
      <c r="AB67" s="255">
        <v>43124</v>
      </c>
      <c r="AC67" s="255">
        <v>3164</v>
      </c>
      <c r="AD67" s="255">
        <v>17830</v>
      </c>
      <c r="AE67" s="255">
        <v>2554</v>
      </c>
    </row>
    <row r="68" spans="1:31" s="137" customFormat="1" ht="15" customHeight="1" x14ac:dyDescent="0.25">
      <c r="A68" s="239"/>
      <c r="B68" s="136"/>
      <c r="C68" s="240"/>
      <c r="D68" s="240"/>
      <c r="E68" s="240"/>
      <c r="F68" s="240"/>
      <c r="G68" s="239"/>
      <c r="H68" s="239"/>
      <c r="I68" s="239"/>
      <c r="J68" s="242"/>
      <c r="K68" s="250">
        <f>K14</f>
        <v>2016</v>
      </c>
      <c r="L68" s="255">
        <v>170414</v>
      </c>
      <c r="M68" s="255">
        <v>101798</v>
      </c>
      <c r="N68" s="255">
        <v>85030</v>
      </c>
      <c r="O68" s="255">
        <v>50941</v>
      </c>
      <c r="P68" s="255">
        <v>11920</v>
      </c>
      <c r="Q68" s="255">
        <v>8011</v>
      </c>
      <c r="R68" s="255">
        <v>7193</v>
      </c>
      <c r="S68" s="255">
        <v>34089</v>
      </c>
      <c r="T68" s="255">
        <v>9075</v>
      </c>
      <c r="U68" s="255">
        <v>16768</v>
      </c>
      <c r="V68" s="255">
        <v>4656</v>
      </c>
      <c r="W68" s="255">
        <v>4870</v>
      </c>
      <c r="X68" s="255">
        <v>4972</v>
      </c>
      <c r="Y68" s="255">
        <v>25140</v>
      </c>
      <c r="Z68" s="255">
        <v>17078</v>
      </c>
      <c r="AA68" s="255">
        <v>1655</v>
      </c>
      <c r="AB68" s="255">
        <v>38482</v>
      </c>
      <c r="AC68" s="255">
        <v>3001</v>
      </c>
      <c r="AD68" s="255">
        <v>14572</v>
      </c>
      <c r="AE68" s="255">
        <v>2296</v>
      </c>
    </row>
    <row r="69" spans="1:31" s="137" customFormat="1" ht="15" customHeight="1" x14ac:dyDescent="0.25">
      <c r="A69" s="239"/>
      <c r="B69" s="136"/>
      <c r="C69" s="240"/>
      <c r="D69" s="240"/>
      <c r="E69" s="240"/>
      <c r="F69" s="240"/>
      <c r="G69" s="239"/>
      <c r="H69" s="239"/>
      <c r="I69" s="239"/>
      <c r="J69" s="242"/>
      <c r="K69" s="250">
        <f>K15</f>
        <v>2015</v>
      </c>
      <c r="L69" s="255">
        <v>170162</v>
      </c>
      <c r="M69" s="255">
        <v>99352</v>
      </c>
      <c r="N69" s="255">
        <v>82741</v>
      </c>
      <c r="O69" s="255">
        <v>48942</v>
      </c>
      <c r="P69" s="255">
        <v>11622</v>
      </c>
      <c r="Q69" s="255">
        <v>7484</v>
      </c>
      <c r="R69" s="255">
        <v>6982</v>
      </c>
      <c r="S69" s="255">
        <v>33800</v>
      </c>
      <c r="T69" s="255">
        <v>8877</v>
      </c>
      <c r="U69" s="255">
        <v>16611</v>
      </c>
      <c r="V69" s="255">
        <v>4817</v>
      </c>
      <c r="W69" s="255">
        <v>4887</v>
      </c>
      <c r="X69" s="255">
        <v>4361</v>
      </c>
      <c r="Y69" s="255">
        <v>26420</v>
      </c>
      <c r="Z69" s="255">
        <v>17632</v>
      </c>
      <c r="AA69" s="255">
        <v>2135</v>
      </c>
      <c r="AB69" s="255">
        <v>39979</v>
      </c>
      <c r="AC69" s="255">
        <v>2972</v>
      </c>
      <c r="AD69" s="255">
        <v>15800</v>
      </c>
      <c r="AE69" s="255">
        <v>2048</v>
      </c>
    </row>
    <row r="70" spans="1:31" s="137" customFormat="1" ht="15" customHeight="1" x14ac:dyDescent="0.25">
      <c r="A70" s="239"/>
      <c r="B70" s="136"/>
      <c r="C70" s="240"/>
      <c r="D70" s="240"/>
      <c r="E70" s="240"/>
      <c r="F70" s="240"/>
      <c r="G70" s="239"/>
      <c r="H70" s="239"/>
      <c r="I70" s="239"/>
      <c r="J70" s="242"/>
      <c r="K70" s="250">
        <f>K16</f>
        <v>2014</v>
      </c>
      <c r="L70" s="255">
        <v>166145</v>
      </c>
      <c r="M70" s="255">
        <v>96352</v>
      </c>
      <c r="N70" s="255">
        <v>77611</v>
      </c>
      <c r="O70" s="255">
        <v>46246</v>
      </c>
      <c r="P70" s="255">
        <v>11527</v>
      </c>
      <c r="Q70" s="255">
        <v>6761</v>
      </c>
      <c r="R70" s="255">
        <v>6488</v>
      </c>
      <c r="S70" s="255">
        <v>31365</v>
      </c>
      <c r="T70" s="255">
        <v>8436</v>
      </c>
      <c r="U70" s="255">
        <v>18741</v>
      </c>
      <c r="V70" s="255">
        <v>6731</v>
      </c>
      <c r="W70" s="255">
        <v>4924</v>
      </c>
      <c r="X70" s="255">
        <v>4596</v>
      </c>
      <c r="Y70" s="255">
        <v>24017</v>
      </c>
      <c r="Z70" s="255">
        <v>15813</v>
      </c>
      <c r="AA70" s="255">
        <v>2353</v>
      </c>
      <c r="AB70" s="255">
        <v>41135</v>
      </c>
      <c r="AC70" s="255">
        <v>2547</v>
      </c>
      <c r="AD70" s="255">
        <v>17026</v>
      </c>
      <c r="AE70" s="255">
        <v>2083</v>
      </c>
    </row>
    <row r="71" spans="1:31" s="137" customFormat="1" ht="15" customHeight="1" x14ac:dyDescent="0.25">
      <c r="A71" s="239"/>
      <c r="B71" s="136"/>
      <c r="C71" s="240"/>
      <c r="D71" s="240"/>
      <c r="E71" s="240"/>
      <c r="F71" s="240"/>
      <c r="G71" s="239"/>
      <c r="H71" s="239"/>
      <c r="I71" s="239"/>
      <c r="J71" s="242"/>
      <c r="K71" s="250">
        <f>K17</f>
        <v>2013</v>
      </c>
      <c r="L71" s="255">
        <v>164053</v>
      </c>
      <c r="M71" s="255">
        <v>94685</v>
      </c>
      <c r="N71" s="255">
        <v>73874</v>
      </c>
      <c r="O71" s="255">
        <v>44776</v>
      </c>
      <c r="P71" s="255">
        <v>11647</v>
      </c>
      <c r="Q71" s="255">
        <v>6361</v>
      </c>
      <c r="R71" s="255">
        <v>6152</v>
      </c>
      <c r="S71" s="255">
        <v>29098</v>
      </c>
      <c r="T71" s="255">
        <v>7796</v>
      </c>
      <c r="U71" s="255">
        <v>20811</v>
      </c>
      <c r="V71" s="255">
        <v>8054</v>
      </c>
      <c r="W71" s="255">
        <v>4812</v>
      </c>
      <c r="X71" s="255">
        <v>4675</v>
      </c>
      <c r="Y71" s="255">
        <v>23741</v>
      </c>
      <c r="Z71" s="255">
        <v>14543</v>
      </c>
      <c r="AA71" s="255">
        <v>2817</v>
      </c>
      <c r="AB71" s="255">
        <v>40918</v>
      </c>
      <c r="AC71" s="255">
        <v>2701</v>
      </c>
      <c r="AD71" s="255">
        <v>16498</v>
      </c>
      <c r="AE71" s="255">
        <v>2155</v>
      </c>
    </row>
    <row r="72" spans="1:31" s="137" customFormat="1" ht="15" customHeight="1" x14ac:dyDescent="0.25">
      <c r="A72" s="239"/>
      <c r="B72" s="136"/>
      <c r="C72" s="240"/>
      <c r="D72" s="240"/>
      <c r="E72" s="240"/>
      <c r="F72" s="240"/>
      <c r="G72" s="240"/>
      <c r="H72" s="240"/>
      <c r="I72" s="240"/>
      <c r="J72" s="242"/>
      <c r="K72" s="249"/>
      <c r="L72" s="255"/>
      <c r="M72" s="255"/>
      <c r="N72" s="255"/>
      <c r="O72" s="255"/>
      <c r="P72" s="255"/>
      <c r="Q72" s="255"/>
      <c r="R72" s="255"/>
      <c r="S72" s="255"/>
      <c r="T72" s="255"/>
      <c r="U72" s="255"/>
      <c r="V72" s="255"/>
      <c r="W72" s="255"/>
      <c r="X72" s="255"/>
      <c r="Y72" s="255"/>
      <c r="Z72" s="255"/>
      <c r="AA72" s="255"/>
      <c r="AB72" s="255"/>
      <c r="AC72" s="255"/>
      <c r="AD72" s="255"/>
      <c r="AE72" s="255"/>
    </row>
    <row r="73" spans="1:31" s="137" customFormat="1" ht="15" customHeight="1" x14ac:dyDescent="0.25">
      <c r="A73" s="239"/>
      <c r="B73" s="136" t="s">
        <v>184</v>
      </c>
      <c r="C73" s="240"/>
      <c r="D73" s="240"/>
      <c r="E73" s="240" t="s">
        <v>2</v>
      </c>
      <c r="F73" s="240"/>
      <c r="G73" s="239"/>
      <c r="H73" s="239"/>
      <c r="I73" s="239"/>
      <c r="J73" s="242"/>
      <c r="K73" s="250">
        <f>K13</f>
        <v>2017</v>
      </c>
      <c r="L73" s="255">
        <v>234613</v>
      </c>
      <c r="M73" s="255">
        <v>144648</v>
      </c>
      <c r="N73" s="255">
        <v>126092</v>
      </c>
      <c r="O73" s="255">
        <v>72203</v>
      </c>
      <c r="P73" s="255">
        <v>15670</v>
      </c>
      <c r="Q73" s="255">
        <v>12314</v>
      </c>
      <c r="R73" s="255">
        <v>6588</v>
      </c>
      <c r="S73" s="255">
        <v>53889</v>
      </c>
      <c r="T73" s="255">
        <v>24924</v>
      </c>
      <c r="U73" s="255">
        <v>18556</v>
      </c>
      <c r="V73" s="255">
        <v>4063</v>
      </c>
      <c r="W73" s="255">
        <v>4943</v>
      </c>
      <c r="X73" s="255">
        <v>5963</v>
      </c>
      <c r="Y73" s="255">
        <v>37466</v>
      </c>
      <c r="Z73" s="255">
        <v>28627</v>
      </c>
      <c r="AA73" s="255">
        <v>1057</v>
      </c>
      <c r="AB73" s="255">
        <v>46537</v>
      </c>
      <c r="AC73" s="255">
        <v>669</v>
      </c>
      <c r="AD73" s="255">
        <v>21568</v>
      </c>
      <c r="AE73" s="255">
        <v>5984</v>
      </c>
    </row>
    <row r="74" spans="1:31" s="137" customFormat="1" ht="15" customHeight="1" x14ac:dyDescent="0.25">
      <c r="A74" s="239"/>
      <c r="B74" s="136"/>
      <c r="C74" s="240"/>
      <c r="D74" s="240"/>
      <c r="E74" s="240"/>
      <c r="F74" s="240"/>
      <c r="G74" s="239"/>
      <c r="H74" s="239"/>
      <c r="I74" s="239"/>
      <c r="J74" s="242"/>
      <c r="K74" s="250">
        <f>K14</f>
        <v>2016</v>
      </c>
      <c r="L74" s="255">
        <v>228429</v>
      </c>
      <c r="M74" s="255">
        <v>140990</v>
      </c>
      <c r="N74" s="255">
        <v>122892</v>
      </c>
      <c r="O74" s="255">
        <v>68467</v>
      </c>
      <c r="P74" s="255">
        <v>15197</v>
      </c>
      <c r="Q74" s="255">
        <v>11473</v>
      </c>
      <c r="R74" s="255">
        <v>6423</v>
      </c>
      <c r="S74" s="255">
        <v>54425</v>
      </c>
      <c r="T74" s="255">
        <v>27177</v>
      </c>
      <c r="U74" s="255">
        <v>18098</v>
      </c>
      <c r="V74" s="255">
        <v>3485</v>
      </c>
      <c r="W74" s="255">
        <v>4977</v>
      </c>
      <c r="X74" s="255">
        <v>5601</v>
      </c>
      <c r="Y74" s="255">
        <v>37522</v>
      </c>
      <c r="Z74" s="255">
        <v>29469</v>
      </c>
      <c r="AA74" s="255">
        <v>971</v>
      </c>
      <c r="AB74" s="255">
        <v>44315</v>
      </c>
      <c r="AC74" s="255">
        <v>615</v>
      </c>
      <c r="AD74" s="255">
        <v>20437</v>
      </c>
      <c r="AE74" s="255">
        <v>5502</v>
      </c>
    </row>
    <row r="75" spans="1:31" s="137" customFormat="1" ht="15" customHeight="1" x14ac:dyDescent="0.25">
      <c r="A75" s="239"/>
      <c r="B75" s="136"/>
      <c r="C75" s="240"/>
      <c r="D75" s="240"/>
      <c r="E75" s="240"/>
      <c r="F75" s="240"/>
      <c r="G75" s="239"/>
      <c r="H75" s="239"/>
      <c r="I75" s="239"/>
      <c r="J75" s="242"/>
      <c r="K75" s="250">
        <f>K15</f>
        <v>2015</v>
      </c>
      <c r="L75" s="255">
        <v>226730</v>
      </c>
      <c r="M75" s="255">
        <v>134170</v>
      </c>
      <c r="N75" s="255">
        <v>115443</v>
      </c>
      <c r="O75" s="255">
        <v>61969</v>
      </c>
      <c r="P75" s="255">
        <v>14055</v>
      </c>
      <c r="Q75" s="255">
        <v>9751</v>
      </c>
      <c r="R75" s="255">
        <v>5950</v>
      </c>
      <c r="S75" s="255">
        <v>53474</v>
      </c>
      <c r="T75" s="255">
        <v>29101</v>
      </c>
      <c r="U75" s="255">
        <v>18726</v>
      </c>
      <c r="V75" s="255">
        <v>3534</v>
      </c>
      <c r="W75" s="255">
        <v>5318</v>
      </c>
      <c r="X75" s="255">
        <v>6162</v>
      </c>
      <c r="Y75" s="255">
        <v>42048</v>
      </c>
      <c r="Z75" s="255">
        <v>34059</v>
      </c>
      <c r="AA75" s="255">
        <v>1043</v>
      </c>
      <c r="AB75" s="255">
        <v>44351</v>
      </c>
      <c r="AC75" s="255">
        <v>742</v>
      </c>
      <c r="AD75" s="255">
        <v>18273</v>
      </c>
      <c r="AE75" s="255">
        <v>5181</v>
      </c>
    </row>
    <row r="76" spans="1:31" s="137" customFormat="1" ht="15" customHeight="1" x14ac:dyDescent="0.25">
      <c r="A76" s="239"/>
      <c r="B76" s="136"/>
      <c r="C76" s="240"/>
      <c r="D76" s="240"/>
      <c r="E76" s="240"/>
      <c r="F76" s="240"/>
      <c r="G76" s="239"/>
      <c r="H76" s="239"/>
      <c r="I76" s="239"/>
      <c r="J76" s="242"/>
      <c r="K76" s="250">
        <f>K16</f>
        <v>2014</v>
      </c>
      <c r="L76" s="255">
        <v>203434</v>
      </c>
      <c r="M76" s="255">
        <v>117493</v>
      </c>
      <c r="N76" s="255">
        <v>99486</v>
      </c>
      <c r="O76" s="255">
        <v>54168</v>
      </c>
      <c r="P76" s="255">
        <v>12841</v>
      </c>
      <c r="Q76" s="255">
        <v>8065</v>
      </c>
      <c r="R76" s="255">
        <v>4874</v>
      </c>
      <c r="S76" s="255">
        <v>45318</v>
      </c>
      <c r="T76" s="255">
        <v>24141</v>
      </c>
      <c r="U76" s="255">
        <v>18007</v>
      </c>
      <c r="V76" s="255">
        <v>5162</v>
      </c>
      <c r="W76" s="255">
        <v>4514</v>
      </c>
      <c r="X76" s="255">
        <v>5397</v>
      </c>
      <c r="Y76" s="255">
        <v>35340</v>
      </c>
      <c r="Z76" s="255">
        <v>27694</v>
      </c>
      <c r="AA76" s="255">
        <v>1405</v>
      </c>
      <c r="AB76" s="255">
        <v>45204</v>
      </c>
      <c r="AC76" s="255">
        <v>654</v>
      </c>
      <c r="AD76" s="255">
        <v>21644</v>
      </c>
      <c r="AE76" s="255">
        <v>5395</v>
      </c>
    </row>
    <row r="77" spans="1:31" s="137" customFormat="1" ht="15" customHeight="1" x14ac:dyDescent="0.25">
      <c r="A77" s="239"/>
      <c r="B77" s="136"/>
      <c r="C77" s="240"/>
      <c r="D77" s="240"/>
      <c r="E77" s="240"/>
      <c r="F77" s="240"/>
      <c r="G77" s="239"/>
      <c r="H77" s="239"/>
      <c r="I77" s="239"/>
      <c r="J77" s="242"/>
      <c r="K77" s="250">
        <f>K17</f>
        <v>2013</v>
      </c>
      <c r="L77" s="255">
        <v>190244</v>
      </c>
      <c r="M77" s="255">
        <v>110420</v>
      </c>
      <c r="N77" s="255">
        <v>89145</v>
      </c>
      <c r="O77" s="255">
        <v>50020</v>
      </c>
      <c r="P77" s="255">
        <v>12511</v>
      </c>
      <c r="Q77" s="255">
        <v>7183</v>
      </c>
      <c r="R77" s="255">
        <v>4659</v>
      </c>
      <c r="S77" s="255">
        <v>39125</v>
      </c>
      <c r="T77" s="255">
        <v>20690</v>
      </c>
      <c r="U77" s="255">
        <v>21275</v>
      </c>
      <c r="V77" s="255">
        <v>7537</v>
      </c>
      <c r="W77" s="255">
        <v>4363</v>
      </c>
      <c r="X77" s="255">
        <v>5200</v>
      </c>
      <c r="Y77" s="255">
        <v>34644</v>
      </c>
      <c r="Z77" s="255">
        <v>26313</v>
      </c>
      <c r="AA77" s="255">
        <v>1589</v>
      </c>
      <c r="AB77" s="255">
        <v>39980</v>
      </c>
      <c r="AC77" s="255">
        <v>641</v>
      </c>
      <c r="AD77" s="255">
        <v>18012</v>
      </c>
      <c r="AE77" s="255">
        <v>5414</v>
      </c>
    </row>
    <row r="78" spans="1:31" s="137" customFormat="1" ht="15" customHeight="1" x14ac:dyDescent="0.25">
      <c r="A78" s="239"/>
      <c r="B78" s="136"/>
      <c r="C78" s="240"/>
      <c r="D78" s="240"/>
      <c r="E78" s="240"/>
      <c r="F78" s="240"/>
      <c r="G78" s="239"/>
      <c r="H78" s="239"/>
      <c r="I78" s="239"/>
      <c r="J78" s="242"/>
      <c r="K78" s="249"/>
      <c r="L78" s="255"/>
      <c r="M78" s="255"/>
      <c r="N78" s="255"/>
      <c r="O78" s="255"/>
      <c r="P78" s="255"/>
      <c r="Q78" s="255"/>
      <c r="R78" s="255"/>
      <c r="S78" s="255"/>
      <c r="T78" s="255"/>
      <c r="U78" s="255"/>
      <c r="V78" s="255"/>
      <c r="W78" s="255"/>
      <c r="X78" s="255"/>
      <c r="Y78" s="255"/>
      <c r="Z78" s="255"/>
      <c r="AA78" s="255"/>
      <c r="AB78" s="255"/>
      <c r="AC78" s="255"/>
      <c r="AD78" s="255"/>
      <c r="AE78" s="255"/>
    </row>
    <row r="79" spans="1:31" s="137" customFormat="1" ht="15" customHeight="1" x14ac:dyDescent="0.25">
      <c r="A79" s="239"/>
      <c r="B79" s="136" t="s">
        <v>185</v>
      </c>
      <c r="C79" s="240"/>
      <c r="D79" s="240"/>
      <c r="E79" s="240" t="s">
        <v>171</v>
      </c>
      <c r="F79" s="240"/>
      <c r="G79" s="239"/>
      <c r="H79" s="239"/>
      <c r="I79" s="239"/>
      <c r="J79" s="242"/>
      <c r="K79" s="250">
        <f>K13</f>
        <v>2017</v>
      </c>
      <c r="L79" s="255">
        <v>278759</v>
      </c>
      <c r="M79" s="255">
        <v>206974</v>
      </c>
      <c r="N79" s="255">
        <v>180535</v>
      </c>
      <c r="O79" s="255">
        <v>120257</v>
      </c>
      <c r="P79" s="255">
        <v>34381</v>
      </c>
      <c r="Q79" s="255">
        <v>13211</v>
      </c>
      <c r="R79" s="255">
        <v>20670</v>
      </c>
      <c r="S79" s="255">
        <v>60278</v>
      </c>
      <c r="T79" s="255">
        <v>17231</v>
      </c>
      <c r="U79" s="255">
        <v>26439</v>
      </c>
      <c r="V79" s="255">
        <v>4819</v>
      </c>
      <c r="W79" s="255">
        <v>14671</v>
      </c>
      <c r="X79" s="255">
        <v>5252</v>
      </c>
      <c r="Y79" s="255">
        <v>24909</v>
      </c>
      <c r="Z79" s="255">
        <v>17881</v>
      </c>
      <c r="AA79" s="255">
        <v>1078</v>
      </c>
      <c r="AB79" s="255">
        <v>38716</v>
      </c>
      <c r="AC79" s="255">
        <v>1809</v>
      </c>
      <c r="AD79" s="255">
        <v>12481</v>
      </c>
      <c r="AE79" s="255">
        <v>2211</v>
      </c>
    </row>
    <row r="80" spans="1:31" s="137" customFormat="1" ht="15" customHeight="1" x14ac:dyDescent="0.25">
      <c r="A80" s="239"/>
      <c r="B80" s="136"/>
      <c r="C80" s="240"/>
      <c r="D80" s="240"/>
      <c r="E80" s="240"/>
      <c r="F80" s="240"/>
      <c r="G80" s="239"/>
      <c r="H80" s="239"/>
      <c r="I80" s="239"/>
      <c r="J80" s="242"/>
      <c r="K80" s="250">
        <f>K14</f>
        <v>2016</v>
      </c>
      <c r="L80" s="255">
        <v>268257</v>
      </c>
      <c r="M80" s="255">
        <v>194477</v>
      </c>
      <c r="N80" s="255">
        <v>168412</v>
      </c>
      <c r="O80" s="255">
        <v>113108</v>
      </c>
      <c r="P80" s="255">
        <v>33805</v>
      </c>
      <c r="Q80" s="255">
        <v>11940</v>
      </c>
      <c r="R80" s="255">
        <v>19135</v>
      </c>
      <c r="S80" s="255">
        <v>55305</v>
      </c>
      <c r="T80" s="255">
        <v>16160</v>
      </c>
      <c r="U80" s="255">
        <v>26065</v>
      </c>
      <c r="V80" s="255">
        <v>3910</v>
      </c>
      <c r="W80" s="255">
        <v>14555</v>
      </c>
      <c r="X80" s="255">
        <v>4407</v>
      </c>
      <c r="Y80" s="255">
        <v>25608</v>
      </c>
      <c r="Z80" s="255">
        <v>17468</v>
      </c>
      <c r="AA80" s="255">
        <v>1197</v>
      </c>
      <c r="AB80" s="255">
        <v>41259</v>
      </c>
      <c r="AC80" s="255">
        <v>1526</v>
      </c>
      <c r="AD80" s="255">
        <v>11478</v>
      </c>
      <c r="AE80" s="255">
        <v>2139</v>
      </c>
    </row>
    <row r="81" spans="1:31" s="137" customFormat="1" ht="15" customHeight="1" x14ac:dyDescent="0.25">
      <c r="A81" s="239"/>
      <c r="B81" s="136"/>
      <c r="C81" s="240"/>
      <c r="D81" s="240"/>
      <c r="E81" s="240"/>
      <c r="F81" s="240"/>
      <c r="G81" s="239"/>
      <c r="H81" s="239"/>
      <c r="I81" s="239"/>
      <c r="J81" s="242"/>
      <c r="K81" s="250">
        <f>K15</f>
        <v>2015</v>
      </c>
      <c r="L81" s="255">
        <v>263259</v>
      </c>
      <c r="M81" s="255">
        <v>191838</v>
      </c>
      <c r="N81" s="255">
        <v>166524</v>
      </c>
      <c r="O81" s="255">
        <v>113273</v>
      </c>
      <c r="P81" s="255">
        <v>35804</v>
      </c>
      <c r="Q81" s="255">
        <v>11450</v>
      </c>
      <c r="R81" s="255">
        <v>18848</v>
      </c>
      <c r="S81" s="255">
        <v>53250</v>
      </c>
      <c r="T81" s="255">
        <v>16123</v>
      </c>
      <c r="U81" s="255">
        <v>25315</v>
      </c>
      <c r="V81" s="255">
        <v>3865</v>
      </c>
      <c r="W81" s="255">
        <v>14541</v>
      </c>
      <c r="X81" s="255">
        <v>3416</v>
      </c>
      <c r="Y81" s="255">
        <v>27850</v>
      </c>
      <c r="Z81" s="255">
        <v>18553</v>
      </c>
      <c r="AA81" s="255">
        <v>1726</v>
      </c>
      <c r="AB81" s="255">
        <v>37565</v>
      </c>
      <c r="AC81" s="255">
        <v>1538</v>
      </c>
      <c r="AD81" s="255">
        <v>10021</v>
      </c>
      <c r="AE81" s="255">
        <v>1809</v>
      </c>
    </row>
    <row r="82" spans="1:31" s="137" customFormat="1" ht="15" customHeight="1" x14ac:dyDescent="0.25">
      <c r="A82" s="239"/>
      <c r="B82" s="136"/>
      <c r="C82" s="240"/>
      <c r="D82" s="240"/>
      <c r="E82" s="240"/>
      <c r="F82" s="240"/>
      <c r="G82" s="239"/>
      <c r="H82" s="239"/>
      <c r="I82" s="239"/>
      <c r="J82" s="242"/>
      <c r="K82" s="250">
        <f>K16</f>
        <v>2014</v>
      </c>
      <c r="L82" s="255">
        <v>247547</v>
      </c>
      <c r="M82" s="255">
        <v>183997</v>
      </c>
      <c r="N82" s="255">
        <v>159338</v>
      </c>
      <c r="O82" s="255">
        <v>110887</v>
      </c>
      <c r="P82" s="255">
        <v>35687</v>
      </c>
      <c r="Q82" s="255">
        <v>10746</v>
      </c>
      <c r="R82" s="255">
        <v>18856</v>
      </c>
      <c r="S82" s="255">
        <v>48450</v>
      </c>
      <c r="T82" s="255">
        <v>14113</v>
      </c>
      <c r="U82" s="255">
        <v>24659</v>
      </c>
      <c r="V82" s="255">
        <v>5018</v>
      </c>
      <c r="W82" s="255">
        <v>13310</v>
      </c>
      <c r="X82" s="255">
        <v>3417</v>
      </c>
      <c r="Y82" s="255">
        <v>22762</v>
      </c>
      <c r="Z82" s="255">
        <v>15143</v>
      </c>
      <c r="AA82" s="255">
        <v>1607</v>
      </c>
      <c r="AB82" s="255">
        <v>34015</v>
      </c>
      <c r="AC82" s="255">
        <v>1617</v>
      </c>
      <c r="AD82" s="255">
        <v>9993</v>
      </c>
      <c r="AE82" s="255">
        <v>1801</v>
      </c>
    </row>
    <row r="83" spans="1:31" s="137" customFormat="1" ht="15" customHeight="1" x14ac:dyDescent="0.25">
      <c r="A83" s="239"/>
      <c r="B83" s="136"/>
      <c r="C83" s="240"/>
      <c r="D83" s="240"/>
      <c r="E83" s="240"/>
      <c r="F83" s="240"/>
      <c r="G83" s="239"/>
      <c r="H83" s="239"/>
      <c r="I83" s="239"/>
      <c r="J83" s="242"/>
      <c r="K83" s="250">
        <f>K17</f>
        <v>2013</v>
      </c>
      <c r="L83" s="255">
        <v>238777</v>
      </c>
      <c r="M83" s="255">
        <v>179633</v>
      </c>
      <c r="N83" s="255">
        <v>152894</v>
      </c>
      <c r="O83" s="255">
        <v>109375</v>
      </c>
      <c r="P83" s="255">
        <v>34805</v>
      </c>
      <c r="Q83" s="255">
        <v>10969</v>
      </c>
      <c r="R83" s="255">
        <v>18227</v>
      </c>
      <c r="S83" s="255">
        <v>43519</v>
      </c>
      <c r="T83" s="255">
        <v>12918</v>
      </c>
      <c r="U83" s="255">
        <v>26739</v>
      </c>
      <c r="V83" s="255">
        <v>5789</v>
      </c>
      <c r="W83" s="255">
        <v>13916</v>
      </c>
      <c r="X83" s="255">
        <v>3110</v>
      </c>
      <c r="Y83" s="255">
        <v>21104</v>
      </c>
      <c r="Z83" s="255">
        <v>13890</v>
      </c>
      <c r="AA83" s="255">
        <v>1362</v>
      </c>
      <c r="AB83" s="255">
        <v>31313</v>
      </c>
      <c r="AC83" s="255">
        <v>1777</v>
      </c>
      <c r="AD83" s="255">
        <v>8997</v>
      </c>
      <c r="AE83" s="255">
        <v>2043</v>
      </c>
    </row>
    <row r="84" spans="1:31" s="137" customFormat="1" ht="15" customHeight="1" x14ac:dyDescent="0.25">
      <c r="A84" s="239"/>
      <c r="B84" s="136"/>
      <c r="C84" s="240"/>
      <c r="D84" s="240"/>
      <c r="E84" s="240"/>
      <c r="F84" s="240"/>
      <c r="G84" s="239"/>
      <c r="H84" s="239"/>
      <c r="I84" s="239"/>
      <c r="J84" s="242"/>
      <c r="K84" s="249"/>
      <c r="L84" s="255"/>
      <c r="M84" s="255"/>
      <c r="N84" s="255"/>
      <c r="O84" s="255"/>
      <c r="P84" s="255"/>
      <c r="Q84" s="255"/>
      <c r="R84" s="255"/>
      <c r="S84" s="255"/>
      <c r="T84" s="255"/>
      <c r="U84" s="255"/>
      <c r="V84" s="255"/>
      <c r="W84" s="255"/>
      <c r="X84" s="255"/>
      <c r="Y84" s="255"/>
      <c r="Z84" s="255"/>
      <c r="AA84" s="255"/>
      <c r="AB84" s="255"/>
      <c r="AC84" s="255"/>
      <c r="AD84" s="255"/>
      <c r="AE84" s="255"/>
    </row>
    <row r="85" spans="1:31" s="137" customFormat="1" ht="15" customHeight="1" x14ac:dyDescent="0.25">
      <c r="A85" s="138"/>
      <c r="B85" s="139" t="s">
        <v>21</v>
      </c>
      <c r="C85" s="141"/>
      <c r="D85" s="141" t="s">
        <v>112</v>
      </c>
      <c r="E85" s="141"/>
      <c r="F85" s="141"/>
      <c r="G85" s="138"/>
      <c r="H85" s="138"/>
      <c r="I85" s="138"/>
      <c r="J85" s="242"/>
      <c r="K85" s="250">
        <v>2017</v>
      </c>
      <c r="L85" s="256">
        <v>-8873</v>
      </c>
      <c r="M85" s="256">
        <v>-15808</v>
      </c>
      <c r="N85" s="256">
        <v>-18092</v>
      </c>
      <c r="O85" s="256">
        <v>-17575</v>
      </c>
      <c r="P85" s="256">
        <v>-7534</v>
      </c>
      <c r="Q85" s="256">
        <v>4208</v>
      </c>
      <c r="R85" s="256">
        <v>-4818</v>
      </c>
      <c r="S85" s="256">
        <v>-518</v>
      </c>
      <c r="T85" s="256">
        <v>5653</v>
      </c>
      <c r="U85" s="256">
        <v>2284</v>
      </c>
      <c r="V85" s="256">
        <v>2498</v>
      </c>
      <c r="W85" s="256">
        <v>-2373</v>
      </c>
      <c r="X85" s="256">
        <v>1121</v>
      </c>
      <c r="Y85" s="256">
        <v>-3001</v>
      </c>
      <c r="Z85" s="256">
        <v>-6783</v>
      </c>
      <c r="AA85" s="256">
        <v>746</v>
      </c>
      <c r="AB85" s="256">
        <v>8814</v>
      </c>
      <c r="AC85" s="256">
        <v>-913</v>
      </c>
      <c r="AD85" s="256">
        <v>9569</v>
      </c>
      <c r="AE85" s="256">
        <v>-586</v>
      </c>
    </row>
    <row r="86" spans="1:31" s="137" customFormat="1" ht="15" customHeight="1" x14ac:dyDescent="0.25">
      <c r="A86" s="138"/>
      <c r="B86" s="139"/>
      <c r="C86" s="141"/>
      <c r="D86" s="141"/>
      <c r="E86" s="141"/>
      <c r="F86" s="141"/>
      <c r="G86" s="138"/>
      <c r="H86" s="138"/>
      <c r="I86" s="138"/>
      <c r="J86" s="242"/>
      <c r="K86" s="250">
        <v>2016</v>
      </c>
      <c r="L86" s="256">
        <v>-11775</v>
      </c>
      <c r="M86" s="256">
        <v>-15796</v>
      </c>
      <c r="N86" s="256">
        <v>-21719</v>
      </c>
      <c r="O86" s="256">
        <v>-19364</v>
      </c>
      <c r="P86" s="256">
        <v>-9367</v>
      </c>
      <c r="Q86" s="256">
        <v>3287</v>
      </c>
      <c r="R86" s="256">
        <v>-4432</v>
      </c>
      <c r="S86" s="256">
        <v>-2355</v>
      </c>
      <c r="T86" s="256">
        <v>4925</v>
      </c>
      <c r="U86" s="256">
        <v>5923</v>
      </c>
      <c r="V86" s="256">
        <v>1964</v>
      </c>
      <c r="W86" s="256">
        <v>1880</v>
      </c>
      <c r="X86" s="256">
        <v>871</v>
      </c>
      <c r="Y86" s="256">
        <v>-5644</v>
      </c>
      <c r="Z86" s="256">
        <v>-11123</v>
      </c>
      <c r="AA86" s="256">
        <v>525</v>
      </c>
      <c r="AB86" s="256">
        <v>8792</v>
      </c>
      <c r="AC86" s="256">
        <v>-652</v>
      </c>
      <c r="AD86" s="256">
        <v>8470</v>
      </c>
      <c r="AE86" s="256">
        <v>-69</v>
      </c>
    </row>
    <row r="87" spans="1:31" s="137" customFormat="1" ht="15" customHeight="1" x14ac:dyDescent="0.25">
      <c r="A87" s="138"/>
      <c r="B87" s="139"/>
      <c r="C87" s="141"/>
      <c r="D87" s="141"/>
      <c r="E87" s="141"/>
      <c r="F87" s="141"/>
      <c r="G87" s="138"/>
      <c r="H87" s="138"/>
      <c r="I87" s="138"/>
      <c r="J87" s="242"/>
      <c r="K87" s="250">
        <v>2015</v>
      </c>
      <c r="L87" s="256">
        <v>-14416</v>
      </c>
      <c r="M87" s="256">
        <v>-17786</v>
      </c>
      <c r="N87" s="256">
        <v>-23561</v>
      </c>
      <c r="O87" s="256">
        <v>-22514</v>
      </c>
      <c r="P87" s="256">
        <v>-13333</v>
      </c>
      <c r="Q87" s="256">
        <v>3310</v>
      </c>
      <c r="R87" s="256">
        <v>-5046</v>
      </c>
      <c r="S87" s="256">
        <v>-1046</v>
      </c>
      <c r="T87" s="256">
        <v>5637</v>
      </c>
      <c r="U87" s="256">
        <v>5775</v>
      </c>
      <c r="V87" s="256">
        <v>1673</v>
      </c>
      <c r="W87" s="256">
        <v>1061</v>
      </c>
      <c r="X87" s="256">
        <v>105</v>
      </c>
      <c r="Y87" s="256">
        <v>-3501</v>
      </c>
      <c r="Z87" s="256">
        <v>-7242</v>
      </c>
      <c r="AA87" s="256">
        <v>1312</v>
      </c>
      <c r="AB87" s="256">
        <v>6764</v>
      </c>
      <c r="AC87" s="256">
        <v>-448</v>
      </c>
      <c r="AD87" s="256">
        <v>6865</v>
      </c>
      <c r="AE87" s="256">
        <v>-627</v>
      </c>
    </row>
    <row r="88" spans="1:31" s="137" customFormat="1" ht="15" customHeight="1" x14ac:dyDescent="0.25">
      <c r="A88" s="138"/>
      <c r="B88" s="139"/>
      <c r="C88" s="141"/>
      <c r="D88" s="141"/>
      <c r="E88" s="141"/>
      <c r="F88" s="141"/>
      <c r="G88" s="138"/>
      <c r="H88" s="138"/>
      <c r="I88" s="138"/>
      <c r="J88" s="242"/>
      <c r="K88" s="250">
        <v>2014</v>
      </c>
      <c r="L88" s="256">
        <v>-8400</v>
      </c>
      <c r="M88" s="256">
        <v>-12374</v>
      </c>
      <c r="N88" s="256">
        <v>-16198</v>
      </c>
      <c r="O88" s="256">
        <v>-18134</v>
      </c>
      <c r="P88" s="256">
        <v>-13612</v>
      </c>
      <c r="Q88" s="256">
        <v>2849</v>
      </c>
      <c r="R88" s="256">
        <v>-4060</v>
      </c>
      <c r="S88" s="256">
        <v>1937</v>
      </c>
      <c r="T88" s="256">
        <v>7625</v>
      </c>
      <c r="U88" s="256">
        <v>3823</v>
      </c>
      <c r="V88" s="256">
        <v>2085</v>
      </c>
      <c r="W88" s="256">
        <v>740</v>
      </c>
      <c r="X88" s="256">
        <v>1553</v>
      </c>
      <c r="Y88" s="256">
        <v>-564</v>
      </c>
      <c r="Z88" s="256">
        <v>-2872</v>
      </c>
      <c r="AA88" s="256">
        <v>1231</v>
      </c>
      <c r="AB88" s="256">
        <v>2984</v>
      </c>
      <c r="AC88" s="256">
        <v>-695</v>
      </c>
      <c r="AD88" s="256">
        <v>3862</v>
      </c>
      <c r="AE88" s="256">
        <v>-1271</v>
      </c>
    </row>
    <row r="89" spans="1:31" s="137" customFormat="1" ht="15" customHeight="1" x14ac:dyDescent="0.25">
      <c r="A89" s="138"/>
      <c r="B89" s="139"/>
      <c r="C89" s="141"/>
      <c r="D89" s="141"/>
      <c r="E89" s="141"/>
      <c r="F89" s="141"/>
      <c r="G89" s="138"/>
      <c r="H89" s="138"/>
      <c r="I89" s="138"/>
      <c r="J89" s="242"/>
      <c r="K89" s="250">
        <v>2013</v>
      </c>
      <c r="L89" s="256">
        <v>-7813</v>
      </c>
      <c r="M89" s="256">
        <v>-14171</v>
      </c>
      <c r="N89" s="256">
        <v>-17742</v>
      </c>
      <c r="O89" s="256">
        <v>-18571</v>
      </c>
      <c r="P89" s="256">
        <v>-12240</v>
      </c>
      <c r="Q89" s="256">
        <v>2492</v>
      </c>
      <c r="R89" s="256">
        <v>-3945</v>
      </c>
      <c r="S89" s="256">
        <v>829</v>
      </c>
      <c r="T89" s="256">
        <v>7050</v>
      </c>
      <c r="U89" s="256">
        <v>3571</v>
      </c>
      <c r="V89" s="256">
        <v>1908</v>
      </c>
      <c r="W89" s="256">
        <v>241</v>
      </c>
      <c r="X89" s="256">
        <v>2334</v>
      </c>
      <c r="Y89" s="256">
        <v>-2068</v>
      </c>
      <c r="Z89" s="256">
        <v>-1705</v>
      </c>
      <c r="AA89" s="256">
        <v>938</v>
      </c>
      <c r="AB89" s="256">
        <v>6088</v>
      </c>
      <c r="AC89" s="256">
        <v>-174</v>
      </c>
      <c r="AD89" s="256">
        <v>4138</v>
      </c>
      <c r="AE89" s="256">
        <v>-1527</v>
      </c>
    </row>
    <row r="90" spans="1:31" s="137" customFormat="1" ht="15" customHeight="1" x14ac:dyDescent="0.25">
      <c r="A90" s="239"/>
      <c r="B90" s="240"/>
      <c r="C90" s="240"/>
      <c r="D90" s="240"/>
      <c r="E90" s="240"/>
      <c r="F90" s="240"/>
      <c r="G90" s="239"/>
      <c r="H90" s="239"/>
      <c r="I90" s="239"/>
      <c r="J90" s="242"/>
      <c r="K90" s="249"/>
      <c r="L90" s="255"/>
      <c r="M90" s="255"/>
      <c r="N90" s="255"/>
      <c r="O90" s="255"/>
      <c r="P90" s="255"/>
      <c r="Q90" s="255"/>
      <c r="R90" s="255"/>
      <c r="S90" s="255"/>
      <c r="T90" s="255"/>
      <c r="U90" s="255"/>
      <c r="V90" s="255"/>
      <c r="W90" s="255"/>
      <c r="X90" s="255"/>
      <c r="Y90" s="255"/>
      <c r="Z90" s="255"/>
      <c r="AA90" s="255"/>
      <c r="AB90" s="255"/>
      <c r="AC90" s="255"/>
      <c r="AD90" s="255"/>
      <c r="AE90" s="255"/>
    </row>
    <row r="91" spans="1:31" s="137" customFormat="1" ht="15" customHeight="1" x14ac:dyDescent="0.25">
      <c r="A91" s="239"/>
      <c r="B91" s="136" t="s">
        <v>22</v>
      </c>
      <c r="C91" s="240"/>
      <c r="D91" s="240"/>
      <c r="E91" s="240" t="s">
        <v>139</v>
      </c>
      <c r="F91" s="240"/>
      <c r="G91" s="239"/>
      <c r="H91" s="239"/>
      <c r="I91" s="239"/>
      <c r="J91" s="145"/>
      <c r="K91" s="250">
        <v>2017</v>
      </c>
      <c r="L91" s="256">
        <v>-41719</v>
      </c>
      <c r="M91" s="256">
        <v>-34510</v>
      </c>
      <c r="N91" s="256">
        <v>-28638</v>
      </c>
      <c r="O91" s="256">
        <v>-21996</v>
      </c>
      <c r="P91" s="256">
        <v>-13102</v>
      </c>
      <c r="Q91" s="256">
        <v>-1086</v>
      </c>
      <c r="R91" s="256">
        <v>-4950</v>
      </c>
      <c r="S91" s="256">
        <v>-6642</v>
      </c>
      <c r="T91" s="256">
        <v>-1488</v>
      </c>
      <c r="U91" s="256">
        <v>-5872</v>
      </c>
      <c r="V91" s="256">
        <v>604</v>
      </c>
      <c r="W91" s="256">
        <v>-5129</v>
      </c>
      <c r="X91" s="256">
        <v>-345</v>
      </c>
      <c r="Y91" s="256">
        <v>-7261</v>
      </c>
      <c r="Z91" s="256">
        <v>-7095</v>
      </c>
      <c r="AA91" s="256">
        <v>5</v>
      </c>
      <c r="AB91" s="256">
        <v>539</v>
      </c>
      <c r="AC91" s="256">
        <v>-88</v>
      </c>
      <c r="AD91" s="256">
        <v>-128</v>
      </c>
      <c r="AE91" s="256">
        <v>-139</v>
      </c>
    </row>
    <row r="92" spans="1:31" s="137" customFormat="1" ht="15" customHeight="1" x14ac:dyDescent="0.25">
      <c r="A92" s="239"/>
      <c r="B92" s="136"/>
      <c r="C92" s="240"/>
      <c r="D92" s="240"/>
      <c r="E92" s="240"/>
      <c r="F92" s="240"/>
      <c r="G92" s="239"/>
      <c r="H92" s="239"/>
      <c r="I92" s="239"/>
      <c r="J92" s="145"/>
      <c r="K92" s="250">
        <v>2016</v>
      </c>
      <c r="L92" s="256">
        <v>-44385</v>
      </c>
      <c r="M92" s="256">
        <v>-34905</v>
      </c>
      <c r="N92" s="256">
        <v>-32940</v>
      </c>
      <c r="O92" s="256">
        <v>-24816</v>
      </c>
      <c r="P92" s="256">
        <v>-14696</v>
      </c>
      <c r="Q92" s="256">
        <v>-983</v>
      </c>
      <c r="R92" s="256">
        <v>-5696</v>
      </c>
      <c r="S92" s="256">
        <v>-8124</v>
      </c>
      <c r="T92" s="256">
        <v>-2224</v>
      </c>
      <c r="U92" s="256">
        <v>-1965</v>
      </c>
      <c r="V92" s="256">
        <v>382</v>
      </c>
      <c r="W92" s="256">
        <v>-1113</v>
      </c>
      <c r="X92" s="256">
        <v>-565</v>
      </c>
      <c r="Y92" s="256">
        <v>-9231</v>
      </c>
      <c r="Z92" s="256">
        <v>-8451</v>
      </c>
      <c r="AA92" s="256">
        <v>-118</v>
      </c>
      <c r="AB92" s="256">
        <v>315</v>
      </c>
      <c r="AC92" s="256">
        <v>-99</v>
      </c>
      <c r="AD92" s="256">
        <v>-314</v>
      </c>
      <c r="AE92" s="256">
        <v>-78</v>
      </c>
    </row>
    <row r="93" spans="1:31" s="137" customFormat="1" ht="15" customHeight="1" x14ac:dyDescent="0.25">
      <c r="A93" s="239"/>
      <c r="B93" s="136"/>
      <c r="C93" s="240"/>
      <c r="D93" s="240"/>
      <c r="E93" s="240"/>
      <c r="F93" s="240"/>
      <c r="G93" s="239"/>
      <c r="H93" s="239"/>
      <c r="I93" s="239"/>
      <c r="J93" s="145"/>
      <c r="K93" s="250">
        <v>2015</v>
      </c>
      <c r="L93" s="256">
        <v>-46093</v>
      </c>
      <c r="M93" s="256">
        <v>-36771</v>
      </c>
      <c r="N93" s="256">
        <v>-32673</v>
      </c>
      <c r="O93" s="256">
        <v>-26707</v>
      </c>
      <c r="P93" s="256">
        <v>-17759</v>
      </c>
      <c r="Q93" s="256">
        <v>-621</v>
      </c>
      <c r="R93" s="256">
        <v>-6799</v>
      </c>
      <c r="S93" s="256">
        <v>-5967</v>
      </c>
      <c r="T93" s="256">
        <v>-665</v>
      </c>
      <c r="U93" s="256">
        <v>-4098</v>
      </c>
      <c r="V93" s="256">
        <v>367</v>
      </c>
      <c r="W93" s="256">
        <v>-3204</v>
      </c>
      <c r="X93" s="256">
        <v>-646</v>
      </c>
      <c r="Y93" s="256">
        <v>-7667</v>
      </c>
      <c r="Z93" s="256">
        <v>-7010</v>
      </c>
      <c r="AA93" s="256">
        <v>6</v>
      </c>
      <c r="AB93" s="256">
        <v>-1009</v>
      </c>
      <c r="AC93" s="256">
        <v>-84</v>
      </c>
      <c r="AD93" s="256">
        <v>-442</v>
      </c>
      <c r="AE93" s="256">
        <v>-14</v>
      </c>
    </row>
    <row r="94" spans="1:31" s="137" customFormat="1" ht="15" customHeight="1" x14ac:dyDescent="0.25">
      <c r="A94" s="239"/>
      <c r="B94" s="136"/>
      <c r="C94" s="240"/>
      <c r="D94" s="240"/>
      <c r="E94" s="240"/>
      <c r="F94" s="240"/>
      <c r="G94" s="239"/>
      <c r="H94" s="239"/>
      <c r="I94" s="239"/>
      <c r="J94" s="145"/>
      <c r="K94" s="250">
        <v>2014</v>
      </c>
      <c r="L94" s="256">
        <v>-38578</v>
      </c>
      <c r="M94" s="256">
        <v>-31291</v>
      </c>
      <c r="N94" s="256">
        <v>-28355</v>
      </c>
      <c r="O94" s="256">
        <v>-22691</v>
      </c>
      <c r="P94" s="256">
        <v>-17621</v>
      </c>
      <c r="Q94" s="256">
        <v>-634</v>
      </c>
      <c r="R94" s="256">
        <v>-4981</v>
      </c>
      <c r="S94" s="256">
        <v>-5663</v>
      </c>
      <c r="T94" s="256">
        <v>-753</v>
      </c>
      <c r="U94" s="256">
        <v>-2936</v>
      </c>
      <c r="V94" s="256">
        <v>498</v>
      </c>
      <c r="W94" s="256">
        <v>-2121</v>
      </c>
      <c r="X94" s="256">
        <v>-706</v>
      </c>
      <c r="Y94" s="256">
        <v>-5629</v>
      </c>
      <c r="Z94" s="256">
        <v>-5136</v>
      </c>
      <c r="AA94" s="256">
        <v>-7</v>
      </c>
      <c r="AB94" s="256">
        <v>-951</v>
      </c>
      <c r="AC94" s="256">
        <v>-188</v>
      </c>
      <c r="AD94" s="256">
        <v>-372</v>
      </c>
      <c r="AE94" s="256">
        <v>-38</v>
      </c>
    </row>
    <row r="95" spans="1:31" s="137" customFormat="1" ht="15" customHeight="1" x14ac:dyDescent="0.25">
      <c r="A95" s="239"/>
      <c r="B95" s="136"/>
      <c r="C95" s="240"/>
      <c r="D95" s="240"/>
      <c r="E95" s="240"/>
      <c r="F95" s="240"/>
      <c r="G95" s="239"/>
      <c r="H95" s="239"/>
      <c r="I95" s="239"/>
      <c r="J95" s="145"/>
      <c r="K95" s="250">
        <v>2013</v>
      </c>
      <c r="L95" s="256">
        <v>-37665</v>
      </c>
      <c r="M95" s="256">
        <v>-30367</v>
      </c>
      <c r="N95" s="256">
        <v>-26365</v>
      </c>
      <c r="O95" s="256">
        <v>-21882</v>
      </c>
      <c r="P95" s="256">
        <v>-15933</v>
      </c>
      <c r="Q95" s="256">
        <v>-709</v>
      </c>
      <c r="R95" s="256">
        <v>-5237</v>
      </c>
      <c r="S95" s="256">
        <v>-4484</v>
      </c>
      <c r="T95" s="256">
        <v>-462</v>
      </c>
      <c r="U95" s="256">
        <v>-4001</v>
      </c>
      <c r="V95" s="256">
        <v>381</v>
      </c>
      <c r="W95" s="256">
        <v>-3348</v>
      </c>
      <c r="X95" s="256">
        <v>-379</v>
      </c>
      <c r="Y95" s="256">
        <v>-5000</v>
      </c>
      <c r="Z95" s="256">
        <v>-4444</v>
      </c>
      <c r="AA95" s="256">
        <v>-41</v>
      </c>
      <c r="AB95" s="256">
        <v>-1925</v>
      </c>
      <c r="AC95" s="256">
        <v>-94</v>
      </c>
      <c r="AD95" s="256">
        <v>-476</v>
      </c>
      <c r="AE95" s="256">
        <v>-124</v>
      </c>
    </row>
    <row r="96" spans="1:31" s="137" customFormat="1" ht="15" customHeight="1" x14ac:dyDescent="0.25">
      <c r="A96" s="239"/>
      <c r="B96" s="136"/>
      <c r="C96" s="240"/>
      <c r="D96" s="240"/>
      <c r="E96" s="240"/>
      <c r="F96" s="240"/>
      <c r="G96" s="239"/>
      <c r="H96" s="239"/>
      <c r="I96" s="239"/>
      <c r="J96" s="145"/>
      <c r="K96" s="146"/>
      <c r="L96" s="255"/>
      <c r="M96" s="255"/>
      <c r="N96" s="255"/>
      <c r="O96" s="255"/>
      <c r="P96" s="255"/>
      <c r="Q96" s="255"/>
      <c r="R96" s="255"/>
      <c r="S96" s="255"/>
      <c r="T96" s="255"/>
      <c r="U96" s="255"/>
      <c r="V96" s="255"/>
      <c r="W96" s="255"/>
      <c r="X96" s="255"/>
      <c r="Y96" s="255"/>
      <c r="Z96" s="255"/>
      <c r="AA96" s="255"/>
      <c r="AB96" s="255"/>
      <c r="AC96" s="255"/>
      <c r="AD96" s="255"/>
      <c r="AE96" s="255"/>
    </row>
    <row r="97" spans="1:31" s="137" customFormat="1" ht="15" customHeight="1" x14ac:dyDescent="0.25">
      <c r="A97" s="239"/>
      <c r="B97" s="136" t="s">
        <v>145</v>
      </c>
      <c r="C97" s="240"/>
      <c r="D97" s="240"/>
      <c r="E97" s="240"/>
      <c r="F97" s="240" t="s">
        <v>3</v>
      </c>
      <c r="G97" s="239"/>
      <c r="H97" s="239"/>
      <c r="I97" s="239"/>
      <c r="J97" s="242"/>
      <c r="K97" s="250">
        <v>2017</v>
      </c>
      <c r="L97" s="255">
        <v>25970</v>
      </c>
      <c r="M97" s="255">
        <v>16991</v>
      </c>
      <c r="N97" s="255">
        <v>12241</v>
      </c>
      <c r="O97" s="255">
        <v>7415</v>
      </c>
      <c r="P97" s="255">
        <v>1009</v>
      </c>
      <c r="Q97" s="255">
        <v>657</v>
      </c>
      <c r="R97" s="255">
        <v>2385</v>
      </c>
      <c r="S97" s="255">
        <v>4826</v>
      </c>
      <c r="T97" s="255">
        <v>1669</v>
      </c>
      <c r="U97" s="255">
        <v>4750</v>
      </c>
      <c r="V97" s="255">
        <v>770</v>
      </c>
      <c r="W97" s="255">
        <v>2964</v>
      </c>
      <c r="X97" s="255">
        <v>492</v>
      </c>
      <c r="Y97" s="255">
        <v>2206</v>
      </c>
      <c r="Z97" s="255">
        <v>1430</v>
      </c>
      <c r="AA97" s="255">
        <v>206</v>
      </c>
      <c r="AB97" s="255">
        <v>6281</v>
      </c>
      <c r="AC97" s="255">
        <v>77</v>
      </c>
      <c r="AD97" s="255">
        <v>787</v>
      </c>
      <c r="AE97" s="255">
        <v>462</v>
      </c>
    </row>
    <row r="98" spans="1:31" s="137" customFormat="1" ht="15" customHeight="1" x14ac:dyDescent="0.25">
      <c r="A98" s="239"/>
      <c r="B98" s="136"/>
      <c r="C98" s="240"/>
      <c r="D98" s="240"/>
      <c r="E98" s="240"/>
      <c r="F98" s="240"/>
      <c r="G98" s="239"/>
      <c r="H98" s="239"/>
      <c r="I98" s="239"/>
      <c r="J98" s="242"/>
      <c r="K98" s="250">
        <v>2016</v>
      </c>
      <c r="L98" s="255">
        <v>28049</v>
      </c>
      <c r="M98" s="255">
        <v>19267</v>
      </c>
      <c r="N98" s="255">
        <v>11169</v>
      </c>
      <c r="O98" s="255">
        <v>6934</v>
      </c>
      <c r="P98" s="255">
        <v>717</v>
      </c>
      <c r="Q98" s="255">
        <v>591</v>
      </c>
      <c r="R98" s="255">
        <v>2019</v>
      </c>
      <c r="S98" s="255">
        <v>4235</v>
      </c>
      <c r="T98" s="255">
        <v>1516</v>
      </c>
      <c r="U98" s="255">
        <v>8097</v>
      </c>
      <c r="V98" s="255">
        <v>610</v>
      </c>
      <c r="W98" s="255">
        <v>6635</v>
      </c>
      <c r="X98" s="255">
        <v>342</v>
      </c>
      <c r="Y98" s="255">
        <v>2501</v>
      </c>
      <c r="Z98" s="255">
        <v>1822</v>
      </c>
      <c r="AA98" s="255">
        <v>176</v>
      </c>
      <c r="AB98" s="255">
        <v>5939</v>
      </c>
      <c r="AC98" s="255">
        <v>84</v>
      </c>
      <c r="AD98" s="255">
        <v>711</v>
      </c>
      <c r="AE98" s="255">
        <v>434</v>
      </c>
    </row>
    <row r="99" spans="1:31" s="137" customFormat="1" ht="15" customHeight="1" x14ac:dyDescent="0.25">
      <c r="A99" s="239"/>
      <c r="B99" s="136"/>
      <c r="C99" s="240"/>
      <c r="D99" s="240"/>
      <c r="E99" s="240"/>
      <c r="F99" s="240"/>
      <c r="G99" s="239"/>
      <c r="H99" s="239"/>
      <c r="I99" s="239"/>
      <c r="J99" s="242"/>
      <c r="K99" s="250">
        <v>2015</v>
      </c>
      <c r="L99" s="255">
        <v>28405</v>
      </c>
      <c r="M99" s="255">
        <v>19876</v>
      </c>
      <c r="N99" s="255">
        <v>12898</v>
      </c>
      <c r="O99" s="255">
        <v>7770</v>
      </c>
      <c r="P99" s="255">
        <v>786</v>
      </c>
      <c r="Q99" s="255">
        <v>732</v>
      </c>
      <c r="R99" s="255">
        <v>1225</v>
      </c>
      <c r="S99" s="255">
        <v>5128</v>
      </c>
      <c r="T99" s="255">
        <v>2306</v>
      </c>
      <c r="U99" s="255">
        <v>6978</v>
      </c>
      <c r="V99" s="255">
        <v>565</v>
      </c>
      <c r="W99" s="255">
        <v>5514</v>
      </c>
      <c r="X99" s="255">
        <v>385</v>
      </c>
      <c r="Y99" s="255">
        <v>3256</v>
      </c>
      <c r="Z99" s="255">
        <v>2584</v>
      </c>
      <c r="AA99" s="255">
        <v>191</v>
      </c>
      <c r="AB99" s="255">
        <v>4888</v>
      </c>
      <c r="AC99" s="255">
        <v>80</v>
      </c>
      <c r="AD99" s="255">
        <v>542</v>
      </c>
      <c r="AE99" s="255">
        <v>479</v>
      </c>
    </row>
    <row r="100" spans="1:31" s="137" customFormat="1" ht="15" customHeight="1" x14ac:dyDescent="0.25">
      <c r="A100" s="239"/>
      <c r="B100" s="136"/>
      <c r="C100" s="240"/>
      <c r="D100" s="240"/>
      <c r="E100" s="240"/>
      <c r="F100" s="240"/>
      <c r="G100" s="239"/>
      <c r="H100" s="239"/>
      <c r="I100" s="239"/>
      <c r="J100" s="242"/>
      <c r="K100" s="250">
        <v>2014</v>
      </c>
      <c r="L100" s="255">
        <v>31130</v>
      </c>
      <c r="M100" s="255">
        <v>22795</v>
      </c>
      <c r="N100" s="255">
        <v>14432</v>
      </c>
      <c r="O100" s="255">
        <v>9504</v>
      </c>
      <c r="P100" s="255">
        <v>846</v>
      </c>
      <c r="Q100" s="255">
        <v>685</v>
      </c>
      <c r="R100" s="255">
        <v>885</v>
      </c>
      <c r="S100" s="255">
        <v>4928</v>
      </c>
      <c r="T100" s="255">
        <v>2319</v>
      </c>
      <c r="U100" s="255">
        <v>8364</v>
      </c>
      <c r="V100" s="255">
        <v>791</v>
      </c>
      <c r="W100" s="255">
        <v>6759</v>
      </c>
      <c r="X100" s="255">
        <v>330</v>
      </c>
      <c r="Y100" s="255">
        <v>3343</v>
      </c>
      <c r="Z100" s="255">
        <v>2721</v>
      </c>
      <c r="AA100" s="255">
        <v>213</v>
      </c>
      <c r="AB100" s="255">
        <v>4662</v>
      </c>
      <c r="AC100" s="255">
        <v>63</v>
      </c>
      <c r="AD100" s="255">
        <v>534</v>
      </c>
      <c r="AE100" s="255">
        <v>611</v>
      </c>
    </row>
    <row r="101" spans="1:31" s="137" customFormat="1" ht="15" customHeight="1" x14ac:dyDescent="0.25">
      <c r="A101" s="239"/>
      <c r="B101" s="136"/>
      <c r="C101" s="240"/>
      <c r="D101" s="240"/>
      <c r="E101" s="240"/>
      <c r="F101" s="240"/>
      <c r="G101" s="239"/>
      <c r="H101" s="239"/>
      <c r="I101" s="239"/>
      <c r="J101" s="242"/>
      <c r="K101" s="250">
        <v>2013</v>
      </c>
      <c r="L101" s="255">
        <v>28120</v>
      </c>
      <c r="M101" s="255">
        <v>21319</v>
      </c>
      <c r="N101" s="255">
        <v>13729</v>
      </c>
      <c r="O101" s="255">
        <v>9279</v>
      </c>
      <c r="P101" s="255">
        <v>1224</v>
      </c>
      <c r="Q101" s="255">
        <v>548</v>
      </c>
      <c r="R101" s="255">
        <v>966</v>
      </c>
      <c r="S101" s="255">
        <v>4450</v>
      </c>
      <c r="T101" s="255">
        <v>2025</v>
      </c>
      <c r="U101" s="255">
        <v>7590</v>
      </c>
      <c r="V101" s="255">
        <v>887</v>
      </c>
      <c r="W101" s="255">
        <v>5752</v>
      </c>
      <c r="X101" s="255">
        <v>422</v>
      </c>
      <c r="Y101" s="255">
        <v>3224</v>
      </c>
      <c r="Z101" s="255">
        <v>2715</v>
      </c>
      <c r="AA101" s="255">
        <v>144</v>
      </c>
      <c r="AB101" s="255">
        <v>3149</v>
      </c>
      <c r="AC101" s="255">
        <v>53</v>
      </c>
      <c r="AD101" s="255">
        <v>366</v>
      </c>
      <c r="AE101" s="255">
        <v>368</v>
      </c>
    </row>
    <row r="102" spans="1:31" s="137" customFormat="1" ht="15" customHeight="1" x14ac:dyDescent="0.25">
      <c r="A102" s="239"/>
      <c r="B102" s="136"/>
      <c r="C102" s="240"/>
      <c r="D102" s="240"/>
      <c r="E102" s="240"/>
      <c r="F102" s="240"/>
      <c r="G102" s="239"/>
      <c r="H102" s="239"/>
      <c r="I102" s="239"/>
      <c r="J102" s="242"/>
      <c r="K102" s="250"/>
      <c r="L102" s="255"/>
      <c r="M102" s="255"/>
      <c r="N102" s="255"/>
      <c r="O102" s="255"/>
      <c r="P102" s="255"/>
      <c r="Q102" s="255"/>
      <c r="R102" s="255"/>
      <c r="S102" s="255"/>
      <c r="T102" s="255"/>
      <c r="U102" s="255"/>
      <c r="V102" s="255"/>
      <c r="W102" s="255"/>
      <c r="X102" s="255"/>
      <c r="Y102" s="255"/>
      <c r="Z102" s="255"/>
      <c r="AA102" s="255"/>
      <c r="AB102" s="255"/>
      <c r="AC102" s="255"/>
      <c r="AD102" s="255"/>
      <c r="AE102" s="255"/>
    </row>
    <row r="103" spans="1:31" s="137" customFormat="1" ht="15" customHeight="1" x14ac:dyDescent="0.25">
      <c r="A103" s="239"/>
      <c r="B103" s="136" t="s">
        <v>172</v>
      </c>
      <c r="C103" s="240"/>
      <c r="D103" s="240"/>
      <c r="E103" s="240"/>
      <c r="F103" s="240" t="s">
        <v>16</v>
      </c>
      <c r="G103" s="239"/>
      <c r="H103" s="239"/>
      <c r="I103" s="239"/>
      <c r="J103" s="239" t="s">
        <v>179</v>
      </c>
      <c r="K103" s="250">
        <v>2017</v>
      </c>
      <c r="L103" s="255">
        <v>4135</v>
      </c>
      <c r="M103" s="255">
        <v>2248</v>
      </c>
      <c r="N103" s="255">
        <v>1</v>
      </c>
      <c r="O103" s="255">
        <v>1</v>
      </c>
      <c r="P103" s="255" t="s">
        <v>255</v>
      </c>
      <c r="Q103" s="255" t="s">
        <v>254</v>
      </c>
      <c r="R103" s="255" t="s">
        <v>254</v>
      </c>
      <c r="S103" s="255" t="s">
        <v>255</v>
      </c>
      <c r="T103" s="255" t="s">
        <v>254</v>
      </c>
      <c r="U103" s="255">
        <v>2247</v>
      </c>
      <c r="V103" s="255">
        <v>690</v>
      </c>
      <c r="W103" s="255">
        <v>844</v>
      </c>
      <c r="X103" s="255">
        <v>370</v>
      </c>
      <c r="Y103" s="255">
        <v>408</v>
      </c>
      <c r="Z103" s="255">
        <v>148</v>
      </c>
      <c r="AA103" s="255">
        <v>83</v>
      </c>
      <c r="AB103" s="255">
        <v>1110</v>
      </c>
      <c r="AC103" s="255">
        <v>61</v>
      </c>
      <c r="AD103" s="255">
        <v>234</v>
      </c>
      <c r="AE103" s="255">
        <v>62</v>
      </c>
    </row>
    <row r="104" spans="1:31" s="137" customFormat="1" ht="15" customHeight="1" x14ac:dyDescent="0.25">
      <c r="A104" s="239"/>
      <c r="B104" s="136"/>
      <c r="C104" s="240"/>
      <c r="D104" s="240"/>
      <c r="E104" s="240"/>
      <c r="F104" s="240"/>
      <c r="G104" s="239"/>
      <c r="H104" s="239"/>
      <c r="I104" s="239"/>
      <c r="J104" s="239"/>
      <c r="K104" s="250">
        <v>2016</v>
      </c>
      <c r="L104" s="255">
        <v>3638</v>
      </c>
      <c r="M104" s="255">
        <v>1853</v>
      </c>
      <c r="N104" s="255">
        <v>2</v>
      </c>
      <c r="O104" s="255">
        <v>2</v>
      </c>
      <c r="P104" s="255" t="s">
        <v>254</v>
      </c>
      <c r="Q104" s="255" t="s">
        <v>254</v>
      </c>
      <c r="R104" s="255" t="s">
        <v>254</v>
      </c>
      <c r="S104" s="255" t="s">
        <v>254</v>
      </c>
      <c r="T104" s="255" t="s">
        <v>254</v>
      </c>
      <c r="U104" s="255">
        <v>1819</v>
      </c>
      <c r="V104" s="255">
        <v>585</v>
      </c>
      <c r="W104" s="255">
        <v>702</v>
      </c>
      <c r="X104" s="255">
        <v>301</v>
      </c>
      <c r="Y104" s="255">
        <v>418</v>
      </c>
      <c r="Z104" s="255">
        <v>218</v>
      </c>
      <c r="AA104" s="255">
        <v>63</v>
      </c>
      <c r="AB104" s="255">
        <v>1066</v>
      </c>
      <c r="AC104" s="255">
        <v>64</v>
      </c>
      <c r="AD104" s="255">
        <v>259</v>
      </c>
      <c r="AE104" s="255">
        <v>110</v>
      </c>
    </row>
    <row r="105" spans="1:31" s="137" customFormat="1" ht="15" customHeight="1" x14ac:dyDescent="0.25">
      <c r="A105" s="239"/>
      <c r="B105" s="136"/>
      <c r="C105" s="240"/>
      <c r="D105" s="240"/>
      <c r="E105" s="240"/>
      <c r="F105" s="240"/>
      <c r="G105" s="239"/>
      <c r="H105" s="239"/>
      <c r="I105" s="239"/>
      <c r="J105" s="242"/>
      <c r="K105" s="250">
        <v>2015</v>
      </c>
      <c r="L105" s="255">
        <v>3650</v>
      </c>
      <c r="M105" s="255">
        <v>1811</v>
      </c>
      <c r="N105" s="255">
        <v>1</v>
      </c>
      <c r="O105" s="255">
        <v>1</v>
      </c>
      <c r="P105" s="255" t="s">
        <v>254</v>
      </c>
      <c r="Q105" s="255" t="s">
        <v>254</v>
      </c>
      <c r="R105" s="255" t="s">
        <v>254</v>
      </c>
      <c r="S105" s="255" t="s">
        <v>254</v>
      </c>
      <c r="T105" s="255" t="s">
        <v>254</v>
      </c>
      <c r="U105" s="255">
        <v>1810</v>
      </c>
      <c r="V105" s="255">
        <v>534</v>
      </c>
      <c r="W105" s="255">
        <v>711</v>
      </c>
      <c r="X105" s="255">
        <v>320</v>
      </c>
      <c r="Y105" s="255">
        <v>495</v>
      </c>
      <c r="Z105" s="255">
        <v>272</v>
      </c>
      <c r="AA105" s="255">
        <v>83</v>
      </c>
      <c r="AB105" s="255">
        <v>1025</v>
      </c>
      <c r="AC105" s="255">
        <v>60</v>
      </c>
      <c r="AD105" s="255">
        <v>284</v>
      </c>
      <c r="AE105" s="255">
        <v>105</v>
      </c>
    </row>
    <row r="106" spans="1:31" s="137" customFormat="1" ht="15" customHeight="1" x14ac:dyDescent="0.25">
      <c r="A106" s="239"/>
      <c r="B106" s="136"/>
      <c r="C106" s="240"/>
      <c r="D106" s="240"/>
      <c r="E106" s="240"/>
      <c r="F106" s="240"/>
      <c r="G106" s="239"/>
      <c r="H106" s="239"/>
      <c r="I106" s="239"/>
      <c r="J106" s="242"/>
      <c r="K106" s="250">
        <v>2014</v>
      </c>
      <c r="L106" s="255">
        <v>3662</v>
      </c>
      <c r="M106" s="255">
        <v>1875</v>
      </c>
      <c r="N106" s="255">
        <v>0</v>
      </c>
      <c r="O106" s="255">
        <v>0</v>
      </c>
      <c r="P106" s="255" t="s">
        <v>254</v>
      </c>
      <c r="Q106" s="255" t="s">
        <v>254</v>
      </c>
      <c r="R106" s="255" t="s">
        <v>254</v>
      </c>
      <c r="S106" s="255" t="s">
        <v>254</v>
      </c>
      <c r="T106" s="255" t="s">
        <v>254</v>
      </c>
      <c r="U106" s="255">
        <v>1875</v>
      </c>
      <c r="V106" s="255">
        <v>722</v>
      </c>
      <c r="W106" s="255">
        <v>628</v>
      </c>
      <c r="X106" s="255">
        <v>256</v>
      </c>
      <c r="Y106" s="255">
        <v>420</v>
      </c>
      <c r="Z106" s="255">
        <v>213</v>
      </c>
      <c r="AA106" s="255">
        <v>87</v>
      </c>
      <c r="AB106" s="255">
        <v>1111</v>
      </c>
      <c r="AC106" s="255">
        <v>30</v>
      </c>
      <c r="AD106" s="255">
        <v>257</v>
      </c>
      <c r="AE106" s="255">
        <v>238</v>
      </c>
    </row>
    <row r="107" spans="1:31" s="137" customFormat="1" ht="15" customHeight="1" x14ac:dyDescent="0.25">
      <c r="A107" s="239"/>
      <c r="B107" s="136"/>
      <c r="C107" s="240"/>
      <c r="D107" s="240"/>
      <c r="E107" s="240"/>
      <c r="F107" s="240"/>
      <c r="G107" s="239"/>
      <c r="H107" s="239"/>
      <c r="I107" s="239"/>
      <c r="J107" s="242"/>
      <c r="K107" s="250">
        <v>2013</v>
      </c>
      <c r="L107" s="255">
        <v>4018</v>
      </c>
      <c r="M107" s="255">
        <v>2098</v>
      </c>
      <c r="N107" s="255">
        <v>10</v>
      </c>
      <c r="O107" s="255">
        <v>0</v>
      </c>
      <c r="P107" s="255" t="s">
        <v>254</v>
      </c>
      <c r="Q107" s="255" t="s">
        <v>254</v>
      </c>
      <c r="R107" s="255" t="s">
        <v>254</v>
      </c>
      <c r="S107" s="255">
        <v>10</v>
      </c>
      <c r="T107" s="255" t="s">
        <v>254</v>
      </c>
      <c r="U107" s="255">
        <v>2088</v>
      </c>
      <c r="V107" s="255">
        <v>851</v>
      </c>
      <c r="W107" s="255">
        <v>570</v>
      </c>
      <c r="X107" s="255">
        <v>295</v>
      </c>
      <c r="Y107" s="255">
        <v>492</v>
      </c>
      <c r="Z107" s="255">
        <v>293</v>
      </c>
      <c r="AA107" s="255">
        <v>79</v>
      </c>
      <c r="AB107" s="255">
        <v>1133</v>
      </c>
      <c r="AC107" s="255">
        <v>35</v>
      </c>
      <c r="AD107" s="255">
        <v>248</v>
      </c>
      <c r="AE107" s="255">
        <v>149</v>
      </c>
    </row>
    <row r="108" spans="1:31" s="137" customFormat="1" ht="15" customHeight="1" x14ac:dyDescent="0.25">
      <c r="A108" s="239"/>
      <c r="B108" s="136"/>
      <c r="C108" s="240"/>
      <c r="D108" s="240"/>
      <c r="E108" s="240"/>
      <c r="F108" s="240"/>
      <c r="G108" s="239"/>
      <c r="H108" s="239"/>
      <c r="I108" s="239"/>
      <c r="J108" s="242"/>
      <c r="K108" s="249"/>
      <c r="L108" s="255"/>
      <c r="M108" s="255"/>
      <c r="N108" s="255"/>
      <c r="O108" s="255"/>
      <c r="P108" s="255"/>
      <c r="Q108" s="255"/>
      <c r="R108" s="255"/>
      <c r="S108" s="255"/>
      <c r="T108" s="255"/>
      <c r="U108" s="255"/>
      <c r="V108" s="255"/>
      <c r="W108" s="255"/>
      <c r="X108" s="255"/>
      <c r="Y108" s="255"/>
      <c r="Z108" s="255"/>
      <c r="AA108" s="255"/>
      <c r="AB108" s="255"/>
      <c r="AC108" s="255"/>
      <c r="AD108" s="255"/>
      <c r="AE108" s="255"/>
    </row>
    <row r="109" spans="1:31" s="137" customFormat="1" ht="15" customHeight="1" x14ac:dyDescent="0.25">
      <c r="A109" s="239"/>
      <c r="B109" s="136" t="s">
        <v>146</v>
      </c>
      <c r="C109" s="240"/>
      <c r="D109" s="240"/>
      <c r="E109" s="240"/>
      <c r="F109" s="240" t="s">
        <v>4</v>
      </c>
      <c r="G109" s="239"/>
      <c r="H109" s="239"/>
      <c r="I109" s="239"/>
      <c r="J109" s="242"/>
      <c r="K109" s="250">
        <v>2017</v>
      </c>
      <c r="L109" s="255">
        <v>67689</v>
      </c>
      <c r="M109" s="255">
        <v>51501</v>
      </c>
      <c r="N109" s="255">
        <v>40879</v>
      </c>
      <c r="O109" s="255">
        <v>29411</v>
      </c>
      <c r="P109" s="255">
        <v>14110</v>
      </c>
      <c r="Q109" s="255">
        <v>1743</v>
      </c>
      <c r="R109" s="255">
        <v>7335</v>
      </c>
      <c r="S109" s="255">
        <v>11468</v>
      </c>
      <c r="T109" s="255">
        <v>3157</v>
      </c>
      <c r="U109" s="255">
        <v>10622</v>
      </c>
      <c r="V109" s="255">
        <v>166</v>
      </c>
      <c r="W109" s="255">
        <v>8093</v>
      </c>
      <c r="X109" s="255">
        <v>838</v>
      </c>
      <c r="Y109" s="255">
        <v>9466</v>
      </c>
      <c r="Z109" s="255">
        <v>8525</v>
      </c>
      <c r="AA109" s="255">
        <v>201</v>
      </c>
      <c r="AB109" s="255">
        <v>5741</v>
      </c>
      <c r="AC109" s="255">
        <v>165</v>
      </c>
      <c r="AD109" s="255">
        <v>915</v>
      </c>
      <c r="AE109" s="255">
        <v>601</v>
      </c>
    </row>
    <row r="110" spans="1:31" s="137" customFormat="1" ht="15" customHeight="1" x14ac:dyDescent="0.25">
      <c r="A110" s="239"/>
      <c r="B110" s="136"/>
      <c r="C110" s="240"/>
      <c r="D110" s="240"/>
      <c r="E110" s="240"/>
      <c r="F110" s="240"/>
      <c r="G110" s="239"/>
      <c r="H110" s="239"/>
      <c r="I110" s="239"/>
      <c r="J110" s="242"/>
      <c r="K110" s="250">
        <v>2016</v>
      </c>
      <c r="L110" s="255">
        <v>72434</v>
      </c>
      <c r="M110" s="255">
        <v>54171</v>
      </c>
      <c r="N110" s="255">
        <v>44109</v>
      </c>
      <c r="O110" s="255">
        <v>31750</v>
      </c>
      <c r="P110" s="255">
        <v>15412</v>
      </c>
      <c r="Q110" s="255">
        <v>1574</v>
      </c>
      <c r="R110" s="255">
        <v>7715</v>
      </c>
      <c r="S110" s="255">
        <v>12359</v>
      </c>
      <c r="T110" s="255">
        <v>3739</v>
      </c>
      <c r="U110" s="255">
        <v>10062</v>
      </c>
      <c r="V110" s="255">
        <v>228</v>
      </c>
      <c r="W110" s="255">
        <v>7748</v>
      </c>
      <c r="X110" s="255">
        <v>907</v>
      </c>
      <c r="Y110" s="255">
        <v>11732</v>
      </c>
      <c r="Z110" s="255">
        <v>10272</v>
      </c>
      <c r="AA110" s="255">
        <v>294</v>
      </c>
      <c r="AB110" s="255">
        <v>5624</v>
      </c>
      <c r="AC110" s="255">
        <v>183</v>
      </c>
      <c r="AD110" s="255">
        <v>1024</v>
      </c>
      <c r="AE110" s="255">
        <v>511</v>
      </c>
    </row>
    <row r="111" spans="1:31" s="137" customFormat="1" ht="15" customHeight="1" x14ac:dyDescent="0.25">
      <c r="A111" s="239"/>
      <c r="B111" s="136"/>
      <c r="C111" s="240"/>
      <c r="D111" s="240"/>
      <c r="E111" s="240"/>
      <c r="F111" s="240"/>
      <c r="G111" s="239"/>
      <c r="H111" s="239"/>
      <c r="I111" s="239"/>
      <c r="J111" s="242"/>
      <c r="K111" s="250">
        <v>2015</v>
      </c>
      <c r="L111" s="255">
        <v>74498</v>
      </c>
      <c r="M111" s="255">
        <v>56647</v>
      </c>
      <c r="N111" s="255">
        <v>45571</v>
      </c>
      <c r="O111" s="255">
        <v>34477</v>
      </c>
      <c r="P111" s="255">
        <v>18545</v>
      </c>
      <c r="Q111" s="255">
        <v>1353</v>
      </c>
      <c r="R111" s="255">
        <v>8023</v>
      </c>
      <c r="S111" s="255">
        <v>11094</v>
      </c>
      <c r="T111" s="255">
        <v>2972</v>
      </c>
      <c r="U111" s="255">
        <v>11076</v>
      </c>
      <c r="V111" s="255">
        <v>199</v>
      </c>
      <c r="W111" s="255">
        <v>8719</v>
      </c>
      <c r="X111" s="255">
        <v>1031</v>
      </c>
      <c r="Y111" s="255">
        <v>10923</v>
      </c>
      <c r="Z111" s="255">
        <v>9594</v>
      </c>
      <c r="AA111" s="255">
        <v>185</v>
      </c>
      <c r="AB111" s="255">
        <v>5896</v>
      </c>
      <c r="AC111" s="255">
        <v>164</v>
      </c>
      <c r="AD111" s="255">
        <v>984</v>
      </c>
      <c r="AE111" s="255">
        <v>492</v>
      </c>
    </row>
    <row r="112" spans="1:31" s="137" customFormat="1" ht="15" customHeight="1" x14ac:dyDescent="0.25">
      <c r="A112" s="239"/>
      <c r="B112" s="136"/>
      <c r="C112" s="240"/>
      <c r="D112" s="240"/>
      <c r="E112" s="240"/>
      <c r="F112" s="240"/>
      <c r="G112" s="239"/>
      <c r="H112" s="239"/>
      <c r="I112" s="239"/>
      <c r="J112" s="242"/>
      <c r="K112" s="250">
        <v>2014</v>
      </c>
      <c r="L112" s="255">
        <v>69708</v>
      </c>
      <c r="M112" s="255">
        <v>54087</v>
      </c>
      <c r="N112" s="255">
        <v>42787</v>
      </c>
      <c r="O112" s="255">
        <v>32195</v>
      </c>
      <c r="P112" s="255">
        <v>18468</v>
      </c>
      <c r="Q112" s="255">
        <v>1319</v>
      </c>
      <c r="R112" s="255">
        <v>5866</v>
      </c>
      <c r="S112" s="255">
        <v>10591</v>
      </c>
      <c r="T112" s="255">
        <v>3072</v>
      </c>
      <c r="U112" s="255">
        <v>11300</v>
      </c>
      <c r="V112" s="255">
        <v>293</v>
      </c>
      <c r="W112" s="255">
        <v>8879</v>
      </c>
      <c r="X112" s="255">
        <v>1036</v>
      </c>
      <c r="Y112" s="255">
        <v>8972</v>
      </c>
      <c r="Z112" s="255">
        <v>7857</v>
      </c>
      <c r="AA112" s="255">
        <v>220</v>
      </c>
      <c r="AB112" s="255">
        <v>5614</v>
      </c>
      <c r="AC112" s="255">
        <v>251</v>
      </c>
      <c r="AD112" s="255">
        <v>906</v>
      </c>
      <c r="AE112" s="255">
        <v>649</v>
      </c>
    </row>
    <row r="113" spans="1:31" s="137" customFormat="1" ht="15" customHeight="1" x14ac:dyDescent="0.25">
      <c r="A113" s="239"/>
      <c r="B113" s="136"/>
      <c r="C113" s="240"/>
      <c r="D113" s="240"/>
      <c r="E113" s="240"/>
      <c r="F113" s="240"/>
      <c r="G113" s="239"/>
      <c r="H113" s="239"/>
      <c r="I113" s="239"/>
      <c r="J113" s="242"/>
      <c r="K113" s="250">
        <v>2013</v>
      </c>
      <c r="L113" s="255">
        <v>65785</v>
      </c>
      <c r="M113" s="255">
        <v>51686</v>
      </c>
      <c r="N113" s="255">
        <v>40094</v>
      </c>
      <c r="O113" s="255">
        <v>31161</v>
      </c>
      <c r="P113" s="255">
        <v>17156</v>
      </c>
      <c r="Q113" s="255">
        <v>1257</v>
      </c>
      <c r="R113" s="255">
        <v>6202</v>
      </c>
      <c r="S113" s="255">
        <v>8933</v>
      </c>
      <c r="T113" s="255">
        <v>2488</v>
      </c>
      <c r="U113" s="255">
        <v>11592</v>
      </c>
      <c r="V113" s="255">
        <v>506</v>
      </c>
      <c r="W113" s="255">
        <v>9100</v>
      </c>
      <c r="X113" s="255">
        <v>801</v>
      </c>
      <c r="Y113" s="255">
        <v>8224</v>
      </c>
      <c r="Z113" s="255">
        <v>7159</v>
      </c>
      <c r="AA113" s="255">
        <v>186</v>
      </c>
      <c r="AB113" s="255">
        <v>5074</v>
      </c>
      <c r="AC113" s="255">
        <v>147</v>
      </c>
      <c r="AD113" s="255">
        <v>842</v>
      </c>
      <c r="AE113" s="255">
        <v>492</v>
      </c>
    </row>
    <row r="114" spans="1:31" s="137" customFormat="1" ht="15" customHeight="1" x14ac:dyDescent="0.25">
      <c r="A114" s="239"/>
      <c r="B114" s="136"/>
      <c r="C114" s="240"/>
      <c r="D114" s="240"/>
      <c r="E114" s="240"/>
      <c r="F114" s="240"/>
      <c r="G114" s="239"/>
      <c r="H114" s="239"/>
      <c r="I114" s="239"/>
      <c r="J114" s="242"/>
      <c r="K114" s="250"/>
      <c r="L114" s="255"/>
      <c r="M114" s="255"/>
      <c r="N114" s="255"/>
      <c r="O114" s="255"/>
      <c r="P114" s="255"/>
      <c r="Q114" s="255"/>
      <c r="R114" s="255"/>
      <c r="S114" s="255"/>
      <c r="T114" s="255"/>
      <c r="U114" s="255"/>
      <c r="V114" s="255"/>
      <c r="W114" s="255"/>
      <c r="X114" s="255"/>
      <c r="Y114" s="255"/>
      <c r="Z114" s="255"/>
      <c r="AA114" s="255"/>
      <c r="AB114" s="255"/>
      <c r="AC114" s="255"/>
      <c r="AD114" s="255"/>
      <c r="AE114" s="255"/>
    </row>
    <row r="115" spans="1:31" s="137" customFormat="1" ht="15" customHeight="1" x14ac:dyDescent="0.25">
      <c r="A115" s="239"/>
      <c r="B115" s="136" t="s">
        <v>149</v>
      </c>
      <c r="C115" s="240"/>
      <c r="D115" s="240"/>
      <c r="E115" s="240"/>
      <c r="F115" s="240" t="s">
        <v>16</v>
      </c>
      <c r="G115" s="240"/>
      <c r="H115" s="147"/>
      <c r="I115" s="147"/>
      <c r="J115" s="278" t="s">
        <v>177</v>
      </c>
      <c r="K115" s="250">
        <v>2017</v>
      </c>
      <c r="L115" s="255">
        <v>16911</v>
      </c>
      <c r="M115" s="255">
        <v>10179</v>
      </c>
      <c r="N115" s="255">
        <v>7544</v>
      </c>
      <c r="O115" s="255">
        <v>3019</v>
      </c>
      <c r="P115" s="255">
        <v>647</v>
      </c>
      <c r="Q115" s="255">
        <v>463</v>
      </c>
      <c r="R115" s="255">
        <v>434</v>
      </c>
      <c r="S115" s="255">
        <v>4525</v>
      </c>
      <c r="T115" s="255">
        <v>278</v>
      </c>
      <c r="U115" s="255">
        <v>2635</v>
      </c>
      <c r="V115" s="255">
        <v>12</v>
      </c>
      <c r="W115" s="255">
        <v>1538</v>
      </c>
      <c r="X115" s="255">
        <v>339</v>
      </c>
      <c r="Y115" s="255">
        <v>4827</v>
      </c>
      <c r="Z115" s="255">
        <v>4502</v>
      </c>
      <c r="AA115" s="255">
        <v>48</v>
      </c>
      <c r="AB115" s="255">
        <v>1566</v>
      </c>
      <c r="AC115" s="255">
        <v>38</v>
      </c>
      <c r="AD115" s="255">
        <v>131</v>
      </c>
      <c r="AE115" s="255">
        <v>39</v>
      </c>
    </row>
    <row r="116" spans="1:31" s="137" customFormat="1" ht="15" customHeight="1" x14ac:dyDescent="0.25">
      <c r="A116" s="239"/>
      <c r="B116" s="136"/>
      <c r="C116" s="240"/>
      <c r="D116" s="240"/>
      <c r="E116" s="240"/>
      <c r="F116" s="240"/>
      <c r="G116" s="239"/>
      <c r="H116" s="239"/>
      <c r="I116" s="239"/>
      <c r="J116" s="278"/>
      <c r="K116" s="250">
        <v>2016</v>
      </c>
      <c r="L116" s="255">
        <v>17678</v>
      </c>
      <c r="M116" s="255">
        <v>10286</v>
      </c>
      <c r="N116" s="255">
        <v>7584</v>
      </c>
      <c r="O116" s="255">
        <v>3097</v>
      </c>
      <c r="P116" s="255">
        <v>684</v>
      </c>
      <c r="Q116" s="255">
        <v>419</v>
      </c>
      <c r="R116" s="255">
        <v>472</v>
      </c>
      <c r="S116" s="255">
        <v>4487</v>
      </c>
      <c r="T116" s="255">
        <v>522</v>
      </c>
      <c r="U116" s="255">
        <v>2703</v>
      </c>
      <c r="V116" s="255">
        <v>11</v>
      </c>
      <c r="W116" s="255">
        <v>1840</v>
      </c>
      <c r="X116" s="255">
        <v>309</v>
      </c>
      <c r="Y116" s="255">
        <v>5545</v>
      </c>
      <c r="Z116" s="255">
        <v>5210</v>
      </c>
      <c r="AA116" s="255">
        <v>60</v>
      </c>
      <c r="AB116" s="255">
        <v>1538</v>
      </c>
      <c r="AC116" s="255">
        <v>33</v>
      </c>
      <c r="AD116" s="255">
        <v>88</v>
      </c>
      <c r="AE116" s="255">
        <v>42</v>
      </c>
    </row>
    <row r="117" spans="1:31" s="137" customFormat="1" ht="15" customHeight="1" x14ac:dyDescent="0.25">
      <c r="A117" s="239"/>
      <c r="B117" s="136"/>
      <c r="C117" s="240"/>
      <c r="D117" s="240"/>
      <c r="E117" s="240"/>
      <c r="F117" s="240"/>
      <c r="G117" s="239"/>
      <c r="H117" s="239"/>
      <c r="I117" s="239"/>
      <c r="J117" s="242"/>
      <c r="K117" s="250">
        <v>2015</v>
      </c>
      <c r="L117" s="255">
        <v>18587</v>
      </c>
      <c r="M117" s="255">
        <v>10627</v>
      </c>
      <c r="N117" s="255">
        <v>7587</v>
      </c>
      <c r="O117" s="255">
        <v>3041</v>
      </c>
      <c r="P117" s="255">
        <v>717</v>
      </c>
      <c r="Q117" s="255">
        <v>387</v>
      </c>
      <c r="R117" s="255">
        <v>455</v>
      </c>
      <c r="S117" s="255">
        <v>4546</v>
      </c>
      <c r="T117" s="255">
        <v>548</v>
      </c>
      <c r="U117" s="255">
        <v>3040</v>
      </c>
      <c r="V117" s="255">
        <v>17</v>
      </c>
      <c r="W117" s="255">
        <v>2070</v>
      </c>
      <c r="X117" s="255">
        <v>339</v>
      </c>
      <c r="Y117" s="255">
        <v>5935</v>
      </c>
      <c r="Z117" s="255">
        <v>5515</v>
      </c>
      <c r="AA117" s="255">
        <v>36</v>
      </c>
      <c r="AB117" s="255">
        <v>1687</v>
      </c>
      <c r="AC117" s="255">
        <v>25</v>
      </c>
      <c r="AD117" s="255">
        <v>78</v>
      </c>
      <c r="AE117" s="255">
        <v>30</v>
      </c>
    </row>
    <row r="118" spans="1:31" s="137" customFormat="1" ht="15" customHeight="1" x14ac:dyDescent="0.25">
      <c r="A118" s="239"/>
      <c r="B118" s="136"/>
      <c r="C118" s="240"/>
      <c r="D118" s="240"/>
      <c r="E118" s="240"/>
      <c r="F118" s="240"/>
      <c r="G118" s="239"/>
      <c r="H118" s="239"/>
      <c r="I118" s="239"/>
      <c r="J118" s="242"/>
      <c r="K118" s="250">
        <v>2014</v>
      </c>
      <c r="L118" s="255">
        <v>16455</v>
      </c>
      <c r="M118" s="255">
        <v>9861</v>
      </c>
      <c r="N118" s="255">
        <v>6900</v>
      </c>
      <c r="O118" s="255">
        <v>2663</v>
      </c>
      <c r="P118" s="255">
        <v>669</v>
      </c>
      <c r="Q118" s="255">
        <v>327</v>
      </c>
      <c r="R118" s="255">
        <v>286</v>
      </c>
      <c r="S118" s="255">
        <v>4238</v>
      </c>
      <c r="T118" s="255">
        <v>490</v>
      </c>
      <c r="U118" s="255">
        <v>2961</v>
      </c>
      <c r="V118" s="255">
        <v>22</v>
      </c>
      <c r="W118" s="255">
        <v>2012</v>
      </c>
      <c r="X118" s="255">
        <v>362</v>
      </c>
      <c r="Y118" s="255">
        <v>4538</v>
      </c>
      <c r="Z118" s="255">
        <v>4174</v>
      </c>
      <c r="AA118" s="255">
        <v>45</v>
      </c>
      <c r="AB118" s="255">
        <v>1694</v>
      </c>
      <c r="AC118" s="255">
        <v>23</v>
      </c>
      <c r="AD118" s="255">
        <v>222</v>
      </c>
      <c r="AE118" s="255">
        <v>96</v>
      </c>
    </row>
    <row r="119" spans="1:31" s="137" customFormat="1" ht="15" customHeight="1" x14ac:dyDescent="0.25">
      <c r="A119" s="239"/>
      <c r="B119" s="136"/>
      <c r="C119" s="240"/>
      <c r="D119" s="240"/>
      <c r="E119" s="240"/>
      <c r="F119" s="240"/>
      <c r="G119" s="239"/>
      <c r="H119" s="239"/>
      <c r="I119" s="239"/>
      <c r="J119" s="242"/>
      <c r="K119" s="250">
        <v>2013</v>
      </c>
      <c r="L119" s="255">
        <v>15188</v>
      </c>
      <c r="M119" s="255">
        <v>9595</v>
      </c>
      <c r="N119" s="255">
        <v>6733</v>
      </c>
      <c r="O119" s="255">
        <v>2997</v>
      </c>
      <c r="P119" s="255">
        <v>789</v>
      </c>
      <c r="Q119" s="255">
        <v>356</v>
      </c>
      <c r="R119" s="255">
        <v>395</v>
      </c>
      <c r="S119" s="255">
        <v>3736</v>
      </c>
      <c r="T119" s="255">
        <v>374</v>
      </c>
      <c r="U119" s="255">
        <v>2863</v>
      </c>
      <c r="V119" s="255">
        <v>20</v>
      </c>
      <c r="W119" s="255">
        <v>1961</v>
      </c>
      <c r="X119" s="255">
        <v>342</v>
      </c>
      <c r="Y119" s="255">
        <v>3925</v>
      </c>
      <c r="Z119" s="255">
        <v>3564</v>
      </c>
      <c r="AA119" s="255">
        <v>10</v>
      </c>
      <c r="AB119" s="255">
        <v>1325</v>
      </c>
      <c r="AC119" s="255">
        <v>21</v>
      </c>
      <c r="AD119" s="255">
        <v>90</v>
      </c>
      <c r="AE119" s="255">
        <v>33</v>
      </c>
    </row>
    <row r="120" spans="1:31" s="137" customFormat="1" ht="15" customHeight="1" x14ac:dyDescent="0.25">
      <c r="A120" s="239"/>
      <c r="B120" s="136"/>
      <c r="C120" s="240"/>
      <c r="D120" s="240"/>
      <c r="E120" s="240"/>
      <c r="F120" s="240"/>
      <c r="G120" s="239"/>
      <c r="H120" s="239"/>
      <c r="I120" s="239"/>
      <c r="J120" s="242"/>
      <c r="K120" s="250"/>
      <c r="L120" s="255"/>
      <c r="M120" s="255"/>
      <c r="N120" s="255"/>
      <c r="O120" s="255"/>
      <c r="P120" s="255"/>
      <c r="Q120" s="255"/>
      <c r="R120" s="255"/>
      <c r="S120" s="255"/>
      <c r="T120" s="255"/>
      <c r="U120" s="255"/>
      <c r="V120" s="255"/>
      <c r="W120" s="255"/>
      <c r="X120" s="255"/>
      <c r="Y120" s="255"/>
      <c r="Z120" s="255"/>
      <c r="AA120" s="255"/>
      <c r="AB120" s="255"/>
      <c r="AC120" s="255"/>
      <c r="AD120" s="255"/>
      <c r="AE120" s="255"/>
    </row>
    <row r="121" spans="1:31" s="137" customFormat="1" ht="15" customHeight="1" x14ac:dyDescent="0.25">
      <c r="A121" s="239"/>
      <c r="B121" s="136" t="s">
        <v>173</v>
      </c>
      <c r="C121" s="240"/>
      <c r="D121" s="240"/>
      <c r="E121" s="240"/>
      <c r="F121" s="240"/>
      <c r="G121" s="147"/>
      <c r="H121" s="147"/>
      <c r="I121" s="147"/>
      <c r="J121" s="278" t="s">
        <v>178</v>
      </c>
      <c r="K121" s="250">
        <v>2017</v>
      </c>
      <c r="L121" s="255">
        <v>28575</v>
      </c>
      <c r="M121" s="255">
        <v>25292</v>
      </c>
      <c r="N121" s="255">
        <v>22880</v>
      </c>
      <c r="O121" s="255">
        <v>20163</v>
      </c>
      <c r="P121" s="255">
        <v>12125</v>
      </c>
      <c r="Q121" s="255">
        <v>343</v>
      </c>
      <c r="R121" s="255">
        <v>5993</v>
      </c>
      <c r="S121" s="255">
        <v>2717</v>
      </c>
      <c r="T121" s="255">
        <v>1106</v>
      </c>
      <c r="U121" s="255">
        <v>2412</v>
      </c>
      <c r="V121" s="255">
        <v>35</v>
      </c>
      <c r="W121" s="255">
        <v>2083</v>
      </c>
      <c r="X121" s="255">
        <v>327</v>
      </c>
      <c r="Y121" s="255">
        <v>1817</v>
      </c>
      <c r="Z121" s="255">
        <v>1692</v>
      </c>
      <c r="AA121" s="255">
        <v>27</v>
      </c>
      <c r="AB121" s="255">
        <v>1139</v>
      </c>
      <c r="AC121" s="255">
        <v>16</v>
      </c>
      <c r="AD121" s="255">
        <v>158</v>
      </c>
      <c r="AE121" s="255">
        <v>188</v>
      </c>
    </row>
    <row r="122" spans="1:31" s="137" customFormat="1" ht="15" customHeight="1" x14ac:dyDescent="0.25">
      <c r="A122" s="239"/>
      <c r="B122" s="136"/>
      <c r="C122" s="240"/>
      <c r="D122" s="240"/>
      <c r="E122" s="240"/>
      <c r="F122" s="240"/>
      <c r="G122" s="239"/>
      <c r="H122" s="239"/>
      <c r="I122" s="239"/>
      <c r="J122" s="278"/>
      <c r="K122" s="250">
        <v>2016</v>
      </c>
      <c r="L122" s="255">
        <v>31251</v>
      </c>
      <c r="M122" s="255">
        <v>27871</v>
      </c>
      <c r="N122" s="255">
        <v>25589</v>
      </c>
      <c r="O122" s="255">
        <v>22241</v>
      </c>
      <c r="P122" s="255">
        <v>13493</v>
      </c>
      <c r="Q122" s="255">
        <v>374</v>
      </c>
      <c r="R122" s="255">
        <v>6360</v>
      </c>
      <c r="S122" s="255">
        <v>3348</v>
      </c>
      <c r="T122" s="255">
        <v>1225</v>
      </c>
      <c r="U122" s="255">
        <v>2283</v>
      </c>
      <c r="V122" s="255">
        <v>38</v>
      </c>
      <c r="W122" s="255">
        <v>1931</v>
      </c>
      <c r="X122" s="255">
        <v>317</v>
      </c>
      <c r="Y122" s="255">
        <v>2126</v>
      </c>
      <c r="Z122" s="255">
        <v>1632</v>
      </c>
      <c r="AA122" s="255">
        <v>49</v>
      </c>
      <c r="AB122" s="255">
        <v>936</v>
      </c>
      <c r="AC122" s="255">
        <v>12</v>
      </c>
      <c r="AD122" s="255">
        <v>161</v>
      </c>
      <c r="AE122" s="255">
        <v>113</v>
      </c>
    </row>
    <row r="123" spans="1:31" s="137" customFormat="1" ht="15" customHeight="1" x14ac:dyDescent="0.25">
      <c r="A123" s="239"/>
      <c r="B123" s="136"/>
      <c r="C123" s="240"/>
      <c r="D123" s="240"/>
      <c r="E123" s="240"/>
      <c r="F123" s="240"/>
      <c r="G123" s="239"/>
      <c r="H123" s="239"/>
      <c r="I123" s="239"/>
      <c r="J123" s="242"/>
      <c r="K123" s="250">
        <v>2015</v>
      </c>
      <c r="L123" s="255">
        <v>34887</v>
      </c>
      <c r="M123" s="255">
        <v>31063</v>
      </c>
      <c r="N123" s="255">
        <v>28100</v>
      </c>
      <c r="O123" s="255">
        <v>25144</v>
      </c>
      <c r="P123" s="255">
        <v>15898</v>
      </c>
      <c r="Q123" s="255">
        <v>352</v>
      </c>
      <c r="R123" s="255">
        <v>6819</v>
      </c>
      <c r="S123" s="255">
        <v>2956</v>
      </c>
      <c r="T123" s="255">
        <v>989</v>
      </c>
      <c r="U123" s="255">
        <v>2963</v>
      </c>
      <c r="V123" s="255">
        <v>45</v>
      </c>
      <c r="W123" s="255">
        <v>2577</v>
      </c>
      <c r="X123" s="255">
        <v>499</v>
      </c>
      <c r="Y123" s="255">
        <v>2294</v>
      </c>
      <c r="Z123" s="255">
        <v>2034</v>
      </c>
      <c r="AA123" s="255">
        <v>48</v>
      </c>
      <c r="AB123" s="255">
        <v>1031</v>
      </c>
      <c r="AC123" s="255">
        <v>40</v>
      </c>
      <c r="AD123" s="255">
        <v>132</v>
      </c>
      <c r="AE123" s="255">
        <v>127</v>
      </c>
    </row>
    <row r="124" spans="1:31" s="137" customFormat="1" ht="15" customHeight="1" x14ac:dyDescent="0.25">
      <c r="A124" s="239"/>
      <c r="B124" s="136"/>
      <c r="C124" s="240"/>
      <c r="D124" s="240"/>
      <c r="E124" s="240"/>
      <c r="F124" s="240"/>
      <c r="G124" s="239"/>
      <c r="H124" s="239"/>
      <c r="I124" s="239"/>
      <c r="J124" s="242"/>
      <c r="K124" s="250">
        <v>2014</v>
      </c>
      <c r="L124" s="255">
        <v>33855</v>
      </c>
      <c r="M124" s="255">
        <v>30336</v>
      </c>
      <c r="N124" s="255">
        <v>26779</v>
      </c>
      <c r="O124" s="255">
        <v>24209</v>
      </c>
      <c r="P124" s="255">
        <v>16570</v>
      </c>
      <c r="Q124" s="255">
        <v>406</v>
      </c>
      <c r="R124" s="255">
        <v>4772</v>
      </c>
      <c r="S124" s="255">
        <v>2569</v>
      </c>
      <c r="T124" s="255">
        <v>974</v>
      </c>
      <c r="U124" s="255">
        <v>3557</v>
      </c>
      <c r="V124" s="255">
        <v>89</v>
      </c>
      <c r="W124" s="255">
        <v>3106</v>
      </c>
      <c r="X124" s="255">
        <v>486</v>
      </c>
      <c r="Y124" s="255">
        <v>1893</v>
      </c>
      <c r="Z124" s="255">
        <v>1651</v>
      </c>
      <c r="AA124" s="255">
        <v>54</v>
      </c>
      <c r="AB124" s="255">
        <v>1139</v>
      </c>
      <c r="AC124" s="255">
        <v>45</v>
      </c>
      <c r="AD124" s="255">
        <v>163</v>
      </c>
      <c r="AE124" s="255">
        <v>148</v>
      </c>
    </row>
    <row r="125" spans="1:31" s="137" customFormat="1" ht="15" customHeight="1" x14ac:dyDescent="0.25">
      <c r="A125" s="239"/>
      <c r="B125" s="136"/>
      <c r="C125" s="240"/>
      <c r="D125" s="240"/>
      <c r="E125" s="240"/>
      <c r="F125" s="240"/>
      <c r="G125" s="239"/>
      <c r="H125" s="239"/>
      <c r="I125" s="239"/>
      <c r="J125" s="242"/>
      <c r="K125" s="250">
        <v>2013</v>
      </c>
      <c r="L125" s="255">
        <v>31998</v>
      </c>
      <c r="M125" s="255">
        <v>28543</v>
      </c>
      <c r="N125" s="255">
        <v>24975</v>
      </c>
      <c r="O125" s="255">
        <v>22937</v>
      </c>
      <c r="P125" s="255">
        <v>15237</v>
      </c>
      <c r="Q125" s="255">
        <v>403</v>
      </c>
      <c r="R125" s="255">
        <v>4926</v>
      </c>
      <c r="S125" s="255">
        <v>2038</v>
      </c>
      <c r="T125" s="255">
        <v>669</v>
      </c>
      <c r="U125" s="255">
        <v>3568</v>
      </c>
      <c r="V125" s="255">
        <v>342</v>
      </c>
      <c r="W125" s="255">
        <v>2888</v>
      </c>
      <c r="X125" s="255">
        <v>313</v>
      </c>
      <c r="Y125" s="255">
        <v>1840</v>
      </c>
      <c r="Z125" s="255">
        <v>1581</v>
      </c>
      <c r="AA125" s="255">
        <v>43</v>
      </c>
      <c r="AB125" s="255">
        <v>1302</v>
      </c>
      <c r="AC125" s="255">
        <v>28</v>
      </c>
      <c r="AD125" s="255">
        <v>128</v>
      </c>
      <c r="AE125" s="255">
        <v>181</v>
      </c>
    </row>
    <row r="126" spans="1:31" s="137" customFormat="1" ht="15" customHeight="1" x14ac:dyDescent="0.25">
      <c r="A126" s="239"/>
      <c r="B126" s="136"/>
      <c r="C126" s="240"/>
      <c r="D126" s="240"/>
      <c r="E126" s="240"/>
      <c r="F126" s="240"/>
      <c r="G126" s="239"/>
      <c r="H126" s="239"/>
      <c r="I126" s="239"/>
      <c r="J126" s="242"/>
      <c r="K126" s="249"/>
      <c r="L126" s="255"/>
      <c r="M126" s="255"/>
      <c r="N126" s="255"/>
      <c r="O126" s="255"/>
      <c r="P126" s="255"/>
      <c r="Q126" s="255"/>
      <c r="R126" s="255"/>
      <c r="S126" s="255"/>
      <c r="T126" s="255"/>
      <c r="U126" s="255"/>
      <c r="V126" s="255"/>
      <c r="W126" s="255"/>
      <c r="X126" s="255"/>
      <c r="Y126" s="255"/>
      <c r="Z126" s="255"/>
      <c r="AA126" s="255"/>
      <c r="AB126" s="255"/>
      <c r="AC126" s="255"/>
      <c r="AD126" s="255"/>
      <c r="AE126" s="255"/>
    </row>
    <row r="127" spans="1:31" s="137" customFormat="1" ht="15" customHeight="1" x14ac:dyDescent="0.25">
      <c r="A127" s="239"/>
      <c r="B127" s="136" t="s">
        <v>23</v>
      </c>
      <c r="C127" s="240"/>
      <c r="D127" s="240"/>
      <c r="E127" s="276" t="s">
        <v>99</v>
      </c>
      <c r="F127" s="276"/>
      <c r="G127" s="276"/>
      <c r="H127" s="276"/>
      <c r="I127" s="276"/>
      <c r="J127" s="276"/>
      <c r="K127" s="250">
        <v>2017</v>
      </c>
      <c r="L127" s="256">
        <v>24188</v>
      </c>
      <c r="M127" s="256">
        <v>12116</v>
      </c>
      <c r="N127" s="256">
        <v>6136</v>
      </c>
      <c r="O127" s="256">
        <v>3393</v>
      </c>
      <c r="P127" s="256">
        <v>5306</v>
      </c>
      <c r="Q127" s="256">
        <v>5137</v>
      </c>
      <c r="R127" s="256">
        <v>113</v>
      </c>
      <c r="S127" s="256">
        <v>2744</v>
      </c>
      <c r="T127" s="256">
        <v>4018</v>
      </c>
      <c r="U127" s="256">
        <v>5980</v>
      </c>
      <c r="V127" s="256">
        <v>1892</v>
      </c>
      <c r="W127" s="256">
        <v>928</v>
      </c>
      <c r="X127" s="256">
        <v>1374</v>
      </c>
      <c r="Y127" s="256">
        <v>2796</v>
      </c>
      <c r="Z127" s="256">
        <v>-390</v>
      </c>
      <c r="AA127" s="256">
        <v>741</v>
      </c>
      <c r="AB127" s="256">
        <v>7900</v>
      </c>
      <c r="AC127" s="256">
        <v>-831</v>
      </c>
      <c r="AD127" s="256">
        <v>9695</v>
      </c>
      <c r="AE127" s="256">
        <v>-454</v>
      </c>
    </row>
    <row r="128" spans="1:31" s="137" customFormat="1" ht="15" customHeight="1" x14ac:dyDescent="0.25">
      <c r="A128" s="239"/>
      <c r="B128" s="136"/>
      <c r="C128" s="240"/>
      <c r="D128" s="240"/>
      <c r="E128" s="276"/>
      <c r="F128" s="276"/>
      <c r="G128" s="276"/>
      <c r="H128" s="276"/>
      <c r="I128" s="276"/>
      <c r="J128" s="276"/>
      <c r="K128" s="250">
        <v>2016</v>
      </c>
      <c r="L128" s="256">
        <v>21665</v>
      </c>
      <c r="M128" s="256">
        <v>11401</v>
      </c>
      <c r="N128" s="256">
        <v>5975</v>
      </c>
      <c r="O128" s="256">
        <v>4331</v>
      </c>
      <c r="P128" s="256">
        <v>4989</v>
      </c>
      <c r="Q128" s="256">
        <v>4183</v>
      </c>
      <c r="R128" s="256">
        <v>1246</v>
      </c>
      <c r="S128" s="256">
        <v>1644</v>
      </c>
      <c r="T128" s="256">
        <v>3228</v>
      </c>
      <c r="U128" s="256">
        <v>5426</v>
      </c>
      <c r="V128" s="256">
        <v>1579</v>
      </c>
      <c r="W128" s="256">
        <v>758</v>
      </c>
      <c r="X128" s="256">
        <v>1372</v>
      </c>
      <c r="Y128" s="256">
        <v>720</v>
      </c>
      <c r="Z128" s="256">
        <v>-3097</v>
      </c>
      <c r="AA128" s="256">
        <v>641</v>
      </c>
      <c r="AB128" s="256">
        <v>8170</v>
      </c>
      <c r="AC128" s="256">
        <v>-559</v>
      </c>
      <c r="AD128" s="256">
        <v>8776</v>
      </c>
      <c r="AE128" s="256">
        <v>3</v>
      </c>
    </row>
    <row r="129" spans="1:31" s="137" customFormat="1" ht="15" customHeight="1" x14ac:dyDescent="0.25">
      <c r="A129" s="239"/>
      <c r="B129" s="136"/>
      <c r="C129" s="240"/>
      <c r="D129" s="240"/>
      <c r="E129" s="240"/>
      <c r="F129" s="240"/>
      <c r="G129" s="239"/>
      <c r="H129" s="239"/>
      <c r="I129" s="239"/>
      <c r="J129" s="145"/>
      <c r="K129" s="250">
        <v>2015</v>
      </c>
      <c r="L129" s="256">
        <v>22732</v>
      </c>
      <c r="M129" s="256">
        <v>12154</v>
      </c>
      <c r="N129" s="256">
        <v>5008</v>
      </c>
      <c r="O129" s="256">
        <v>3219</v>
      </c>
      <c r="P129" s="256">
        <v>4171</v>
      </c>
      <c r="Q129" s="256">
        <v>3877</v>
      </c>
      <c r="R129" s="256">
        <v>1740</v>
      </c>
      <c r="S129" s="256">
        <v>1788</v>
      </c>
      <c r="T129" s="256">
        <v>3359</v>
      </c>
      <c r="U129" s="256">
        <v>7146</v>
      </c>
      <c r="V129" s="256">
        <v>1304</v>
      </c>
      <c r="W129" s="256">
        <v>1795</v>
      </c>
      <c r="X129" s="256">
        <v>746</v>
      </c>
      <c r="Y129" s="256">
        <v>3179</v>
      </c>
      <c r="Z129" s="256">
        <v>-585</v>
      </c>
      <c r="AA129" s="256">
        <v>1303</v>
      </c>
      <c r="AB129" s="256">
        <v>6653</v>
      </c>
      <c r="AC129" s="256">
        <v>-369</v>
      </c>
      <c r="AD129" s="256">
        <v>7301</v>
      </c>
      <c r="AE129" s="256">
        <v>-622</v>
      </c>
    </row>
    <row r="130" spans="1:31" s="137" customFormat="1" ht="15" customHeight="1" x14ac:dyDescent="0.25">
      <c r="A130" s="239"/>
      <c r="B130" s="136"/>
      <c r="C130" s="240"/>
      <c r="D130" s="240"/>
      <c r="E130" s="240"/>
      <c r="F130" s="240"/>
      <c r="G130" s="239"/>
      <c r="H130" s="239"/>
      <c r="I130" s="239"/>
      <c r="J130" s="145"/>
      <c r="K130" s="250">
        <v>2014</v>
      </c>
      <c r="L130" s="256">
        <v>21451</v>
      </c>
      <c r="M130" s="256">
        <v>12349</v>
      </c>
      <c r="N130" s="256">
        <v>8264</v>
      </c>
      <c r="O130" s="256">
        <v>3764</v>
      </c>
      <c r="P130" s="256">
        <v>3848</v>
      </c>
      <c r="Q130" s="256">
        <v>3447</v>
      </c>
      <c r="R130" s="256">
        <v>905</v>
      </c>
      <c r="S130" s="256">
        <v>4501</v>
      </c>
      <c r="T130" s="256">
        <v>5506</v>
      </c>
      <c r="U130" s="256">
        <v>4084</v>
      </c>
      <c r="V130" s="256">
        <v>1582</v>
      </c>
      <c r="W130" s="256">
        <v>508</v>
      </c>
      <c r="X130" s="256">
        <v>2238</v>
      </c>
      <c r="Y130" s="256">
        <v>3984</v>
      </c>
      <c r="Z130" s="256">
        <v>1774</v>
      </c>
      <c r="AA130" s="256">
        <v>1237</v>
      </c>
      <c r="AB130" s="256">
        <v>2879</v>
      </c>
      <c r="AC130" s="256">
        <v>-511</v>
      </c>
      <c r="AD130" s="256">
        <v>3750</v>
      </c>
      <c r="AE130" s="256">
        <v>-1238</v>
      </c>
    </row>
    <row r="131" spans="1:31" s="137" customFormat="1" ht="15" customHeight="1" x14ac:dyDescent="0.25">
      <c r="A131" s="239"/>
      <c r="B131" s="136"/>
      <c r="C131" s="240"/>
      <c r="D131" s="240"/>
      <c r="E131" s="240"/>
      <c r="F131" s="240"/>
      <c r="G131" s="239"/>
      <c r="H131" s="239"/>
      <c r="I131" s="239"/>
      <c r="J131" s="145"/>
      <c r="K131" s="250">
        <v>2013</v>
      </c>
      <c r="L131" s="256">
        <v>20824</v>
      </c>
      <c r="M131" s="256">
        <v>8828</v>
      </c>
      <c r="N131" s="256">
        <v>4358</v>
      </c>
      <c r="O131" s="256">
        <v>1934</v>
      </c>
      <c r="P131" s="256">
        <v>3553</v>
      </c>
      <c r="Q131" s="256">
        <v>3164</v>
      </c>
      <c r="R131" s="256">
        <v>1256</v>
      </c>
      <c r="S131" s="256">
        <v>2424</v>
      </c>
      <c r="T131" s="256">
        <v>4871</v>
      </c>
      <c r="U131" s="256">
        <v>4470</v>
      </c>
      <c r="V131" s="256">
        <v>1518</v>
      </c>
      <c r="W131" s="256">
        <v>759</v>
      </c>
      <c r="X131" s="256">
        <v>2700</v>
      </c>
      <c r="Y131" s="256">
        <v>2140</v>
      </c>
      <c r="Z131" s="256">
        <v>2274</v>
      </c>
      <c r="AA131" s="256">
        <v>979</v>
      </c>
      <c r="AB131" s="256">
        <v>7156</v>
      </c>
      <c r="AC131" s="256">
        <v>-88</v>
      </c>
      <c r="AD131" s="256">
        <v>4256</v>
      </c>
      <c r="AE131" s="256">
        <v>-1410</v>
      </c>
    </row>
    <row r="132" spans="1:31" s="137" customFormat="1" ht="15" customHeight="1" x14ac:dyDescent="0.25">
      <c r="A132" s="239"/>
      <c r="B132" s="136"/>
      <c r="C132" s="240"/>
      <c r="D132" s="240"/>
      <c r="E132" s="240"/>
      <c r="F132" s="240"/>
      <c r="G132" s="239"/>
      <c r="H132" s="239"/>
      <c r="I132" s="239"/>
      <c r="J132" s="145"/>
      <c r="K132" s="146"/>
      <c r="L132" s="255"/>
      <c r="M132" s="255"/>
      <c r="N132" s="255"/>
      <c r="O132" s="255"/>
      <c r="P132" s="255"/>
      <c r="Q132" s="255"/>
      <c r="R132" s="255"/>
      <c r="S132" s="255"/>
      <c r="T132" s="255"/>
      <c r="U132" s="255"/>
      <c r="V132" s="255"/>
      <c r="W132" s="255"/>
      <c r="X132" s="255"/>
      <c r="Y132" s="255"/>
      <c r="Z132" s="255"/>
      <c r="AA132" s="255"/>
      <c r="AB132" s="255"/>
      <c r="AC132" s="255"/>
      <c r="AD132" s="255"/>
      <c r="AE132" s="255"/>
    </row>
    <row r="133" spans="1:31" s="137" customFormat="1" ht="15" customHeight="1" x14ac:dyDescent="0.25">
      <c r="A133" s="239"/>
      <c r="B133" s="136" t="s">
        <v>116</v>
      </c>
      <c r="C133" s="240"/>
      <c r="D133" s="240"/>
      <c r="E133" s="240"/>
      <c r="F133" s="276" t="s">
        <v>181</v>
      </c>
      <c r="G133" s="276"/>
      <c r="H133" s="276"/>
      <c r="I133" s="276"/>
      <c r="J133" s="276"/>
      <c r="K133" s="250">
        <v>2017</v>
      </c>
      <c r="L133" s="255">
        <v>-132018</v>
      </c>
      <c r="M133" s="255">
        <v>-77662</v>
      </c>
      <c r="N133" s="255">
        <v>-69217</v>
      </c>
      <c r="O133" s="255">
        <v>-40775</v>
      </c>
      <c r="P133" s="255">
        <v>-4048</v>
      </c>
      <c r="Q133" s="255">
        <v>-1535</v>
      </c>
      <c r="R133" s="255">
        <v>-6680</v>
      </c>
      <c r="S133" s="255">
        <v>-28442</v>
      </c>
      <c r="T133" s="255">
        <v>-12592</v>
      </c>
      <c r="U133" s="255">
        <v>-8445</v>
      </c>
      <c r="V133" s="255">
        <v>-1007</v>
      </c>
      <c r="W133" s="255">
        <v>-5342</v>
      </c>
      <c r="X133" s="255">
        <v>-2441</v>
      </c>
      <c r="Y133" s="255">
        <v>-26552</v>
      </c>
      <c r="Z133" s="255">
        <v>-22155</v>
      </c>
      <c r="AA133" s="255">
        <v>-674</v>
      </c>
      <c r="AB133" s="255">
        <v>-25363</v>
      </c>
      <c r="AC133" s="255">
        <v>-1428</v>
      </c>
      <c r="AD133" s="255">
        <v>-3281</v>
      </c>
      <c r="AE133" s="255">
        <v>-3922</v>
      </c>
    </row>
    <row r="134" spans="1:31" s="137" customFormat="1" ht="15" customHeight="1" x14ac:dyDescent="0.25">
      <c r="A134" s="239"/>
      <c r="B134" s="136"/>
      <c r="C134" s="240"/>
      <c r="D134" s="240"/>
      <c r="E134" s="240"/>
      <c r="F134" s="276"/>
      <c r="G134" s="276"/>
      <c r="H134" s="276"/>
      <c r="I134" s="276"/>
      <c r="J134" s="276"/>
      <c r="K134" s="250">
        <v>2016</v>
      </c>
      <c r="L134" s="255">
        <v>-121026</v>
      </c>
      <c r="M134" s="255">
        <v>-69594</v>
      </c>
      <c r="N134" s="255">
        <v>-61726</v>
      </c>
      <c r="O134" s="255">
        <v>-35536</v>
      </c>
      <c r="P134" s="255">
        <v>-3438</v>
      </c>
      <c r="Q134" s="255">
        <v>-1714</v>
      </c>
      <c r="R134" s="255">
        <v>-4270</v>
      </c>
      <c r="S134" s="255">
        <v>-26190</v>
      </c>
      <c r="T134" s="255">
        <v>-11700</v>
      </c>
      <c r="U134" s="255">
        <v>-7868</v>
      </c>
      <c r="V134" s="255">
        <v>-888</v>
      </c>
      <c r="W134" s="255">
        <v>-5146</v>
      </c>
      <c r="X134" s="255">
        <v>-2378</v>
      </c>
      <c r="Y134" s="255">
        <v>-27629</v>
      </c>
      <c r="Z134" s="255">
        <v>-23228</v>
      </c>
      <c r="AA134" s="255">
        <v>-719</v>
      </c>
      <c r="AB134" s="255">
        <v>-21426</v>
      </c>
      <c r="AC134" s="255">
        <v>-1161</v>
      </c>
      <c r="AD134" s="255">
        <v>-3307</v>
      </c>
      <c r="AE134" s="255">
        <v>-3697</v>
      </c>
    </row>
    <row r="135" spans="1:31" s="137" customFormat="1" ht="15" customHeight="1" x14ac:dyDescent="0.25">
      <c r="A135" s="239"/>
      <c r="B135" s="136"/>
      <c r="C135" s="240"/>
      <c r="D135" s="240"/>
      <c r="E135" s="240"/>
      <c r="F135" s="240"/>
      <c r="G135" s="239"/>
      <c r="H135" s="239"/>
      <c r="I135" s="239"/>
      <c r="J135" s="242"/>
      <c r="K135" s="250">
        <v>2015</v>
      </c>
      <c r="L135" s="255">
        <v>-117588</v>
      </c>
      <c r="M135" s="255">
        <v>-66587</v>
      </c>
      <c r="N135" s="255">
        <v>-58478</v>
      </c>
      <c r="O135" s="255">
        <v>-34912</v>
      </c>
      <c r="P135" s="255">
        <v>-3988</v>
      </c>
      <c r="Q135" s="255">
        <v>-1686</v>
      </c>
      <c r="R135" s="255">
        <v>-3203</v>
      </c>
      <c r="S135" s="255">
        <v>-23566</v>
      </c>
      <c r="T135" s="255">
        <v>-9748</v>
      </c>
      <c r="U135" s="255">
        <v>-8109</v>
      </c>
      <c r="V135" s="255">
        <v>-953</v>
      </c>
      <c r="W135" s="255">
        <v>-5832</v>
      </c>
      <c r="X135" s="255">
        <v>-3595</v>
      </c>
      <c r="Y135" s="255">
        <v>-27117</v>
      </c>
      <c r="Z135" s="255">
        <v>-22323</v>
      </c>
      <c r="AA135" s="255">
        <v>-478</v>
      </c>
      <c r="AB135" s="255">
        <v>-20289</v>
      </c>
      <c r="AC135" s="255">
        <v>-1010</v>
      </c>
      <c r="AD135" s="255">
        <v>-3156</v>
      </c>
      <c r="AE135" s="255">
        <v>-3666</v>
      </c>
    </row>
    <row r="136" spans="1:31" s="137" customFormat="1" ht="15" customHeight="1" x14ac:dyDescent="0.25">
      <c r="A136" s="239"/>
      <c r="B136" s="136"/>
      <c r="C136" s="240"/>
      <c r="D136" s="240"/>
      <c r="E136" s="240"/>
      <c r="F136" s="240"/>
      <c r="G136" s="239"/>
      <c r="H136" s="239"/>
      <c r="I136" s="239"/>
      <c r="J136" s="242"/>
      <c r="K136" s="250">
        <v>2014</v>
      </c>
      <c r="L136" s="255">
        <v>-98303</v>
      </c>
      <c r="M136" s="255">
        <v>-58640</v>
      </c>
      <c r="N136" s="255">
        <v>-48060</v>
      </c>
      <c r="O136" s="255">
        <v>-30834</v>
      </c>
      <c r="P136" s="255">
        <v>-4084</v>
      </c>
      <c r="Q136" s="255">
        <v>-1414</v>
      </c>
      <c r="R136" s="255">
        <v>-3383</v>
      </c>
      <c r="S136" s="255">
        <v>-17225</v>
      </c>
      <c r="T136" s="255">
        <v>-5902</v>
      </c>
      <c r="U136" s="255">
        <v>-10580</v>
      </c>
      <c r="V136" s="255">
        <v>-1149</v>
      </c>
      <c r="W136" s="255">
        <v>-6996</v>
      </c>
      <c r="X136" s="255">
        <v>-3162</v>
      </c>
      <c r="Y136" s="255">
        <v>-17878</v>
      </c>
      <c r="Z136" s="255">
        <v>-12761</v>
      </c>
      <c r="AA136" s="255">
        <v>-476</v>
      </c>
      <c r="AB136" s="255">
        <v>-18623</v>
      </c>
      <c r="AC136" s="255">
        <v>-1127</v>
      </c>
      <c r="AD136" s="255">
        <v>-2718</v>
      </c>
      <c r="AE136" s="255">
        <v>-3503</v>
      </c>
    </row>
    <row r="137" spans="1:31" s="137" customFormat="1" ht="15" customHeight="1" x14ac:dyDescent="0.25">
      <c r="A137" s="239"/>
      <c r="B137" s="136"/>
      <c r="C137" s="240"/>
      <c r="D137" s="240"/>
      <c r="E137" s="240"/>
      <c r="F137" s="240"/>
      <c r="G137" s="239"/>
      <c r="H137" s="239"/>
      <c r="I137" s="239"/>
      <c r="J137" s="242"/>
      <c r="K137" s="250">
        <v>2013</v>
      </c>
      <c r="L137" s="255">
        <v>-93299</v>
      </c>
      <c r="M137" s="255">
        <v>-56324</v>
      </c>
      <c r="N137" s="255">
        <v>-45684</v>
      </c>
      <c r="O137" s="255">
        <v>-31343</v>
      </c>
      <c r="P137" s="255">
        <v>-4332</v>
      </c>
      <c r="Q137" s="255">
        <v>-1802</v>
      </c>
      <c r="R137" s="255">
        <v>-3179</v>
      </c>
      <c r="S137" s="255">
        <v>-14341</v>
      </c>
      <c r="T137" s="255">
        <v>-3817</v>
      </c>
      <c r="U137" s="255">
        <v>-10640</v>
      </c>
      <c r="V137" s="255">
        <v>-2020</v>
      </c>
      <c r="W137" s="255">
        <v>-6245</v>
      </c>
      <c r="X137" s="255">
        <v>-2784</v>
      </c>
      <c r="Y137" s="255">
        <v>-18352</v>
      </c>
      <c r="Z137" s="255">
        <v>-11720</v>
      </c>
      <c r="AA137" s="255">
        <v>-511</v>
      </c>
      <c r="AB137" s="255">
        <v>-15839</v>
      </c>
      <c r="AC137" s="255">
        <v>-731</v>
      </c>
      <c r="AD137" s="255">
        <v>-2478</v>
      </c>
      <c r="AE137" s="255">
        <v>-3681</v>
      </c>
    </row>
    <row r="138" spans="1:31" s="137" customFormat="1" ht="15" customHeight="1" x14ac:dyDescent="0.25">
      <c r="A138" s="239"/>
      <c r="B138" s="136"/>
      <c r="C138" s="240"/>
      <c r="D138" s="240"/>
      <c r="E138" s="240"/>
      <c r="F138" s="240"/>
      <c r="G138" s="239"/>
      <c r="H138" s="239"/>
      <c r="I138" s="239"/>
      <c r="J138" s="242"/>
      <c r="K138" s="249"/>
      <c r="L138" s="255"/>
      <c r="M138" s="255"/>
      <c r="N138" s="255"/>
      <c r="O138" s="255"/>
      <c r="P138" s="255"/>
      <c r="Q138" s="255"/>
      <c r="R138" s="255"/>
      <c r="S138" s="255"/>
      <c r="T138" s="255"/>
      <c r="U138" s="255"/>
      <c r="V138" s="255"/>
      <c r="W138" s="255"/>
      <c r="X138" s="255"/>
      <c r="Y138" s="255"/>
      <c r="Z138" s="255"/>
      <c r="AA138" s="255"/>
      <c r="AB138" s="255"/>
      <c r="AC138" s="255"/>
      <c r="AD138" s="255"/>
      <c r="AE138" s="255"/>
    </row>
    <row r="139" spans="1:31" s="137" customFormat="1" ht="15" customHeight="1" x14ac:dyDescent="0.25">
      <c r="A139" s="239"/>
      <c r="B139" s="136" t="s">
        <v>117</v>
      </c>
      <c r="C139" s="240"/>
      <c r="D139" s="240"/>
      <c r="E139" s="240"/>
      <c r="F139" s="276" t="s">
        <v>101</v>
      </c>
      <c r="G139" s="276"/>
      <c r="H139" s="276"/>
      <c r="I139" s="276"/>
      <c r="J139" s="276"/>
      <c r="K139" s="250">
        <v>2017</v>
      </c>
      <c r="L139" s="255">
        <v>156206</v>
      </c>
      <c r="M139" s="255">
        <v>89779</v>
      </c>
      <c r="N139" s="255">
        <v>75353</v>
      </c>
      <c r="O139" s="255">
        <v>44168</v>
      </c>
      <c r="P139" s="255">
        <v>9354</v>
      </c>
      <c r="Q139" s="255">
        <v>6673</v>
      </c>
      <c r="R139" s="255">
        <v>6793</v>
      </c>
      <c r="S139" s="255">
        <v>31186</v>
      </c>
      <c r="T139" s="255">
        <v>16610</v>
      </c>
      <c r="U139" s="255">
        <v>14426</v>
      </c>
      <c r="V139" s="255">
        <v>2899</v>
      </c>
      <c r="W139" s="255">
        <v>6269</v>
      </c>
      <c r="X139" s="255">
        <v>3815</v>
      </c>
      <c r="Y139" s="255">
        <v>29348</v>
      </c>
      <c r="Z139" s="255">
        <v>21765</v>
      </c>
      <c r="AA139" s="255">
        <v>1415</v>
      </c>
      <c r="AB139" s="255">
        <v>33262</v>
      </c>
      <c r="AC139" s="255">
        <v>597</v>
      </c>
      <c r="AD139" s="255">
        <v>12976</v>
      </c>
      <c r="AE139" s="255">
        <v>3468</v>
      </c>
    </row>
    <row r="140" spans="1:31" s="137" customFormat="1" ht="15" customHeight="1" x14ac:dyDescent="0.25">
      <c r="A140" s="239"/>
      <c r="B140" s="136"/>
      <c r="C140" s="240"/>
      <c r="D140" s="240"/>
      <c r="E140" s="240"/>
      <c r="F140" s="276"/>
      <c r="G140" s="276"/>
      <c r="H140" s="276"/>
      <c r="I140" s="276"/>
      <c r="J140" s="276"/>
      <c r="K140" s="250">
        <v>2016</v>
      </c>
      <c r="L140" s="255">
        <v>142691</v>
      </c>
      <c r="M140" s="255">
        <v>80995</v>
      </c>
      <c r="N140" s="255">
        <v>67701</v>
      </c>
      <c r="O140" s="255">
        <v>39867</v>
      </c>
      <c r="P140" s="255">
        <v>8427</v>
      </c>
      <c r="Q140" s="255">
        <v>5897</v>
      </c>
      <c r="R140" s="255">
        <v>5516</v>
      </c>
      <c r="S140" s="255">
        <v>27835</v>
      </c>
      <c r="T140" s="255">
        <v>14928</v>
      </c>
      <c r="U140" s="255">
        <v>13293</v>
      </c>
      <c r="V140" s="255">
        <v>2467</v>
      </c>
      <c r="W140" s="255">
        <v>5904</v>
      </c>
      <c r="X140" s="255">
        <v>3750</v>
      </c>
      <c r="Y140" s="255">
        <v>28349</v>
      </c>
      <c r="Z140" s="255">
        <v>20131</v>
      </c>
      <c r="AA140" s="255">
        <v>1359</v>
      </c>
      <c r="AB140" s="255">
        <v>29596</v>
      </c>
      <c r="AC140" s="255">
        <v>602</v>
      </c>
      <c r="AD140" s="255">
        <v>12083</v>
      </c>
      <c r="AE140" s="255">
        <v>3699</v>
      </c>
    </row>
    <row r="141" spans="1:31" s="137" customFormat="1" ht="15" customHeight="1" x14ac:dyDescent="0.25">
      <c r="A141" s="239"/>
      <c r="B141" s="136"/>
      <c r="C141" s="240"/>
      <c r="D141" s="240"/>
      <c r="E141" s="240"/>
      <c r="F141" s="240"/>
      <c r="G141" s="239"/>
      <c r="H141" s="239"/>
      <c r="I141" s="239"/>
      <c r="J141" s="242"/>
      <c r="K141" s="250">
        <v>2015</v>
      </c>
      <c r="L141" s="255">
        <v>140321</v>
      </c>
      <c r="M141" s="255">
        <v>78741</v>
      </c>
      <c r="N141" s="255">
        <v>63486</v>
      </c>
      <c r="O141" s="255">
        <v>38131</v>
      </c>
      <c r="P141" s="255">
        <v>8158</v>
      </c>
      <c r="Q141" s="255">
        <v>5562</v>
      </c>
      <c r="R141" s="255">
        <v>4943</v>
      </c>
      <c r="S141" s="255">
        <v>25354</v>
      </c>
      <c r="T141" s="255">
        <v>13107</v>
      </c>
      <c r="U141" s="255">
        <v>15255</v>
      </c>
      <c r="V141" s="255">
        <v>2257</v>
      </c>
      <c r="W141" s="255">
        <v>7627</v>
      </c>
      <c r="X141" s="255">
        <v>4341</v>
      </c>
      <c r="Y141" s="255">
        <v>30296</v>
      </c>
      <c r="Z141" s="255">
        <v>21738</v>
      </c>
      <c r="AA141" s="255">
        <v>1781</v>
      </c>
      <c r="AB141" s="255">
        <v>26941</v>
      </c>
      <c r="AC141" s="255">
        <v>641</v>
      </c>
      <c r="AD141" s="255">
        <v>10458</v>
      </c>
      <c r="AE141" s="255">
        <v>3045</v>
      </c>
    </row>
    <row r="142" spans="1:31" s="137" customFormat="1" ht="15" customHeight="1" x14ac:dyDescent="0.25">
      <c r="A142" s="239"/>
      <c r="B142" s="136"/>
      <c r="C142" s="240"/>
      <c r="D142" s="240"/>
      <c r="E142" s="240"/>
      <c r="F142" s="240"/>
      <c r="G142" s="239"/>
      <c r="H142" s="239"/>
      <c r="I142" s="239"/>
      <c r="J142" s="242"/>
      <c r="K142" s="250">
        <v>2014</v>
      </c>
      <c r="L142" s="255">
        <v>119754</v>
      </c>
      <c r="M142" s="255">
        <v>70989</v>
      </c>
      <c r="N142" s="255">
        <v>56324</v>
      </c>
      <c r="O142" s="255">
        <v>34598</v>
      </c>
      <c r="P142" s="255">
        <v>7931</v>
      </c>
      <c r="Q142" s="255">
        <v>4861</v>
      </c>
      <c r="R142" s="255">
        <v>4288</v>
      </c>
      <c r="S142" s="255">
        <v>21726</v>
      </c>
      <c r="T142" s="255">
        <v>11408</v>
      </c>
      <c r="U142" s="255">
        <v>14665</v>
      </c>
      <c r="V142" s="255">
        <v>2731</v>
      </c>
      <c r="W142" s="255">
        <v>7504</v>
      </c>
      <c r="X142" s="255">
        <v>5400</v>
      </c>
      <c r="Y142" s="255">
        <v>21862</v>
      </c>
      <c r="Z142" s="255">
        <v>14536</v>
      </c>
      <c r="AA142" s="255">
        <v>1713</v>
      </c>
      <c r="AB142" s="255">
        <v>21502</v>
      </c>
      <c r="AC142" s="255">
        <v>616</v>
      </c>
      <c r="AD142" s="255">
        <v>6468</v>
      </c>
      <c r="AE142" s="255">
        <v>2265</v>
      </c>
    </row>
    <row r="143" spans="1:31" s="137" customFormat="1" ht="15" customHeight="1" x14ac:dyDescent="0.25">
      <c r="A143" s="239"/>
      <c r="B143" s="136"/>
      <c r="C143" s="240"/>
      <c r="D143" s="240"/>
      <c r="E143" s="240"/>
      <c r="F143" s="240"/>
      <c r="G143" s="239"/>
      <c r="H143" s="239"/>
      <c r="I143" s="239"/>
      <c r="J143" s="242"/>
      <c r="K143" s="250">
        <v>2013</v>
      </c>
      <c r="L143" s="255">
        <v>114123</v>
      </c>
      <c r="M143" s="255">
        <v>65152</v>
      </c>
      <c r="N143" s="255">
        <v>50042</v>
      </c>
      <c r="O143" s="255">
        <v>33277</v>
      </c>
      <c r="P143" s="255">
        <v>7885</v>
      </c>
      <c r="Q143" s="255">
        <v>4967</v>
      </c>
      <c r="R143" s="255">
        <v>4436</v>
      </c>
      <c r="S143" s="255">
        <v>16765</v>
      </c>
      <c r="T143" s="255">
        <v>8688</v>
      </c>
      <c r="U143" s="255">
        <v>15111</v>
      </c>
      <c r="V143" s="255">
        <v>3538</v>
      </c>
      <c r="W143" s="255">
        <v>7004</v>
      </c>
      <c r="X143" s="255">
        <v>5484</v>
      </c>
      <c r="Y143" s="255">
        <v>20492</v>
      </c>
      <c r="Z143" s="255">
        <v>13994</v>
      </c>
      <c r="AA143" s="255">
        <v>1490</v>
      </c>
      <c r="AB143" s="255">
        <v>22995</v>
      </c>
      <c r="AC143" s="255">
        <v>642</v>
      </c>
      <c r="AD143" s="255">
        <v>6734</v>
      </c>
      <c r="AE143" s="255">
        <v>2271</v>
      </c>
    </row>
    <row r="144" spans="1:31" s="137" customFormat="1" ht="15" customHeight="1" x14ac:dyDescent="0.25">
      <c r="A144" s="239"/>
      <c r="B144" s="136"/>
      <c r="C144" s="240"/>
      <c r="D144" s="240"/>
      <c r="E144" s="240"/>
      <c r="F144" s="240"/>
      <c r="G144" s="239"/>
      <c r="H144" s="239"/>
      <c r="I144" s="239"/>
      <c r="J144" s="242"/>
      <c r="K144" s="249"/>
      <c r="L144" s="255"/>
      <c r="M144" s="255"/>
      <c r="N144" s="255"/>
      <c r="O144" s="255"/>
      <c r="P144" s="255"/>
      <c r="Q144" s="255"/>
      <c r="R144" s="255"/>
      <c r="S144" s="255"/>
      <c r="T144" s="255"/>
      <c r="U144" s="255"/>
      <c r="V144" s="255"/>
      <c r="W144" s="255"/>
      <c r="X144" s="255"/>
      <c r="Y144" s="255"/>
      <c r="Z144" s="255"/>
      <c r="AA144" s="255"/>
      <c r="AB144" s="255"/>
      <c r="AC144" s="255"/>
      <c r="AD144" s="255"/>
      <c r="AE144" s="255"/>
    </row>
    <row r="145" spans="1:31" s="137" customFormat="1" ht="15" customHeight="1" x14ac:dyDescent="0.25">
      <c r="A145" s="239"/>
      <c r="B145" s="136" t="s">
        <v>118</v>
      </c>
      <c r="C145" s="240"/>
      <c r="D145" s="240"/>
      <c r="E145" s="240" t="s">
        <v>100</v>
      </c>
      <c r="F145" s="240"/>
      <c r="G145" s="239"/>
      <c r="H145" s="239"/>
      <c r="I145" s="239"/>
      <c r="J145" s="242"/>
      <c r="K145" s="250">
        <v>2017</v>
      </c>
      <c r="L145" s="255">
        <v>8658</v>
      </c>
      <c r="M145" s="255">
        <v>6586</v>
      </c>
      <c r="N145" s="255">
        <v>4410</v>
      </c>
      <c r="O145" s="255">
        <v>1029</v>
      </c>
      <c r="P145" s="255">
        <v>262</v>
      </c>
      <c r="Q145" s="255">
        <v>157</v>
      </c>
      <c r="R145" s="255">
        <v>19</v>
      </c>
      <c r="S145" s="255">
        <v>3381</v>
      </c>
      <c r="T145" s="255">
        <v>3122</v>
      </c>
      <c r="U145" s="255">
        <v>2176</v>
      </c>
      <c r="V145" s="255">
        <v>3</v>
      </c>
      <c r="W145" s="255">
        <v>1829</v>
      </c>
      <c r="X145" s="255">
        <v>91</v>
      </c>
      <c r="Y145" s="255">
        <v>1464</v>
      </c>
      <c r="Z145" s="255">
        <v>702</v>
      </c>
      <c r="AA145" s="255">
        <v>1</v>
      </c>
      <c r="AB145" s="255">
        <v>375</v>
      </c>
      <c r="AC145" s="255">
        <v>6</v>
      </c>
      <c r="AD145" s="255">
        <v>2</v>
      </c>
      <c r="AE145" s="255">
        <v>7</v>
      </c>
    </row>
    <row r="146" spans="1:31" s="137" customFormat="1" ht="15" customHeight="1" x14ac:dyDescent="0.25">
      <c r="A146" s="239"/>
      <c r="B146" s="136"/>
      <c r="C146" s="240"/>
      <c r="D146" s="240"/>
      <c r="E146" s="240"/>
      <c r="F146" s="240"/>
      <c r="G146" s="239"/>
      <c r="H146" s="239"/>
      <c r="I146" s="239"/>
      <c r="J146" s="242"/>
      <c r="K146" s="250">
        <v>2016</v>
      </c>
      <c r="L146" s="255">
        <v>10946</v>
      </c>
      <c r="M146" s="255">
        <v>7709</v>
      </c>
      <c r="N146" s="255">
        <v>5246</v>
      </c>
      <c r="O146" s="255">
        <v>1120</v>
      </c>
      <c r="P146" s="255">
        <v>339</v>
      </c>
      <c r="Q146" s="255">
        <v>87</v>
      </c>
      <c r="R146" s="255">
        <v>18</v>
      </c>
      <c r="S146" s="255">
        <v>4126</v>
      </c>
      <c r="T146" s="255">
        <v>3921</v>
      </c>
      <c r="U146" s="255">
        <v>2462</v>
      </c>
      <c r="V146" s="255">
        <v>3</v>
      </c>
      <c r="W146" s="255">
        <v>2235</v>
      </c>
      <c r="X146" s="255">
        <v>64</v>
      </c>
      <c r="Y146" s="255">
        <v>2867</v>
      </c>
      <c r="Z146" s="255">
        <v>424</v>
      </c>
      <c r="AA146" s="255">
        <v>2</v>
      </c>
      <c r="AB146" s="255">
        <v>306</v>
      </c>
      <c r="AC146" s="255">
        <v>6</v>
      </c>
      <c r="AD146" s="255">
        <v>8</v>
      </c>
      <c r="AE146" s="255">
        <v>6</v>
      </c>
    </row>
    <row r="147" spans="1:31" s="137" customFormat="1" ht="15" customHeight="1" x14ac:dyDescent="0.25">
      <c r="A147" s="239"/>
      <c r="B147" s="136"/>
      <c r="C147" s="240"/>
      <c r="D147" s="240"/>
      <c r="E147" s="240"/>
      <c r="F147" s="240"/>
      <c r="G147" s="239"/>
      <c r="H147" s="239"/>
      <c r="I147" s="239"/>
      <c r="J147" s="242"/>
      <c r="K147" s="250">
        <v>2015</v>
      </c>
      <c r="L147" s="255">
        <v>8944</v>
      </c>
      <c r="M147" s="255">
        <v>6832</v>
      </c>
      <c r="N147" s="255">
        <v>4105</v>
      </c>
      <c r="O147" s="255">
        <v>973</v>
      </c>
      <c r="P147" s="255">
        <v>255</v>
      </c>
      <c r="Q147" s="255">
        <v>54</v>
      </c>
      <c r="R147" s="255">
        <v>13</v>
      </c>
      <c r="S147" s="255">
        <v>3132</v>
      </c>
      <c r="T147" s="255">
        <v>2943</v>
      </c>
      <c r="U147" s="255">
        <v>2727</v>
      </c>
      <c r="V147" s="255">
        <v>2</v>
      </c>
      <c r="W147" s="255">
        <v>2470</v>
      </c>
      <c r="X147" s="255">
        <v>6</v>
      </c>
      <c r="Y147" s="255">
        <v>987</v>
      </c>
      <c r="Z147" s="255">
        <v>353</v>
      </c>
      <c r="AA147" s="255">
        <v>3</v>
      </c>
      <c r="AB147" s="255">
        <v>1120</v>
      </c>
      <c r="AC147" s="255">
        <v>6</v>
      </c>
      <c r="AD147" s="255">
        <v>6</v>
      </c>
      <c r="AE147" s="255">
        <v>8</v>
      </c>
    </row>
    <row r="148" spans="1:31" s="137" customFormat="1" ht="15" customHeight="1" x14ac:dyDescent="0.25">
      <c r="A148" s="239"/>
      <c r="B148" s="136"/>
      <c r="C148" s="240"/>
      <c r="D148" s="240"/>
      <c r="E148" s="240"/>
      <c r="F148" s="240"/>
      <c r="G148" s="239"/>
      <c r="H148" s="239"/>
      <c r="I148" s="239"/>
      <c r="J148" s="242"/>
      <c r="K148" s="250">
        <v>2014</v>
      </c>
      <c r="L148" s="255">
        <v>8726</v>
      </c>
      <c r="M148" s="255">
        <v>6568</v>
      </c>
      <c r="N148" s="255">
        <v>3893</v>
      </c>
      <c r="O148" s="255">
        <v>793</v>
      </c>
      <c r="P148" s="255">
        <v>162</v>
      </c>
      <c r="Q148" s="255">
        <v>36</v>
      </c>
      <c r="R148" s="255">
        <v>16</v>
      </c>
      <c r="S148" s="255">
        <v>3099</v>
      </c>
      <c r="T148" s="255">
        <v>2873</v>
      </c>
      <c r="U148" s="255">
        <v>2676</v>
      </c>
      <c r="V148" s="255">
        <v>5</v>
      </c>
      <c r="W148" s="255">
        <v>2353</v>
      </c>
      <c r="X148" s="255">
        <v>21</v>
      </c>
      <c r="Y148" s="255">
        <v>1081</v>
      </c>
      <c r="Z148" s="255">
        <v>490</v>
      </c>
      <c r="AA148" s="255">
        <v>1</v>
      </c>
      <c r="AB148" s="255">
        <v>1056</v>
      </c>
      <c r="AC148" s="255">
        <v>4</v>
      </c>
      <c r="AD148" s="255">
        <v>484</v>
      </c>
      <c r="AE148" s="255">
        <v>5</v>
      </c>
    </row>
    <row r="149" spans="1:31" s="137" customFormat="1" ht="15" customHeight="1" x14ac:dyDescent="0.25">
      <c r="A149" s="239"/>
      <c r="B149" s="136"/>
      <c r="C149" s="240"/>
      <c r="D149" s="240"/>
      <c r="E149" s="240"/>
      <c r="F149" s="240"/>
      <c r="G149" s="239"/>
      <c r="H149" s="239"/>
      <c r="I149" s="239"/>
      <c r="J149" s="242"/>
      <c r="K149" s="250">
        <v>2013</v>
      </c>
      <c r="L149" s="255">
        <v>9028</v>
      </c>
      <c r="M149" s="255">
        <v>7367</v>
      </c>
      <c r="N149" s="255">
        <v>4265</v>
      </c>
      <c r="O149" s="255">
        <v>1376</v>
      </c>
      <c r="P149" s="255">
        <v>140</v>
      </c>
      <c r="Q149" s="255">
        <v>37</v>
      </c>
      <c r="R149" s="255">
        <v>36</v>
      </c>
      <c r="S149" s="255">
        <v>2889</v>
      </c>
      <c r="T149" s="255">
        <v>2642</v>
      </c>
      <c r="U149" s="255">
        <v>3102</v>
      </c>
      <c r="V149" s="255">
        <v>9</v>
      </c>
      <c r="W149" s="255">
        <v>2830</v>
      </c>
      <c r="X149" s="255">
        <v>13</v>
      </c>
      <c r="Y149" s="255">
        <v>791</v>
      </c>
      <c r="Z149" s="255">
        <v>465</v>
      </c>
      <c r="AA149" s="255">
        <v>1</v>
      </c>
      <c r="AB149" s="255">
        <v>856</v>
      </c>
      <c r="AC149" s="255">
        <v>8</v>
      </c>
      <c r="AD149" s="255">
        <v>358</v>
      </c>
      <c r="AE149" s="255">
        <v>8</v>
      </c>
    </row>
    <row r="150" spans="1:31" s="137" customFormat="1" ht="15" customHeight="1" x14ac:dyDescent="0.25">
      <c r="A150" s="239"/>
      <c r="B150" s="240"/>
      <c r="C150" s="240"/>
      <c r="D150" s="240"/>
      <c r="E150" s="240"/>
      <c r="F150" s="240"/>
      <c r="G150" s="239"/>
      <c r="H150" s="239"/>
      <c r="I150" s="239"/>
      <c r="J150" s="242"/>
      <c r="K150" s="249"/>
      <c r="L150" s="255"/>
      <c r="M150" s="255"/>
      <c r="N150" s="255"/>
      <c r="O150" s="255"/>
      <c r="P150" s="255"/>
      <c r="Q150" s="255"/>
      <c r="R150" s="255"/>
      <c r="S150" s="255"/>
      <c r="T150" s="255"/>
      <c r="U150" s="255"/>
      <c r="V150" s="255"/>
      <c r="W150" s="255"/>
      <c r="X150" s="255"/>
      <c r="Y150" s="255"/>
      <c r="Z150" s="255"/>
      <c r="AA150" s="255"/>
      <c r="AB150" s="255"/>
      <c r="AC150" s="255"/>
      <c r="AD150" s="255"/>
      <c r="AE150" s="255"/>
    </row>
    <row r="151" spans="1:31" s="137" customFormat="1" ht="15" customHeight="1" x14ac:dyDescent="0.25">
      <c r="A151" s="138"/>
      <c r="B151" s="139" t="s">
        <v>61</v>
      </c>
      <c r="C151" s="141"/>
      <c r="D151" s="277" t="s">
        <v>142</v>
      </c>
      <c r="E151" s="279"/>
      <c r="F151" s="279"/>
      <c r="G151" s="279"/>
      <c r="H151" s="279"/>
      <c r="I151" s="279"/>
      <c r="J151" s="279"/>
      <c r="K151" s="250">
        <v>2017</v>
      </c>
      <c r="L151" s="255">
        <f>L85+L19</f>
        <v>1270173</v>
      </c>
      <c r="M151" s="255">
        <v>856671</v>
      </c>
      <c r="N151" s="255">
        <v>731618</v>
      </c>
      <c r="O151" s="255">
        <v>454220</v>
      </c>
      <c r="P151" s="255">
        <v>97761</v>
      </c>
      <c r="Q151" s="255">
        <v>69725</v>
      </c>
      <c r="R151" s="255">
        <v>81005</v>
      </c>
      <c r="S151" s="255">
        <v>277397</v>
      </c>
      <c r="T151" s="255">
        <v>89995</v>
      </c>
      <c r="U151" s="255">
        <v>125053</v>
      </c>
      <c r="V151" s="255">
        <v>28354</v>
      </c>
      <c r="W151" s="255">
        <v>51634</v>
      </c>
      <c r="X151" s="255">
        <v>26681</v>
      </c>
      <c r="Y151" s="255">
        <v>151362</v>
      </c>
      <c r="Z151" s="255">
        <v>104747</v>
      </c>
      <c r="AA151" s="255">
        <v>9205</v>
      </c>
      <c r="AB151" s="255">
        <v>232325</v>
      </c>
      <c r="AC151" s="255">
        <v>9775</v>
      </c>
      <c r="AD151" s="255">
        <v>95768</v>
      </c>
      <c r="AE151" s="255">
        <v>18945</v>
      </c>
    </row>
    <row r="152" spans="1:31" s="137" customFormat="1" ht="15" customHeight="1" x14ac:dyDescent="0.25">
      <c r="A152" s="138"/>
      <c r="B152" s="139"/>
      <c r="C152" s="141"/>
      <c r="D152" s="279"/>
      <c r="E152" s="279"/>
      <c r="F152" s="279"/>
      <c r="G152" s="279"/>
      <c r="H152" s="279"/>
      <c r="I152" s="279"/>
      <c r="J152" s="279"/>
      <c r="K152" s="250">
        <v>2016</v>
      </c>
      <c r="L152" s="255">
        <v>1192058</v>
      </c>
      <c r="M152" s="255">
        <v>802851</v>
      </c>
      <c r="N152" s="255">
        <v>683847</v>
      </c>
      <c r="O152" s="255">
        <v>421745</v>
      </c>
      <c r="P152" s="255">
        <v>91740</v>
      </c>
      <c r="Q152" s="255">
        <v>64552</v>
      </c>
      <c r="R152" s="255">
        <v>74000</v>
      </c>
      <c r="S152" s="255">
        <v>262102</v>
      </c>
      <c r="T152" s="255">
        <v>90864</v>
      </c>
      <c r="U152" s="255">
        <v>119004</v>
      </c>
      <c r="V152" s="255">
        <v>23472</v>
      </c>
      <c r="W152" s="255">
        <v>52041</v>
      </c>
      <c r="X152" s="255">
        <v>25305</v>
      </c>
      <c r="Y152" s="255">
        <v>141896</v>
      </c>
      <c r="Z152" s="255">
        <v>95699</v>
      </c>
      <c r="AA152" s="255">
        <v>9050</v>
      </c>
      <c r="AB152" s="255">
        <v>219302</v>
      </c>
      <c r="AC152" s="255">
        <v>9132</v>
      </c>
      <c r="AD152" s="255">
        <v>84515</v>
      </c>
      <c r="AE152" s="255">
        <v>18239</v>
      </c>
    </row>
    <row r="153" spans="1:31" s="137" customFormat="1" ht="15" customHeight="1" x14ac:dyDescent="0.25">
      <c r="A153" s="138"/>
      <c r="B153" s="139"/>
      <c r="C153" s="141"/>
      <c r="D153" s="141"/>
      <c r="E153" s="141"/>
      <c r="F153" s="141"/>
      <c r="G153" s="138"/>
      <c r="H153" s="138"/>
      <c r="I153" s="138"/>
      <c r="J153" s="242"/>
      <c r="K153" s="250">
        <v>2015</v>
      </c>
      <c r="L153" s="255">
        <v>1179139</v>
      </c>
      <c r="M153" s="255">
        <v>785640</v>
      </c>
      <c r="N153" s="255">
        <v>668953</v>
      </c>
      <c r="O153" s="255">
        <v>411581</v>
      </c>
      <c r="P153" s="255">
        <v>89430</v>
      </c>
      <c r="Q153" s="255">
        <v>61297</v>
      </c>
      <c r="R153" s="255">
        <v>74145</v>
      </c>
      <c r="S153" s="255">
        <v>257371</v>
      </c>
      <c r="T153" s="255">
        <v>94654</v>
      </c>
      <c r="U153" s="255">
        <v>116688</v>
      </c>
      <c r="V153" s="255">
        <v>23321</v>
      </c>
      <c r="W153" s="255">
        <v>50131</v>
      </c>
      <c r="X153" s="255">
        <v>24002</v>
      </c>
      <c r="Y153" s="255">
        <v>153480</v>
      </c>
      <c r="Z153" s="255">
        <v>106492</v>
      </c>
      <c r="AA153" s="255">
        <v>11176</v>
      </c>
      <c r="AB153" s="255">
        <v>213282</v>
      </c>
      <c r="AC153" s="255">
        <v>9287</v>
      </c>
      <c r="AD153" s="255">
        <v>78149</v>
      </c>
      <c r="AE153" s="255">
        <v>16341</v>
      </c>
    </row>
    <row r="154" spans="1:31" s="137" customFormat="1" ht="15" customHeight="1" x14ac:dyDescent="0.25">
      <c r="A154" s="138"/>
      <c r="B154" s="139"/>
      <c r="C154" s="141"/>
      <c r="D154" s="141"/>
      <c r="E154" s="141"/>
      <c r="F154" s="141"/>
      <c r="G154" s="138"/>
      <c r="H154" s="138"/>
      <c r="I154" s="138"/>
      <c r="J154" s="242"/>
      <c r="K154" s="250">
        <v>2014</v>
      </c>
      <c r="L154" s="255">
        <v>1115345</v>
      </c>
      <c r="M154" s="255">
        <v>749541</v>
      </c>
      <c r="N154" s="255">
        <v>632265</v>
      </c>
      <c r="O154" s="255">
        <v>395635</v>
      </c>
      <c r="P154" s="255">
        <v>86969</v>
      </c>
      <c r="Q154" s="255">
        <v>57089</v>
      </c>
      <c r="R154" s="255">
        <v>68676</v>
      </c>
      <c r="S154" s="255">
        <v>236630</v>
      </c>
      <c r="T154" s="255">
        <v>86789</v>
      </c>
      <c r="U154" s="255">
        <v>117276</v>
      </c>
      <c r="V154" s="255">
        <v>31308</v>
      </c>
      <c r="W154" s="255">
        <v>46942</v>
      </c>
      <c r="X154" s="255">
        <v>24058</v>
      </c>
      <c r="Y154" s="255">
        <v>134728</v>
      </c>
      <c r="Z154" s="255">
        <v>93056</v>
      </c>
      <c r="AA154" s="255">
        <v>11615</v>
      </c>
      <c r="AB154" s="255">
        <v>203523</v>
      </c>
      <c r="AC154" s="255">
        <v>8199</v>
      </c>
      <c r="AD154" s="255">
        <v>78231</v>
      </c>
      <c r="AE154" s="255">
        <v>15639</v>
      </c>
    </row>
    <row r="155" spans="1:31" s="137" customFormat="1" ht="15" customHeight="1" x14ac:dyDescent="0.25">
      <c r="A155" s="138"/>
      <c r="B155" s="139"/>
      <c r="C155" s="141"/>
      <c r="D155" s="141"/>
      <c r="E155" s="141"/>
      <c r="F155" s="141"/>
      <c r="G155" s="138"/>
      <c r="H155" s="138"/>
      <c r="I155" s="138"/>
      <c r="J155" s="242"/>
      <c r="K155" s="250">
        <v>2013</v>
      </c>
      <c r="L155" s="255">
        <v>1080212</v>
      </c>
      <c r="M155" s="255">
        <v>728899</v>
      </c>
      <c r="N155" s="255">
        <v>600658</v>
      </c>
      <c r="O155" s="255">
        <v>386666</v>
      </c>
      <c r="P155" s="255">
        <v>87014</v>
      </c>
      <c r="Q155" s="255">
        <v>55704</v>
      </c>
      <c r="R155" s="255">
        <v>67030</v>
      </c>
      <c r="S155" s="255">
        <v>213992</v>
      </c>
      <c r="T155" s="255">
        <v>78330</v>
      </c>
      <c r="U155" s="255">
        <v>128242</v>
      </c>
      <c r="V155" s="255">
        <v>37710</v>
      </c>
      <c r="W155" s="255">
        <v>47165</v>
      </c>
      <c r="X155" s="255">
        <v>24134</v>
      </c>
      <c r="Y155" s="255">
        <v>128358</v>
      </c>
      <c r="Z155" s="255">
        <v>87643</v>
      </c>
      <c r="AA155" s="255">
        <v>12226</v>
      </c>
      <c r="AB155" s="255">
        <v>195071</v>
      </c>
      <c r="AC155" s="255">
        <v>8972</v>
      </c>
      <c r="AD155" s="255">
        <v>71049</v>
      </c>
      <c r="AE155" s="255">
        <v>15549</v>
      </c>
    </row>
    <row r="156" spans="1:31" s="137" customFormat="1" ht="15" customHeight="1" x14ac:dyDescent="0.25">
      <c r="A156" s="138"/>
      <c r="B156" s="139"/>
      <c r="C156" s="141"/>
      <c r="D156" s="141"/>
      <c r="E156" s="141"/>
      <c r="F156" s="141"/>
      <c r="G156" s="138"/>
      <c r="H156" s="138"/>
      <c r="I156" s="138"/>
      <c r="J156" s="242"/>
      <c r="K156" s="249"/>
      <c r="L156" s="255"/>
      <c r="M156" s="255"/>
      <c r="N156" s="255"/>
      <c r="O156" s="255"/>
      <c r="P156" s="255"/>
      <c r="Q156" s="255"/>
      <c r="R156" s="255"/>
      <c r="S156" s="255"/>
      <c r="T156" s="255"/>
      <c r="U156" s="255"/>
      <c r="V156" s="255"/>
      <c r="W156" s="255"/>
      <c r="X156" s="255"/>
      <c r="Y156" s="255"/>
      <c r="Z156" s="255"/>
      <c r="AA156" s="255"/>
      <c r="AB156" s="255"/>
      <c r="AC156" s="255"/>
      <c r="AD156" s="255"/>
      <c r="AE156" s="255"/>
    </row>
    <row r="157" spans="1:31" s="137" customFormat="1" ht="15" customHeight="1" x14ac:dyDescent="0.25">
      <c r="A157" s="138"/>
      <c r="B157" s="139" t="s">
        <v>62</v>
      </c>
      <c r="C157" s="138"/>
      <c r="D157" s="277" t="s">
        <v>273</v>
      </c>
      <c r="E157" s="277"/>
      <c r="F157" s="277"/>
      <c r="G157" s="277"/>
      <c r="H157" s="277"/>
      <c r="I157" s="277"/>
      <c r="J157" s="277"/>
      <c r="K157" s="250">
        <v>2017</v>
      </c>
      <c r="L157" s="255">
        <v>272798</v>
      </c>
      <c r="M157" s="255">
        <v>168245</v>
      </c>
      <c r="N157" s="255">
        <v>137159</v>
      </c>
      <c r="O157" s="255">
        <v>86461</v>
      </c>
      <c r="P157" s="255">
        <v>16581</v>
      </c>
      <c r="Q157" s="255">
        <v>7633</v>
      </c>
      <c r="R157" s="255">
        <v>16347</v>
      </c>
      <c r="S157" s="255">
        <v>49059</v>
      </c>
      <c r="T157" s="255">
        <v>24838</v>
      </c>
      <c r="U157" s="255">
        <v>31120</v>
      </c>
      <c r="V157" s="255" t="s">
        <v>277</v>
      </c>
      <c r="W157" s="255">
        <v>23454</v>
      </c>
      <c r="X157" s="255">
        <v>3253</v>
      </c>
      <c r="Y157" s="255">
        <v>57052</v>
      </c>
      <c r="Z157" s="255">
        <v>43991</v>
      </c>
      <c r="AA157" s="255">
        <v>2570</v>
      </c>
      <c r="AB157" s="255">
        <v>42418</v>
      </c>
      <c r="AC157" s="255">
        <v>2819</v>
      </c>
      <c r="AD157" s="255" t="s">
        <v>277</v>
      </c>
      <c r="AE157" s="255">
        <v>5332</v>
      </c>
    </row>
    <row r="158" spans="1:31" s="137" customFormat="1" ht="15" customHeight="1" x14ac:dyDescent="0.25">
      <c r="A158" s="138"/>
      <c r="B158" s="139"/>
      <c r="C158" s="138"/>
      <c r="D158" s="277"/>
      <c r="E158" s="277"/>
      <c r="F158" s="277"/>
      <c r="G158" s="277"/>
      <c r="H158" s="277"/>
      <c r="I158" s="277"/>
      <c r="J158" s="277"/>
      <c r="K158" s="250">
        <v>2016</v>
      </c>
      <c r="L158" s="255">
        <v>258390</v>
      </c>
      <c r="M158" s="255">
        <v>160399</v>
      </c>
      <c r="N158" s="255">
        <v>129672</v>
      </c>
      <c r="O158" s="255">
        <v>81881</v>
      </c>
      <c r="P158" s="255">
        <v>16232</v>
      </c>
      <c r="Q158" s="255">
        <v>6896</v>
      </c>
      <c r="R158" s="255">
        <v>15266</v>
      </c>
      <c r="S158" s="255">
        <v>46116</v>
      </c>
      <c r="T158" s="255">
        <v>23699</v>
      </c>
      <c r="U158" s="255">
        <v>30727</v>
      </c>
      <c r="V158" s="255" t="s">
        <v>277</v>
      </c>
      <c r="W158" s="255">
        <v>23676</v>
      </c>
      <c r="X158" s="255">
        <v>3093</v>
      </c>
      <c r="Y158" s="255">
        <v>54242</v>
      </c>
      <c r="Z158" s="255">
        <v>41522</v>
      </c>
      <c r="AA158" s="255">
        <v>2176</v>
      </c>
      <c r="AB158" s="255">
        <v>38865</v>
      </c>
      <c r="AC158" s="255">
        <v>2241</v>
      </c>
      <c r="AD158" s="255" t="s">
        <v>277</v>
      </c>
      <c r="AE158" s="255">
        <v>5280</v>
      </c>
    </row>
    <row r="159" spans="1:31" s="137" customFormat="1" ht="15" customHeight="1" x14ac:dyDescent="0.25">
      <c r="A159" s="138"/>
      <c r="B159" s="139"/>
      <c r="C159" s="138"/>
      <c r="D159" s="141"/>
      <c r="E159" s="141"/>
      <c r="F159" s="141"/>
      <c r="G159" s="138"/>
      <c r="H159" s="138"/>
      <c r="I159" s="138"/>
      <c r="J159" s="242"/>
      <c r="K159" s="250">
        <v>2015</v>
      </c>
      <c r="L159" s="255">
        <v>249529</v>
      </c>
      <c r="M159" s="255">
        <v>154300</v>
      </c>
      <c r="N159" s="255">
        <v>123157</v>
      </c>
      <c r="O159" s="255">
        <v>75910</v>
      </c>
      <c r="P159" s="255">
        <v>14836</v>
      </c>
      <c r="Q159" s="255">
        <v>6355</v>
      </c>
      <c r="R159" s="255">
        <v>14346</v>
      </c>
      <c r="S159" s="255">
        <v>45372</v>
      </c>
      <c r="T159" s="255">
        <v>23916</v>
      </c>
      <c r="U159" s="255">
        <v>31143</v>
      </c>
      <c r="V159" s="255" t="s">
        <v>277</v>
      </c>
      <c r="W159" s="255">
        <v>23786</v>
      </c>
      <c r="X159" s="255">
        <v>3301</v>
      </c>
      <c r="Y159" s="255">
        <v>52162</v>
      </c>
      <c r="Z159" s="255">
        <v>39364</v>
      </c>
      <c r="AA159" s="255">
        <v>2441</v>
      </c>
      <c r="AB159" s="255">
        <v>37925</v>
      </c>
      <c r="AC159" s="255">
        <v>2165</v>
      </c>
      <c r="AD159" s="255">
        <v>11966</v>
      </c>
      <c r="AE159" s="255">
        <v>4788</v>
      </c>
    </row>
    <row r="160" spans="1:31" s="137" customFormat="1" ht="15" customHeight="1" x14ac:dyDescent="0.25">
      <c r="A160" s="138"/>
      <c r="B160" s="139"/>
      <c r="C160" s="138"/>
      <c r="D160" s="141"/>
      <c r="E160" s="141"/>
      <c r="F160" s="141"/>
      <c r="G160" s="138"/>
      <c r="H160" s="138"/>
      <c r="I160" s="138"/>
      <c r="J160" s="242"/>
      <c r="K160" s="250">
        <v>2014</v>
      </c>
      <c r="L160" s="255">
        <v>225973</v>
      </c>
      <c r="M160" s="255">
        <v>144620</v>
      </c>
      <c r="N160" s="255">
        <v>114166</v>
      </c>
      <c r="O160" s="255">
        <v>71015</v>
      </c>
      <c r="P160" s="255">
        <v>13789</v>
      </c>
      <c r="Q160" s="255">
        <v>6165</v>
      </c>
      <c r="R160" s="255">
        <v>13629</v>
      </c>
      <c r="S160" s="255">
        <v>41571</v>
      </c>
      <c r="T160" s="255">
        <v>21039</v>
      </c>
      <c r="U160" s="255">
        <v>30454</v>
      </c>
      <c r="V160" s="255" t="s">
        <v>277</v>
      </c>
      <c r="W160" s="255">
        <v>22645</v>
      </c>
      <c r="X160" s="255">
        <v>3019</v>
      </c>
      <c r="Y160" s="255">
        <v>44012</v>
      </c>
      <c r="Z160" s="255">
        <v>32704</v>
      </c>
      <c r="AA160" s="255">
        <v>2227</v>
      </c>
      <c r="AB160" s="255">
        <v>32742</v>
      </c>
      <c r="AC160" s="255">
        <v>1856</v>
      </c>
      <c r="AD160" s="255">
        <v>9499</v>
      </c>
      <c r="AE160" s="255">
        <v>4532</v>
      </c>
    </row>
    <row r="161" spans="1:31" s="137" customFormat="1" ht="15" customHeight="1" x14ac:dyDescent="0.25">
      <c r="A161" s="138"/>
      <c r="B161" s="139"/>
      <c r="C161" s="138"/>
      <c r="D161" s="141"/>
      <c r="E161" s="141"/>
      <c r="F161" s="141"/>
      <c r="G161" s="138"/>
      <c r="H161" s="138"/>
      <c r="I161" s="138"/>
      <c r="J161" s="242"/>
      <c r="K161" s="250">
        <v>2013</v>
      </c>
      <c r="L161" s="255">
        <v>205628</v>
      </c>
      <c r="M161" s="255">
        <v>130947</v>
      </c>
      <c r="N161" s="255">
        <v>104709</v>
      </c>
      <c r="O161" s="255">
        <v>64807</v>
      </c>
      <c r="P161" s="255">
        <v>13052</v>
      </c>
      <c r="Q161" s="255">
        <v>5822</v>
      </c>
      <c r="R161" s="255">
        <v>13690</v>
      </c>
      <c r="S161" s="255">
        <v>39902</v>
      </c>
      <c r="T161" s="255">
        <v>20645</v>
      </c>
      <c r="U161" s="255">
        <v>26238</v>
      </c>
      <c r="V161" s="255" t="s">
        <v>277</v>
      </c>
      <c r="W161" s="255">
        <v>18416</v>
      </c>
      <c r="X161" s="255">
        <v>2742</v>
      </c>
      <c r="Y161" s="255">
        <v>41552</v>
      </c>
      <c r="Z161" s="255">
        <v>30541</v>
      </c>
      <c r="AA161" s="255">
        <v>2234</v>
      </c>
      <c r="AB161" s="255">
        <v>29346</v>
      </c>
      <c r="AC161" s="255">
        <v>1904</v>
      </c>
      <c r="AD161" s="255">
        <v>7309</v>
      </c>
      <c r="AE161" s="255">
        <v>4322</v>
      </c>
    </row>
    <row r="162" spans="1:31" s="137" customFormat="1" ht="15" customHeight="1" x14ac:dyDescent="0.25">
      <c r="A162" s="239"/>
      <c r="B162" s="240"/>
      <c r="C162" s="240"/>
      <c r="D162" s="240"/>
      <c r="E162" s="240"/>
      <c r="F162" s="240"/>
      <c r="G162" s="239"/>
      <c r="H162" s="239"/>
      <c r="I162" s="239"/>
      <c r="J162" s="242"/>
      <c r="K162" s="249"/>
      <c r="L162" s="255"/>
      <c r="M162" s="255"/>
      <c r="N162" s="255"/>
      <c r="O162" s="255"/>
      <c r="P162" s="255"/>
      <c r="Q162" s="255"/>
      <c r="R162" s="255"/>
      <c r="S162" s="255"/>
      <c r="T162" s="255"/>
      <c r="U162" s="255"/>
      <c r="V162" s="255"/>
      <c r="W162" s="255"/>
      <c r="X162" s="255"/>
      <c r="Y162" s="255"/>
      <c r="Z162" s="255"/>
      <c r="AA162" s="255"/>
      <c r="AB162" s="255"/>
      <c r="AC162" s="255"/>
      <c r="AD162" s="255"/>
      <c r="AE162" s="255"/>
    </row>
    <row r="163" spans="1:31" s="137" customFormat="1" ht="15" customHeight="1" x14ac:dyDescent="0.25">
      <c r="A163" s="239"/>
      <c r="B163" s="136" t="s">
        <v>119</v>
      </c>
      <c r="C163" s="240"/>
      <c r="D163" s="240"/>
      <c r="E163" s="240" t="s">
        <v>102</v>
      </c>
      <c r="F163" s="240"/>
      <c r="G163" s="239"/>
      <c r="H163" s="239"/>
      <c r="I163" s="239"/>
      <c r="J163" s="242"/>
      <c r="K163" s="250">
        <v>2017</v>
      </c>
      <c r="L163" s="255">
        <v>6224</v>
      </c>
      <c r="M163" s="255">
        <v>5882</v>
      </c>
      <c r="N163" s="255">
        <v>2311</v>
      </c>
      <c r="O163" s="255">
        <v>1902</v>
      </c>
      <c r="P163" s="255">
        <v>204</v>
      </c>
      <c r="Q163" s="255">
        <v>9</v>
      </c>
      <c r="R163" s="255">
        <v>713</v>
      </c>
      <c r="S163" s="255">
        <v>409</v>
      </c>
      <c r="T163" s="255">
        <v>172</v>
      </c>
      <c r="U163" s="255">
        <v>3571</v>
      </c>
      <c r="V163" s="255">
        <v>1</v>
      </c>
      <c r="W163" s="255">
        <v>3504</v>
      </c>
      <c r="X163" s="255">
        <v>11</v>
      </c>
      <c r="Y163" s="255">
        <v>138</v>
      </c>
      <c r="Z163" s="255">
        <v>130</v>
      </c>
      <c r="AA163" s="255">
        <v>7</v>
      </c>
      <c r="AB163" s="255">
        <v>193</v>
      </c>
      <c r="AC163" s="255">
        <v>1</v>
      </c>
      <c r="AD163" s="255">
        <v>14</v>
      </c>
      <c r="AE163" s="255">
        <v>16</v>
      </c>
    </row>
    <row r="164" spans="1:31" s="137" customFormat="1" ht="15" customHeight="1" x14ac:dyDescent="0.25">
      <c r="A164" s="239"/>
      <c r="B164" s="136"/>
      <c r="C164" s="240"/>
      <c r="D164" s="240"/>
      <c r="E164" s="240"/>
      <c r="F164" s="240"/>
      <c r="G164" s="239"/>
      <c r="H164" s="239"/>
      <c r="I164" s="239"/>
      <c r="J164" s="242"/>
      <c r="K164" s="250">
        <v>2016</v>
      </c>
      <c r="L164" s="255">
        <v>6406</v>
      </c>
      <c r="M164" s="255">
        <v>5922</v>
      </c>
      <c r="N164" s="255">
        <v>1913</v>
      </c>
      <c r="O164" s="255">
        <v>1530</v>
      </c>
      <c r="P164" s="255">
        <v>190</v>
      </c>
      <c r="Q164" s="255">
        <v>14</v>
      </c>
      <c r="R164" s="255">
        <v>535</v>
      </c>
      <c r="S164" s="255">
        <v>383</v>
      </c>
      <c r="T164" s="255">
        <v>166</v>
      </c>
      <c r="U164" s="255">
        <v>4009</v>
      </c>
      <c r="V164" s="255">
        <v>0</v>
      </c>
      <c r="W164" s="255">
        <v>3951</v>
      </c>
      <c r="X164" s="255">
        <v>6</v>
      </c>
      <c r="Y164" s="255">
        <v>138</v>
      </c>
      <c r="Z164" s="255">
        <v>125</v>
      </c>
      <c r="AA164" s="255">
        <v>9</v>
      </c>
      <c r="AB164" s="255">
        <v>339</v>
      </c>
      <c r="AC164" s="255">
        <v>0</v>
      </c>
      <c r="AD164" s="255">
        <v>112</v>
      </c>
      <c r="AE164" s="255">
        <v>9</v>
      </c>
    </row>
    <row r="165" spans="1:31" s="137" customFormat="1" ht="15" customHeight="1" x14ac:dyDescent="0.25">
      <c r="A165" s="239"/>
      <c r="B165" s="136"/>
      <c r="C165" s="240"/>
      <c r="D165" s="240"/>
      <c r="E165" s="240"/>
      <c r="F165" s="240"/>
      <c r="G165" s="239"/>
      <c r="H165" s="239"/>
      <c r="I165" s="239"/>
      <c r="J165" s="242"/>
      <c r="K165" s="250">
        <v>2015</v>
      </c>
      <c r="L165" s="255">
        <v>5759</v>
      </c>
      <c r="M165" s="255">
        <v>5385</v>
      </c>
      <c r="N165" s="255">
        <v>1528</v>
      </c>
      <c r="O165" s="255">
        <v>1159</v>
      </c>
      <c r="P165" s="255">
        <v>190</v>
      </c>
      <c r="Q165" s="255">
        <v>6</v>
      </c>
      <c r="R165" s="255">
        <v>264</v>
      </c>
      <c r="S165" s="255">
        <v>369</v>
      </c>
      <c r="T165" s="255">
        <v>197</v>
      </c>
      <c r="U165" s="255">
        <v>3856</v>
      </c>
      <c r="V165" s="255">
        <v>1</v>
      </c>
      <c r="W165" s="255">
        <v>3799</v>
      </c>
      <c r="X165" s="255">
        <v>2</v>
      </c>
      <c r="Y165" s="255">
        <v>137</v>
      </c>
      <c r="Z165" s="255">
        <v>130</v>
      </c>
      <c r="AA165" s="255">
        <v>2</v>
      </c>
      <c r="AB165" s="255">
        <v>235</v>
      </c>
      <c r="AC165" s="255">
        <v>0</v>
      </c>
      <c r="AD165" s="255">
        <v>19</v>
      </c>
      <c r="AE165" s="255">
        <v>17</v>
      </c>
    </row>
    <row r="166" spans="1:31" s="137" customFormat="1" ht="15" customHeight="1" x14ac:dyDescent="0.25">
      <c r="A166" s="239"/>
      <c r="B166" s="136"/>
      <c r="C166" s="240"/>
      <c r="D166" s="240"/>
      <c r="E166" s="240"/>
      <c r="F166" s="240"/>
      <c r="G166" s="239"/>
      <c r="H166" s="239"/>
      <c r="I166" s="239"/>
      <c r="J166" s="242"/>
      <c r="K166" s="250">
        <v>2014</v>
      </c>
      <c r="L166" s="255">
        <v>5652</v>
      </c>
      <c r="M166" s="255">
        <v>5309</v>
      </c>
      <c r="N166" s="255">
        <v>1407</v>
      </c>
      <c r="O166" s="255">
        <v>1073</v>
      </c>
      <c r="P166" s="255">
        <v>191</v>
      </c>
      <c r="Q166" s="255">
        <v>6</v>
      </c>
      <c r="R166" s="255">
        <v>197</v>
      </c>
      <c r="S166" s="255">
        <v>333</v>
      </c>
      <c r="T166" s="255">
        <v>191</v>
      </c>
      <c r="U166" s="255">
        <v>3902</v>
      </c>
      <c r="V166" s="255">
        <v>0</v>
      </c>
      <c r="W166" s="255">
        <v>3840</v>
      </c>
      <c r="X166" s="255">
        <v>6</v>
      </c>
      <c r="Y166" s="255">
        <v>128</v>
      </c>
      <c r="Z166" s="255">
        <v>99</v>
      </c>
      <c r="AA166" s="255">
        <v>8</v>
      </c>
      <c r="AB166" s="255">
        <v>209</v>
      </c>
      <c r="AC166" s="255">
        <v>0</v>
      </c>
      <c r="AD166" s="255">
        <v>18</v>
      </c>
      <c r="AE166" s="255">
        <v>10</v>
      </c>
    </row>
    <row r="167" spans="1:31" s="137" customFormat="1" ht="15" customHeight="1" x14ac:dyDescent="0.25">
      <c r="A167" s="239"/>
      <c r="B167" s="136"/>
      <c r="C167" s="240"/>
      <c r="D167" s="240"/>
      <c r="E167" s="240"/>
      <c r="F167" s="240"/>
      <c r="G167" s="239"/>
      <c r="H167" s="239"/>
      <c r="I167" s="239"/>
      <c r="J167" s="242"/>
      <c r="K167" s="250">
        <v>2013</v>
      </c>
      <c r="L167" s="255">
        <v>3193</v>
      </c>
      <c r="M167" s="255">
        <v>2850</v>
      </c>
      <c r="N167" s="255">
        <v>2004</v>
      </c>
      <c r="O167" s="255">
        <v>1643</v>
      </c>
      <c r="P167" s="255">
        <v>969</v>
      </c>
      <c r="Q167" s="255">
        <v>20</v>
      </c>
      <c r="R167" s="255">
        <v>338</v>
      </c>
      <c r="S167" s="255">
        <v>361</v>
      </c>
      <c r="T167" s="255">
        <v>313</v>
      </c>
      <c r="U167" s="255">
        <v>847</v>
      </c>
      <c r="V167" s="255">
        <v>23</v>
      </c>
      <c r="W167" s="255">
        <v>803</v>
      </c>
      <c r="X167" s="255">
        <v>24</v>
      </c>
      <c r="Y167" s="255">
        <v>233</v>
      </c>
      <c r="Z167" s="255">
        <v>220</v>
      </c>
      <c r="AA167" s="255">
        <v>0</v>
      </c>
      <c r="AB167" s="255">
        <v>86</v>
      </c>
      <c r="AC167" s="255">
        <v>0</v>
      </c>
      <c r="AD167" s="255">
        <v>23</v>
      </c>
      <c r="AE167" s="255">
        <v>16</v>
      </c>
    </row>
    <row r="168" spans="1:31" s="137" customFormat="1" ht="15" customHeight="1" x14ac:dyDescent="0.25">
      <c r="A168" s="239"/>
      <c r="B168" s="136"/>
      <c r="C168" s="240"/>
      <c r="D168" s="240"/>
      <c r="E168" s="240"/>
      <c r="F168" s="240"/>
      <c r="G168" s="239"/>
      <c r="H168" s="239"/>
      <c r="I168" s="239"/>
      <c r="J168" s="242"/>
      <c r="K168" s="249"/>
      <c r="L168" s="255"/>
      <c r="M168" s="255"/>
      <c r="N168" s="255"/>
      <c r="O168" s="255"/>
      <c r="P168" s="255"/>
      <c r="Q168" s="255"/>
      <c r="R168" s="255"/>
      <c r="S168" s="255"/>
      <c r="T168" s="255"/>
      <c r="U168" s="255"/>
      <c r="V168" s="255"/>
      <c r="W168" s="255"/>
      <c r="X168" s="255"/>
      <c r="Y168" s="255"/>
      <c r="Z168" s="255"/>
      <c r="AA168" s="255"/>
      <c r="AB168" s="255"/>
      <c r="AC168" s="255"/>
      <c r="AD168" s="255"/>
      <c r="AE168" s="255"/>
    </row>
    <row r="169" spans="1:31" s="137" customFormat="1" ht="15" customHeight="1" x14ac:dyDescent="0.25">
      <c r="A169" s="239"/>
      <c r="B169" s="136" t="s">
        <v>120</v>
      </c>
      <c r="C169" s="240"/>
      <c r="D169" s="240"/>
      <c r="E169" s="240" t="s">
        <v>7</v>
      </c>
      <c r="F169" s="240"/>
      <c r="G169" s="239"/>
      <c r="H169" s="239"/>
      <c r="I169" s="239"/>
      <c r="J169" s="242"/>
      <c r="K169" s="250">
        <v>2017</v>
      </c>
      <c r="L169" s="255">
        <v>54821</v>
      </c>
      <c r="M169" s="255">
        <v>27580</v>
      </c>
      <c r="N169" s="255">
        <v>22867</v>
      </c>
      <c r="O169" s="255">
        <v>14349</v>
      </c>
      <c r="P169" s="255">
        <v>2650</v>
      </c>
      <c r="Q169" s="255">
        <v>1900</v>
      </c>
      <c r="R169" s="255">
        <v>2175</v>
      </c>
      <c r="S169" s="255">
        <v>8519</v>
      </c>
      <c r="T169" s="255">
        <v>2498</v>
      </c>
      <c r="U169" s="255">
        <v>4713</v>
      </c>
      <c r="V169" s="255">
        <v>391</v>
      </c>
      <c r="W169" s="255">
        <v>3087</v>
      </c>
      <c r="X169" s="255">
        <v>878</v>
      </c>
      <c r="Y169" s="255">
        <v>12990</v>
      </c>
      <c r="Z169" s="255">
        <v>7415</v>
      </c>
      <c r="AA169" s="255">
        <v>1365</v>
      </c>
      <c r="AB169" s="255">
        <v>12485</v>
      </c>
      <c r="AC169" s="255">
        <v>1195</v>
      </c>
      <c r="AD169" s="255">
        <v>2629</v>
      </c>
      <c r="AE169" s="255">
        <v>1499</v>
      </c>
    </row>
    <row r="170" spans="1:31" s="137" customFormat="1" ht="15" customHeight="1" x14ac:dyDescent="0.25">
      <c r="A170" s="239"/>
      <c r="B170" s="136"/>
      <c r="C170" s="240"/>
      <c r="D170" s="240"/>
      <c r="E170" s="240"/>
      <c r="F170" s="240"/>
      <c r="G170" s="239"/>
      <c r="H170" s="239"/>
      <c r="I170" s="239"/>
      <c r="J170" s="242"/>
      <c r="K170" s="250">
        <v>2016</v>
      </c>
      <c r="L170" s="255">
        <v>49615</v>
      </c>
      <c r="M170" s="255">
        <v>25245</v>
      </c>
      <c r="N170" s="255">
        <v>20724</v>
      </c>
      <c r="O170" s="255">
        <v>12722</v>
      </c>
      <c r="P170" s="255">
        <v>2337</v>
      </c>
      <c r="Q170" s="255">
        <v>1585</v>
      </c>
      <c r="R170" s="255">
        <v>1963</v>
      </c>
      <c r="S170" s="255">
        <v>8002</v>
      </c>
      <c r="T170" s="255">
        <v>2351</v>
      </c>
      <c r="U170" s="255">
        <v>4520</v>
      </c>
      <c r="V170" s="255">
        <v>349</v>
      </c>
      <c r="W170" s="255">
        <v>3080</v>
      </c>
      <c r="X170" s="255">
        <v>734</v>
      </c>
      <c r="Y170" s="255">
        <v>12078</v>
      </c>
      <c r="Z170" s="255">
        <v>7141</v>
      </c>
      <c r="AA170" s="255">
        <v>1124</v>
      </c>
      <c r="AB170" s="255">
        <v>10575</v>
      </c>
      <c r="AC170" s="255">
        <v>849</v>
      </c>
      <c r="AD170" s="255">
        <v>2202</v>
      </c>
      <c r="AE170" s="255">
        <v>1329</v>
      </c>
    </row>
    <row r="171" spans="1:31" s="137" customFormat="1" ht="15" customHeight="1" x14ac:dyDescent="0.25">
      <c r="A171" s="239"/>
      <c r="B171" s="136"/>
      <c r="C171" s="240"/>
      <c r="D171" s="240"/>
      <c r="E171" s="240"/>
      <c r="F171" s="240"/>
      <c r="G171" s="239"/>
      <c r="H171" s="239"/>
      <c r="I171" s="239"/>
      <c r="J171" s="242"/>
      <c r="K171" s="250">
        <v>2015</v>
      </c>
      <c r="L171" s="255">
        <v>50872</v>
      </c>
      <c r="M171" s="255">
        <v>25485</v>
      </c>
      <c r="N171" s="255">
        <v>20725</v>
      </c>
      <c r="O171" s="255">
        <v>12787</v>
      </c>
      <c r="P171" s="255">
        <v>2461</v>
      </c>
      <c r="Q171" s="255">
        <v>1647</v>
      </c>
      <c r="R171" s="255">
        <v>1971</v>
      </c>
      <c r="S171" s="255">
        <v>7938</v>
      </c>
      <c r="T171" s="255">
        <v>2335</v>
      </c>
      <c r="U171" s="255">
        <v>4760</v>
      </c>
      <c r="V171" s="255">
        <v>334</v>
      </c>
      <c r="W171" s="255">
        <v>3373</v>
      </c>
      <c r="X171" s="255">
        <v>853</v>
      </c>
      <c r="Y171" s="255">
        <v>12535</v>
      </c>
      <c r="Z171" s="255">
        <v>7343</v>
      </c>
      <c r="AA171" s="255">
        <v>1175</v>
      </c>
      <c r="AB171" s="255">
        <v>10903</v>
      </c>
      <c r="AC171" s="255">
        <v>799</v>
      </c>
      <c r="AD171" s="255">
        <v>2121</v>
      </c>
      <c r="AE171" s="255">
        <v>1362</v>
      </c>
    </row>
    <row r="172" spans="1:31" s="137" customFormat="1" ht="15" customHeight="1" x14ac:dyDescent="0.25">
      <c r="A172" s="239"/>
      <c r="B172" s="136"/>
      <c r="C172" s="240"/>
      <c r="D172" s="240"/>
      <c r="E172" s="240"/>
      <c r="F172" s="240"/>
      <c r="G172" s="239"/>
      <c r="H172" s="239"/>
      <c r="I172" s="239"/>
      <c r="J172" s="242"/>
      <c r="K172" s="250">
        <v>2014</v>
      </c>
      <c r="L172" s="255">
        <v>46554</v>
      </c>
      <c r="M172" s="255">
        <v>23899</v>
      </c>
      <c r="N172" s="255">
        <v>19592</v>
      </c>
      <c r="O172" s="255">
        <v>12346</v>
      </c>
      <c r="P172" s="255">
        <v>2252</v>
      </c>
      <c r="Q172" s="255">
        <v>1477</v>
      </c>
      <c r="R172" s="255">
        <v>1813</v>
      </c>
      <c r="S172" s="255">
        <v>7247</v>
      </c>
      <c r="T172" s="255">
        <v>2123</v>
      </c>
      <c r="U172" s="255">
        <v>4307</v>
      </c>
      <c r="V172" s="255">
        <v>373</v>
      </c>
      <c r="W172" s="255">
        <v>2941</v>
      </c>
      <c r="X172" s="255">
        <v>831</v>
      </c>
      <c r="Y172" s="255">
        <v>10868</v>
      </c>
      <c r="Z172" s="255">
        <v>6465</v>
      </c>
      <c r="AA172" s="255">
        <v>987</v>
      </c>
      <c r="AB172" s="255">
        <v>10140</v>
      </c>
      <c r="AC172" s="255">
        <v>779</v>
      </c>
      <c r="AD172" s="255">
        <v>1704</v>
      </c>
      <c r="AE172" s="255">
        <v>1295</v>
      </c>
    </row>
    <row r="173" spans="1:31" s="137" customFormat="1" ht="15" customHeight="1" x14ac:dyDescent="0.25">
      <c r="A173" s="239"/>
      <c r="B173" s="136"/>
      <c r="C173" s="240"/>
      <c r="D173" s="240"/>
      <c r="E173" s="240"/>
      <c r="F173" s="240"/>
      <c r="G173" s="239"/>
      <c r="H173" s="239"/>
      <c r="I173" s="239"/>
      <c r="J173" s="242"/>
      <c r="K173" s="250">
        <v>2013</v>
      </c>
      <c r="L173" s="255">
        <v>45546</v>
      </c>
      <c r="M173" s="255">
        <v>23643</v>
      </c>
      <c r="N173" s="255">
        <v>19269</v>
      </c>
      <c r="O173" s="255">
        <v>10899</v>
      </c>
      <c r="P173" s="255">
        <v>2111</v>
      </c>
      <c r="Q173" s="255">
        <v>1371</v>
      </c>
      <c r="R173" s="255">
        <v>1891</v>
      </c>
      <c r="S173" s="255">
        <v>8370</v>
      </c>
      <c r="T173" s="255">
        <v>3602</v>
      </c>
      <c r="U173" s="255">
        <v>4374</v>
      </c>
      <c r="V173" s="255">
        <v>506</v>
      </c>
      <c r="W173" s="255">
        <v>2728</v>
      </c>
      <c r="X173" s="255">
        <v>890</v>
      </c>
      <c r="Y173" s="255">
        <v>10605</v>
      </c>
      <c r="Z173" s="255">
        <v>5607</v>
      </c>
      <c r="AA173" s="255">
        <v>1080</v>
      </c>
      <c r="AB173" s="255">
        <v>10012</v>
      </c>
      <c r="AC173" s="255">
        <v>908</v>
      </c>
      <c r="AD173" s="255">
        <v>1460</v>
      </c>
      <c r="AE173" s="255">
        <v>1386</v>
      </c>
    </row>
    <row r="174" spans="1:31" s="137" customFormat="1" ht="15" customHeight="1" x14ac:dyDescent="0.25">
      <c r="A174" s="239"/>
      <c r="B174" s="136"/>
      <c r="C174" s="240"/>
      <c r="D174" s="240"/>
      <c r="E174" s="240"/>
      <c r="F174" s="240"/>
      <c r="G174" s="239"/>
      <c r="H174" s="239"/>
      <c r="I174" s="239"/>
      <c r="J174" s="242"/>
      <c r="K174" s="249"/>
      <c r="L174" s="255"/>
      <c r="M174" s="255"/>
      <c r="N174" s="255"/>
      <c r="O174" s="255"/>
      <c r="P174" s="255"/>
      <c r="Q174" s="255"/>
      <c r="R174" s="255"/>
      <c r="S174" s="255"/>
      <c r="T174" s="255"/>
      <c r="U174" s="255"/>
      <c r="V174" s="255"/>
      <c r="W174" s="255"/>
      <c r="X174" s="255"/>
      <c r="Y174" s="255"/>
      <c r="Z174" s="255"/>
      <c r="AA174" s="255"/>
      <c r="AB174" s="255"/>
      <c r="AC174" s="255"/>
      <c r="AD174" s="255"/>
      <c r="AE174" s="255"/>
    </row>
    <row r="175" spans="1:31" s="137" customFormat="1" ht="15" customHeight="1" x14ac:dyDescent="0.25">
      <c r="A175" s="239"/>
      <c r="B175" s="136" t="s">
        <v>121</v>
      </c>
      <c r="C175" s="240"/>
      <c r="D175" s="240"/>
      <c r="E175" s="240" t="s">
        <v>6</v>
      </c>
      <c r="F175" s="240"/>
      <c r="G175" s="239"/>
      <c r="H175" s="239"/>
      <c r="I175" s="239"/>
      <c r="J175" s="242"/>
      <c r="K175" s="250">
        <v>2017</v>
      </c>
      <c r="L175" s="255">
        <v>35251</v>
      </c>
      <c r="M175" s="255">
        <v>27166</v>
      </c>
      <c r="N175" s="255">
        <v>22046</v>
      </c>
      <c r="O175" s="255">
        <v>14299</v>
      </c>
      <c r="P175" s="255">
        <v>2795</v>
      </c>
      <c r="Q175" s="255">
        <v>1252</v>
      </c>
      <c r="R175" s="255">
        <v>3463</v>
      </c>
      <c r="S175" s="255">
        <v>7747</v>
      </c>
      <c r="T175" s="255">
        <v>1580</v>
      </c>
      <c r="U175" s="255">
        <v>5121</v>
      </c>
      <c r="V175" s="255" t="s">
        <v>277</v>
      </c>
      <c r="W175" s="255">
        <v>3673</v>
      </c>
      <c r="X175" s="255">
        <v>212</v>
      </c>
      <c r="Y175" s="255">
        <v>2910</v>
      </c>
      <c r="Z175" s="255">
        <v>2385</v>
      </c>
      <c r="AA175" s="255" t="s">
        <v>277</v>
      </c>
      <c r="AB175" s="255">
        <v>4964</v>
      </c>
      <c r="AC175" s="255" t="s">
        <v>277</v>
      </c>
      <c r="AD175" s="255" t="s">
        <v>277</v>
      </c>
      <c r="AE175" s="255" t="s">
        <v>277</v>
      </c>
    </row>
    <row r="176" spans="1:31" s="137" customFormat="1" ht="15" customHeight="1" x14ac:dyDescent="0.25">
      <c r="A176" s="239"/>
      <c r="B176" s="136"/>
      <c r="C176" s="240"/>
      <c r="D176" s="240"/>
      <c r="E176" s="240"/>
      <c r="F176" s="240"/>
      <c r="G176" s="239"/>
      <c r="H176" s="239"/>
      <c r="I176" s="239"/>
      <c r="J176" s="242"/>
      <c r="K176" s="250">
        <v>2016</v>
      </c>
      <c r="L176" s="255">
        <v>33838</v>
      </c>
      <c r="M176" s="255">
        <v>26044</v>
      </c>
      <c r="N176" s="255">
        <v>21099</v>
      </c>
      <c r="O176" s="255">
        <v>13798</v>
      </c>
      <c r="P176" s="255">
        <v>2681</v>
      </c>
      <c r="Q176" s="255">
        <v>1231</v>
      </c>
      <c r="R176" s="255">
        <v>3430</v>
      </c>
      <c r="S176" s="255">
        <v>7301</v>
      </c>
      <c r="T176" s="255">
        <v>1509</v>
      </c>
      <c r="U176" s="255">
        <v>4945</v>
      </c>
      <c r="V176" s="255" t="s">
        <v>277</v>
      </c>
      <c r="W176" s="255">
        <v>3665</v>
      </c>
      <c r="X176" s="255">
        <v>204</v>
      </c>
      <c r="Y176" s="255">
        <v>2721</v>
      </c>
      <c r="Z176" s="255">
        <v>2265</v>
      </c>
      <c r="AA176" s="255" t="s">
        <v>277</v>
      </c>
      <c r="AB176" s="255">
        <v>4869</v>
      </c>
      <c r="AC176" s="255" t="s">
        <v>277</v>
      </c>
      <c r="AD176" s="255" t="s">
        <v>277</v>
      </c>
      <c r="AE176" s="255" t="s">
        <v>277</v>
      </c>
    </row>
    <row r="177" spans="1:31" s="137" customFormat="1" ht="15" customHeight="1" x14ac:dyDescent="0.25">
      <c r="A177" s="239"/>
      <c r="B177" s="136"/>
      <c r="C177" s="240"/>
      <c r="D177" s="240"/>
      <c r="E177" s="240"/>
      <c r="F177" s="240"/>
      <c r="G177" s="239"/>
      <c r="H177" s="239"/>
      <c r="I177" s="239"/>
      <c r="J177" s="242"/>
      <c r="K177" s="250">
        <v>2015</v>
      </c>
      <c r="L177" s="255">
        <v>33265</v>
      </c>
      <c r="M177" s="255">
        <v>25310</v>
      </c>
      <c r="N177" s="255">
        <v>20321</v>
      </c>
      <c r="O177" s="255">
        <v>13569</v>
      </c>
      <c r="P177" s="255">
        <v>2644</v>
      </c>
      <c r="Q177" s="255">
        <v>1194</v>
      </c>
      <c r="R177" s="255">
        <v>3468</v>
      </c>
      <c r="S177" s="255">
        <v>6752</v>
      </c>
      <c r="T177" s="255">
        <v>1344</v>
      </c>
      <c r="U177" s="255">
        <v>4989</v>
      </c>
      <c r="V177" s="255" t="s">
        <v>277</v>
      </c>
      <c r="W177" s="255">
        <v>3641</v>
      </c>
      <c r="X177" s="255">
        <v>229</v>
      </c>
      <c r="Y177" s="255">
        <v>2726</v>
      </c>
      <c r="Z177" s="255">
        <v>2243</v>
      </c>
      <c r="AA177" s="255" t="s">
        <v>277</v>
      </c>
      <c r="AB177" s="255">
        <v>5000</v>
      </c>
      <c r="AC177" s="255" t="s">
        <v>277</v>
      </c>
      <c r="AD177" s="255" t="s">
        <v>277</v>
      </c>
      <c r="AE177" s="255" t="s">
        <v>277</v>
      </c>
    </row>
    <row r="178" spans="1:31" s="137" customFormat="1" ht="15" customHeight="1" x14ac:dyDescent="0.25">
      <c r="A178" s="239"/>
      <c r="B178" s="136"/>
      <c r="C178" s="240"/>
      <c r="D178" s="240"/>
      <c r="E178" s="240"/>
      <c r="F178" s="240"/>
      <c r="G178" s="239"/>
      <c r="H178" s="239"/>
      <c r="I178" s="239"/>
      <c r="J178" s="242"/>
      <c r="K178" s="250">
        <v>2014</v>
      </c>
      <c r="L178" s="255">
        <v>32609</v>
      </c>
      <c r="M178" s="255">
        <v>25622</v>
      </c>
      <c r="N178" s="255">
        <v>20447</v>
      </c>
      <c r="O178" s="255">
        <v>13850</v>
      </c>
      <c r="P178" s="255">
        <v>2653</v>
      </c>
      <c r="Q178" s="255">
        <v>1253</v>
      </c>
      <c r="R178" s="255">
        <v>3654</v>
      </c>
      <c r="S178" s="255">
        <v>6597</v>
      </c>
      <c r="T178" s="255">
        <v>1252</v>
      </c>
      <c r="U178" s="255">
        <v>5176</v>
      </c>
      <c r="V178" s="255" t="s">
        <v>277</v>
      </c>
      <c r="W178" s="255">
        <v>3438</v>
      </c>
      <c r="X178" s="255">
        <v>232</v>
      </c>
      <c r="Y178" s="255">
        <v>2575</v>
      </c>
      <c r="Z178" s="255">
        <v>2085</v>
      </c>
      <c r="AA178" s="255" t="s">
        <v>277</v>
      </c>
      <c r="AB178" s="255">
        <v>4179</v>
      </c>
      <c r="AC178" s="255" t="s">
        <v>277</v>
      </c>
      <c r="AD178" s="255" t="s">
        <v>277</v>
      </c>
      <c r="AE178" s="255" t="s">
        <v>277</v>
      </c>
    </row>
    <row r="179" spans="1:31" s="137" customFormat="1" ht="15" customHeight="1" x14ac:dyDescent="0.25">
      <c r="A179" s="239"/>
      <c r="B179" s="136"/>
      <c r="C179" s="240"/>
      <c r="D179" s="240"/>
      <c r="E179" s="240"/>
      <c r="F179" s="240"/>
      <c r="G179" s="239"/>
      <c r="H179" s="239"/>
      <c r="I179" s="239"/>
      <c r="J179" s="242"/>
      <c r="K179" s="250">
        <v>2013</v>
      </c>
      <c r="L179" s="255">
        <v>31081</v>
      </c>
      <c r="M179" s="255">
        <v>24863</v>
      </c>
      <c r="N179" s="255">
        <v>19610</v>
      </c>
      <c r="O179" s="255">
        <v>13402</v>
      </c>
      <c r="P179" s="255">
        <v>2555</v>
      </c>
      <c r="Q179" s="255">
        <v>1276</v>
      </c>
      <c r="R179" s="255">
        <v>3565</v>
      </c>
      <c r="S179" s="255">
        <v>6208</v>
      </c>
      <c r="T179" s="255">
        <v>1217</v>
      </c>
      <c r="U179" s="255">
        <v>5253</v>
      </c>
      <c r="V179" s="255" t="s">
        <v>277</v>
      </c>
      <c r="W179" s="255">
        <v>3401</v>
      </c>
      <c r="X179" s="255">
        <v>212</v>
      </c>
      <c r="Y179" s="255">
        <v>2523</v>
      </c>
      <c r="Z179" s="255">
        <v>2012</v>
      </c>
      <c r="AA179" s="255" t="s">
        <v>277</v>
      </c>
      <c r="AB179" s="255">
        <v>3483</v>
      </c>
      <c r="AC179" s="255" t="s">
        <v>277</v>
      </c>
      <c r="AD179" s="255" t="s">
        <v>277</v>
      </c>
      <c r="AE179" s="255" t="s">
        <v>277</v>
      </c>
    </row>
    <row r="180" spans="1:31" s="137" customFormat="1" ht="15" customHeight="1" x14ac:dyDescent="0.25">
      <c r="A180" s="239"/>
      <c r="B180" s="136"/>
      <c r="C180" s="240"/>
      <c r="D180" s="240"/>
      <c r="E180" s="240"/>
      <c r="F180" s="240"/>
      <c r="G180" s="239"/>
      <c r="H180" s="239"/>
      <c r="I180" s="239"/>
      <c r="J180" s="242"/>
      <c r="K180" s="249"/>
      <c r="L180" s="255"/>
      <c r="M180" s="255"/>
      <c r="N180" s="255"/>
      <c r="O180" s="255"/>
      <c r="P180" s="255"/>
      <c r="Q180" s="255"/>
      <c r="R180" s="255"/>
      <c r="S180" s="255"/>
      <c r="T180" s="255"/>
      <c r="U180" s="255"/>
      <c r="V180" s="255"/>
      <c r="W180" s="255"/>
      <c r="X180" s="255"/>
      <c r="Y180" s="255"/>
      <c r="Z180" s="255"/>
      <c r="AA180" s="255"/>
      <c r="AB180" s="255"/>
      <c r="AC180" s="255"/>
      <c r="AD180" s="255"/>
      <c r="AE180" s="255"/>
    </row>
    <row r="181" spans="1:31" s="137" customFormat="1" ht="15" customHeight="1" x14ac:dyDescent="0.25">
      <c r="A181" s="239"/>
      <c r="B181" s="136" t="s">
        <v>122</v>
      </c>
      <c r="C181" s="240"/>
      <c r="D181" s="240"/>
      <c r="E181" s="276" t="s">
        <v>103</v>
      </c>
      <c r="F181" s="276"/>
      <c r="G181" s="276"/>
      <c r="H181" s="276"/>
      <c r="I181" s="276"/>
      <c r="J181" s="276"/>
      <c r="K181" s="250">
        <v>2017</v>
      </c>
      <c r="L181" s="255">
        <v>10024</v>
      </c>
      <c r="M181" s="255">
        <v>6507</v>
      </c>
      <c r="N181" s="255">
        <v>5959</v>
      </c>
      <c r="O181" s="255">
        <v>3473</v>
      </c>
      <c r="P181" s="255">
        <v>1090</v>
      </c>
      <c r="Q181" s="255">
        <v>590</v>
      </c>
      <c r="R181" s="255">
        <v>354</v>
      </c>
      <c r="S181" s="255">
        <v>2486</v>
      </c>
      <c r="T181" s="255">
        <v>2465</v>
      </c>
      <c r="U181" s="255">
        <v>548</v>
      </c>
      <c r="V181" s="255">
        <v>3</v>
      </c>
      <c r="W181" s="255">
        <v>527</v>
      </c>
      <c r="X181" s="255">
        <v>8</v>
      </c>
      <c r="Y181" s="255">
        <v>3070</v>
      </c>
      <c r="Z181" s="255">
        <v>2790</v>
      </c>
      <c r="AA181" s="255">
        <v>6</v>
      </c>
      <c r="AB181" s="255">
        <v>439</v>
      </c>
      <c r="AC181" s="255">
        <v>3</v>
      </c>
      <c r="AD181" s="255">
        <v>45</v>
      </c>
      <c r="AE181" s="255">
        <v>354</v>
      </c>
    </row>
    <row r="182" spans="1:31" s="137" customFormat="1" ht="15" customHeight="1" x14ac:dyDescent="0.25">
      <c r="A182" s="239"/>
      <c r="B182" s="136"/>
      <c r="C182" s="240"/>
      <c r="D182" s="240"/>
      <c r="E182" s="276"/>
      <c r="F182" s="276"/>
      <c r="G182" s="276"/>
      <c r="H182" s="276"/>
      <c r="I182" s="276"/>
      <c r="J182" s="276"/>
      <c r="K182" s="250">
        <v>2016</v>
      </c>
      <c r="L182" s="255">
        <v>10214</v>
      </c>
      <c r="M182" s="255">
        <v>6916</v>
      </c>
      <c r="N182" s="255">
        <v>6159</v>
      </c>
      <c r="O182" s="255">
        <v>3302</v>
      </c>
      <c r="P182" s="255">
        <v>1089</v>
      </c>
      <c r="Q182" s="255">
        <v>447</v>
      </c>
      <c r="R182" s="255">
        <v>388</v>
      </c>
      <c r="S182" s="255">
        <v>2856</v>
      </c>
      <c r="T182" s="255">
        <v>2835</v>
      </c>
      <c r="U182" s="255">
        <v>758</v>
      </c>
      <c r="V182" s="255">
        <v>1</v>
      </c>
      <c r="W182" s="255">
        <v>740</v>
      </c>
      <c r="X182" s="255">
        <v>4</v>
      </c>
      <c r="Y182" s="255">
        <v>2802</v>
      </c>
      <c r="Z182" s="255">
        <v>2231</v>
      </c>
      <c r="AA182" s="255">
        <v>6</v>
      </c>
      <c r="AB182" s="255">
        <v>492</v>
      </c>
      <c r="AC182" s="255">
        <v>3</v>
      </c>
      <c r="AD182" s="255">
        <v>7</v>
      </c>
      <c r="AE182" s="255">
        <v>452</v>
      </c>
    </row>
    <row r="183" spans="1:31" s="137" customFormat="1" ht="15" customHeight="1" x14ac:dyDescent="0.25">
      <c r="A183" s="239"/>
      <c r="B183" s="136"/>
      <c r="C183" s="240"/>
      <c r="D183" s="240"/>
      <c r="E183" s="240"/>
      <c r="F183" s="240"/>
      <c r="G183" s="239"/>
      <c r="H183" s="239"/>
      <c r="I183" s="239"/>
      <c r="J183" s="242"/>
      <c r="K183" s="250">
        <v>2015</v>
      </c>
      <c r="L183" s="255">
        <v>9950</v>
      </c>
      <c r="M183" s="255">
        <v>7148</v>
      </c>
      <c r="N183" s="255">
        <v>6076</v>
      </c>
      <c r="O183" s="255">
        <v>2449</v>
      </c>
      <c r="P183" s="255">
        <v>1000</v>
      </c>
      <c r="Q183" s="255">
        <v>107</v>
      </c>
      <c r="R183" s="255">
        <v>373</v>
      </c>
      <c r="S183" s="255">
        <v>3627</v>
      </c>
      <c r="T183" s="255">
        <v>3612</v>
      </c>
      <c r="U183" s="255">
        <v>1072</v>
      </c>
      <c r="V183" s="255">
        <v>1</v>
      </c>
      <c r="W183" s="255">
        <v>1051</v>
      </c>
      <c r="X183" s="255">
        <v>5</v>
      </c>
      <c r="Y183" s="255">
        <v>2289</v>
      </c>
      <c r="Z183" s="255">
        <v>1684</v>
      </c>
      <c r="AA183" s="255">
        <v>5</v>
      </c>
      <c r="AB183" s="255">
        <v>508</v>
      </c>
      <c r="AC183" s="255">
        <v>3</v>
      </c>
      <c r="AD183" s="255">
        <v>6</v>
      </c>
      <c r="AE183" s="255">
        <v>456</v>
      </c>
    </row>
    <row r="184" spans="1:31" s="137" customFormat="1" ht="15" customHeight="1" x14ac:dyDescent="0.25">
      <c r="A184" s="239"/>
      <c r="B184" s="136"/>
      <c r="C184" s="240"/>
      <c r="D184" s="240"/>
      <c r="E184" s="240"/>
      <c r="F184" s="240"/>
      <c r="G184" s="239"/>
      <c r="H184" s="239"/>
      <c r="I184" s="239"/>
      <c r="J184" s="242"/>
      <c r="K184" s="250">
        <v>2014</v>
      </c>
      <c r="L184" s="255">
        <v>8012</v>
      </c>
      <c r="M184" s="255">
        <v>5930</v>
      </c>
      <c r="N184" s="255">
        <v>5188</v>
      </c>
      <c r="O184" s="255">
        <v>2220</v>
      </c>
      <c r="P184" s="255">
        <v>846</v>
      </c>
      <c r="Q184" s="255">
        <v>179</v>
      </c>
      <c r="R184" s="255">
        <v>309</v>
      </c>
      <c r="S184" s="255">
        <v>2968</v>
      </c>
      <c r="T184" s="255">
        <v>2957</v>
      </c>
      <c r="U184" s="255">
        <v>742</v>
      </c>
      <c r="V184" s="255">
        <v>2</v>
      </c>
      <c r="W184" s="255">
        <v>726</v>
      </c>
      <c r="X184" s="255">
        <v>7</v>
      </c>
      <c r="Y184" s="255">
        <v>1593</v>
      </c>
      <c r="Z184" s="255">
        <v>991</v>
      </c>
      <c r="AA184" s="255">
        <v>4</v>
      </c>
      <c r="AB184" s="255">
        <v>482</v>
      </c>
      <c r="AC184" s="255">
        <v>2</v>
      </c>
      <c r="AD184" s="255">
        <v>4</v>
      </c>
      <c r="AE184" s="255">
        <v>441</v>
      </c>
    </row>
    <row r="185" spans="1:31" s="137" customFormat="1" ht="15" customHeight="1" x14ac:dyDescent="0.25">
      <c r="A185" s="239"/>
      <c r="B185" s="136"/>
      <c r="C185" s="240"/>
      <c r="D185" s="240"/>
      <c r="E185" s="240"/>
      <c r="F185" s="240"/>
      <c r="G185" s="239"/>
      <c r="H185" s="239"/>
      <c r="I185" s="239"/>
      <c r="J185" s="242"/>
      <c r="K185" s="250">
        <v>2013</v>
      </c>
      <c r="L185" s="255">
        <v>6490</v>
      </c>
      <c r="M185" s="255">
        <v>4943</v>
      </c>
      <c r="N185" s="255">
        <v>4163</v>
      </c>
      <c r="O185" s="255">
        <v>1770</v>
      </c>
      <c r="P185" s="255">
        <v>817</v>
      </c>
      <c r="Q185" s="255">
        <v>233</v>
      </c>
      <c r="R185" s="255">
        <v>237</v>
      </c>
      <c r="S185" s="255">
        <v>2392</v>
      </c>
      <c r="T185" s="255">
        <v>2380</v>
      </c>
      <c r="U185" s="255">
        <v>780</v>
      </c>
      <c r="V185" s="255">
        <v>3</v>
      </c>
      <c r="W185" s="255">
        <v>768</v>
      </c>
      <c r="X185" s="255">
        <v>7</v>
      </c>
      <c r="Y185" s="255">
        <v>1220</v>
      </c>
      <c r="Z185" s="255">
        <v>864</v>
      </c>
      <c r="AA185" s="255">
        <v>4</v>
      </c>
      <c r="AB185" s="255">
        <v>320</v>
      </c>
      <c r="AC185" s="255">
        <v>2</v>
      </c>
      <c r="AD185" s="255">
        <v>7</v>
      </c>
      <c r="AE185" s="255">
        <v>291</v>
      </c>
    </row>
    <row r="186" spans="1:31" s="137" customFormat="1" ht="15" customHeight="1" x14ac:dyDescent="0.25">
      <c r="A186" s="239"/>
      <c r="B186" s="136"/>
      <c r="C186" s="240"/>
      <c r="D186" s="240"/>
      <c r="E186" s="240"/>
      <c r="F186" s="240"/>
      <c r="G186" s="239"/>
      <c r="H186" s="239"/>
      <c r="I186" s="239"/>
      <c r="J186" s="242"/>
      <c r="K186" s="250"/>
      <c r="L186" s="255"/>
      <c r="M186" s="255"/>
      <c r="N186" s="255"/>
      <c r="O186" s="255"/>
      <c r="P186" s="255"/>
      <c r="Q186" s="255"/>
      <c r="R186" s="255"/>
      <c r="S186" s="255"/>
      <c r="T186" s="255"/>
      <c r="U186" s="255"/>
      <c r="V186" s="255"/>
      <c r="W186" s="255"/>
      <c r="X186" s="255"/>
      <c r="Y186" s="255"/>
      <c r="Z186" s="255"/>
      <c r="AA186" s="255"/>
      <c r="AB186" s="255"/>
      <c r="AC186" s="255"/>
      <c r="AD186" s="255"/>
      <c r="AE186" s="255"/>
    </row>
    <row r="187" spans="1:31" s="137" customFormat="1" ht="15" customHeight="1" x14ac:dyDescent="0.25">
      <c r="A187" s="239"/>
      <c r="B187" s="136" t="s">
        <v>123</v>
      </c>
      <c r="C187" s="240"/>
      <c r="D187" s="240"/>
      <c r="E187" s="240" t="s">
        <v>136</v>
      </c>
      <c r="F187" s="240"/>
      <c r="G187" s="239"/>
      <c r="H187" s="239"/>
      <c r="I187" s="239"/>
      <c r="J187" s="242"/>
      <c r="K187" s="250">
        <v>2017</v>
      </c>
      <c r="L187" s="255">
        <v>21118</v>
      </c>
      <c r="M187" s="255">
        <v>16740</v>
      </c>
      <c r="N187" s="255">
        <v>15118</v>
      </c>
      <c r="O187" s="255">
        <v>9971</v>
      </c>
      <c r="P187" s="255">
        <v>1350</v>
      </c>
      <c r="Q187" s="255">
        <v>317</v>
      </c>
      <c r="R187" s="255">
        <v>1483</v>
      </c>
      <c r="S187" s="255">
        <v>5066</v>
      </c>
      <c r="T187" s="255">
        <v>4549</v>
      </c>
      <c r="U187" s="255">
        <v>1622</v>
      </c>
      <c r="V187" s="255">
        <v>111</v>
      </c>
      <c r="W187" s="255">
        <v>884</v>
      </c>
      <c r="X187" s="255">
        <v>188</v>
      </c>
      <c r="Y187" s="255">
        <v>2852</v>
      </c>
      <c r="Z187" s="255">
        <v>1897</v>
      </c>
      <c r="AA187" s="255">
        <v>39</v>
      </c>
      <c r="AB187" s="255">
        <v>1302</v>
      </c>
      <c r="AC187" s="255">
        <v>52</v>
      </c>
      <c r="AD187" s="255">
        <v>197</v>
      </c>
      <c r="AE187" s="255">
        <v>76</v>
      </c>
    </row>
    <row r="188" spans="1:31" s="137" customFormat="1" ht="15" customHeight="1" x14ac:dyDescent="0.25">
      <c r="A188" s="239"/>
      <c r="B188" s="136"/>
      <c r="C188" s="240"/>
      <c r="D188" s="240"/>
      <c r="E188" s="240"/>
      <c r="F188" s="240"/>
      <c r="G188" s="239"/>
      <c r="H188" s="239"/>
      <c r="I188" s="239"/>
      <c r="J188" s="242"/>
      <c r="K188" s="250">
        <v>2016</v>
      </c>
      <c r="L188" s="255">
        <v>21372</v>
      </c>
      <c r="M188" s="255">
        <v>16747</v>
      </c>
      <c r="N188" s="255">
        <v>15185</v>
      </c>
      <c r="O188" s="255">
        <v>10659</v>
      </c>
      <c r="P188" s="255">
        <v>1442</v>
      </c>
      <c r="Q188" s="255">
        <v>358</v>
      </c>
      <c r="R188" s="255">
        <v>1200</v>
      </c>
      <c r="S188" s="255">
        <v>4443</v>
      </c>
      <c r="T188" s="255">
        <v>3918</v>
      </c>
      <c r="U188" s="255">
        <v>1562</v>
      </c>
      <c r="V188" s="255">
        <v>127</v>
      </c>
      <c r="W188" s="255">
        <v>793</v>
      </c>
      <c r="X188" s="255">
        <v>213</v>
      </c>
      <c r="Y188" s="255">
        <v>2965</v>
      </c>
      <c r="Z188" s="255">
        <v>2011</v>
      </c>
      <c r="AA188" s="255">
        <v>44</v>
      </c>
      <c r="AB188" s="255">
        <v>1406</v>
      </c>
      <c r="AC188" s="255">
        <v>56</v>
      </c>
      <c r="AD188" s="255">
        <v>208</v>
      </c>
      <c r="AE188" s="255">
        <v>79</v>
      </c>
    </row>
    <row r="189" spans="1:31" s="137" customFormat="1" ht="15" customHeight="1" x14ac:dyDescent="0.25">
      <c r="A189" s="239"/>
      <c r="B189" s="136"/>
      <c r="C189" s="240"/>
      <c r="D189" s="240"/>
      <c r="E189" s="240"/>
      <c r="F189" s="240"/>
      <c r="G189" s="239"/>
      <c r="H189" s="239"/>
      <c r="I189" s="239"/>
      <c r="J189" s="242"/>
      <c r="K189" s="250">
        <v>2015</v>
      </c>
      <c r="L189" s="255">
        <v>21494</v>
      </c>
      <c r="M189" s="255">
        <v>16618</v>
      </c>
      <c r="N189" s="255">
        <v>14898</v>
      </c>
      <c r="O189" s="255">
        <v>9997</v>
      </c>
      <c r="P189" s="255">
        <v>1439</v>
      </c>
      <c r="Q189" s="255">
        <v>371</v>
      </c>
      <c r="R189" s="255">
        <v>1285</v>
      </c>
      <c r="S189" s="255">
        <v>4800</v>
      </c>
      <c r="T189" s="255">
        <v>4217</v>
      </c>
      <c r="U189" s="255">
        <v>1720</v>
      </c>
      <c r="V189" s="255">
        <v>203</v>
      </c>
      <c r="W189" s="255">
        <v>791</v>
      </c>
      <c r="X189" s="255">
        <v>194</v>
      </c>
      <c r="Y189" s="255">
        <v>3312</v>
      </c>
      <c r="Z189" s="255">
        <v>2361</v>
      </c>
      <c r="AA189" s="255">
        <v>50</v>
      </c>
      <c r="AB189" s="255">
        <v>1336</v>
      </c>
      <c r="AC189" s="255">
        <v>63</v>
      </c>
      <c r="AD189" s="255">
        <v>274</v>
      </c>
      <c r="AE189" s="255">
        <v>78</v>
      </c>
    </row>
    <row r="190" spans="1:31" s="137" customFormat="1" ht="15" customHeight="1" x14ac:dyDescent="0.25">
      <c r="A190" s="239"/>
      <c r="B190" s="136"/>
      <c r="C190" s="240"/>
      <c r="D190" s="240"/>
      <c r="E190" s="240"/>
      <c r="F190" s="240"/>
      <c r="G190" s="239"/>
      <c r="H190" s="239"/>
      <c r="I190" s="239"/>
      <c r="J190" s="242"/>
      <c r="K190" s="250">
        <v>2014</v>
      </c>
      <c r="L190" s="255">
        <v>19425</v>
      </c>
      <c r="M190" s="255">
        <v>15090</v>
      </c>
      <c r="N190" s="255">
        <v>13477</v>
      </c>
      <c r="O190" s="255">
        <v>8751</v>
      </c>
      <c r="P190" s="255">
        <v>1332</v>
      </c>
      <c r="Q190" s="255">
        <v>428</v>
      </c>
      <c r="R190" s="255">
        <v>1280</v>
      </c>
      <c r="S190" s="255">
        <v>4583</v>
      </c>
      <c r="T190" s="255">
        <v>3969</v>
      </c>
      <c r="U190" s="255">
        <v>1613</v>
      </c>
      <c r="V190" s="255">
        <v>235</v>
      </c>
      <c r="W190" s="255">
        <v>628</v>
      </c>
      <c r="X190" s="255">
        <v>144</v>
      </c>
      <c r="Y190" s="255">
        <v>2998</v>
      </c>
      <c r="Z190" s="255">
        <v>2056</v>
      </c>
      <c r="AA190" s="255">
        <v>46</v>
      </c>
      <c r="AB190" s="255">
        <v>1169</v>
      </c>
      <c r="AC190" s="255">
        <v>55</v>
      </c>
      <c r="AD190" s="255">
        <v>264</v>
      </c>
      <c r="AE190" s="255">
        <v>82</v>
      </c>
    </row>
    <row r="191" spans="1:31" s="137" customFormat="1" ht="15" customHeight="1" x14ac:dyDescent="0.25">
      <c r="A191" s="239"/>
      <c r="B191" s="136"/>
      <c r="C191" s="240"/>
      <c r="D191" s="240"/>
      <c r="E191" s="240"/>
      <c r="F191" s="240"/>
      <c r="G191" s="239"/>
      <c r="H191" s="239"/>
      <c r="I191" s="239"/>
      <c r="J191" s="242"/>
      <c r="K191" s="250">
        <v>2013</v>
      </c>
      <c r="L191" s="255">
        <v>19909</v>
      </c>
      <c r="M191" s="255">
        <v>14759</v>
      </c>
      <c r="N191" s="255">
        <v>13039</v>
      </c>
      <c r="O191" s="255">
        <v>8585</v>
      </c>
      <c r="P191" s="255">
        <v>1237</v>
      </c>
      <c r="Q191" s="255">
        <v>347</v>
      </c>
      <c r="R191" s="255">
        <v>1286</v>
      </c>
      <c r="S191" s="255">
        <v>4454</v>
      </c>
      <c r="T191" s="255">
        <v>3712</v>
      </c>
      <c r="U191" s="255">
        <v>1720</v>
      </c>
      <c r="V191" s="255">
        <v>324</v>
      </c>
      <c r="W191" s="255">
        <v>657</v>
      </c>
      <c r="X191" s="255">
        <v>147</v>
      </c>
      <c r="Y191" s="255">
        <v>3700</v>
      </c>
      <c r="Z191" s="255">
        <v>2965</v>
      </c>
      <c r="AA191" s="255">
        <v>44</v>
      </c>
      <c r="AB191" s="255">
        <v>1274</v>
      </c>
      <c r="AC191" s="255">
        <v>56</v>
      </c>
      <c r="AD191" s="255">
        <v>154</v>
      </c>
      <c r="AE191" s="255">
        <v>106</v>
      </c>
    </row>
    <row r="192" spans="1:31" s="137" customFormat="1" ht="15" customHeight="1" x14ac:dyDescent="0.25">
      <c r="A192" s="239"/>
      <c r="B192" s="136"/>
      <c r="C192" s="240"/>
      <c r="D192" s="240"/>
      <c r="E192" s="240"/>
      <c r="F192" s="240"/>
      <c r="G192" s="239"/>
      <c r="H192" s="239"/>
      <c r="I192" s="239"/>
      <c r="J192" s="242"/>
      <c r="K192" s="250"/>
      <c r="L192" s="255"/>
      <c r="M192" s="255"/>
      <c r="N192" s="255"/>
      <c r="O192" s="255"/>
      <c r="P192" s="255"/>
      <c r="Q192" s="255"/>
      <c r="R192" s="255"/>
      <c r="S192" s="255"/>
      <c r="T192" s="255"/>
      <c r="U192" s="255"/>
      <c r="V192" s="255"/>
      <c r="W192" s="255"/>
      <c r="X192" s="255"/>
      <c r="Y192" s="255"/>
      <c r="Z192" s="255"/>
      <c r="AA192" s="255"/>
      <c r="AB192" s="255"/>
      <c r="AC192" s="255"/>
      <c r="AD192" s="255"/>
      <c r="AE192" s="255"/>
    </row>
    <row r="193" spans="1:31" s="137" customFormat="1" ht="15" customHeight="1" x14ac:dyDescent="0.25">
      <c r="A193" s="239"/>
      <c r="B193" s="136" t="s">
        <v>124</v>
      </c>
      <c r="C193" s="240"/>
      <c r="D193" s="240"/>
      <c r="E193" s="240" t="s">
        <v>16</v>
      </c>
      <c r="F193" s="144"/>
      <c r="G193" s="144"/>
      <c r="H193" s="144"/>
      <c r="I193" s="276" t="s">
        <v>180</v>
      </c>
      <c r="J193" s="276"/>
      <c r="K193" s="250">
        <v>2017</v>
      </c>
      <c r="L193" s="255">
        <v>7804</v>
      </c>
      <c r="M193" s="255">
        <v>5565</v>
      </c>
      <c r="N193" s="255">
        <v>4792</v>
      </c>
      <c r="O193" s="255">
        <v>3197</v>
      </c>
      <c r="P193" s="255">
        <v>610</v>
      </c>
      <c r="Q193" s="255">
        <v>158</v>
      </c>
      <c r="R193" s="255">
        <v>667</v>
      </c>
      <c r="S193" s="255">
        <v>1516</v>
      </c>
      <c r="T193" s="255">
        <v>1203</v>
      </c>
      <c r="U193" s="255">
        <v>773</v>
      </c>
      <c r="V193" s="255">
        <v>83</v>
      </c>
      <c r="W193" s="255">
        <v>304</v>
      </c>
      <c r="X193" s="255">
        <v>120</v>
      </c>
      <c r="Y193" s="255">
        <v>1420</v>
      </c>
      <c r="Z193" s="255">
        <v>691</v>
      </c>
      <c r="AA193" s="255">
        <v>23</v>
      </c>
      <c r="AB193" s="255">
        <v>667</v>
      </c>
      <c r="AC193" s="255">
        <v>41</v>
      </c>
      <c r="AD193" s="255">
        <v>155</v>
      </c>
      <c r="AE193" s="255">
        <v>33</v>
      </c>
    </row>
    <row r="194" spans="1:31" s="137" customFormat="1" ht="15" customHeight="1" x14ac:dyDescent="0.25">
      <c r="A194" s="239"/>
      <c r="B194" s="136"/>
      <c r="C194" s="240"/>
      <c r="D194" s="240"/>
      <c r="E194" s="240"/>
      <c r="F194" s="144"/>
      <c r="G194" s="144"/>
      <c r="H194" s="144"/>
      <c r="I194" s="276"/>
      <c r="J194" s="276"/>
      <c r="K194" s="250">
        <v>2016</v>
      </c>
      <c r="L194" s="255">
        <v>7700</v>
      </c>
      <c r="M194" s="255">
        <v>5458</v>
      </c>
      <c r="N194" s="255">
        <v>4670</v>
      </c>
      <c r="O194" s="255">
        <v>3084</v>
      </c>
      <c r="P194" s="255">
        <v>589</v>
      </c>
      <c r="Q194" s="255">
        <v>153</v>
      </c>
      <c r="R194" s="255">
        <v>644</v>
      </c>
      <c r="S194" s="255">
        <v>1506</v>
      </c>
      <c r="T194" s="255">
        <v>1197</v>
      </c>
      <c r="U194" s="255">
        <v>788</v>
      </c>
      <c r="V194" s="255">
        <v>83</v>
      </c>
      <c r="W194" s="255">
        <v>311</v>
      </c>
      <c r="X194" s="255">
        <v>121</v>
      </c>
      <c r="Y194" s="255">
        <v>1415</v>
      </c>
      <c r="Z194" s="255">
        <v>702</v>
      </c>
      <c r="AA194" s="255">
        <v>23</v>
      </c>
      <c r="AB194" s="255">
        <v>674</v>
      </c>
      <c r="AC194" s="255">
        <v>41</v>
      </c>
      <c r="AD194" s="255">
        <v>157</v>
      </c>
      <c r="AE194" s="255">
        <v>34</v>
      </c>
    </row>
    <row r="195" spans="1:31" s="137" customFormat="1" ht="15" customHeight="1" x14ac:dyDescent="0.25">
      <c r="A195" s="239"/>
      <c r="B195" s="136"/>
      <c r="C195" s="240"/>
      <c r="D195" s="240"/>
      <c r="E195" s="240"/>
      <c r="F195" s="240"/>
      <c r="G195" s="239"/>
      <c r="H195" s="239"/>
      <c r="I195" s="239"/>
      <c r="J195" s="242"/>
      <c r="K195" s="250">
        <v>2015</v>
      </c>
      <c r="L195" s="255">
        <v>8170</v>
      </c>
      <c r="M195" s="255">
        <v>5784</v>
      </c>
      <c r="N195" s="255">
        <v>4974</v>
      </c>
      <c r="O195" s="255">
        <v>3143</v>
      </c>
      <c r="P195" s="255">
        <v>582</v>
      </c>
      <c r="Q195" s="255">
        <v>194</v>
      </c>
      <c r="R195" s="255">
        <v>715</v>
      </c>
      <c r="S195" s="255">
        <v>1733</v>
      </c>
      <c r="T195" s="255">
        <v>1357</v>
      </c>
      <c r="U195" s="255">
        <v>810</v>
      </c>
      <c r="V195" s="255">
        <v>98</v>
      </c>
      <c r="W195" s="255">
        <v>304</v>
      </c>
      <c r="X195" s="255">
        <v>106</v>
      </c>
      <c r="Y195" s="255">
        <v>1524</v>
      </c>
      <c r="Z195" s="255">
        <v>781</v>
      </c>
      <c r="AA195" s="255">
        <v>25</v>
      </c>
      <c r="AB195" s="255">
        <v>729</v>
      </c>
      <c r="AC195" s="255">
        <v>42</v>
      </c>
      <c r="AD195" s="255">
        <v>213</v>
      </c>
      <c r="AE195" s="255">
        <v>35</v>
      </c>
    </row>
    <row r="196" spans="1:31" s="137" customFormat="1" ht="15" customHeight="1" x14ac:dyDescent="0.25">
      <c r="A196" s="239"/>
      <c r="B196" s="136"/>
      <c r="C196" s="240"/>
      <c r="D196" s="240"/>
      <c r="E196" s="240"/>
      <c r="F196" s="240"/>
      <c r="G196" s="239"/>
      <c r="H196" s="239"/>
      <c r="I196" s="239"/>
      <c r="J196" s="242"/>
      <c r="K196" s="250">
        <v>2014</v>
      </c>
      <c r="L196" s="255">
        <v>8263</v>
      </c>
      <c r="M196" s="255">
        <v>5940</v>
      </c>
      <c r="N196" s="255">
        <v>5097</v>
      </c>
      <c r="O196" s="255">
        <v>3242</v>
      </c>
      <c r="P196" s="255">
        <v>614</v>
      </c>
      <c r="Q196" s="255">
        <v>213</v>
      </c>
      <c r="R196" s="255">
        <v>724</v>
      </c>
      <c r="S196" s="255">
        <v>1714</v>
      </c>
      <c r="T196" s="255">
        <v>1337</v>
      </c>
      <c r="U196" s="255">
        <v>843</v>
      </c>
      <c r="V196" s="255">
        <v>139</v>
      </c>
      <c r="W196" s="255">
        <v>234</v>
      </c>
      <c r="X196" s="255">
        <v>82</v>
      </c>
      <c r="Y196" s="255">
        <v>1501</v>
      </c>
      <c r="Z196" s="255">
        <v>801</v>
      </c>
      <c r="AA196" s="255">
        <v>23</v>
      </c>
      <c r="AB196" s="255">
        <v>720</v>
      </c>
      <c r="AC196" s="255">
        <v>37</v>
      </c>
      <c r="AD196" s="255">
        <v>229</v>
      </c>
      <c r="AE196" s="255">
        <v>34</v>
      </c>
    </row>
    <row r="197" spans="1:31" s="137" customFormat="1" ht="15" customHeight="1" x14ac:dyDescent="0.25">
      <c r="A197" s="239"/>
      <c r="B197" s="136"/>
      <c r="C197" s="240"/>
      <c r="D197" s="240"/>
      <c r="E197" s="240"/>
      <c r="F197" s="240"/>
      <c r="G197" s="239"/>
      <c r="H197" s="239"/>
      <c r="I197" s="239"/>
      <c r="J197" s="242"/>
      <c r="K197" s="250">
        <v>2013</v>
      </c>
      <c r="L197" s="255">
        <v>7991</v>
      </c>
      <c r="M197" s="255">
        <v>5795</v>
      </c>
      <c r="N197" s="255">
        <v>4824</v>
      </c>
      <c r="O197" s="255">
        <v>3091</v>
      </c>
      <c r="P197" s="255">
        <v>554</v>
      </c>
      <c r="Q197" s="255">
        <v>174</v>
      </c>
      <c r="R197" s="255">
        <v>656</v>
      </c>
      <c r="S197" s="255">
        <v>1733</v>
      </c>
      <c r="T197" s="255">
        <v>1230</v>
      </c>
      <c r="U197" s="255">
        <v>971</v>
      </c>
      <c r="V197" s="255">
        <v>185</v>
      </c>
      <c r="W197" s="255">
        <v>277</v>
      </c>
      <c r="X197" s="255">
        <v>95</v>
      </c>
      <c r="Y197" s="255">
        <v>1436</v>
      </c>
      <c r="Z197" s="255">
        <v>887</v>
      </c>
      <c r="AA197" s="255">
        <v>23</v>
      </c>
      <c r="AB197" s="255">
        <v>641</v>
      </c>
      <c r="AC197" s="255">
        <v>33</v>
      </c>
      <c r="AD197" s="255">
        <v>127</v>
      </c>
      <c r="AE197" s="255">
        <v>56</v>
      </c>
    </row>
    <row r="198" spans="1:31" s="137" customFormat="1" ht="15" customHeight="1" x14ac:dyDescent="0.25">
      <c r="A198" s="239"/>
      <c r="B198" s="136"/>
      <c r="C198" s="240"/>
      <c r="D198" s="240"/>
      <c r="E198" s="240"/>
      <c r="F198" s="240"/>
      <c r="G198" s="239"/>
      <c r="H198" s="239"/>
      <c r="I198" s="239"/>
      <c r="J198" s="242"/>
      <c r="K198" s="250"/>
      <c r="L198" s="255"/>
      <c r="M198" s="255"/>
      <c r="N198" s="255"/>
      <c r="O198" s="255"/>
      <c r="P198" s="255"/>
      <c r="Q198" s="255"/>
      <c r="R198" s="255"/>
      <c r="S198" s="255"/>
      <c r="T198" s="255"/>
      <c r="U198" s="255"/>
      <c r="V198" s="255"/>
      <c r="W198" s="255"/>
      <c r="X198" s="255"/>
      <c r="Y198" s="255"/>
      <c r="Z198" s="255"/>
      <c r="AA198" s="255"/>
      <c r="AB198" s="255"/>
      <c r="AC198" s="255"/>
      <c r="AD198" s="255"/>
      <c r="AE198" s="255"/>
    </row>
    <row r="199" spans="1:31" s="137" customFormat="1" ht="15" customHeight="1" x14ac:dyDescent="0.25">
      <c r="A199" s="239"/>
      <c r="B199" s="136" t="s">
        <v>125</v>
      </c>
      <c r="C199" s="240"/>
      <c r="D199" s="240"/>
      <c r="E199" s="276" t="s">
        <v>111</v>
      </c>
      <c r="F199" s="276"/>
      <c r="G199" s="276"/>
      <c r="H199" s="276"/>
      <c r="I199" s="276"/>
      <c r="J199" s="276"/>
      <c r="K199" s="250">
        <v>2017</v>
      </c>
      <c r="L199" s="255">
        <v>17795</v>
      </c>
      <c r="M199" s="255">
        <v>7913</v>
      </c>
      <c r="N199" s="255">
        <v>6740</v>
      </c>
      <c r="O199" s="255">
        <v>4681</v>
      </c>
      <c r="P199" s="255">
        <v>1496</v>
      </c>
      <c r="Q199" s="255">
        <v>192</v>
      </c>
      <c r="R199" s="255">
        <v>2109</v>
      </c>
      <c r="S199" s="255">
        <v>2058</v>
      </c>
      <c r="T199" s="255">
        <v>771</v>
      </c>
      <c r="U199" s="255">
        <v>1173</v>
      </c>
      <c r="V199" s="255">
        <v>182</v>
      </c>
      <c r="W199" s="255">
        <v>773</v>
      </c>
      <c r="X199" s="255">
        <v>151</v>
      </c>
      <c r="Y199" s="255">
        <v>4967</v>
      </c>
      <c r="Z199" s="255">
        <v>3779</v>
      </c>
      <c r="AA199" s="255">
        <v>148</v>
      </c>
      <c r="AB199" s="255">
        <v>4763</v>
      </c>
      <c r="AC199" s="255">
        <v>146</v>
      </c>
      <c r="AD199" s="255">
        <v>3178</v>
      </c>
      <c r="AE199" s="255">
        <v>314</v>
      </c>
    </row>
    <row r="200" spans="1:31" s="137" customFormat="1" ht="15" customHeight="1" x14ac:dyDescent="0.25">
      <c r="A200" s="239"/>
      <c r="B200" s="136"/>
      <c r="C200" s="240"/>
      <c r="D200" s="240"/>
      <c r="E200" s="276"/>
      <c r="F200" s="276"/>
      <c r="G200" s="276"/>
      <c r="H200" s="276"/>
      <c r="I200" s="276"/>
      <c r="J200" s="276"/>
      <c r="K200" s="250">
        <v>2016</v>
      </c>
      <c r="L200" s="255">
        <v>16452</v>
      </c>
      <c r="M200" s="255">
        <v>7283</v>
      </c>
      <c r="N200" s="255">
        <v>6198</v>
      </c>
      <c r="O200" s="255">
        <v>4170</v>
      </c>
      <c r="P200" s="255">
        <v>1402</v>
      </c>
      <c r="Q200" s="255">
        <v>210</v>
      </c>
      <c r="R200" s="255">
        <v>1629</v>
      </c>
      <c r="S200" s="255">
        <v>2028</v>
      </c>
      <c r="T200" s="255">
        <v>801</v>
      </c>
      <c r="U200" s="255">
        <v>1086</v>
      </c>
      <c r="V200" s="255">
        <v>168</v>
      </c>
      <c r="W200" s="255">
        <v>732</v>
      </c>
      <c r="X200" s="255">
        <v>142</v>
      </c>
      <c r="Y200" s="255">
        <v>4854</v>
      </c>
      <c r="Z200" s="255">
        <v>3790</v>
      </c>
      <c r="AA200" s="255">
        <v>107</v>
      </c>
      <c r="AB200" s="255">
        <v>4172</v>
      </c>
      <c r="AC200" s="255">
        <v>124</v>
      </c>
      <c r="AD200" s="255">
        <v>2712</v>
      </c>
      <c r="AE200" s="255">
        <v>330</v>
      </c>
    </row>
    <row r="201" spans="1:31" s="137" customFormat="1" ht="15" customHeight="1" x14ac:dyDescent="0.25">
      <c r="A201" s="239"/>
      <c r="B201" s="136"/>
      <c r="C201" s="240"/>
      <c r="D201" s="240"/>
      <c r="E201" s="240"/>
      <c r="F201" s="240"/>
      <c r="G201" s="239"/>
      <c r="H201" s="239"/>
      <c r="I201" s="239"/>
      <c r="J201" s="242"/>
      <c r="K201" s="250">
        <v>2015</v>
      </c>
      <c r="L201" s="255">
        <v>13953</v>
      </c>
      <c r="M201" s="255">
        <v>5738</v>
      </c>
      <c r="N201" s="255">
        <v>4311</v>
      </c>
      <c r="O201" s="255">
        <v>2835</v>
      </c>
      <c r="P201" s="255">
        <v>380</v>
      </c>
      <c r="Q201" s="255">
        <v>226</v>
      </c>
      <c r="R201" s="255">
        <v>1241</v>
      </c>
      <c r="S201" s="255">
        <v>1476</v>
      </c>
      <c r="T201" s="255">
        <v>498</v>
      </c>
      <c r="U201" s="255">
        <v>1427</v>
      </c>
      <c r="V201" s="255">
        <v>198</v>
      </c>
      <c r="W201" s="255">
        <v>987</v>
      </c>
      <c r="X201" s="255">
        <v>154</v>
      </c>
      <c r="Y201" s="255">
        <v>4473</v>
      </c>
      <c r="Z201" s="255">
        <v>3503</v>
      </c>
      <c r="AA201" s="255">
        <v>149</v>
      </c>
      <c r="AB201" s="255">
        <v>3584</v>
      </c>
      <c r="AC201" s="255">
        <v>108</v>
      </c>
      <c r="AD201" s="255">
        <v>2133</v>
      </c>
      <c r="AE201" s="255">
        <v>305</v>
      </c>
    </row>
    <row r="202" spans="1:31" s="137" customFormat="1" ht="15" customHeight="1" x14ac:dyDescent="0.25">
      <c r="A202" s="239"/>
      <c r="B202" s="136"/>
      <c r="C202" s="240"/>
      <c r="D202" s="240"/>
      <c r="E202" s="240"/>
      <c r="F202" s="240"/>
      <c r="G202" s="239"/>
      <c r="H202" s="239"/>
      <c r="I202" s="239"/>
      <c r="J202" s="242"/>
      <c r="K202" s="250">
        <v>2014</v>
      </c>
      <c r="L202" s="255">
        <v>11640</v>
      </c>
      <c r="M202" s="255">
        <v>5103</v>
      </c>
      <c r="N202" s="255">
        <v>3857</v>
      </c>
      <c r="O202" s="255">
        <v>2612</v>
      </c>
      <c r="P202" s="255">
        <v>438</v>
      </c>
      <c r="Q202" s="255">
        <v>234</v>
      </c>
      <c r="R202" s="255">
        <v>1044</v>
      </c>
      <c r="S202" s="255">
        <v>1245</v>
      </c>
      <c r="T202" s="255">
        <v>441</v>
      </c>
      <c r="U202" s="255">
        <v>1246</v>
      </c>
      <c r="V202" s="255">
        <v>235</v>
      </c>
      <c r="W202" s="255">
        <v>820</v>
      </c>
      <c r="X202" s="255">
        <v>144</v>
      </c>
      <c r="Y202" s="255">
        <v>3411</v>
      </c>
      <c r="Z202" s="255">
        <v>2635</v>
      </c>
      <c r="AA202" s="255">
        <v>134</v>
      </c>
      <c r="AB202" s="255">
        <v>2982</v>
      </c>
      <c r="AC202" s="255">
        <v>75</v>
      </c>
      <c r="AD202" s="255">
        <v>1734</v>
      </c>
      <c r="AE202" s="255">
        <v>326</v>
      </c>
    </row>
    <row r="203" spans="1:31" s="137" customFormat="1" ht="15" customHeight="1" x14ac:dyDescent="0.25">
      <c r="A203" s="239"/>
      <c r="B203" s="136"/>
      <c r="C203" s="240"/>
      <c r="D203" s="240"/>
      <c r="E203" s="240"/>
      <c r="F203" s="240"/>
      <c r="G203" s="239"/>
      <c r="H203" s="239"/>
      <c r="I203" s="239"/>
      <c r="J203" s="242"/>
      <c r="K203" s="250">
        <v>2013</v>
      </c>
      <c r="L203" s="255">
        <v>10207</v>
      </c>
      <c r="M203" s="255">
        <v>4784</v>
      </c>
      <c r="N203" s="255">
        <v>3572</v>
      </c>
      <c r="O203" s="255">
        <v>2384</v>
      </c>
      <c r="P203" s="255">
        <v>486</v>
      </c>
      <c r="Q203" s="255">
        <v>203</v>
      </c>
      <c r="R203" s="255">
        <v>826</v>
      </c>
      <c r="S203" s="255">
        <v>1188</v>
      </c>
      <c r="T203" s="255">
        <v>400</v>
      </c>
      <c r="U203" s="255">
        <v>1211</v>
      </c>
      <c r="V203" s="255">
        <v>246</v>
      </c>
      <c r="W203" s="255">
        <v>773</v>
      </c>
      <c r="X203" s="255">
        <v>99</v>
      </c>
      <c r="Y203" s="255">
        <v>2944</v>
      </c>
      <c r="Z203" s="255">
        <v>2189</v>
      </c>
      <c r="AA203" s="255">
        <v>111</v>
      </c>
      <c r="AB203" s="255">
        <v>2380</v>
      </c>
      <c r="AC203" s="255">
        <v>86</v>
      </c>
      <c r="AD203" s="255">
        <v>1180</v>
      </c>
      <c r="AE203" s="255">
        <v>317</v>
      </c>
    </row>
    <row r="204" spans="1:31" s="137" customFormat="1" ht="15" customHeight="1" x14ac:dyDescent="0.25">
      <c r="A204" s="239"/>
      <c r="B204" s="136"/>
      <c r="C204" s="240"/>
      <c r="D204" s="240"/>
      <c r="E204" s="240"/>
      <c r="F204" s="240"/>
      <c r="G204" s="239"/>
      <c r="H204" s="239"/>
      <c r="I204" s="239"/>
      <c r="J204" s="242"/>
      <c r="K204" s="250"/>
      <c r="L204" s="255"/>
      <c r="M204" s="255"/>
      <c r="N204" s="255"/>
      <c r="O204" s="255"/>
      <c r="P204" s="255"/>
      <c r="Q204" s="255"/>
      <c r="R204" s="255"/>
      <c r="S204" s="255"/>
      <c r="T204" s="255"/>
      <c r="U204" s="255"/>
      <c r="V204" s="255"/>
      <c r="W204" s="255"/>
      <c r="X204" s="255"/>
      <c r="Y204" s="255"/>
      <c r="Z204" s="255"/>
      <c r="AA204" s="255"/>
      <c r="AB204" s="255"/>
      <c r="AC204" s="255"/>
      <c r="AD204" s="255"/>
      <c r="AE204" s="255"/>
    </row>
    <row r="205" spans="1:31" s="137" customFormat="1" ht="15" customHeight="1" x14ac:dyDescent="0.25">
      <c r="A205" s="239"/>
      <c r="B205" s="136" t="s">
        <v>126</v>
      </c>
      <c r="C205" s="240"/>
      <c r="D205" s="240"/>
      <c r="E205" s="240" t="s">
        <v>16</v>
      </c>
      <c r="F205" s="240"/>
      <c r="G205" s="240"/>
      <c r="H205" s="240"/>
      <c r="I205" s="276" t="s">
        <v>176</v>
      </c>
      <c r="J205" s="276"/>
      <c r="K205" s="250">
        <v>2017</v>
      </c>
      <c r="L205" s="255">
        <v>10386</v>
      </c>
      <c r="M205" s="255">
        <v>3813</v>
      </c>
      <c r="N205" s="255">
        <v>3006</v>
      </c>
      <c r="O205" s="255">
        <v>1776</v>
      </c>
      <c r="P205" s="255">
        <v>594</v>
      </c>
      <c r="Q205" s="255">
        <v>90</v>
      </c>
      <c r="R205" s="255">
        <v>679</v>
      </c>
      <c r="S205" s="255">
        <v>1230</v>
      </c>
      <c r="T205" s="255">
        <v>462</v>
      </c>
      <c r="U205" s="255">
        <v>807</v>
      </c>
      <c r="V205" s="255">
        <v>114</v>
      </c>
      <c r="W205" s="255">
        <v>571</v>
      </c>
      <c r="X205" s="255">
        <v>81</v>
      </c>
      <c r="Y205" s="255">
        <v>3464</v>
      </c>
      <c r="Z205" s="255">
        <v>2881</v>
      </c>
      <c r="AA205" s="255">
        <v>119</v>
      </c>
      <c r="AB205" s="255">
        <v>3028</v>
      </c>
      <c r="AC205" s="255">
        <v>103</v>
      </c>
      <c r="AD205" s="255">
        <v>2188</v>
      </c>
      <c r="AE205" s="255">
        <v>196</v>
      </c>
    </row>
    <row r="206" spans="1:31" s="137" customFormat="1" ht="15" customHeight="1" x14ac:dyDescent="0.25">
      <c r="A206" s="239"/>
      <c r="B206" s="136"/>
      <c r="C206" s="240"/>
      <c r="D206" s="240"/>
      <c r="E206" s="240"/>
      <c r="F206" s="240"/>
      <c r="G206" s="240"/>
      <c r="H206" s="240"/>
      <c r="I206" s="276"/>
      <c r="J206" s="276"/>
      <c r="K206" s="250">
        <v>2016</v>
      </c>
      <c r="L206" s="255">
        <v>10298</v>
      </c>
      <c r="M206" s="255">
        <v>3665</v>
      </c>
      <c r="N206" s="255">
        <v>2897</v>
      </c>
      <c r="O206" s="255">
        <v>1612</v>
      </c>
      <c r="P206" s="255">
        <v>707</v>
      </c>
      <c r="Q206" s="255">
        <v>119</v>
      </c>
      <c r="R206" s="255">
        <v>374</v>
      </c>
      <c r="S206" s="255">
        <v>1285</v>
      </c>
      <c r="T206" s="255">
        <v>446</v>
      </c>
      <c r="U206" s="255">
        <v>769</v>
      </c>
      <c r="V206" s="255">
        <v>91</v>
      </c>
      <c r="W206" s="255">
        <v>565</v>
      </c>
      <c r="X206" s="255">
        <v>107</v>
      </c>
      <c r="Y206" s="255">
        <v>3602</v>
      </c>
      <c r="Z206" s="255">
        <v>2965</v>
      </c>
      <c r="AA206" s="255">
        <v>86</v>
      </c>
      <c r="AB206" s="255">
        <v>2923</v>
      </c>
      <c r="AC206" s="255">
        <v>93</v>
      </c>
      <c r="AD206" s="255">
        <v>2031</v>
      </c>
      <c r="AE206" s="255">
        <v>253</v>
      </c>
    </row>
    <row r="207" spans="1:31" s="137" customFormat="1" ht="15" customHeight="1" x14ac:dyDescent="0.25">
      <c r="A207" s="239"/>
      <c r="B207" s="136"/>
      <c r="C207" s="240"/>
      <c r="D207" s="240"/>
      <c r="E207" s="240"/>
      <c r="F207" s="240"/>
      <c r="G207" s="239"/>
      <c r="H207" s="239"/>
      <c r="I207" s="239"/>
      <c r="J207" s="242"/>
      <c r="K207" s="250">
        <v>2015</v>
      </c>
      <c r="L207" s="255">
        <v>8399</v>
      </c>
      <c r="M207" s="255">
        <v>2598</v>
      </c>
      <c r="N207" s="255">
        <v>1810</v>
      </c>
      <c r="O207" s="255">
        <v>898</v>
      </c>
      <c r="P207" s="255">
        <v>182</v>
      </c>
      <c r="Q207" s="255">
        <v>110</v>
      </c>
      <c r="R207" s="255">
        <v>155</v>
      </c>
      <c r="S207" s="255">
        <v>912</v>
      </c>
      <c r="T207" s="255">
        <v>234</v>
      </c>
      <c r="U207" s="255">
        <v>788</v>
      </c>
      <c r="V207" s="255">
        <v>82</v>
      </c>
      <c r="W207" s="255">
        <v>588</v>
      </c>
      <c r="X207" s="255">
        <v>112</v>
      </c>
      <c r="Y207" s="255">
        <v>3269</v>
      </c>
      <c r="Z207" s="255">
        <v>2703</v>
      </c>
      <c r="AA207" s="255">
        <v>122</v>
      </c>
      <c r="AB207" s="255">
        <v>2420</v>
      </c>
      <c r="AC207" s="255">
        <v>84</v>
      </c>
      <c r="AD207" s="255">
        <v>1498</v>
      </c>
      <c r="AE207" s="255">
        <v>227</v>
      </c>
    </row>
    <row r="208" spans="1:31" s="137" customFormat="1" ht="15" customHeight="1" x14ac:dyDescent="0.25">
      <c r="A208" s="239"/>
      <c r="B208" s="136"/>
      <c r="C208" s="240"/>
      <c r="D208" s="240"/>
      <c r="E208" s="240"/>
      <c r="F208" s="240"/>
      <c r="G208" s="239"/>
      <c r="H208" s="239"/>
      <c r="I208" s="239"/>
      <c r="J208" s="242"/>
      <c r="K208" s="250">
        <v>2014</v>
      </c>
      <c r="L208" s="255">
        <v>6994</v>
      </c>
      <c r="M208" s="255">
        <v>2289</v>
      </c>
      <c r="N208" s="255">
        <v>1550</v>
      </c>
      <c r="O208" s="255">
        <v>792</v>
      </c>
      <c r="P208" s="255">
        <v>213</v>
      </c>
      <c r="Q208" s="255">
        <v>110</v>
      </c>
      <c r="R208" s="255">
        <v>72</v>
      </c>
      <c r="S208" s="255">
        <v>758</v>
      </c>
      <c r="T208" s="255">
        <v>230</v>
      </c>
      <c r="U208" s="255">
        <v>739</v>
      </c>
      <c r="V208" s="255">
        <v>115</v>
      </c>
      <c r="W208" s="255">
        <v>516</v>
      </c>
      <c r="X208" s="255">
        <v>121</v>
      </c>
      <c r="Y208" s="255">
        <v>2529</v>
      </c>
      <c r="Z208" s="255">
        <v>2096</v>
      </c>
      <c r="AA208" s="255">
        <v>108</v>
      </c>
      <c r="AB208" s="255">
        <v>2055</v>
      </c>
      <c r="AC208" s="255">
        <v>57</v>
      </c>
      <c r="AD208" s="255">
        <v>1270</v>
      </c>
      <c r="AE208" s="255">
        <v>249</v>
      </c>
    </row>
    <row r="209" spans="1:31" s="137" customFormat="1" ht="15" customHeight="1" x14ac:dyDescent="0.25">
      <c r="A209" s="239"/>
      <c r="B209" s="136"/>
      <c r="C209" s="240"/>
      <c r="D209" s="240"/>
      <c r="E209" s="240"/>
      <c r="F209" s="240"/>
      <c r="G209" s="239"/>
      <c r="H209" s="239"/>
      <c r="I209" s="239"/>
      <c r="J209" s="242"/>
      <c r="K209" s="250">
        <v>2013</v>
      </c>
      <c r="L209" s="255">
        <v>6867</v>
      </c>
      <c r="M209" s="255">
        <v>2623</v>
      </c>
      <c r="N209" s="255">
        <v>1757</v>
      </c>
      <c r="O209" s="255">
        <v>1025</v>
      </c>
      <c r="P209" s="255">
        <v>254</v>
      </c>
      <c r="Q209" s="255">
        <v>136</v>
      </c>
      <c r="R209" s="255">
        <v>55</v>
      </c>
      <c r="S209" s="255">
        <v>732</v>
      </c>
      <c r="T209" s="255">
        <v>233</v>
      </c>
      <c r="U209" s="255">
        <v>867</v>
      </c>
      <c r="V209" s="255">
        <v>139</v>
      </c>
      <c r="W209" s="255">
        <v>602</v>
      </c>
      <c r="X209" s="255">
        <v>83</v>
      </c>
      <c r="Y209" s="255">
        <v>2385</v>
      </c>
      <c r="Z209" s="255">
        <v>1815</v>
      </c>
      <c r="AA209" s="255">
        <v>101</v>
      </c>
      <c r="AB209" s="255">
        <v>1776</v>
      </c>
      <c r="AC209" s="255">
        <v>79</v>
      </c>
      <c r="AD209" s="255">
        <v>974</v>
      </c>
      <c r="AE209" s="255">
        <v>251</v>
      </c>
    </row>
    <row r="210" spans="1:31" s="137" customFormat="1" ht="15" customHeight="1" x14ac:dyDescent="0.25">
      <c r="A210" s="239"/>
      <c r="B210" s="136"/>
      <c r="C210" s="240"/>
      <c r="D210" s="240"/>
      <c r="E210" s="240"/>
      <c r="F210" s="240"/>
      <c r="G210" s="239"/>
      <c r="H210" s="239"/>
      <c r="I210" s="239"/>
      <c r="J210" s="242"/>
      <c r="K210" s="250"/>
      <c r="L210" s="255"/>
      <c r="M210" s="255"/>
      <c r="N210" s="255"/>
      <c r="O210" s="255"/>
      <c r="P210" s="255"/>
      <c r="Q210" s="255"/>
      <c r="R210" s="255"/>
      <c r="S210" s="255"/>
      <c r="T210" s="255"/>
      <c r="U210" s="255"/>
      <c r="V210" s="255"/>
      <c r="W210" s="255"/>
      <c r="X210" s="255"/>
      <c r="Y210" s="255"/>
      <c r="Z210" s="255"/>
      <c r="AA210" s="255"/>
      <c r="AB210" s="255"/>
      <c r="AC210" s="255"/>
      <c r="AD210" s="255"/>
      <c r="AE210" s="255"/>
    </row>
    <row r="211" spans="1:31" s="137" customFormat="1" ht="15" customHeight="1" x14ac:dyDescent="0.25">
      <c r="A211" s="239"/>
      <c r="B211" s="136" t="s">
        <v>127</v>
      </c>
      <c r="C211" s="240"/>
      <c r="D211" s="240"/>
      <c r="E211" s="276" t="s">
        <v>104</v>
      </c>
      <c r="F211" s="276"/>
      <c r="G211" s="276"/>
      <c r="H211" s="276"/>
      <c r="I211" s="276"/>
      <c r="J211" s="276"/>
      <c r="K211" s="250">
        <v>2017</v>
      </c>
      <c r="L211" s="255">
        <v>8319</v>
      </c>
      <c r="M211" s="255">
        <v>3995</v>
      </c>
      <c r="N211" s="255">
        <v>3255</v>
      </c>
      <c r="O211" s="255">
        <v>1904</v>
      </c>
      <c r="P211" s="255">
        <v>366</v>
      </c>
      <c r="Q211" s="255">
        <v>225</v>
      </c>
      <c r="R211" s="255">
        <v>264</v>
      </c>
      <c r="S211" s="255">
        <v>1350</v>
      </c>
      <c r="T211" s="255">
        <v>586</v>
      </c>
      <c r="U211" s="255">
        <v>741</v>
      </c>
      <c r="V211" s="255">
        <v>253</v>
      </c>
      <c r="W211" s="255">
        <v>244</v>
      </c>
      <c r="X211" s="255">
        <v>220</v>
      </c>
      <c r="Y211" s="255">
        <v>2514</v>
      </c>
      <c r="Z211" s="255">
        <v>1860</v>
      </c>
      <c r="AA211" s="255">
        <v>90</v>
      </c>
      <c r="AB211" s="255">
        <v>1561</v>
      </c>
      <c r="AC211" s="255">
        <v>87</v>
      </c>
      <c r="AD211" s="255">
        <v>114</v>
      </c>
      <c r="AE211" s="255">
        <v>184</v>
      </c>
    </row>
    <row r="212" spans="1:31" s="137" customFormat="1" ht="15" customHeight="1" x14ac:dyDescent="0.25">
      <c r="A212" s="239"/>
      <c r="B212" s="136"/>
      <c r="C212" s="240"/>
      <c r="D212" s="240"/>
      <c r="E212" s="276"/>
      <c r="F212" s="276"/>
      <c r="G212" s="276"/>
      <c r="H212" s="276"/>
      <c r="I212" s="276"/>
      <c r="J212" s="276"/>
      <c r="K212" s="250">
        <v>2016</v>
      </c>
      <c r="L212" s="255">
        <v>7491</v>
      </c>
      <c r="M212" s="255">
        <v>3725</v>
      </c>
      <c r="N212" s="255">
        <v>3046</v>
      </c>
      <c r="O212" s="255">
        <v>1746</v>
      </c>
      <c r="P212" s="255">
        <v>327</v>
      </c>
      <c r="Q212" s="255">
        <v>167</v>
      </c>
      <c r="R212" s="255">
        <v>253</v>
      </c>
      <c r="S212" s="255">
        <v>1300</v>
      </c>
      <c r="T212" s="255">
        <v>671</v>
      </c>
      <c r="U212" s="255">
        <v>679</v>
      </c>
      <c r="V212" s="255">
        <v>211</v>
      </c>
      <c r="W212" s="255">
        <v>255</v>
      </c>
      <c r="X212" s="255">
        <v>223</v>
      </c>
      <c r="Y212" s="255">
        <v>2235</v>
      </c>
      <c r="Z212" s="255">
        <v>1576</v>
      </c>
      <c r="AA212" s="255">
        <v>64</v>
      </c>
      <c r="AB212" s="255">
        <v>1287</v>
      </c>
      <c r="AC212" s="255">
        <v>103</v>
      </c>
      <c r="AD212" s="255">
        <v>102</v>
      </c>
      <c r="AE212" s="255">
        <v>106</v>
      </c>
    </row>
    <row r="213" spans="1:31" s="137" customFormat="1" ht="15" customHeight="1" x14ac:dyDescent="0.25">
      <c r="A213" s="239"/>
      <c r="B213" s="136"/>
      <c r="C213" s="240"/>
      <c r="D213" s="240"/>
      <c r="E213" s="240"/>
      <c r="F213" s="240"/>
      <c r="G213" s="239"/>
      <c r="H213" s="239"/>
      <c r="I213" s="239"/>
      <c r="J213" s="242"/>
      <c r="K213" s="250">
        <v>2015</v>
      </c>
      <c r="L213" s="255">
        <v>7151</v>
      </c>
      <c r="M213" s="255">
        <v>3289</v>
      </c>
      <c r="N213" s="255">
        <v>2721</v>
      </c>
      <c r="O213" s="255">
        <v>1570</v>
      </c>
      <c r="P213" s="255">
        <v>291</v>
      </c>
      <c r="Q213" s="255">
        <v>140</v>
      </c>
      <c r="R213" s="255">
        <v>233</v>
      </c>
      <c r="S213" s="255">
        <v>1151</v>
      </c>
      <c r="T213" s="255">
        <v>605</v>
      </c>
      <c r="U213" s="255">
        <v>568</v>
      </c>
      <c r="V213" s="255">
        <v>153</v>
      </c>
      <c r="W213" s="255">
        <v>242</v>
      </c>
      <c r="X213" s="255">
        <v>274</v>
      </c>
      <c r="Y213" s="255">
        <v>2045</v>
      </c>
      <c r="Z213" s="255">
        <v>1333</v>
      </c>
      <c r="AA213" s="255">
        <v>159</v>
      </c>
      <c r="AB213" s="255">
        <v>1523</v>
      </c>
      <c r="AC213" s="255">
        <v>94</v>
      </c>
      <c r="AD213" s="255">
        <v>125</v>
      </c>
      <c r="AE213" s="255">
        <v>104</v>
      </c>
    </row>
    <row r="214" spans="1:31" s="137" customFormat="1" ht="15" customHeight="1" x14ac:dyDescent="0.25">
      <c r="A214" s="239"/>
      <c r="B214" s="136"/>
      <c r="C214" s="240"/>
      <c r="D214" s="240"/>
      <c r="E214" s="240"/>
      <c r="F214" s="240"/>
      <c r="G214" s="239"/>
      <c r="H214" s="239"/>
      <c r="I214" s="239"/>
      <c r="J214" s="242"/>
      <c r="K214" s="250">
        <v>2014</v>
      </c>
      <c r="L214" s="255">
        <v>5495</v>
      </c>
      <c r="M214" s="255">
        <v>2697</v>
      </c>
      <c r="N214" s="255">
        <v>2182</v>
      </c>
      <c r="O214" s="255">
        <v>1265</v>
      </c>
      <c r="P214" s="255">
        <v>246</v>
      </c>
      <c r="Q214" s="255">
        <v>123</v>
      </c>
      <c r="R214" s="255">
        <v>213</v>
      </c>
      <c r="S214" s="255">
        <v>916</v>
      </c>
      <c r="T214" s="255">
        <v>567</v>
      </c>
      <c r="U214" s="255">
        <v>515</v>
      </c>
      <c r="V214" s="255">
        <v>115</v>
      </c>
      <c r="W214" s="255">
        <v>209</v>
      </c>
      <c r="X214" s="255">
        <v>188</v>
      </c>
      <c r="Y214" s="255">
        <v>1638</v>
      </c>
      <c r="Z214" s="255">
        <v>1063</v>
      </c>
      <c r="AA214" s="255">
        <v>149</v>
      </c>
      <c r="AB214" s="255">
        <v>944</v>
      </c>
      <c r="AC214" s="255">
        <v>28</v>
      </c>
      <c r="AD214" s="255">
        <v>92</v>
      </c>
      <c r="AE214" s="255">
        <v>66</v>
      </c>
    </row>
    <row r="215" spans="1:31" s="137" customFormat="1" ht="15" customHeight="1" x14ac:dyDescent="0.25">
      <c r="A215" s="239"/>
      <c r="B215" s="136"/>
      <c r="C215" s="240"/>
      <c r="D215" s="240"/>
      <c r="E215" s="240"/>
      <c r="F215" s="240"/>
      <c r="G215" s="239"/>
      <c r="H215" s="239"/>
      <c r="I215" s="239"/>
      <c r="J215" s="242"/>
      <c r="K215" s="250">
        <v>2013</v>
      </c>
      <c r="L215" s="255">
        <v>4503</v>
      </c>
      <c r="M215" s="255">
        <v>2163</v>
      </c>
      <c r="N215" s="255">
        <v>1723</v>
      </c>
      <c r="O215" s="255">
        <v>887</v>
      </c>
      <c r="P215" s="255">
        <v>172</v>
      </c>
      <c r="Q215" s="255">
        <v>99</v>
      </c>
      <c r="R215" s="255">
        <v>149</v>
      </c>
      <c r="S215" s="255">
        <v>835</v>
      </c>
      <c r="T215" s="255">
        <v>655</v>
      </c>
      <c r="U215" s="255">
        <v>440</v>
      </c>
      <c r="V215" s="255">
        <v>78</v>
      </c>
      <c r="W215" s="255">
        <v>167</v>
      </c>
      <c r="X215" s="255">
        <v>151</v>
      </c>
      <c r="Y215" s="255">
        <v>1418</v>
      </c>
      <c r="Z215" s="255">
        <v>870</v>
      </c>
      <c r="AA215" s="255">
        <v>137</v>
      </c>
      <c r="AB215" s="255">
        <v>753</v>
      </c>
      <c r="AC215" s="255">
        <v>17</v>
      </c>
      <c r="AD215" s="255">
        <v>110</v>
      </c>
      <c r="AE215" s="255">
        <v>39</v>
      </c>
    </row>
    <row r="216" spans="1:31" s="137" customFormat="1" ht="15" customHeight="1" x14ac:dyDescent="0.25">
      <c r="A216" s="239"/>
      <c r="B216" s="136"/>
      <c r="C216" s="240"/>
      <c r="D216" s="240"/>
      <c r="E216" s="240"/>
      <c r="F216" s="240"/>
      <c r="G216" s="239"/>
      <c r="H216" s="239"/>
      <c r="I216" s="239"/>
      <c r="J216" s="242"/>
      <c r="K216" s="250"/>
      <c r="L216" s="255"/>
      <c r="M216" s="255"/>
      <c r="N216" s="255"/>
      <c r="O216" s="255"/>
      <c r="P216" s="255"/>
      <c r="Q216" s="255"/>
      <c r="R216" s="255"/>
      <c r="S216" s="255"/>
      <c r="T216" s="255"/>
      <c r="U216" s="255"/>
      <c r="V216" s="255"/>
      <c r="W216" s="255"/>
      <c r="X216" s="255"/>
      <c r="Y216" s="255"/>
      <c r="Z216" s="255"/>
      <c r="AA216" s="255"/>
      <c r="AB216" s="255"/>
      <c r="AC216" s="255"/>
      <c r="AD216" s="255"/>
      <c r="AE216" s="255"/>
    </row>
    <row r="217" spans="1:31" s="137" customFormat="1" ht="15" customHeight="1" x14ac:dyDescent="0.25">
      <c r="A217" s="239"/>
      <c r="B217" s="136" t="s">
        <v>128</v>
      </c>
      <c r="C217" s="240"/>
      <c r="D217" s="240"/>
      <c r="E217" s="276" t="s">
        <v>105</v>
      </c>
      <c r="F217" s="276"/>
      <c r="G217" s="276"/>
      <c r="H217" s="276"/>
      <c r="I217" s="276"/>
      <c r="J217" s="276"/>
      <c r="K217" s="250">
        <v>2017</v>
      </c>
      <c r="L217" s="256">
        <v>817</v>
      </c>
      <c r="M217" s="256">
        <v>506</v>
      </c>
      <c r="N217" s="256">
        <v>387</v>
      </c>
      <c r="O217" s="256">
        <v>238</v>
      </c>
      <c r="P217" s="256">
        <v>9</v>
      </c>
      <c r="Q217" s="256">
        <v>20</v>
      </c>
      <c r="R217" s="256">
        <v>82</v>
      </c>
      <c r="S217" s="256">
        <v>149</v>
      </c>
      <c r="T217" s="256">
        <v>56</v>
      </c>
      <c r="U217" s="256">
        <v>118</v>
      </c>
      <c r="V217" s="256">
        <v>15</v>
      </c>
      <c r="W217" s="256">
        <v>55</v>
      </c>
      <c r="X217" s="256">
        <v>79</v>
      </c>
      <c r="Y217" s="256">
        <v>108</v>
      </c>
      <c r="Z217" s="256">
        <v>95</v>
      </c>
      <c r="AA217" s="256">
        <v>3</v>
      </c>
      <c r="AB217" s="256">
        <v>124</v>
      </c>
      <c r="AC217" s="256">
        <v>21</v>
      </c>
      <c r="AD217" s="256">
        <v>21</v>
      </c>
      <c r="AE217" s="256">
        <v>14</v>
      </c>
    </row>
    <row r="218" spans="1:31" s="137" customFormat="1" ht="15" customHeight="1" x14ac:dyDescent="0.25">
      <c r="A218" s="239"/>
      <c r="B218" s="136"/>
      <c r="C218" s="240"/>
      <c r="D218" s="240"/>
      <c r="E218" s="276"/>
      <c r="F218" s="276"/>
      <c r="G218" s="276"/>
      <c r="H218" s="276"/>
      <c r="I218" s="276"/>
      <c r="J218" s="276"/>
      <c r="K218" s="250">
        <v>2016</v>
      </c>
      <c r="L218" s="256">
        <v>578</v>
      </c>
      <c r="M218" s="256">
        <v>410</v>
      </c>
      <c r="N218" s="256">
        <v>288</v>
      </c>
      <c r="O218" s="256">
        <v>169</v>
      </c>
      <c r="P218" s="256">
        <v>-16</v>
      </c>
      <c r="Q218" s="256">
        <v>25</v>
      </c>
      <c r="R218" s="256">
        <v>35</v>
      </c>
      <c r="S218" s="256">
        <v>119</v>
      </c>
      <c r="T218" s="256">
        <v>53</v>
      </c>
      <c r="U218" s="256">
        <v>123</v>
      </c>
      <c r="V218" s="256">
        <v>21</v>
      </c>
      <c r="W218" s="256">
        <v>55</v>
      </c>
      <c r="X218" s="256">
        <v>79</v>
      </c>
      <c r="Y218" s="256">
        <v>17</v>
      </c>
      <c r="Z218" s="256">
        <v>2</v>
      </c>
      <c r="AA218" s="256">
        <v>5</v>
      </c>
      <c r="AB218" s="256">
        <v>72</v>
      </c>
      <c r="AC218" s="256">
        <v>2</v>
      </c>
      <c r="AD218" s="256">
        <v>-2</v>
      </c>
      <c r="AE218" s="256">
        <v>18</v>
      </c>
    </row>
    <row r="219" spans="1:31" s="137" customFormat="1" ht="15" customHeight="1" x14ac:dyDescent="0.25">
      <c r="A219" s="239"/>
      <c r="B219" s="136"/>
      <c r="C219" s="240"/>
      <c r="D219" s="240"/>
      <c r="E219" s="240"/>
      <c r="F219" s="240"/>
      <c r="G219" s="239"/>
      <c r="H219" s="239"/>
      <c r="I219" s="239"/>
      <c r="J219" s="242"/>
      <c r="K219" s="250">
        <v>2015</v>
      </c>
      <c r="L219" s="256">
        <v>789</v>
      </c>
      <c r="M219" s="256">
        <v>533</v>
      </c>
      <c r="N219" s="256">
        <v>401</v>
      </c>
      <c r="O219" s="256">
        <v>247</v>
      </c>
      <c r="P219" s="256">
        <v>41</v>
      </c>
      <c r="Q219" s="256">
        <v>17</v>
      </c>
      <c r="R219" s="256">
        <v>53</v>
      </c>
      <c r="S219" s="256">
        <v>154</v>
      </c>
      <c r="T219" s="256">
        <v>111</v>
      </c>
      <c r="U219" s="256">
        <v>132</v>
      </c>
      <c r="V219" s="256">
        <v>30</v>
      </c>
      <c r="W219" s="256">
        <v>61</v>
      </c>
      <c r="X219" s="256">
        <v>88</v>
      </c>
      <c r="Y219" s="256">
        <v>57</v>
      </c>
      <c r="Z219" s="256">
        <v>12</v>
      </c>
      <c r="AA219" s="256">
        <v>8</v>
      </c>
      <c r="AB219" s="256">
        <v>111</v>
      </c>
      <c r="AC219" s="256">
        <v>7</v>
      </c>
      <c r="AD219" s="256">
        <v>20</v>
      </c>
      <c r="AE219" s="256">
        <v>9</v>
      </c>
    </row>
    <row r="220" spans="1:31" s="137" customFormat="1" ht="15" customHeight="1" x14ac:dyDescent="0.25">
      <c r="A220" s="239"/>
      <c r="B220" s="136"/>
      <c r="C220" s="240"/>
      <c r="D220" s="240"/>
      <c r="E220" s="240"/>
      <c r="F220" s="240"/>
      <c r="G220" s="239"/>
      <c r="H220" s="239"/>
      <c r="I220" s="239"/>
      <c r="J220" s="242"/>
      <c r="K220" s="250">
        <v>2014</v>
      </c>
      <c r="L220" s="256">
        <v>956</v>
      </c>
      <c r="M220" s="256">
        <v>746</v>
      </c>
      <c r="N220" s="256">
        <v>599</v>
      </c>
      <c r="O220" s="256">
        <v>345</v>
      </c>
      <c r="P220" s="256">
        <v>49</v>
      </c>
      <c r="Q220" s="256">
        <v>25</v>
      </c>
      <c r="R220" s="256">
        <v>116</v>
      </c>
      <c r="S220" s="256">
        <v>254</v>
      </c>
      <c r="T220" s="256">
        <v>147</v>
      </c>
      <c r="U220" s="256">
        <v>147</v>
      </c>
      <c r="V220" s="256">
        <v>33</v>
      </c>
      <c r="W220" s="256">
        <v>68</v>
      </c>
      <c r="X220" s="256">
        <v>59</v>
      </c>
      <c r="Y220" s="256">
        <v>36</v>
      </c>
      <c r="Z220" s="256">
        <v>20</v>
      </c>
      <c r="AA220" s="256">
        <v>2</v>
      </c>
      <c r="AB220" s="256">
        <v>113</v>
      </c>
      <c r="AC220" s="256">
        <v>11</v>
      </c>
      <c r="AD220" s="256">
        <v>3</v>
      </c>
      <c r="AE220" s="256">
        <v>13</v>
      </c>
    </row>
    <row r="221" spans="1:31" s="137" customFormat="1" ht="15" customHeight="1" x14ac:dyDescent="0.25">
      <c r="A221" s="239"/>
      <c r="B221" s="136"/>
      <c r="C221" s="240"/>
      <c r="D221" s="240"/>
      <c r="E221" s="240"/>
      <c r="F221" s="240"/>
      <c r="G221" s="239"/>
      <c r="H221" s="239"/>
      <c r="I221" s="239"/>
      <c r="J221" s="242"/>
      <c r="K221" s="250">
        <v>2013</v>
      </c>
      <c r="L221" s="256" t="s">
        <v>255</v>
      </c>
      <c r="M221" s="256" t="s">
        <v>255</v>
      </c>
      <c r="N221" s="256" t="s">
        <v>255</v>
      </c>
      <c r="O221" s="256" t="s">
        <v>255</v>
      </c>
      <c r="P221" s="256" t="s">
        <v>255</v>
      </c>
      <c r="Q221" s="256" t="s">
        <v>255</v>
      </c>
      <c r="R221" s="256" t="s">
        <v>255</v>
      </c>
      <c r="S221" s="256" t="s">
        <v>255</v>
      </c>
      <c r="T221" s="256" t="s">
        <v>255</v>
      </c>
      <c r="U221" s="256" t="s">
        <v>255</v>
      </c>
      <c r="V221" s="256" t="s">
        <v>255</v>
      </c>
      <c r="W221" s="256" t="s">
        <v>255</v>
      </c>
      <c r="X221" s="256" t="s">
        <v>255</v>
      </c>
      <c r="Y221" s="256" t="s">
        <v>255</v>
      </c>
      <c r="Z221" s="256" t="s">
        <v>255</v>
      </c>
      <c r="AA221" s="256" t="s">
        <v>255</v>
      </c>
      <c r="AB221" s="256" t="s">
        <v>255</v>
      </c>
      <c r="AC221" s="256" t="s">
        <v>255</v>
      </c>
      <c r="AD221" s="256" t="s">
        <v>255</v>
      </c>
      <c r="AE221" s="256" t="s">
        <v>255</v>
      </c>
    </row>
    <row r="222" spans="1:31" s="137" customFormat="1" ht="15" customHeight="1" x14ac:dyDescent="0.25">
      <c r="A222" s="239"/>
      <c r="B222" s="136"/>
      <c r="C222" s="240"/>
      <c r="D222" s="240"/>
      <c r="E222" s="240"/>
      <c r="F222" s="240"/>
      <c r="G222" s="239"/>
      <c r="H222" s="239"/>
      <c r="I222" s="239"/>
      <c r="J222" s="242"/>
      <c r="K222" s="250"/>
      <c r="L222" s="255"/>
      <c r="M222" s="255"/>
      <c r="N222" s="255"/>
      <c r="O222" s="255"/>
      <c r="P222" s="255"/>
      <c r="Q222" s="255"/>
      <c r="R222" s="255"/>
      <c r="S222" s="255"/>
      <c r="T222" s="255"/>
      <c r="U222" s="255"/>
      <c r="V222" s="255"/>
      <c r="W222" s="255"/>
      <c r="X222" s="255"/>
      <c r="Y222" s="255"/>
      <c r="Z222" s="255"/>
      <c r="AA222" s="255"/>
      <c r="AB222" s="255"/>
      <c r="AC222" s="255"/>
      <c r="AD222" s="255"/>
      <c r="AE222" s="255"/>
    </row>
    <row r="223" spans="1:31" s="137" customFormat="1" ht="15" customHeight="1" x14ac:dyDescent="0.25">
      <c r="A223" s="239"/>
      <c r="B223" s="136" t="s">
        <v>129</v>
      </c>
      <c r="C223" s="240"/>
      <c r="D223" s="240"/>
      <c r="E223" s="276" t="s">
        <v>106</v>
      </c>
      <c r="F223" s="276"/>
      <c r="G223" s="276"/>
      <c r="H223" s="276"/>
      <c r="I223" s="276"/>
      <c r="J223" s="276"/>
      <c r="K223" s="250">
        <v>2017</v>
      </c>
      <c r="L223" s="255">
        <v>33035</v>
      </c>
      <c r="M223" s="255">
        <v>18353</v>
      </c>
      <c r="N223" s="255">
        <v>15331</v>
      </c>
      <c r="O223" s="255">
        <v>9465</v>
      </c>
      <c r="P223" s="255">
        <v>2046</v>
      </c>
      <c r="Q223" s="255">
        <v>1041</v>
      </c>
      <c r="R223" s="255">
        <v>1505</v>
      </c>
      <c r="S223" s="255">
        <v>5866</v>
      </c>
      <c r="T223" s="255">
        <v>3201</v>
      </c>
      <c r="U223" s="255">
        <v>3022</v>
      </c>
      <c r="V223" s="255">
        <v>548</v>
      </c>
      <c r="W223" s="255">
        <v>1941</v>
      </c>
      <c r="X223" s="255">
        <v>454</v>
      </c>
      <c r="Y223" s="255">
        <v>9139</v>
      </c>
      <c r="Z223" s="255">
        <v>7485</v>
      </c>
      <c r="AA223" s="255">
        <v>457</v>
      </c>
      <c r="AB223" s="255">
        <v>5089</v>
      </c>
      <c r="AC223" s="255">
        <v>703</v>
      </c>
      <c r="AD223" s="255">
        <v>969</v>
      </c>
      <c r="AE223" s="255">
        <v>805</v>
      </c>
    </row>
    <row r="224" spans="1:31" s="137" customFormat="1" ht="15" customHeight="1" x14ac:dyDescent="0.25">
      <c r="A224" s="239"/>
      <c r="B224" s="136"/>
      <c r="C224" s="240"/>
      <c r="D224" s="240"/>
      <c r="E224" s="276"/>
      <c r="F224" s="276"/>
      <c r="G224" s="276"/>
      <c r="H224" s="276"/>
      <c r="I224" s="276"/>
      <c r="J224" s="276"/>
      <c r="K224" s="250">
        <v>2016</v>
      </c>
      <c r="L224" s="255">
        <v>30763</v>
      </c>
      <c r="M224" s="255">
        <v>17470</v>
      </c>
      <c r="N224" s="255">
        <v>14729</v>
      </c>
      <c r="O224" s="255">
        <v>9144</v>
      </c>
      <c r="P224" s="255">
        <v>1849</v>
      </c>
      <c r="Q224" s="255">
        <v>904</v>
      </c>
      <c r="R224" s="255">
        <v>1730</v>
      </c>
      <c r="S224" s="255">
        <v>5585</v>
      </c>
      <c r="T224" s="255">
        <v>3282</v>
      </c>
      <c r="U224" s="255">
        <v>2741</v>
      </c>
      <c r="V224" s="255">
        <v>446</v>
      </c>
      <c r="W224" s="255">
        <v>1785</v>
      </c>
      <c r="X224" s="255">
        <v>407</v>
      </c>
      <c r="Y224" s="255">
        <v>8502</v>
      </c>
      <c r="Z224" s="255">
        <v>6868</v>
      </c>
      <c r="AA224" s="255">
        <v>421</v>
      </c>
      <c r="AB224" s="255">
        <v>4384</v>
      </c>
      <c r="AC224" s="255">
        <v>578</v>
      </c>
      <c r="AD224" s="255">
        <v>824</v>
      </c>
      <c r="AE224" s="255">
        <v>777</v>
      </c>
    </row>
    <row r="225" spans="1:31" s="137" customFormat="1" ht="15" customHeight="1" x14ac:dyDescent="0.25">
      <c r="A225" s="239"/>
      <c r="B225" s="136"/>
      <c r="C225" s="240"/>
      <c r="D225" s="240"/>
      <c r="E225" s="240"/>
      <c r="F225" s="240"/>
      <c r="G225" s="239"/>
      <c r="H225" s="239"/>
      <c r="I225" s="239"/>
      <c r="J225" s="242"/>
      <c r="K225" s="250">
        <v>2015</v>
      </c>
      <c r="L225" s="255">
        <v>26578</v>
      </c>
      <c r="M225" s="255">
        <v>15703</v>
      </c>
      <c r="N225" s="255">
        <v>13253</v>
      </c>
      <c r="O225" s="255">
        <v>8153</v>
      </c>
      <c r="P225" s="255">
        <v>1739</v>
      </c>
      <c r="Q225" s="255">
        <v>834</v>
      </c>
      <c r="R225" s="255">
        <v>1465</v>
      </c>
      <c r="S225" s="255">
        <v>5099</v>
      </c>
      <c r="T225" s="255">
        <v>3028</v>
      </c>
      <c r="U225" s="255">
        <v>2450</v>
      </c>
      <c r="V225" s="255">
        <v>465</v>
      </c>
      <c r="W225" s="255">
        <v>1541</v>
      </c>
      <c r="X225" s="255">
        <v>396</v>
      </c>
      <c r="Y225" s="255">
        <v>6583</v>
      </c>
      <c r="Z225" s="255">
        <v>5076</v>
      </c>
      <c r="AA225" s="255">
        <v>420</v>
      </c>
      <c r="AB225" s="255">
        <v>3897</v>
      </c>
      <c r="AC225" s="255">
        <v>526</v>
      </c>
      <c r="AD225" s="255">
        <v>688</v>
      </c>
      <c r="AE225" s="255">
        <v>572</v>
      </c>
    </row>
    <row r="226" spans="1:31" s="137" customFormat="1" ht="15" customHeight="1" x14ac:dyDescent="0.25">
      <c r="A226" s="239"/>
      <c r="B226" s="136"/>
      <c r="C226" s="240"/>
      <c r="D226" s="240"/>
      <c r="E226" s="240"/>
      <c r="F226" s="240"/>
      <c r="G226" s="239"/>
      <c r="H226" s="239"/>
      <c r="I226" s="239"/>
      <c r="J226" s="242"/>
      <c r="K226" s="250">
        <v>2014</v>
      </c>
      <c r="L226" s="255">
        <v>21959</v>
      </c>
      <c r="M226" s="255">
        <v>13435</v>
      </c>
      <c r="N226" s="255">
        <v>11112</v>
      </c>
      <c r="O226" s="255">
        <v>6894</v>
      </c>
      <c r="P226" s="255">
        <v>1463</v>
      </c>
      <c r="Q226" s="255">
        <v>712</v>
      </c>
      <c r="R226" s="255">
        <v>1216</v>
      </c>
      <c r="S226" s="255">
        <v>4218</v>
      </c>
      <c r="T226" s="255">
        <v>2353</v>
      </c>
      <c r="U226" s="255">
        <v>2323</v>
      </c>
      <c r="V226" s="255">
        <v>469</v>
      </c>
      <c r="W226" s="255">
        <v>1488</v>
      </c>
      <c r="X226" s="255">
        <v>319</v>
      </c>
      <c r="Y226" s="255">
        <v>5051</v>
      </c>
      <c r="Z226" s="255">
        <v>3788</v>
      </c>
      <c r="AA226" s="255">
        <v>393</v>
      </c>
      <c r="AB226" s="255">
        <v>3154</v>
      </c>
      <c r="AC226" s="255">
        <v>410</v>
      </c>
      <c r="AD226" s="255">
        <v>492</v>
      </c>
      <c r="AE226" s="255">
        <v>529</v>
      </c>
    </row>
    <row r="227" spans="1:31" s="137" customFormat="1" ht="15" customHeight="1" x14ac:dyDescent="0.25">
      <c r="A227" s="239"/>
      <c r="B227" s="136"/>
      <c r="C227" s="240"/>
      <c r="D227" s="240"/>
      <c r="E227" s="240"/>
      <c r="F227" s="240"/>
      <c r="G227" s="239"/>
      <c r="H227" s="239"/>
      <c r="I227" s="239"/>
      <c r="J227" s="242"/>
      <c r="K227" s="250">
        <v>2013</v>
      </c>
      <c r="L227" s="255">
        <v>20509</v>
      </c>
      <c r="M227" s="255">
        <v>12396</v>
      </c>
      <c r="N227" s="255">
        <v>10117</v>
      </c>
      <c r="O227" s="255">
        <v>6370</v>
      </c>
      <c r="P227" s="255">
        <v>1230</v>
      </c>
      <c r="Q227" s="255">
        <v>676</v>
      </c>
      <c r="R227" s="255">
        <v>1171</v>
      </c>
      <c r="S227" s="255">
        <v>3747</v>
      </c>
      <c r="T227" s="255">
        <v>2151</v>
      </c>
      <c r="U227" s="255">
        <v>2279</v>
      </c>
      <c r="V227" s="255">
        <v>532</v>
      </c>
      <c r="W227" s="255">
        <v>1377</v>
      </c>
      <c r="X227" s="255">
        <v>324</v>
      </c>
      <c r="Y227" s="255">
        <v>4820</v>
      </c>
      <c r="Z227" s="255">
        <v>3503</v>
      </c>
      <c r="AA227" s="255">
        <v>415</v>
      </c>
      <c r="AB227" s="255">
        <v>2969</v>
      </c>
      <c r="AC227" s="255">
        <v>407</v>
      </c>
      <c r="AD227" s="255">
        <v>434</v>
      </c>
      <c r="AE227" s="255">
        <v>524</v>
      </c>
    </row>
    <row r="228" spans="1:31" s="137" customFormat="1" ht="15" customHeight="1" x14ac:dyDescent="0.25">
      <c r="A228" s="239"/>
      <c r="B228" s="136"/>
      <c r="C228" s="240"/>
      <c r="D228" s="240"/>
      <c r="E228" s="240"/>
      <c r="F228" s="240"/>
      <c r="G228" s="239"/>
      <c r="H228" s="239"/>
      <c r="I228" s="239"/>
      <c r="J228" s="242"/>
      <c r="K228" s="250"/>
      <c r="L228" s="255"/>
      <c r="M228" s="255"/>
      <c r="N228" s="255"/>
      <c r="O228" s="255"/>
      <c r="P228" s="255"/>
      <c r="Q228" s="255"/>
      <c r="R228" s="255"/>
      <c r="S228" s="255"/>
      <c r="T228" s="255"/>
      <c r="U228" s="255"/>
      <c r="V228" s="255"/>
      <c r="W228" s="255"/>
      <c r="X228" s="255"/>
      <c r="Y228" s="255"/>
      <c r="Z228" s="255"/>
      <c r="AA228" s="255"/>
      <c r="AB228" s="255"/>
      <c r="AC228" s="255"/>
      <c r="AD228" s="255"/>
      <c r="AE228" s="255"/>
    </row>
    <row r="229" spans="1:31" s="137" customFormat="1" ht="15" customHeight="1" x14ac:dyDescent="0.25">
      <c r="A229" s="239"/>
      <c r="B229" s="136" t="s">
        <v>147</v>
      </c>
      <c r="C229" s="240"/>
      <c r="D229" s="240"/>
      <c r="E229" s="240" t="s">
        <v>16</v>
      </c>
      <c r="F229" s="240"/>
      <c r="G229" s="240"/>
      <c r="H229" s="240"/>
      <c r="I229" s="240" t="s">
        <v>175</v>
      </c>
      <c r="J229" s="242"/>
      <c r="K229" s="250">
        <v>2017</v>
      </c>
      <c r="L229" s="255">
        <v>28004</v>
      </c>
      <c r="M229" s="255">
        <v>14753</v>
      </c>
      <c r="N229" s="255">
        <v>12160</v>
      </c>
      <c r="O229" s="255">
        <v>7848</v>
      </c>
      <c r="P229" s="255">
        <v>1783</v>
      </c>
      <c r="Q229" s="255">
        <v>864</v>
      </c>
      <c r="R229" s="255">
        <v>1296</v>
      </c>
      <c r="S229" s="255">
        <v>4313</v>
      </c>
      <c r="T229" s="255">
        <v>2409</v>
      </c>
      <c r="U229" s="255">
        <v>2592</v>
      </c>
      <c r="V229" s="255">
        <v>461</v>
      </c>
      <c r="W229" s="255">
        <v>1722</v>
      </c>
      <c r="X229" s="255">
        <v>399</v>
      </c>
      <c r="Y229" s="255">
        <v>8255</v>
      </c>
      <c r="Z229" s="255">
        <v>6700</v>
      </c>
      <c r="AA229" s="255">
        <v>425</v>
      </c>
      <c r="AB229" s="255">
        <v>4596</v>
      </c>
      <c r="AC229" s="255">
        <v>677</v>
      </c>
      <c r="AD229" s="255">
        <v>895</v>
      </c>
      <c r="AE229" s="255">
        <v>771</v>
      </c>
    </row>
    <row r="230" spans="1:31" s="137" customFormat="1" ht="15" customHeight="1" x14ac:dyDescent="0.25">
      <c r="A230" s="239"/>
      <c r="B230" s="136"/>
      <c r="C230" s="240"/>
      <c r="D230" s="240"/>
      <c r="E230" s="240"/>
      <c r="F230" s="240"/>
      <c r="G230" s="239"/>
      <c r="H230" s="239"/>
      <c r="I230" s="239"/>
      <c r="J230" s="242"/>
      <c r="K230" s="250">
        <v>2016</v>
      </c>
      <c r="L230" s="255">
        <v>26643</v>
      </c>
      <c r="M230" s="255">
        <v>14327</v>
      </c>
      <c r="N230" s="255">
        <v>12026</v>
      </c>
      <c r="O230" s="255">
        <v>7729</v>
      </c>
      <c r="P230" s="255">
        <v>1646</v>
      </c>
      <c r="Q230" s="255">
        <v>746</v>
      </c>
      <c r="R230" s="255">
        <v>1515</v>
      </c>
      <c r="S230" s="255">
        <v>4297</v>
      </c>
      <c r="T230" s="255">
        <v>2501</v>
      </c>
      <c r="U230" s="255">
        <v>2300</v>
      </c>
      <c r="V230" s="255">
        <v>377</v>
      </c>
      <c r="W230" s="255">
        <v>1549</v>
      </c>
      <c r="X230" s="255">
        <v>357</v>
      </c>
      <c r="Y230" s="255">
        <v>7876</v>
      </c>
      <c r="Z230" s="255">
        <v>6304</v>
      </c>
      <c r="AA230" s="255">
        <v>403</v>
      </c>
      <c r="AB230" s="255">
        <v>4083</v>
      </c>
      <c r="AC230" s="255">
        <v>555</v>
      </c>
      <c r="AD230" s="255">
        <v>793</v>
      </c>
      <c r="AE230" s="255">
        <v>750</v>
      </c>
    </row>
    <row r="231" spans="1:31" s="137" customFormat="1" ht="15" customHeight="1" x14ac:dyDescent="0.25">
      <c r="A231" s="239"/>
      <c r="B231" s="136"/>
      <c r="C231" s="240"/>
      <c r="D231" s="240"/>
      <c r="E231" s="240"/>
      <c r="F231" s="240"/>
      <c r="G231" s="239"/>
      <c r="H231" s="239"/>
      <c r="I231" s="239"/>
      <c r="J231" s="242"/>
      <c r="K231" s="250">
        <v>2015</v>
      </c>
      <c r="L231" s="255">
        <v>22624</v>
      </c>
      <c r="M231" s="255">
        <v>12701</v>
      </c>
      <c r="N231" s="255">
        <v>10759</v>
      </c>
      <c r="O231" s="255">
        <v>6848</v>
      </c>
      <c r="P231" s="255">
        <v>1529</v>
      </c>
      <c r="Q231" s="255">
        <v>643</v>
      </c>
      <c r="R231" s="255">
        <v>1296</v>
      </c>
      <c r="S231" s="255">
        <v>3911</v>
      </c>
      <c r="T231" s="255">
        <v>2226</v>
      </c>
      <c r="U231" s="255">
        <v>1941</v>
      </c>
      <c r="V231" s="255">
        <v>393</v>
      </c>
      <c r="W231" s="255">
        <v>1218</v>
      </c>
      <c r="X231" s="255">
        <v>345</v>
      </c>
      <c r="Y231" s="255">
        <v>6041</v>
      </c>
      <c r="Z231" s="255">
        <v>4615</v>
      </c>
      <c r="AA231" s="255">
        <v>400</v>
      </c>
      <c r="AB231" s="255">
        <v>3537</v>
      </c>
      <c r="AC231" s="255">
        <v>476</v>
      </c>
      <c r="AD231" s="255">
        <v>647</v>
      </c>
      <c r="AE231" s="255">
        <v>546</v>
      </c>
    </row>
    <row r="232" spans="1:31" s="137" customFormat="1" ht="15" customHeight="1" x14ac:dyDescent="0.25">
      <c r="A232" s="239"/>
      <c r="B232" s="136"/>
      <c r="C232" s="240"/>
      <c r="D232" s="240"/>
      <c r="E232" s="240"/>
      <c r="F232" s="240"/>
      <c r="G232" s="239"/>
      <c r="H232" s="239"/>
      <c r="I232" s="239"/>
      <c r="J232" s="242"/>
      <c r="K232" s="250">
        <v>2014</v>
      </c>
      <c r="L232" s="255">
        <v>18408</v>
      </c>
      <c r="M232" s="255">
        <v>10725</v>
      </c>
      <c r="N232" s="255">
        <v>8963</v>
      </c>
      <c r="O232" s="255">
        <v>5711</v>
      </c>
      <c r="P232" s="255">
        <v>1254</v>
      </c>
      <c r="Q232" s="255">
        <v>552</v>
      </c>
      <c r="R232" s="255">
        <v>1070</v>
      </c>
      <c r="S232" s="255">
        <v>3252</v>
      </c>
      <c r="T232" s="255">
        <v>1761</v>
      </c>
      <c r="U232" s="255">
        <v>1762</v>
      </c>
      <c r="V232" s="255">
        <v>377</v>
      </c>
      <c r="W232" s="255">
        <v>1098</v>
      </c>
      <c r="X232" s="255">
        <v>278</v>
      </c>
      <c r="Y232" s="255">
        <v>4621</v>
      </c>
      <c r="Z232" s="255">
        <v>3409</v>
      </c>
      <c r="AA232" s="255">
        <v>377</v>
      </c>
      <c r="AB232" s="255">
        <v>2783</v>
      </c>
      <c r="AC232" s="255">
        <v>355</v>
      </c>
      <c r="AD232" s="255">
        <v>469</v>
      </c>
      <c r="AE232" s="255">
        <v>482</v>
      </c>
    </row>
    <row r="233" spans="1:31" s="137" customFormat="1" ht="15" customHeight="1" x14ac:dyDescent="0.25">
      <c r="A233" s="239"/>
      <c r="B233" s="136"/>
      <c r="C233" s="240"/>
      <c r="D233" s="240"/>
      <c r="E233" s="240"/>
      <c r="F233" s="240"/>
      <c r="G233" s="239"/>
      <c r="H233" s="239"/>
      <c r="I233" s="239"/>
      <c r="J233" s="242"/>
      <c r="K233" s="250">
        <v>2013</v>
      </c>
      <c r="L233" s="255">
        <v>17155</v>
      </c>
      <c r="M233" s="255">
        <v>9890</v>
      </c>
      <c r="N233" s="255">
        <v>8070</v>
      </c>
      <c r="O233" s="255">
        <v>5334</v>
      </c>
      <c r="P233" s="255">
        <v>1082</v>
      </c>
      <c r="Q233" s="255">
        <v>518</v>
      </c>
      <c r="R233" s="255">
        <v>1043</v>
      </c>
      <c r="S233" s="255">
        <v>2736</v>
      </c>
      <c r="T233" s="255">
        <v>1434</v>
      </c>
      <c r="U233" s="255">
        <v>1821</v>
      </c>
      <c r="V233" s="255">
        <v>434</v>
      </c>
      <c r="W233" s="255">
        <v>1102</v>
      </c>
      <c r="X233" s="255">
        <v>281</v>
      </c>
      <c r="Y233" s="255">
        <v>4442</v>
      </c>
      <c r="Z233" s="255">
        <v>3167</v>
      </c>
      <c r="AA233" s="255">
        <v>402</v>
      </c>
      <c r="AB233" s="255">
        <v>2541</v>
      </c>
      <c r="AC233" s="255">
        <v>319</v>
      </c>
      <c r="AD233" s="255">
        <v>420</v>
      </c>
      <c r="AE233" s="255">
        <v>461</v>
      </c>
    </row>
    <row r="234" spans="1:31" s="137" customFormat="1" ht="15" customHeight="1" x14ac:dyDescent="0.25">
      <c r="A234" s="239"/>
      <c r="B234" s="136"/>
      <c r="C234" s="240"/>
      <c r="D234" s="240"/>
      <c r="E234" s="240"/>
      <c r="F234" s="240"/>
      <c r="G234" s="239"/>
      <c r="H234" s="239"/>
      <c r="I234" s="239"/>
      <c r="J234" s="242"/>
      <c r="K234" s="250"/>
      <c r="L234" s="255"/>
      <c r="M234" s="255"/>
      <c r="N234" s="255"/>
      <c r="O234" s="255"/>
      <c r="P234" s="255"/>
      <c r="Q234" s="255"/>
      <c r="R234" s="255"/>
      <c r="S234" s="255"/>
      <c r="T234" s="255"/>
      <c r="U234" s="255"/>
      <c r="V234" s="255"/>
      <c r="W234" s="255"/>
      <c r="X234" s="255"/>
      <c r="Y234" s="255"/>
      <c r="Z234" s="255"/>
      <c r="AA234" s="255"/>
      <c r="AB234" s="255"/>
      <c r="AC234" s="255"/>
      <c r="AD234" s="255"/>
      <c r="AE234" s="255"/>
    </row>
    <row r="235" spans="1:31" s="137" customFormat="1" ht="15" customHeight="1" x14ac:dyDescent="0.25">
      <c r="A235" s="239"/>
      <c r="B235" s="136" t="s">
        <v>130</v>
      </c>
      <c r="C235" s="240"/>
      <c r="D235" s="240"/>
      <c r="E235" s="276" t="s">
        <v>107</v>
      </c>
      <c r="F235" s="276"/>
      <c r="G235" s="276"/>
      <c r="H235" s="276"/>
      <c r="I235" s="276"/>
      <c r="J235" s="276"/>
      <c r="K235" s="250">
        <v>2017</v>
      </c>
      <c r="L235" s="255">
        <v>77850</v>
      </c>
      <c r="M235" s="255">
        <v>48521</v>
      </c>
      <c r="N235" s="255">
        <v>38432</v>
      </c>
      <c r="O235" s="255">
        <v>24607</v>
      </c>
      <c r="P235" s="255">
        <v>4321</v>
      </c>
      <c r="Q235" s="255">
        <v>2040</v>
      </c>
      <c r="R235" s="255">
        <v>3955</v>
      </c>
      <c r="S235" s="255">
        <v>13293</v>
      </c>
      <c r="T235" s="255">
        <v>7156</v>
      </c>
      <c r="U235" s="255">
        <v>10088</v>
      </c>
      <c r="V235" s="255">
        <v>427</v>
      </c>
      <c r="W235" s="255">
        <v>8503</v>
      </c>
      <c r="X235" s="255">
        <v>976</v>
      </c>
      <c r="Y235" s="255">
        <v>16807</v>
      </c>
      <c r="Z235" s="255">
        <v>14673</v>
      </c>
      <c r="AA235" s="255">
        <v>342</v>
      </c>
      <c r="AB235" s="255">
        <v>11141</v>
      </c>
      <c r="AC235" s="255">
        <v>445</v>
      </c>
      <c r="AD235" s="255">
        <v>3930</v>
      </c>
      <c r="AE235" s="255">
        <v>1827</v>
      </c>
    </row>
    <row r="236" spans="1:31" s="137" customFormat="1" ht="15" customHeight="1" x14ac:dyDescent="0.25">
      <c r="A236" s="239"/>
      <c r="B236" s="136"/>
      <c r="C236" s="240"/>
      <c r="D236" s="240"/>
      <c r="E236" s="276"/>
      <c r="F236" s="276"/>
      <c r="G236" s="276"/>
      <c r="H236" s="276"/>
      <c r="I236" s="276"/>
      <c r="J236" s="276"/>
      <c r="K236" s="250">
        <v>2016</v>
      </c>
      <c r="L236" s="255">
        <v>74499</v>
      </c>
      <c r="M236" s="255">
        <v>46344</v>
      </c>
      <c r="N236" s="255">
        <v>36424</v>
      </c>
      <c r="O236" s="255">
        <v>22975</v>
      </c>
      <c r="P236" s="255">
        <v>4587</v>
      </c>
      <c r="Q236" s="255">
        <v>1893</v>
      </c>
      <c r="R236" s="255">
        <v>3866</v>
      </c>
      <c r="S236" s="255">
        <v>12888</v>
      </c>
      <c r="T236" s="255">
        <v>7200</v>
      </c>
      <c r="U236" s="255">
        <v>9920</v>
      </c>
      <c r="V236" s="255">
        <v>445</v>
      </c>
      <c r="W236" s="255">
        <v>8382</v>
      </c>
      <c r="X236" s="255">
        <v>985</v>
      </c>
      <c r="Y236" s="255">
        <v>15931</v>
      </c>
      <c r="Z236" s="255">
        <v>13618</v>
      </c>
      <c r="AA236" s="255">
        <v>295</v>
      </c>
      <c r="AB236" s="255">
        <v>10847</v>
      </c>
      <c r="AC236" s="255">
        <v>384</v>
      </c>
      <c r="AD236" s="255">
        <v>3627</v>
      </c>
      <c r="AE236" s="255">
        <v>1950</v>
      </c>
    </row>
    <row r="237" spans="1:31" s="137" customFormat="1" ht="15" customHeight="1" x14ac:dyDescent="0.25">
      <c r="A237" s="239"/>
      <c r="B237" s="136"/>
      <c r="C237" s="240"/>
      <c r="D237" s="240"/>
      <c r="E237" s="240"/>
      <c r="F237" s="240"/>
      <c r="G237" s="239"/>
      <c r="H237" s="239"/>
      <c r="I237" s="239"/>
      <c r="J237" s="242"/>
      <c r="K237" s="250">
        <v>2015</v>
      </c>
      <c r="L237" s="255">
        <v>72493</v>
      </c>
      <c r="M237" s="255">
        <v>44652</v>
      </c>
      <c r="N237" s="255">
        <v>34852</v>
      </c>
      <c r="O237" s="255">
        <v>21601</v>
      </c>
      <c r="P237" s="255">
        <v>4326</v>
      </c>
      <c r="Q237" s="255">
        <v>1752</v>
      </c>
      <c r="R237" s="255">
        <v>3754</v>
      </c>
      <c r="S237" s="255">
        <v>12764</v>
      </c>
      <c r="T237" s="255">
        <v>7032</v>
      </c>
      <c r="U237" s="255">
        <v>9800</v>
      </c>
      <c r="V237" s="255">
        <v>587</v>
      </c>
      <c r="W237" s="255">
        <v>8074</v>
      </c>
      <c r="X237" s="255">
        <v>1009</v>
      </c>
      <c r="Y237" s="255">
        <v>16110</v>
      </c>
      <c r="Z237" s="255">
        <v>13872</v>
      </c>
      <c r="AA237" s="255">
        <v>358</v>
      </c>
      <c r="AB237" s="255">
        <v>10376</v>
      </c>
      <c r="AC237" s="255">
        <v>438</v>
      </c>
      <c r="AD237" s="255">
        <v>3479</v>
      </c>
      <c r="AE237" s="255">
        <v>1673</v>
      </c>
    </row>
    <row r="238" spans="1:31" s="137" customFormat="1" ht="15" customHeight="1" x14ac:dyDescent="0.25">
      <c r="A238" s="239"/>
      <c r="B238" s="136"/>
      <c r="C238" s="240"/>
      <c r="D238" s="240"/>
      <c r="E238" s="240"/>
      <c r="F238" s="240"/>
      <c r="G238" s="239"/>
      <c r="H238" s="239"/>
      <c r="I238" s="239"/>
      <c r="J238" s="242"/>
      <c r="K238" s="250">
        <v>2014</v>
      </c>
      <c r="L238" s="255">
        <v>67294</v>
      </c>
      <c r="M238" s="255">
        <v>42807</v>
      </c>
      <c r="N238" s="255">
        <v>32736</v>
      </c>
      <c r="O238" s="255">
        <v>20261</v>
      </c>
      <c r="P238" s="255">
        <v>4073</v>
      </c>
      <c r="Q238" s="255">
        <v>1666</v>
      </c>
      <c r="R238" s="255">
        <v>3561</v>
      </c>
      <c r="S238" s="255">
        <v>12150</v>
      </c>
      <c r="T238" s="255">
        <v>6238</v>
      </c>
      <c r="U238" s="255">
        <v>10070</v>
      </c>
      <c r="V238" s="255">
        <v>765</v>
      </c>
      <c r="W238" s="255">
        <v>8233</v>
      </c>
      <c r="X238" s="255">
        <v>1003</v>
      </c>
      <c r="Y238" s="255">
        <v>14136</v>
      </c>
      <c r="Z238" s="255">
        <v>12030</v>
      </c>
      <c r="AA238" s="255">
        <v>360</v>
      </c>
      <c r="AB238" s="255">
        <v>8972</v>
      </c>
      <c r="AC238" s="255">
        <v>383</v>
      </c>
      <c r="AD238" s="255">
        <v>2829</v>
      </c>
      <c r="AE238" s="255">
        <v>1557</v>
      </c>
    </row>
    <row r="239" spans="1:31" s="137" customFormat="1" ht="15" customHeight="1" x14ac:dyDescent="0.25">
      <c r="A239" s="239"/>
      <c r="B239" s="136"/>
      <c r="C239" s="240"/>
      <c r="D239" s="240"/>
      <c r="E239" s="240"/>
      <c r="F239" s="240"/>
      <c r="G239" s="239"/>
      <c r="H239" s="239"/>
      <c r="I239" s="239"/>
      <c r="J239" s="242"/>
      <c r="K239" s="250">
        <v>2013</v>
      </c>
      <c r="L239" s="255">
        <v>58738</v>
      </c>
      <c r="M239" s="255">
        <v>37389</v>
      </c>
      <c r="N239" s="255">
        <v>28283</v>
      </c>
      <c r="O239" s="255">
        <v>17836</v>
      </c>
      <c r="P239" s="255">
        <v>3311</v>
      </c>
      <c r="Q239" s="255">
        <v>1546</v>
      </c>
      <c r="R239" s="255">
        <v>4072</v>
      </c>
      <c r="S239" s="255">
        <v>10447</v>
      </c>
      <c r="T239" s="255">
        <v>5490</v>
      </c>
      <c r="U239" s="255">
        <v>9105</v>
      </c>
      <c r="V239" s="255">
        <v>600</v>
      </c>
      <c r="W239" s="255">
        <v>7610</v>
      </c>
      <c r="X239" s="255">
        <v>827</v>
      </c>
      <c r="Y239" s="255">
        <v>12440</v>
      </c>
      <c r="Z239" s="255">
        <v>10734</v>
      </c>
      <c r="AA239" s="255">
        <v>277</v>
      </c>
      <c r="AB239" s="255">
        <v>7816</v>
      </c>
      <c r="AC239" s="255">
        <v>339</v>
      </c>
      <c r="AD239" s="255">
        <v>2185</v>
      </c>
      <c r="AE239" s="255">
        <v>1420</v>
      </c>
    </row>
    <row r="240" spans="1:31" s="137" customFormat="1" ht="15" customHeight="1" x14ac:dyDescent="0.25">
      <c r="A240" s="239"/>
      <c r="B240" s="136"/>
      <c r="C240" s="240"/>
      <c r="D240" s="240"/>
      <c r="E240" s="240"/>
      <c r="F240" s="240"/>
      <c r="G240" s="239"/>
      <c r="H240" s="239"/>
      <c r="I240" s="239"/>
      <c r="J240" s="242"/>
      <c r="K240" s="250"/>
      <c r="L240" s="255"/>
      <c r="M240" s="255"/>
      <c r="N240" s="255"/>
      <c r="O240" s="255"/>
      <c r="P240" s="255"/>
      <c r="Q240" s="255"/>
      <c r="R240" s="255"/>
      <c r="S240" s="255"/>
      <c r="T240" s="255"/>
      <c r="U240" s="255"/>
      <c r="V240" s="255"/>
      <c r="W240" s="255"/>
      <c r="X240" s="255"/>
      <c r="Y240" s="255"/>
      <c r="Z240" s="255"/>
      <c r="AA240" s="255"/>
      <c r="AB240" s="255"/>
      <c r="AC240" s="255"/>
      <c r="AD240" s="255"/>
      <c r="AE240" s="255"/>
    </row>
    <row r="241" spans="1:31" s="137" customFormat="1" ht="15" customHeight="1" x14ac:dyDescent="0.25">
      <c r="A241" s="239"/>
      <c r="B241" s="136" t="s">
        <v>131</v>
      </c>
      <c r="C241" s="240"/>
      <c r="D241" s="240"/>
      <c r="E241" s="240"/>
      <c r="F241" s="240" t="s">
        <v>39</v>
      </c>
      <c r="G241" s="239"/>
      <c r="H241" s="239"/>
      <c r="I241" s="239"/>
      <c r="J241" s="242"/>
      <c r="K241" s="250">
        <v>2017</v>
      </c>
      <c r="L241" s="255">
        <v>22741</v>
      </c>
      <c r="M241" s="255">
        <v>10884</v>
      </c>
      <c r="N241" s="255">
        <v>7922</v>
      </c>
      <c r="O241" s="255">
        <v>4781</v>
      </c>
      <c r="P241" s="255">
        <v>1120</v>
      </c>
      <c r="Q241" s="255">
        <v>527</v>
      </c>
      <c r="R241" s="255">
        <v>701</v>
      </c>
      <c r="S241" s="255">
        <v>2700</v>
      </c>
      <c r="T241" s="255">
        <v>1184</v>
      </c>
      <c r="U241" s="255">
        <v>2962</v>
      </c>
      <c r="V241" s="255">
        <v>21</v>
      </c>
      <c r="W241" s="255">
        <v>2771</v>
      </c>
      <c r="X241" s="255">
        <v>23</v>
      </c>
      <c r="Y241" s="255">
        <v>8454</v>
      </c>
      <c r="Z241" s="255">
        <v>8002</v>
      </c>
      <c r="AA241" s="255">
        <v>34</v>
      </c>
      <c r="AB241" s="255">
        <v>3131</v>
      </c>
      <c r="AC241" s="255">
        <v>87</v>
      </c>
      <c r="AD241" s="255">
        <v>1383</v>
      </c>
      <c r="AE241" s="255">
        <v>680</v>
      </c>
    </row>
    <row r="242" spans="1:31" s="137" customFormat="1" ht="15" customHeight="1" x14ac:dyDescent="0.25">
      <c r="A242" s="239"/>
      <c r="B242" s="136"/>
      <c r="C242" s="240"/>
      <c r="D242" s="240"/>
      <c r="E242" s="240"/>
      <c r="F242" s="240"/>
      <c r="G242" s="239"/>
      <c r="H242" s="239"/>
      <c r="I242" s="239"/>
      <c r="J242" s="242"/>
      <c r="K242" s="250">
        <v>2016</v>
      </c>
      <c r="L242" s="255">
        <v>20900</v>
      </c>
      <c r="M242" s="255">
        <v>9934</v>
      </c>
      <c r="N242" s="255">
        <v>7387</v>
      </c>
      <c r="O242" s="255">
        <v>4317</v>
      </c>
      <c r="P242" s="255">
        <v>1074</v>
      </c>
      <c r="Q242" s="255">
        <v>508</v>
      </c>
      <c r="R242" s="255">
        <v>707</v>
      </c>
      <c r="S242" s="255">
        <v>2551</v>
      </c>
      <c r="T242" s="255">
        <v>1138</v>
      </c>
      <c r="U242" s="255">
        <v>2547</v>
      </c>
      <c r="V242" s="255">
        <v>33</v>
      </c>
      <c r="W242" s="255">
        <v>2338</v>
      </c>
      <c r="X242" s="255">
        <v>31</v>
      </c>
      <c r="Y242" s="255">
        <v>7934</v>
      </c>
      <c r="Z242" s="255">
        <v>7376</v>
      </c>
      <c r="AA242" s="255">
        <v>30</v>
      </c>
      <c r="AB242" s="255">
        <v>2799</v>
      </c>
      <c r="AC242" s="255">
        <v>58</v>
      </c>
      <c r="AD242" s="255">
        <v>1169</v>
      </c>
      <c r="AE242" s="255">
        <v>747</v>
      </c>
    </row>
    <row r="243" spans="1:31" s="137" customFormat="1" ht="15" customHeight="1" x14ac:dyDescent="0.25">
      <c r="A243" s="239"/>
      <c r="B243" s="136"/>
      <c r="C243" s="240"/>
      <c r="D243" s="240"/>
      <c r="E243" s="240"/>
      <c r="F243" s="240"/>
      <c r="G243" s="239"/>
      <c r="H243" s="239"/>
      <c r="I243" s="239"/>
      <c r="J243" s="242"/>
      <c r="K243" s="250">
        <v>2015</v>
      </c>
      <c r="L243" s="255">
        <v>20077</v>
      </c>
      <c r="M243" s="255">
        <v>9156</v>
      </c>
      <c r="N243" s="255">
        <v>7021</v>
      </c>
      <c r="O243" s="255">
        <v>4039</v>
      </c>
      <c r="P243" s="255">
        <v>1118</v>
      </c>
      <c r="Q243" s="255">
        <v>387</v>
      </c>
      <c r="R243" s="255">
        <v>613</v>
      </c>
      <c r="S243" s="255">
        <v>2532</v>
      </c>
      <c r="T243" s="255">
        <v>911</v>
      </c>
      <c r="U243" s="255">
        <v>2135</v>
      </c>
      <c r="V243" s="255">
        <v>35</v>
      </c>
      <c r="W243" s="255">
        <v>1948</v>
      </c>
      <c r="X243" s="255">
        <v>21</v>
      </c>
      <c r="Y243" s="255">
        <v>8237</v>
      </c>
      <c r="Z243" s="255">
        <v>7616</v>
      </c>
      <c r="AA243" s="255">
        <v>32</v>
      </c>
      <c r="AB243" s="255">
        <v>2503</v>
      </c>
      <c r="AC243" s="255">
        <v>80</v>
      </c>
      <c r="AD243" s="255">
        <v>1006</v>
      </c>
      <c r="AE243" s="255">
        <v>676</v>
      </c>
    </row>
    <row r="244" spans="1:31" s="137" customFormat="1" ht="15" customHeight="1" x14ac:dyDescent="0.25">
      <c r="A244" s="239"/>
      <c r="B244" s="136"/>
      <c r="C244" s="240"/>
      <c r="D244" s="240"/>
      <c r="E244" s="240"/>
      <c r="F244" s="240"/>
      <c r="G244" s="239"/>
      <c r="H244" s="239"/>
      <c r="I244" s="239"/>
      <c r="J244" s="242"/>
      <c r="K244" s="250">
        <v>2014</v>
      </c>
      <c r="L244" s="255">
        <v>18104</v>
      </c>
      <c r="M244" s="255">
        <v>8874</v>
      </c>
      <c r="N244" s="255">
        <v>6652</v>
      </c>
      <c r="O244" s="255">
        <v>3676</v>
      </c>
      <c r="P244" s="255">
        <v>1090</v>
      </c>
      <c r="Q244" s="255">
        <v>298</v>
      </c>
      <c r="R244" s="255">
        <v>523</v>
      </c>
      <c r="S244" s="255">
        <v>2670</v>
      </c>
      <c r="T244" s="255">
        <v>798</v>
      </c>
      <c r="U244" s="255">
        <v>2222</v>
      </c>
      <c r="V244" s="255">
        <v>40</v>
      </c>
      <c r="W244" s="255">
        <v>2041</v>
      </c>
      <c r="X244" s="255">
        <v>17</v>
      </c>
      <c r="Y244" s="255">
        <v>7013</v>
      </c>
      <c r="Z244" s="255">
        <v>6462</v>
      </c>
      <c r="AA244" s="255">
        <v>62</v>
      </c>
      <c r="AB244" s="255">
        <v>2008</v>
      </c>
      <c r="AC244" s="255">
        <v>50</v>
      </c>
      <c r="AD244" s="255">
        <v>702</v>
      </c>
      <c r="AE244" s="255">
        <v>595</v>
      </c>
    </row>
    <row r="245" spans="1:31" s="137" customFormat="1" ht="15" customHeight="1" x14ac:dyDescent="0.25">
      <c r="A245" s="239"/>
      <c r="B245" s="136"/>
      <c r="C245" s="240"/>
      <c r="D245" s="240"/>
      <c r="E245" s="240"/>
      <c r="F245" s="240"/>
      <c r="G245" s="239"/>
      <c r="H245" s="239"/>
      <c r="I245" s="239"/>
      <c r="J245" s="242"/>
      <c r="K245" s="250">
        <v>2013</v>
      </c>
      <c r="L245" s="255">
        <v>15772</v>
      </c>
      <c r="M245" s="255">
        <v>7758</v>
      </c>
      <c r="N245" s="255">
        <v>5959</v>
      </c>
      <c r="O245" s="255">
        <v>3488</v>
      </c>
      <c r="P245" s="255">
        <v>831</v>
      </c>
      <c r="Q245" s="255">
        <v>262</v>
      </c>
      <c r="R245" s="255">
        <v>1095</v>
      </c>
      <c r="S245" s="255">
        <v>2471</v>
      </c>
      <c r="T245" s="255">
        <v>638</v>
      </c>
      <c r="U245" s="255">
        <v>1799</v>
      </c>
      <c r="V245" s="255">
        <v>42</v>
      </c>
      <c r="W245" s="255">
        <v>1628</v>
      </c>
      <c r="X245" s="255">
        <v>25</v>
      </c>
      <c r="Y245" s="255">
        <v>6093</v>
      </c>
      <c r="Z245" s="255">
        <v>5658</v>
      </c>
      <c r="AA245" s="255">
        <v>45</v>
      </c>
      <c r="AB245" s="255">
        <v>1750</v>
      </c>
      <c r="AC245" s="255">
        <v>36</v>
      </c>
      <c r="AD245" s="255">
        <v>581</v>
      </c>
      <c r="AE245" s="255">
        <v>572</v>
      </c>
    </row>
    <row r="246" spans="1:31" s="137" customFormat="1" ht="15" customHeight="1" x14ac:dyDescent="0.25">
      <c r="A246" s="239"/>
      <c r="B246" s="136"/>
      <c r="C246" s="240"/>
      <c r="D246" s="240"/>
      <c r="E246" s="240"/>
      <c r="F246" s="240"/>
      <c r="G246" s="239"/>
      <c r="H246" s="239"/>
      <c r="I246" s="239"/>
      <c r="J246" s="242"/>
      <c r="K246" s="250"/>
      <c r="L246" s="255"/>
      <c r="M246" s="255"/>
      <c r="N246" s="255"/>
      <c r="O246" s="255"/>
      <c r="P246" s="255"/>
      <c r="Q246" s="255"/>
      <c r="R246" s="255"/>
      <c r="S246" s="255"/>
      <c r="T246" s="255"/>
      <c r="U246" s="255"/>
      <c r="V246" s="255"/>
      <c r="W246" s="255"/>
      <c r="X246" s="255"/>
      <c r="Y246" s="255"/>
      <c r="Z246" s="255"/>
      <c r="AA246" s="255"/>
      <c r="AB246" s="255"/>
      <c r="AC246" s="255"/>
      <c r="AD246" s="255"/>
      <c r="AE246" s="255"/>
    </row>
    <row r="247" spans="1:31" s="137" customFormat="1" ht="15" customHeight="1" x14ac:dyDescent="0.25">
      <c r="A247" s="239"/>
      <c r="B247" s="136" t="s">
        <v>143</v>
      </c>
      <c r="C247" s="240"/>
      <c r="D247" s="240"/>
      <c r="E247" s="240"/>
      <c r="F247" s="276" t="s">
        <v>110</v>
      </c>
      <c r="G247" s="276"/>
      <c r="H247" s="276"/>
      <c r="I247" s="276"/>
      <c r="J247" s="276"/>
      <c r="K247" s="250">
        <v>2017</v>
      </c>
      <c r="L247" s="255">
        <v>26176</v>
      </c>
      <c r="M247" s="255">
        <v>19042</v>
      </c>
      <c r="N247" s="255">
        <v>14827</v>
      </c>
      <c r="O247" s="255">
        <v>9734</v>
      </c>
      <c r="P247" s="255">
        <v>1391</v>
      </c>
      <c r="Q247" s="255">
        <v>685</v>
      </c>
      <c r="R247" s="255">
        <v>1868</v>
      </c>
      <c r="S247" s="255">
        <v>5087</v>
      </c>
      <c r="T247" s="255">
        <v>3363</v>
      </c>
      <c r="U247" s="255">
        <v>4215</v>
      </c>
      <c r="V247" s="255">
        <v>104</v>
      </c>
      <c r="W247" s="255">
        <v>3639</v>
      </c>
      <c r="X247" s="255">
        <v>200</v>
      </c>
      <c r="Y247" s="255">
        <v>4136</v>
      </c>
      <c r="Z247" s="255">
        <v>3697</v>
      </c>
      <c r="AA247" s="255">
        <v>65</v>
      </c>
      <c r="AB247" s="255">
        <v>2796</v>
      </c>
      <c r="AC247" s="255">
        <v>143</v>
      </c>
      <c r="AD247" s="255">
        <v>659</v>
      </c>
      <c r="AE247" s="255">
        <v>645</v>
      </c>
    </row>
    <row r="248" spans="1:31" s="137" customFormat="1" ht="15" customHeight="1" x14ac:dyDescent="0.25">
      <c r="A248" s="239"/>
      <c r="B248" s="136"/>
      <c r="C248" s="240"/>
      <c r="D248" s="240"/>
      <c r="E248" s="240"/>
      <c r="F248" s="276"/>
      <c r="G248" s="276"/>
      <c r="H248" s="276"/>
      <c r="I248" s="276"/>
      <c r="J248" s="276"/>
      <c r="K248" s="250">
        <v>2016</v>
      </c>
      <c r="L248" s="255">
        <v>25473</v>
      </c>
      <c r="M248" s="255">
        <v>18592</v>
      </c>
      <c r="N248" s="255">
        <v>14309</v>
      </c>
      <c r="O248" s="255">
        <v>9474</v>
      </c>
      <c r="P248" s="255">
        <v>1602</v>
      </c>
      <c r="Q248" s="255">
        <v>633</v>
      </c>
      <c r="R248" s="255">
        <v>1754</v>
      </c>
      <c r="S248" s="255">
        <v>4824</v>
      </c>
      <c r="T248" s="255">
        <v>3232</v>
      </c>
      <c r="U248" s="255">
        <v>4283</v>
      </c>
      <c r="V248" s="255">
        <v>99</v>
      </c>
      <c r="W248" s="255">
        <v>3759</v>
      </c>
      <c r="X248" s="255">
        <v>202</v>
      </c>
      <c r="Y248" s="255">
        <v>3766</v>
      </c>
      <c r="Z248" s="255">
        <v>3292</v>
      </c>
      <c r="AA248" s="255">
        <v>66</v>
      </c>
      <c r="AB248" s="255">
        <v>2907</v>
      </c>
      <c r="AC248" s="255">
        <v>126</v>
      </c>
      <c r="AD248" s="255">
        <v>761</v>
      </c>
      <c r="AE248" s="255">
        <v>579</v>
      </c>
    </row>
    <row r="249" spans="1:31" s="137" customFormat="1" ht="15" customHeight="1" x14ac:dyDescent="0.25">
      <c r="A249" s="239"/>
      <c r="B249" s="136"/>
      <c r="C249" s="240"/>
      <c r="D249" s="240"/>
      <c r="E249" s="240"/>
      <c r="F249" s="240"/>
      <c r="G249" s="239"/>
      <c r="H249" s="239"/>
      <c r="I249" s="239"/>
      <c r="J249" s="242"/>
      <c r="K249" s="250">
        <v>2015</v>
      </c>
      <c r="L249" s="255">
        <v>24675</v>
      </c>
      <c r="M249" s="255">
        <v>17926</v>
      </c>
      <c r="N249" s="255">
        <v>13553</v>
      </c>
      <c r="O249" s="255">
        <v>8768</v>
      </c>
      <c r="P249" s="255">
        <v>1593</v>
      </c>
      <c r="Q249" s="255">
        <v>665</v>
      </c>
      <c r="R249" s="255">
        <v>1628</v>
      </c>
      <c r="S249" s="255">
        <v>4777</v>
      </c>
      <c r="T249" s="255">
        <v>3160</v>
      </c>
      <c r="U249" s="255">
        <v>4373</v>
      </c>
      <c r="V249" s="255">
        <v>119</v>
      </c>
      <c r="W249" s="255">
        <v>3820</v>
      </c>
      <c r="X249" s="255">
        <v>203</v>
      </c>
      <c r="Y249" s="255">
        <v>3817</v>
      </c>
      <c r="Z249" s="255">
        <v>3311</v>
      </c>
      <c r="AA249" s="255">
        <v>81</v>
      </c>
      <c r="AB249" s="255">
        <v>2726</v>
      </c>
      <c r="AC249" s="255">
        <v>131</v>
      </c>
      <c r="AD249" s="255">
        <v>657</v>
      </c>
      <c r="AE249" s="255">
        <v>578</v>
      </c>
    </row>
    <row r="250" spans="1:31" s="137" customFormat="1" ht="15" customHeight="1" x14ac:dyDescent="0.25">
      <c r="A250" s="239"/>
      <c r="B250" s="136"/>
      <c r="C250" s="240"/>
      <c r="D250" s="240"/>
      <c r="E250" s="240"/>
      <c r="F250" s="240"/>
      <c r="G250" s="239"/>
      <c r="H250" s="239"/>
      <c r="I250" s="239"/>
      <c r="J250" s="242"/>
      <c r="K250" s="250">
        <v>2014</v>
      </c>
      <c r="L250" s="255">
        <v>24096</v>
      </c>
      <c r="M250" s="255">
        <v>17821</v>
      </c>
      <c r="N250" s="255">
        <v>13108</v>
      </c>
      <c r="O250" s="255">
        <v>8334</v>
      </c>
      <c r="P250" s="255">
        <v>1419</v>
      </c>
      <c r="Q250" s="255">
        <v>640</v>
      </c>
      <c r="R250" s="255">
        <v>1540</v>
      </c>
      <c r="S250" s="255">
        <v>4766</v>
      </c>
      <c r="T250" s="255">
        <v>3115</v>
      </c>
      <c r="U250" s="255">
        <v>4713</v>
      </c>
      <c r="V250" s="255">
        <v>184</v>
      </c>
      <c r="W250" s="255">
        <v>4104</v>
      </c>
      <c r="X250" s="255">
        <v>165</v>
      </c>
      <c r="Y250" s="255">
        <v>3491</v>
      </c>
      <c r="Z250" s="255">
        <v>3000</v>
      </c>
      <c r="AA250" s="255">
        <v>86</v>
      </c>
      <c r="AB250" s="255">
        <v>2614</v>
      </c>
      <c r="AC250" s="255">
        <v>97</v>
      </c>
      <c r="AD250" s="255">
        <v>767</v>
      </c>
      <c r="AE250" s="255">
        <v>561</v>
      </c>
    </row>
    <row r="251" spans="1:31" s="137" customFormat="1" ht="15" customHeight="1" x14ac:dyDescent="0.25">
      <c r="A251" s="239"/>
      <c r="B251" s="136"/>
      <c r="C251" s="240"/>
      <c r="D251" s="240"/>
      <c r="E251" s="240"/>
      <c r="F251" s="240"/>
      <c r="G251" s="239"/>
      <c r="H251" s="239"/>
      <c r="I251" s="239"/>
      <c r="J251" s="242"/>
      <c r="K251" s="250">
        <v>2013</v>
      </c>
      <c r="L251" s="255">
        <v>22497</v>
      </c>
      <c r="M251" s="255">
        <v>16482</v>
      </c>
      <c r="N251" s="255">
        <v>12019</v>
      </c>
      <c r="O251" s="255">
        <v>7399</v>
      </c>
      <c r="P251" s="255">
        <v>1236</v>
      </c>
      <c r="Q251" s="255">
        <v>587</v>
      </c>
      <c r="R251" s="255">
        <v>1539</v>
      </c>
      <c r="S251" s="255">
        <v>4620</v>
      </c>
      <c r="T251" s="255">
        <v>3191</v>
      </c>
      <c r="U251" s="255">
        <v>4463</v>
      </c>
      <c r="V251" s="255">
        <v>147</v>
      </c>
      <c r="W251" s="255">
        <v>3981</v>
      </c>
      <c r="X251" s="255">
        <v>147</v>
      </c>
      <c r="Y251" s="255">
        <v>3490</v>
      </c>
      <c r="Z251" s="255">
        <v>3020</v>
      </c>
      <c r="AA251" s="255">
        <v>61</v>
      </c>
      <c r="AB251" s="255">
        <v>2358</v>
      </c>
      <c r="AC251" s="255">
        <v>94</v>
      </c>
      <c r="AD251" s="255">
        <v>557</v>
      </c>
      <c r="AE251" s="255">
        <v>555</v>
      </c>
    </row>
    <row r="252" spans="1:31" s="137" customFormat="1" ht="15" customHeight="1" x14ac:dyDescent="0.25">
      <c r="A252" s="239"/>
      <c r="B252" s="136"/>
      <c r="C252" s="240"/>
      <c r="D252" s="240"/>
      <c r="E252" s="240"/>
      <c r="F252" s="240"/>
      <c r="G252" s="239"/>
      <c r="H252" s="239"/>
      <c r="I252" s="239"/>
      <c r="J252" s="242"/>
      <c r="K252" s="250"/>
      <c r="L252" s="255"/>
      <c r="M252" s="255"/>
      <c r="N252" s="255"/>
      <c r="O252" s="255"/>
      <c r="P252" s="255"/>
      <c r="Q252" s="255"/>
      <c r="R252" s="255"/>
      <c r="S252" s="255"/>
      <c r="T252" s="255"/>
      <c r="U252" s="255"/>
      <c r="V252" s="255"/>
      <c r="W252" s="255"/>
      <c r="X252" s="255"/>
      <c r="Y252" s="255"/>
      <c r="Z252" s="255"/>
      <c r="AA252" s="255"/>
      <c r="AB252" s="255"/>
      <c r="AC252" s="255"/>
      <c r="AD252" s="255"/>
      <c r="AE252" s="255"/>
    </row>
    <row r="253" spans="1:31" s="137" customFormat="1" ht="15" customHeight="1" x14ac:dyDescent="0.25">
      <c r="A253" s="239"/>
      <c r="B253" s="136" t="s">
        <v>144</v>
      </c>
      <c r="C253" s="240"/>
      <c r="D253" s="240"/>
      <c r="E253" s="240"/>
      <c r="F253" s="276" t="s">
        <v>140</v>
      </c>
      <c r="G253" s="276"/>
      <c r="H253" s="276"/>
      <c r="I253" s="276"/>
      <c r="J253" s="276"/>
      <c r="K253" s="250">
        <v>2017</v>
      </c>
      <c r="L253" s="255">
        <v>28938</v>
      </c>
      <c r="M253" s="255">
        <v>18600</v>
      </c>
      <c r="N253" s="255">
        <v>15683</v>
      </c>
      <c r="O253" s="255">
        <v>10093</v>
      </c>
      <c r="P253" s="255">
        <v>1811</v>
      </c>
      <c r="Q253" s="255">
        <v>828</v>
      </c>
      <c r="R253" s="255">
        <v>1386</v>
      </c>
      <c r="S253" s="255">
        <v>5506</v>
      </c>
      <c r="T253" s="255">
        <v>2608</v>
      </c>
      <c r="U253" s="255">
        <v>2917</v>
      </c>
      <c r="V253" s="255">
        <v>301</v>
      </c>
      <c r="W253" s="255">
        <v>2097</v>
      </c>
      <c r="X253" s="255">
        <v>753</v>
      </c>
      <c r="Y253" s="255">
        <v>4218</v>
      </c>
      <c r="Z253" s="255">
        <v>2974</v>
      </c>
      <c r="AA253" s="255">
        <v>243</v>
      </c>
      <c r="AB253" s="255">
        <v>5214</v>
      </c>
      <c r="AC253" s="255">
        <v>214</v>
      </c>
      <c r="AD253" s="255">
        <v>1887</v>
      </c>
      <c r="AE253" s="255">
        <v>502</v>
      </c>
    </row>
    <row r="254" spans="1:31" s="137" customFormat="1" ht="15" customHeight="1" x14ac:dyDescent="0.25">
      <c r="A254" s="239"/>
      <c r="B254" s="136"/>
      <c r="C254" s="240"/>
      <c r="D254" s="240"/>
      <c r="E254" s="240"/>
      <c r="F254" s="276"/>
      <c r="G254" s="276"/>
      <c r="H254" s="276"/>
      <c r="I254" s="276"/>
      <c r="J254" s="276"/>
      <c r="K254" s="250">
        <v>2016</v>
      </c>
      <c r="L254" s="255">
        <v>28126</v>
      </c>
      <c r="M254" s="255">
        <v>17817</v>
      </c>
      <c r="N254" s="255">
        <v>14728</v>
      </c>
      <c r="O254" s="255">
        <v>9184</v>
      </c>
      <c r="P254" s="255">
        <v>1912</v>
      </c>
      <c r="Q254" s="255">
        <v>752</v>
      </c>
      <c r="R254" s="255">
        <v>1406</v>
      </c>
      <c r="S254" s="255">
        <v>5512</v>
      </c>
      <c r="T254" s="255">
        <v>2830</v>
      </c>
      <c r="U254" s="255">
        <v>3090</v>
      </c>
      <c r="V254" s="255">
        <v>314</v>
      </c>
      <c r="W254" s="255">
        <v>2285</v>
      </c>
      <c r="X254" s="255">
        <v>752</v>
      </c>
      <c r="Y254" s="255">
        <v>4230</v>
      </c>
      <c r="Z254" s="255">
        <v>2950</v>
      </c>
      <c r="AA254" s="255">
        <v>198</v>
      </c>
      <c r="AB254" s="255">
        <v>5140</v>
      </c>
      <c r="AC254" s="255">
        <v>200</v>
      </c>
      <c r="AD254" s="255">
        <v>1697</v>
      </c>
      <c r="AE254" s="255">
        <v>624</v>
      </c>
    </row>
    <row r="255" spans="1:31" s="137" customFormat="1" ht="15" customHeight="1" x14ac:dyDescent="0.25">
      <c r="A255" s="239"/>
      <c r="B255" s="136"/>
      <c r="C255" s="240"/>
      <c r="D255" s="240"/>
      <c r="E255" s="240"/>
      <c r="F255" s="276"/>
      <c r="G255" s="276"/>
      <c r="H255" s="276"/>
      <c r="I255" s="276"/>
      <c r="J255" s="276"/>
      <c r="K255" s="250">
        <v>2015</v>
      </c>
      <c r="L255" s="255">
        <v>27741</v>
      </c>
      <c r="M255" s="255">
        <v>17571</v>
      </c>
      <c r="N255" s="255">
        <v>14278</v>
      </c>
      <c r="O255" s="255">
        <v>8794</v>
      </c>
      <c r="P255" s="255">
        <v>1615</v>
      </c>
      <c r="Q255" s="255">
        <v>700</v>
      </c>
      <c r="R255" s="255">
        <v>1513</v>
      </c>
      <c r="S255" s="255">
        <v>5455</v>
      </c>
      <c r="T255" s="255">
        <v>2961</v>
      </c>
      <c r="U255" s="255">
        <v>3292</v>
      </c>
      <c r="V255" s="255">
        <v>433</v>
      </c>
      <c r="W255" s="255">
        <v>2306</v>
      </c>
      <c r="X255" s="255">
        <v>786</v>
      </c>
      <c r="Y255" s="255">
        <v>4056</v>
      </c>
      <c r="Z255" s="255">
        <v>2946</v>
      </c>
      <c r="AA255" s="255">
        <v>245</v>
      </c>
      <c r="AB255" s="255">
        <v>5147</v>
      </c>
      <c r="AC255" s="255">
        <v>227</v>
      </c>
      <c r="AD255" s="255">
        <v>1817</v>
      </c>
      <c r="AE255" s="255">
        <v>419</v>
      </c>
    </row>
    <row r="256" spans="1:31" s="137" customFormat="1" ht="15" customHeight="1" x14ac:dyDescent="0.25">
      <c r="A256" s="239"/>
      <c r="B256" s="136"/>
      <c r="C256" s="240"/>
      <c r="D256" s="240"/>
      <c r="E256" s="240"/>
      <c r="F256" s="240"/>
      <c r="G256" s="239"/>
      <c r="H256" s="239"/>
      <c r="I256" s="239"/>
      <c r="J256" s="242"/>
      <c r="K256" s="250">
        <v>2014</v>
      </c>
      <c r="L256" s="255">
        <v>25094</v>
      </c>
      <c r="M256" s="255">
        <v>16111</v>
      </c>
      <c r="N256" s="255">
        <v>12976</v>
      </c>
      <c r="O256" s="255">
        <v>8251</v>
      </c>
      <c r="P256" s="255">
        <v>1564</v>
      </c>
      <c r="Q256" s="255">
        <v>728</v>
      </c>
      <c r="R256" s="255">
        <v>1498</v>
      </c>
      <c r="S256" s="255">
        <v>4715</v>
      </c>
      <c r="T256" s="255">
        <v>2325</v>
      </c>
      <c r="U256" s="255">
        <v>3135</v>
      </c>
      <c r="V256" s="255">
        <v>542</v>
      </c>
      <c r="W256" s="255">
        <v>2088</v>
      </c>
      <c r="X256" s="255">
        <v>820</v>
      </c>
      <c r="Y256" s="255">
        <v>3632</v>
      </c>
      <c r="Z256" s="255">
        <v>2568</v>
      </c>
      <c r="AA256" s="255">
        <v>212</v>
      </c>
      <c r="AB256" s="255">
        <v>4349</v>
      </c>
      <c r="AC256" s="255">
        <v>235</v>
      </c>
      <c r="AD256" s="255">
        <v>1359</v>
      </c>
      <c r="AE256" s="255">
        <v>401</v>
      </c>
    </row>
    <row r="257" spans="1:31" s="137" customFormat="1" ht="15" customHeight="1" x14ac:dyDescent="0.25">
      <c r="A257" s="239"/>
      <c r="B257" s="136"/>
      <c r="C257" s="240"/>
      <c r="D257" s="240"/>
      <c r="E257" s="240"/>
      <c r="F257" s="240"/>
      <c r="G257" s="239"/>
      <c r="H257" s="239"/>
      <c r="I257" s="239"/>
      <c r="J257" s="242"/>
      <c r="K257" s="250">
        <v>2013</v>
      </c>
      <c r="L257" s="255">
        <v>20470</v>
      </c>
      <c r="M257" s="255">
        <v>13148</v>
      </c>
      <c r="N257" s="255">
        <v>10305</v>
      </c>
      <c r="O257" s="255">
        <v>6948</v>
      </c>
      <c r="P257" s="255">
        <v>1245</v>
      </c>
      <c r="Q257" s="255">
        <v>697</v>
      </c>
      <c r="R257" s="255">
        <v>1438</v>
      </c>
      <c r="S257" s="255">
        <v>3357</v>
      </c>
      <c r="T257" s="255">
        <v>1662</v>
      </c>
      <c r="U257" s="255">
        <v>2843</v>
      </c>
      <c r="V257" s="255">
        <v>411</v>
      </c>
      <c r="W257" s="255">
        <v>2001</v>
      </c>
      <c r="X257" s="255">
        <v>655</v>
      </c>
      <c r="Y257" s="255">
        <v>2856</v>
      </c>
      <c r="Z257" s="255">
        <v>2056</v>
      </c>
      <c r="AA257" s="255">
        <v>171</v>
      </c>
      <c r="AB257" s="255">
        <v>3708</v>
      </c>
      <c r="AC257" s="255">
        <v>208</v>
      </c>
      <c r="AD257" s="255">
        <v>1047</v>
      </c>
      <c r="AE257" s="255">
        <v>294</v>
      </c>
    </row>
    <row r="258" spans="1:31" s="137" customFormat="1" ht="15" customHeight="1" x14ac:dyDescent="0.25">
      <c r="A258" s="239"/>
      <c r="B258" s="136"/>
      <c r="C258" s="240"/>
      <c r="D258" s="240"/>
      <c r="E258" s="240"/>
      <c r="F258" s="240"/>
      <c r="G258" s="239"/>
      <c r="H258" s="239"/>
      <c r="I258" s="239"/>
      <c r="J258" s="242"/>
      <c r="K258" s="250"/>
      <c r="L258" s="255"/>
      <c r="M258" s="255"/>
      <c r="N258" s="255"/>
      <c r="O258" s="255"/>
      <c r="P258" s="255"/>
      <c r="Q258" s="255"/>
      <c r="R258" s="255"/>
      <c r="S258" s="255"/>
      <c r="T258" s="255"/>
      <c r="U258" s="255"/>
      <c r="V258" s="255"/>
      <c r="W258" s="255"/>
      <c r="X258" s="255"/>
      <c r="Y258" s="255"/>
      <c r="Z258" s="255"/>
      <c r="AA258" s="255"/>
      <c r="AB258" s="255"/>
      <c r="AC258" s="255"/>
      <c r="AD258" s="255"/>
      <c r="AE258" s="255"/>
    </row>
    <row r="259" spans="1:31" s="137" customFormat="1" ht="15" customHeight="1" x14ac:dyDescent="0.25">
      <c r="A259" s="239"/>
      <c r="B259" s="136" t="s">
        <v>132</v>
      </c>
      <c r="C259" s="240"/>
      <c r="D259" s="240"/>
      <c r="E259" s="276" t="s">
        <v>108</v>
      </c>
      <c r="F259" s="276"/>
      <c r="G259" s="276"/>
      <c r="H259" s="276"/>
      <c r="I259" s="276"/>
      <c r="J259" s="276"/>
      <c r="K259" s="250">
        <v>2017</v>
      </c>
      <c r="L259" s="255">
        <v>2917</v>
      </c>
      <c r="M259" s="255">
        <v>2228</v>
      </c>
      <c r="N259" s="255">
        <v>1966</v>
      </c>
      <c r="O259" s="255">
        <v>595</v>
      </c>
      <c r="P259" s="255">
        <v>91</v>
      </c>
      <c r="Q259" s="255">
        <v>27</v>
      </c>
      <c r="R259" s="255">
        <v>152</v>
      </c>
      <c r="S259" s="255">
        <v>1371</v>
      </c>
      <c r="T259" s="255">
        <v>1282</v>
      </c>
      <c r="U259" s="255">
        <v>262</v>
      </c>
      <c r="V259" s="255">
        <v>5</v>
      </c>
      <c r="W259" s="255">
        <v>241</v>
      </c>
      <c r="X259" s="255">
        <v>19</v>
      </c>
      <c r="Y259" s="255">
        <v>533</v>
      </c>
      <c r="Z259" s="255">
        <v>504</v>
      </c>
      <c r="AA259" s="255">
        <v>5</v>
      </c>
      <c r="AB259" s="255">
        <v>137</v>
      </c>
      <c r="AC259" s="255">
        <v>4</v>
      </c>
      <c r="AD259" s="255">
        <v>25</v>
      </c>
      <c r="AE259" s="255">
        <v>18</v>
      </c>
    </row>
    <row r="260" spans="1:31" s="137" customFormat="1" ht="15" customHeight="1" x14ac:dyDescent="0.25">
      <c r="A260" s="239"/>
      <c r="B260" s="136"/>
      <c r="C260" s="240"/>
      <c r="D260" s="240"/>
      <c r="E260" s="276"/>
      <c r="F260" s="276"/>
      <c r="G260" s="276"/>
      <c r="H260" s="276"/>
      <c r="I260" s="276"/>
      <c r="J260" s="276"/>
      <c r="K260" s="250">
        <v>2016</v>
      </c>
      <c r="L260" s="255">
        <v>1656</v>
      </c>
      <c r="M260" s="255">
        <v>1002</v>
      </c>
      <c r="N260" s="255">
        <v>814</v>
      </c>
      <c r="O260" s="255">
        <v>534</v>
      </c>
      <c r="P260" s="255">
        <v>116</v>
      </c>
      <c r="Q260" s="255">
        <v>28</v>
      </c>
      <c r="R260" s="255">
        <v>111</v>
      </c>
      <c r="S260" s="255">
        <v>280</v>
      </c>
      <c r="T260" s="255">
        <v>200</v>
      </c>
      <c r="U260" s="255">
        <v>188</v>
      </c>
      <c r="V260" s="255">
        <v>4</v>
      </c>
      <c r="W260" s="255">
        <v>169</v>
      </c>
      <c r="X260" s="255">
        <v>17</v>
      </c>
      <c r="Y260" s="255">
        <v>485</v>
      </c>
      <c r="Z260" s="255">
        <v>458</v>
      </c>
      <c r="AA260" s="255">
        <v>4</v>
      </c>
      <c r="AB260" s="255">
        <v>152</v>
      </c>
      <c r="AC260" s="255">
        <v>4</v>
      </c>
      <c r="AD260" s="255">
        <v>40</v>
      </c>
      <c r="AE260" s="255">
        <v>18</v>
      </c>
    </row>
    <row r="261" spans="1:31" s="137" customFormat="1" ht="15" customHeight="1" x14ac:dyDescent="0.25">
      <c r="A261" s="239"/>
      <c r="B261" s="136"/>
      <c r="C261" s="240"/>
      <c r="D261" s="240"/>
      <c r="E261" s="240"/>
      <c r="F261" s="240"/>
      <c r="G261" s="239"/>
      <c r="H261" s="239"/>
      <c r="I261" s="239"/>
      <c r="J261" s="242"/>
      <c r="K261" s="250">
        <v>2015</v>
      </c>
      <c r="L261" s="255">
        <v>1577</v>
      </c>
      <c r="M261" s="255">
        <v>996</v>
      </c>
      <c r="N261" s="255">
        <v>810</v>
      </c>
      <c r="O261" s="255">
        <v>551</v>
      </c>
      <c r="P261" s="255">
        <v>118</v>
      </c>
      <c r="Q261" s="255">
        <v>28</v>
      </c>
      <c r="R261" s="255">
        <v>150</v>
      </c>
      <c r="S261" s="255">
        <v>260</v>
      </c>
      <c r="T261" s="255">
        <v>171</v>
      </c>
      <c r="U261" s="255">
        <v>186</v>
      </c>
      <c r="V261" s="255">
        <v>6</v>
      </c>
      <c r="W261" s="255">
        <v>167</v>
      </c>
      <c r="X261" s="255">
        <v>13</v>
      </c>
      <c r="Y261" s="255">
        <v>395</v>
      </c>
      <c r="Z261" s="255">
        <v>372</v>
      </c>
      <c r="AA261" s="255">
        <v>4</v>
      </c>
      <c r="AB261" s="255">
        <v>173</v>
      </c>
      <c r="AC261" s="255">
        <v>3</v>
      </c>
      <c r="AD261" s="255">
        <v>47</v>
      </c>
      <c r="AE261" s="255">
        <v>11</v>
      </c>
    </row>
    <row r="262" spans="1:31" s="137" customFormat="1" ht="15" customHeight="1" x14ac:dyDescent="0.25">
      <c r="A262" s="239"/>
      <c r="B262" s="136"/>
      <c r="C262" s="240"/>
      <c r="D262" s="240"/>
      <c r="E262" s="240"/>
      <c r="F262" s="240"/>
      <c r="G262" s="239"/>
      <c r="H262" s="239"/>
      <c r="I262" s="239"/>
      <c r="J262" s="242"/>
      <c r="K262" s="250">
        <v>2014</v>
      </c>
      <c r="L262" s="255">
        <v>1279</v>
      </c>
      <c r="M262" s="255">
        <v>855</v>
      </c>
      <c r="N262" s="255">
        <v>669</v>
      </c>
      <c r="O262" s="255">
        <v>454</v>
      </c>
      <c r="P262" s="255">
        <v>67</v>
      </c>
      <c r="Q262" s="255">
        <v>24</v>
      </c>
      <c r="R262" s="255">
        <v>139</v>
      </c>
      <c r="S262" s="255">
        <v>215</v>
      </c>
      <c r="T262" s="255">
        <v>147</v>
      </c>
      <c r="U262" s="255">
        <v>186</v>
      </c>
      <c r="V262" s="255">
        <v>8</v>
      </c>
      <c r="W262" s="255">
        <v>165</v>
      </c>
      <c r="X262" s="255">
        <v>18</v>
      </c>
      <c r="Y262" s="255">
        <v>293</v>
      </c>
      <c r="Z262" s="255">
        <v>259</v>
      </c>
      <c r="AA262" s="255">
        <v>4</v>
      </c>
      <c r="AB262" s="255">
        <v>113</v>
      </c>
      <c r="AC262" s="255">
        <v>3</v>
      </c>
      <c r="AD262" s="255">
        <v>10</v>
      </c>
      <c r="AE262" s="255">
        <v>9</v>
      </c>
    </row>
    <row r="263" spans="1:31" s="137" customFormat="1" ht="15" customHeight="1" x14ac:dyDescent="0.25">
      <c r="A263" s="239"/>
      <c r="B263" s="136"/>
      <c r="C263" s="240"/>
      <c r="D263" s="240"/>
      <c r="E263" s="240"/>
      <c r="F263" s="240"/>
      <c r="G263" s="239"/>
      <c r="H263" s="239"/>
      <c r="I263" s="239"/>
      <c r="J263" s="242"/>
      <c r="K263" s="250">
        <v>2013</v>
      </c>
      <c r="L263" s="255">
        <v>1333</v>
      </c>
      <c r="M263" s="255">
        <v>945</v>
      </c>
      <c r="N263" s="255">
        <v>808</v>
      </c>
      <c r="O263" s="255">
        <v>609</v>
      </c>
      <c r="P263" s="255">
        <v>69</v>
      </c>
      <c r="Q263" s="255">
        <v>42</v>
      </c>
      <c r="R263" s="255">
        <v>133</v>
      </c>
      <c r="S263" s="255">
        <v>199</v>
      </c>
      <c r="T263" s="255">
        <v>145</v>
      </c>
      <c r="U263" s="255">
        <v>137</v>
      </c>
      <c r="V263" s="255">
        <v>6</v>
      </c>
      <c r="W263" s="255">
        <v>119</v>
      </c>
      <c r="X263" s="255">
        <v>6</v>
      </c>
      <c r="Y263" s="255">
        <v>291</v>
      </c>
      <c r="Z263" s="255">
        <v>278</v>
      </c>
      <c r="AA263" s="255">
        <v>1</v>
      </c>
      <c r="AB263" s="255">
        <v>90</v>
      </c>
      <c r="AC263" s="255">
        <v>2</v>
      </c>
      <c r="AD263" s="255">
        <v>7</v>
      </c>
      <c r="AE263" s="255">
        <v>15</v>
      </c>
    </row>
    <row r="264" spans="1:31" s="137" customFormat="1" ht="15" customHeight="1" x14ac:dyDescent="0.25">
      <c r="A264" s="239"/>
      <c r="B264" s="136"/>
      <c r="C264" s="240"/>
      <c r="D264" s="240"/>
      <c r="E264" s="240"/>
      <c r="F264" s="240"/>
      <c r="G264" s="239"/>
      <c r="H264" s="239"/>
      <c r="I264" s="239"/>
      <c r="J264" s="242"/>
      <c r="K264" s="250"/>
      <c r="L264" s="255"/>
      <c r="M264" s="255"/>
      <c r="N264" s="255"/>
      <c r="O264" s="255"/>
      <c r="P264" s="255"/>
      <c r="Q264" s="255"/>
      <c r="R264" s="255"/>
      <c r="S264" s="255"/>
      <c r="T264" s="255"/>
      <c r="U264" s="255"/>
      <c r="V264" s="255"/>
      <c r="W264" s="255"/>
      <c r="X264" s="255"/>
      <c r="Y264" s="255"/>
      <c r="Z264" s="255"/>
      <c r="AA264" s="255"/>
      <c r="AB264" s="255"/>
      <c r="AC264" s="255"/>
      <c r="AD264" s="255"/>
      <c r="AE264" s="255"/>
    </row>
    <row r="265" spans="1:31" s="137" customFormat="1" ht="15" customHeight="1" x14ac:dyDescent="0.25">
      <c r="A265" s="239"/>
      <c r="B265" s="136" t="s">
        <v>133</v>
      </c>
      <c r="C265" s="240"/>
      <c r="D265" s="240"/>
      <c r="E265" s="240" t="s">
        <v>40</v>
      </c>
      <c r="F265" s="240"/>
      <c r="G265" s="239"/>
      <c r="H265" s="239"/>
      <c r="I265" s="239"/>
      <c r="J265" s="242"/>
      <c r="K265" s="250">
        <v>2017</v>
      </c>
      <c r="L265" s="255">
        <v>3654</v>
      </c>
      <c r="M265" s="255">
        <v>2039</v>
      </c>
      <c r="N265" s="255">
        <v>1982</v>
      </c>
      <c r="O265" s="255">
        <v>535</v>
      </c>
      <c r="P265" s="255">
        <v>66</v>
      </c>
      <c r="Q265" s="255">
        <v>5</v>
      </c>
      <c r="R265" s="255">
        <v>26</v>
      </c>
      <c r="S265" s="255">
        <v>1025</v>
      </c>
      <c r="T265" s="255">
        <v>404</v>
      </c>
      <c r="U265" s="255">
        <v>57</v>
      </c>
      <c r="V265" s="255">
        <v>15</v>
      </c>
      <c r="W265" s="255">
        <v>4</v>
      </c>
      <c r="X265" s="255">
        <v>31</v>
      </c>
      <c r="Y265" s="255">
        <v>980</v>
      </c>
      <c r="Z265" s="255">
        <v>954</v>
      </c>
      <c r="AA265" s="255">
        <v>3</v>
      </c>
      <c r="AB265" s="255">
        <v>133</v>
      </c>
      <c r="AC265" s="255">
        <v>14</v>
      </c>
      <c r="AD265" s="255">
        <v>34</v>
      </c>
      <c r="AE265" s="255">
        <v>15</v>
      </c>
    </row>
    <row r="266" spans="1:31" s="137" customFormat="1" ht="15" customHeight="1" x14ac:dyDescent="0.25">
      <c r="A266" s="239"/>
      <c r="B266" s="136"/>
      <c r="C266" s="240"/>
      <c r="D266" s="240"/>
      <c r="E266" s="240"/>
      <c r="F266" s="240"/>
      <c r="G266" s="239"/>
      <c r="H266" s="239"/>
      <c r="I266" s="239"/>
      <c r="J266" s="242"/>
      <c r="K266" s="250">
        <v>2016</v>
      </c>
      <c r="L266" s="255">
        <v>4360</v>
      </c>
      <c r="M266" s="255">
        <v>2323</v>
      </c>
      <c r="N266" s="255">
        <v>2238</v>
      </c>
      <c r="O266" s="255">
        <v>613</v>
      </c>
      <c r="P266" s="255">
        <v>100</v>
      </c>
      <c r="Q266" s="255">
        <v>12</v>
      </c>
      <c r="R266" s="255">
        <v>30</v>
      </c>
      <c r="S266" s="255">
        <v>595</v>
      </c>
      <c r="T266" s="255">
        <v>564</v>
      </c>
      <c r="U266" s="255">
        <v>84</v>
      </c>
      <c r="V266" s="255">
        <v>21</v>
      </c>
      <c r="W266" s="255">
        <v>7</v>
      </c>
      <c r="X266" s="255">
        <v>54</v>
      </c>
      <c r="Y266" s="255">
        <v>1456</v>
      </c>
      <c r="Z266" s="255">
        <v>1407</v>
      </c>
      <c r="AA266" s="255">
        <v>7</v>
      </c>
      <c r="AB266" s="255">
        <v>175</v>
      </c>
      <c r="AC266" s="255">
        <v>17</v>
      </c>
      <c r="AD266" s="255">
        <v>43</v>
      </c>
      <c r="AE266" s="255">
        <v>9</v>
      </c>
    </row>
    <row r="267" spans="1:31" s="137" customFormat="1" ht="15" customHeight="1" x14ac:dyDescent="0.25">
      <c r="A267" s="239"/>
      <c r="B267" s="136"/>
      <c r="C267" s="240"/>
      <c r="D267" s="240"/>
      <c r="E267" s="240"/>
      <c r="F267" s="240"/>
      <c r="G267" s="239"/>
      <c r="H267" s="239"/>
      <c r="I267" s="239"/>
      <c r="J267" s="242"/>
      <c r="K267" s="250">
        <v>2015</v>
      </c>
      <c r="L267" s="255">
        <v>4553</v>
      </c>
      <c r="M267" s="255">
        <v>2529</v>
      </c>
      <c r="N267" s="255">
        <v>2445</v>
      </c>
      <c r="O267" s="255">
        <v>526</v>
      </c>
      <c r="P267" s="255">
        <v>97</v>
      </c>
      <c r="Q267" s="255">
        <v>11</v>
      </c>
      <c r="R267" s="255">
        <v>19</v>
      </c>
      <c r="S267" s="255">
        <v>633</v>
      </c>
      <c r="T267" s="255">
        <v>602</v>
      </c>
      <c r="U267" s="255">
        <v>84</v>
      </c>
      <c r="V267" s="255">
        <v>24</v>
      </c>
      <c r="W267" s="255">
        <v>7</v>
      </c>
      <c r="X267" s="255">
        <v>57</v>
      </c>
      <c r="Y267" s="255">
        <v>1456</v>
      </c>
      <c r="Z267" s="255">
        <v>1403</v>
      </c>
      <c r="AA267" s="255">
        <v>7</v>
      </c>
      <c r="AB267" s="255">
        <v>170</v>
      </c>
      <c r="AC267" s="255">
        <v>15</v>
      </c>
      <c r="AD267" s="255">
        <v>39</v>
      </c>
      <c r="AE267" s="255">
        <v>8</v>
      </c>
    </row>
    <row r="268" spans="1:31" s="137" customFormat="1" ht="15" customHeight="1" x14ac:dyDescent="0.25">
      <c r="A268" s="239"/>
      <c r="B268" s="136"/>
      <c r="C268" s="240"/>
      <c r="D268" s="240"/>
      <c r="E268" s="240"/>
      <c r="F268" s="240"/>
      <c r="G268" s="239"/>
      <c r="H268" s="239"/>
      <c r="I268" s="239"/>
      <c r="J268" s="242"/>
      <c r="K268" s="250">
        <v>2014</v>
      </c>
      <c r="L268" s="255">
        <v>4009</v>
      </c>
      <c r="M268" s="255">
        <v>2258</v>
      </c>
      <c r="N268" s="255">
        <v>2182</v>
      </c>
      <c r="O268" s="255">
        <v>502</v>
      </c>
      <c r="P268" s="255">
        <v>92</v>
      </c>
      <c r="Q268" s="255">
        <v>8</v>
      </c>
      <c r="R268" s="255">
        <v>19</v>
      </c>
      <c r="S268" s="255">
        <v>568</v>
      </c>
      <c r="T268" s="255">
        <v>543</v>
      </c>
      <c r="U268" s="255">
        <v>77</v>
      </c>
      <c r="V268" s="255">
        <v>25</v>
      </c>
      <c r="W268" s="255">
        <v>5</v>
      </c>
      <c r="X268" s="255">
        <v>49</v>
      </c>
      <c r="Y268" s="255">
        <v>1224</v>
      </c>
      <c r="Z268" s="255">
        <v>1177</v>
      </c>
      <c r="AA268" s="255">
        <v>6</v>
      </c>
      <c r="AB268" s="255">
        <v>144</v>
      </c>
      <c r="AC268" s="255">
        <v>14</v>
      </c>
      <c r="AD268" s="255">
        <v>32</v>
      </c>
      <c r="AE268" s="255">
        <v>6</v>
      </c>
    </row>
    <row r="269" spans="1:31" s="137" customFormat="1" ht="15" customHeight="1" x14ac:dyDescent="0.25">
      <c r="A269" s="239"/>
      <c r="B269" s="136"/>
      <c r="C269" s="240"/>
      <c r="D269" s="240"/>
      <c r="E269" s="240"/>
      <c r="F269" s="240"/>
      <c r="G269" s="239"/>
      <c r="H269" s="239"/>
      <c r="I269" s="239"/>
      <c r="J269" s="242"/>
      <c r="K269" s="250">
        <v>2013</v>
      </c>
      <c r="L269" s="255">
        <v>4119</v>
      </c>
      <c r="M269" s="255">
        <v>2212</v>
      </c>
      <c r="N269" s="255">
        <v>2122</v>
      </c>
      <c r="O269" s="255">
        <v>423</v>
      </c>
      <c r="P269" s="255">
        <v>94</v>
      </c>
      <c r="Q269" s="255">
        <v>9</v>
      </c>
      <c r="R269" s="255">
        <v>23</v>
      </c>
      <c r="S269" s="255">
        <v>1699</v>
      </c>
      <c r="T269" s="255">
        <v>580</v>
      </c>
      <c r="U269" s="255">
        <v>91</v>
      </c>
      <c r="V269" s="255">
        <v>29</v>
      </c>
      <c r="W269" s="255">
        <v>12</v>
      </c>
      <c r="X269" s="255">
        <v>57</v>
      </c>
      <c r="Y269" s="255">
        <v>1357</v>
      </c>
      <c r="Z269" s="255">
        <v>1299</v>
      </c>
      <c r="AA269" s="255">
        <v>8</v>
      </c>
      <c r="AB269" s="255">
        <v>163</v>
      </c>
      <c r="AC269" s="255">
        <v>15</v>
      </c>
      <c r="AD269" s="255">
        <v>33</v>
      </c>
      <c r="AE269" s="255">
        <v>8</v>
      </c>
    </row>
    <row r="270" spans="1:31" s="137" customFormat="1" ht="15" customHeight="1" x14ac:dyDescent="0.25">
      <c r="A270" s="239"/>
      <c r="B270" s="136"/>
      <c r="C270" s="240"/>
      <c r="D270" s="240"/>
      <c r="E270" s="240"/>
      <c r="F270" s="240"/>
      <c r="G270" s="239"/>
      <c r="H270" s="239"/>
      <c r="I270" s="239"/>
      <c r="J270" s="242"/>
      <c r="K270" s="143"/>
      <c r="L270" s="149"/>
      <c r="M270" s="149"/>
      <c r="N270" s="149"/>
      <c r="O270" s="149"/>
      <c r="P270" s="149"/>
      <c r="Q270" s="149"/>
      <c r="R270" s="149"/>
      <c r="S270" s="149"/>
      <c r="T270" s="149"/>
      <c r="U270" s="149"/>
      <c r="V270" s="149"/>
      <c r="W270" s="149"/>
      <c r="X270" s="149"/>
      <c r="Y270" s="149"/>
      <c r="Z270" s="149"/>
      <c r="AA270" s="149"/>
      <c r="AB270" s="149"/>
      <c r="AC270" s="149"/>
      <c r="AD270" s="149"/>
      <c r="AE270" s="149"/>
    </row>
    <row r="271" spans="1:31" s="27" customFormat="1" ht="27.75" customHeight="1" x14ac:dyDescent="0.2">
      <c r="A271" s="3"/>
      <c r="B271" s="285" t="s">
        <v>275</v>
      </c>
      <c r="C271" s="285"/>
      <c r="D271" s="285"/>
      <c r="E271" s="285"/>
      <c r="F271" s="285"/>
      <c r="G271" s="285"/>
      <c r="H271" s="285"/>
      <c r="I271" s="285"/>
      <c r="J271" s="285"/>
      <c r="K271" s="285"/>
      <c r="L271" s="285"/>
      <c r="M271" s="285"/>
      <c r="N271" s="285"/>
      <c r="O271" s="285"/>
      <c r="P271" s="285"/>
      <c r="Q271" s="285"/>
      <c r="R271" s="285"/>
      <c r="S271" s="285"/>
      <c r="T271" s="285"/>
      <c r="U271" s="285"/>
      <c r="V271" s="285"/>
      <c r="W271" s="285"/>
      <c r="X271" s="285"/>
      <c r="Y271" s="285"/>
      <c r="Z271" s="285"/>
      <c r="AA271" s="285"/>
      <c r="AB271" s="285"/>
      <c r="AC271" s="285"/>
      <c r="AD271" s="285"/>
      <c r="AE271" s="285"/>
    </row>
  </sheetData>
  <mergeCells count="49">
    <mergeCell ref="B271:AE271"/>
    <mergeCell ref="AB7:AB11"/>
    <mergeCell ref="AC7:AE7"/>
    <mergeCell ref="AC8:AC11"/>
    <mergeCell ref="AD8:AD11"/>
    <mergeCell ref="AE8:AE11"/>
    <mergeCell ref="N8:N11"/>
    <mergeCell ref="O8:T8"/>
    <mergeCell ref="U8:U11"/>
    <mergeCell ref="Z8:Z11"/>
    <mergeCell ref="AA8:AA11"/>
    <mergeCell ref="X7:X11"/>
    <mergeCell ref="Y7:Y11"/>
    <mergeCell ref="Z7:AA7"/>
    <mergeCell ref="V9:V11"/>
    <mergeCell ref="S9:S11"/>
    <mergeCell ref="P9:R9"/>
    <mergeCell ref="V8:W8"/>
    <mergeCell ref="N7:W7"/>
    <mergeCell ref="W9:W11"/>
    <mergeCell ref="O9:O11"/>
    <mergeCell ref="T10:T11"/>
    <mergeCell ref="R10:R11"/>
    <mergeCell ref="Q10:Q11"/>
    <mergeCell ref="P10:P11"/>
    <mergeCell ref="E181:J182"/>
    <mergeCell ref="D151:J152"/>
    <mergeCell ref="E223:J224"/>
    <mergeCell ref="E235:J236"/>
    <mergeCell ref="F253:J255"/>
    <mergeCell ref="I193:J194"/>
    <mergeCell ref="E259:J260"/>
    <mergeCell ref="E199:J200"/>
    <mergeCell ref="E211:J212"/>
    <mergeCell ref="E217:J218"/>
    <mergeCell ref="F247:J248"/>
    <mergeCell ref="I205:J206"/>
    <mergeCell ref="M7:M11"/>
    <mergeCell ref="F133:J134"/>
    <mergeCell ref="F139:J140"/>
    <mergeCell ref="D157:J158"/>
    <mergeCell ref="E25:J26"/>
    <mergeCell ref="E61:J63"/>
    <mergeCell ref="J115:J116"/>
    <mergeCell ref="J121:J122"/>
    <mergeCell ref="E127:J128"/>
    <mergeCell ref="D13:J14"/>
    <mergeCell ref="D19:J20"/>
    <mergeCell ref="L7:L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April 2018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CCC" aktualisierung="2018-04-06T16:18:10.214462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^JT001AA={BBFBA.Q.N.DE.W1.S1.S1.T.B.GS._Z._Z._Z._T._X.N}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^JT002AA={BBFBA.M.N.DE.W1.S1.S1.T.B.G._Z._Z._Z._T._X.N}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BBFBA:M:N:DE:W1:S1:S1:T:B:S:_Z:_Z:_Z:_T:_X:N</Kennung>
      <InterneKennung>^JT003AA={BBFBA.M.N.DE.W1.S1.S1.T.B.S._Z._Z._Z._T._X.N}</InterneKennung>
      <KennungUpdate/>
      <IsInternalTimeSeries>false</IsInternalTimeSeries>
    </Zeitreihen>
    <Zeitraum>
      <Beobachtungen>1</Beobachtungen>
    </Zeitraum>
  </ZRBereich>
  <ZRBereich geholtfuerupdate="false" updateable="true" anzahlKopfUndFehler="0" name="T3A_3.1" aktualisierung="2018-04-13T11:04:05.1704637+02: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^JT001AA={BBFBA.M.N.DE.W1.S1.S1.T.C.FT___CIF._Z._Z._Z._T._X.N}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^JT002AA={BBFBA.M.N.DE.E1.S1.S1.T.C.FT___CIF._Z._Z._Z._T._X.N}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^JT003AA={BBFBA.M.N.DE.B5.S1.S1.T.C.FT___CIF._Z._Z._Z._T._X.N}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^JT004AA={BBFBA.M.N.DE.I8.S1.S1.T.C.FT___CIF._Z._Z._Z._T._X.N}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^JT005AA={BBFBA.M.N.DE.FR.S1.S1.T.C.FT___CIF._Z._Z._Z._T._X.N}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^JT006AA={BBFBA.M.N.DE.IT.S1.S1.T.C.FT___CIF._Z._Z._Z._T._X.N}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^JT007AA={BBFBA.M.N.DE.NL.S1.S1.T.C.FT___CIF._Z._Z._Z._T._X.N}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BBFBA:M:N:DE:K9:S1:S1:T:C:FT___CIF:_Z:_Z:_Z:_T:_X:N</Kennung>
      <InterneKennung>^JT008AA={BBFBA.M.N.DE.K9.S1.S1.T.C.FT___CIF._Z._Z._Z._T._X.N}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^JT009AA={BBFBA.M.N.DE.GB.S1.S1.T.C.FT___CIF._Z._Z._Z._T._X.N}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^JT010AA={BBFBA.M.N.DE.E14000.S1.S1.T.C.FT___CIF._Z._Z._Z._T._X.N}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^JT011AA={BBFBA.M.N.DE.RU.S1.S1.T.C.FT___CIF._Z._Z._Z._T._X.N}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^JT012AA={BBFBA.M.N.DE.CH.S1.S1.T.C.FT___CIF._Z._Z._Z._T._X.N}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^JT013AA={BBFBA.M.N.DE.F1.S1.S1.T.C.FT___CIF._Z._Z._Z._T._X.N}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^JT014AA={BBFBA.M.N.DE.A1.S1.S1.T.C.FT___CIF._Z._Z._Z._T._X.N}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^JT015AA={BBFBA.M.N.DE.US.S1.S1.T.C.FT___CIF._Z._Z._Z._T._X.N}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^JT016AA={BBFBA.M.N.DE.BR.S1.S1.T.C.FT___CIF._Z._Z._Z._T._X.N}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^JT017AA={BBFBA.M.N.DE.S1.S1.S1.T.C.FT___CIF._Z._Z._Z._T._X.N}+{BBFBA.M.N.DE.O1.S1.S1.T.C.FT___CIF._Z._Z._Z._T._X.N}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^JT018AA={BBFBA.M.N.DE.IN.S1.S1.T.C.FT___CIF._Z._Z._Z._T._X.N}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^JT019AA={BBFBA.M.N.DE.CN.S1.S1.T.C.FT___CIF._Z._Z._Z._T._X.N}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^JT020AA={BBFBA.M.N.DE.JP.S1.S1.T.C.FT___CIF._Z._Z._Z._T._X.N}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BBFBA:M:N:DE:W19:S1:S1:T:C:FT___CIF:_Z:_Z:_Z:_T:_X:N</Kennung>
      <InterneKennung>^JT021AA={BBFBA.M.N.DE.W19.S1.S1.T.C.FT___CIF._Z._Z._Z._T._X.N}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BBFBA:M:N:DE:1A:S1:S1:T:C:FT___CIF:_Z:_Z:_Z:_T:_X:N</Kennung>
      <InterneKennung>^JT022AA={BBFBA.M.N.DE.1A.S1.S1.T.C.FT___CIF._Z._Z._Z._T._X.N}</InterneKennung>
      <KennungUpdate/>
      <IsInternalTimeSeries>false</IsInternalTimeSeries>
    </Zeitreihen>
    <Zeitraum>
      <Beobachtungen>1</Beobachtungen>
    </Zeitraum>
  </ZRBereich>
  <ZRBereich geholtfuerupdate="false" updateable="true" anzahlKopfUndFehler="0" name="T3A_3.1.1" aktualisierung="2018-04-13T11:04:16.1502673+02:00" tabelle="Tab III A" letztezelle="BB101" internername="xlsHost_T3A_3.1.1" rangeadresse="='Tab III A'!$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BBFBA:M:N:DE:W1:S1:S1:T:C:G___AA:_Z:_Z:_Z:_T:_X:N</Kennung>
      <InterneKennung>^JT001AA={BBFBA.M.N.DE.W1.S1.S1.T.C.G___AA._Z._Z._Z._T._X.N}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BBFBA:M:N:DE:E1:S1:S1:T:C:G___AA:_Z:_Z:_Z:_T:_X:N</Kennung>
      <InterneKennung>^JT002AA={BBFBA.M.N.DE.E1.S1.S1.T.C.G___AA._Z._Z._Z._T._X.N}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BBFBA:M:N:DE:B5:S1:S1:T:C:G___AA:_Z:_Z:_Z:_T:_X:N</Kennung>
      <InterneKennung>^JT003AA={BBFBA.M.N.DE.B5.S1.S1.T.C.G___AA._Z._Z._Z._T._X.N}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BBFBA:M:N:DE:I8:S1:S1:T:C:G___AA:_Z:_Z:_Z:_T:_X:N</Kennung>
      <InterneKennung>^JT004AA={BBFBA.M.N.DE.I8.S1.S1.T.C.G___AA._Z._Z._Z._T._X.N}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BBFBA:M:N:DE:FR:S1:S1:T:C:G___AA:_Z:_Z:_Z:_T:_X:N</Kennung>
      <InterneKennung>^JT005AA={BBFBA.M.N.DE.FR.S1.S1.T.C.G___AA._Z._Z._Z._T._X.N}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BBFBA:M:N:DE:IT:S1:S1:T:C:G___AA:_Z:_Z:_Z:_T:_X:N</Kennung>
      <InterneKennung>^JT006AA={BBFBA.M.N.DE.IT.S1.S1.T.C.G___AA._Z._Z._Z._T._X.N}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BBFBA:M:N:DE:NL:S1:S1:T:C:G___AA:_Z:_Z:_Z:_T:_X:N</Kennung>
      <InterneKennung>^JT007AA={BBFBA.M.N.DE.NL.S1.S1.T.C.G___AA._Z._Z._Z._T._X.N}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BBFBA:M:N:DE:K9:S1:S1:T:C:G___AA:_Z:_Z:_Z:_T:_X:N</Kennung>
      <InterneKennung>^JT008AA={BBFBA.M.N.DE.K9.S1.S1.T.C.G___AA._Z._Z._Z._T._X.N}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BBFBA:M:N:DE:GB:S1:S1:T:C:G___AA:_Z:_Z:_Z:_T:_X:N</Kennung>
      <InterneKennung>^JT009AA={BBFBA.M.N.DE.GB.S1.S1.T.C.G___AA._Z._Z._Z._T._X.N}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^JT010AA={BBFBA.M.N.DE.E14000.S1.S1.T.C.G___AA._Z._Z._Z._T._X.N}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BBFBA:M:N:DE:RU:S1:S1:T:C:G___AA:_Z:_Z:_Z:_T:_X:N</Kennung>
      <InterneKennung>^JT011AA={BBFBA.M.N.DE.RU.S1.S1.T.C.G___AA._Z._Z._Z._T._X.N}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BBFBA:M:N:DE:CH:S1:S1:T:C:G___AA:_Z:_Z:_Z:_T:_X:N</Kennung>
      <InterneKennung>^JT012AA={BBFBA.M.N.DE.CH.S1.S1.T.C.G___AA._Z._Z._Z._T._X.N}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BBFBA:M:N:DE:F1:S1:S1:T:C:G___AA:_Z:_Z:_Z:_T:_X:N</Kennung>
      <InterneKennung>^JT013AA={BBFBA.M.N.DE.F1.S1.S1.T.C.G___AA._Z._Z._Z._T._X.N}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BBFBA:M:N:DE:A1:S1:S1:T:C:G___AA:_Z:_Z:_Z:_T:_X:N</Kennung>
      <InterneKennung>^JT014AA={BBFBA.M.N.DE.A1.S1.S1.T.C.G___AA._Z._Z._Z._T._X.N}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BBFBA:M:N:DE:US:S1:S1:T:C:G___AA:_Z:_Z:_Z:_T:_X:N</Kennung>
      <InterneKennung>^JT015AA={BBFBA.M.N.DE.US.S1.S1.T.C.G___AA._Z._Z._Z._T._X.N}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BBFBA:M:N:DE:BR:S1:S1:T:C:G___AA:_Z:_Z:_Z:_T:_X:N</Kennung>
      <InterneKennung>^JT016AA={BBFBA.M.N.DE.BR.S1.S1.T.C.G___AA._Z._Z._Z._T._X.N}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^JT017AA={BBFBA.M.N.DE.S1.S1.S1.T.C.G___AA._Z._Z._Z._T._X.N}+{BBFBA.M.N.DE.O1.S1.S1.T.C.G___AA._Z._Z._Z._T._X.N}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BBFBA:M:N:DE:IN:S1:S1:T:C:G___AA:_Z:_Z:_Z:_T:_X:N</Kennung>
      <InterneKennung>^JT018AA={BBFBA.M.N.DE.IN.S1.S1.T.C.G___AA._Z._Z._Z._T._X.N}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BBFBA:M:N:DE:CN:S1:S1:T:C:G___AA:_Z:_Z:_Z:_T:_X:N</Kennung>
      <InterneKennung>^JT019AA={BBFBA.M.N.DE.CN.S1.S1.T.C.G___AA._Z._Z._Z._T._X.N}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BBFBA:M:N:DE:JP:S1:S1:T:C:G___AA:_Z:_Z:_Z:_T:_X:N</Kennung>
      <InterneKennung>^JT020AA={BBFBA.M.N.DE.JP.S1.S1.T.C.G___AA._Z._Z._Z._T._X.N}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BBFBA:M:N:DE:W19:S1:S1:T:C:G___AA:_Z:_Z:_Z:_T:_X:N</Kennung>
      <InterneKennung>^JT021AA={BBFBA.M.N.DE.W19.S1.S1.T.C.G___AA._Z._Z._Z._T._X.N}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BBFBA:M:N:DE:1A:S1:S1:T:C:G___AA:_Z:_Z:_Z:_T:_X:N</Kennung>
      <InterneKennung>^JT022AA={BBFBA.M.N.DE.1A.S1.S1.T.C.G___AA._Z._Z._Z._T._X.N}</InterneKennung>
      <KennungUpdate/>
      <IsInternalTimeSeries>false</IsInternalTimeSeries>
    </Zeitreihen>
    <Zeitraum>
      <Beobachtungen>1</Beobachtungen>
    </Zeitraum>
  </ZRBereich>
  <ZRBereich geholtfuerupdate="false" updateable="true" anzahlKopfUndFehler="0" name="T3A_3.1.2.1" aktualisierung="2018-04-13T11:05:31.4602023+02: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BBFBA:M:N:DE:W1:S1:S1:T:C:SAY:_Z:_Z:_Z:_T:_X:N</Kennung>
      <InterneKennung>^JT001AA={BBFBA.M.N.DE.W1.S1.S1.T.C.SAY._Z._Z._Z._T._X.N}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BBFBA:M:N:DE:E1:S1:S1:T:C:SAY:_Z:_Z:_Z:_T:_X:N</Kennung>
      <InterneKennung>^JT002AA={BBFBA.M.N.DE.E1.S1.S1.T.C.SAY._Z._Z._Z._T._X.N}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BBFBA:M:N:DE:B5:S1:S1:T:C:SAY:_Z:_Z:_Z:_T:_X:N</Kennung>
      <InterneKennung>^JT003AA={BBFBA.M.N.DE.B5.S1.S1.T.C.SAY._Z._Z._Z._T._X.N}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BBFBA:M:N:DE:I8:S1:S1:T:C:SAY:_Z:_Z:_Z:_T:_X:N</Kennung>
      <InterneKennung>^JT004AA={BBFBA.M.N.DE.I8.S1.S1.T.C.SAY._Z._Z._Z._T._X.N}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BBFBA:M:N:DE:FR:S1:S1:T:C:SAY:_Z:_Z:_Z:_T:_X:N</Kennung>
      <InterneKennung>^JT005AA={BBFBA.M.N.DE.FR.S1.S1.T.C.SAY._Z._Z._Z._T._X.N}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BBFBA:M:N:DE:IT:S1:S1:T:C:SAY:_Z:_Z:_Z:_T:_X:N</Kennung>
      <InterneKennung>^JT006AA={BBFBA.M.N.DE.IT.S1.S1.T.C.SAY._Z._Z._Z._T._X.N}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BBFBA:M:N:DE:NL:S1:S1:T:C:SAY:_Z:_Z:_Z:_T:_X:N</Kennung>
      <InterneKennung>^JT007AA={BBFBA.M.N.DE.NL.S1.S1.T.C.SAY._Z._Z._Z._T._X.N}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BBFBA:M:N:DE:K9:S1:S1:T:C:SAY:_Z:_Z:_Z:_T:_X:N</Kennung>
      <InterneKennung>^JT008AA={BBFBA.M.N.DE.K9.S1.S1.T.C.SAY._Z._Z._Z._T._X.N}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BBFBA:M:N:DE:GB:S1:S1:T:C:SAY:_Z:_Z:_Z:_T:_X:N</Kennung>
      <InterneKennung>^JT009AA={BBFBA.M.N.DE.GB.S1.S1.T.C.SAY._Z._Z._Z._T._X.N}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BBFBA:M:N:DE:E14000:S1:S1:T:C:SAY:_Z:_Z:_Z:_T:_X:N</Kennung>
      <InterneKennung>^JT010AA={BBFBA.M.N.DE.E14000.S1.S1.T.C.SAY._Z._Z._Z._T._X.N}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BBFBA:M:N:DE:RU:S1:S1:T:C:SAY:_Z:_Z:_Z:_T:_X:N</Kennung>
      <InterneKennung>^JT011AA={BBFBA.M.N.DE.RU.S1.S1.T.C.SAY._Z._Z._Z._T._X.N}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BBFBA:M:N:DE:CH:S1:S1:T:C:SAY:_Z:_Z:_Z:_T:_X:N</Kennung>
      <InterneKennung>^JT012AA={BBFBA.M.N.DE.CH.S1.S1.T.C.SAY._Z._Z._Z._T._X.N}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BBFBA:M:N:DE:F1:S1:S1:T:C:SAY:_Z:_Z:_Z:_T:_X:N</Kennung>
      <InterneKennung>^JT013AA={BBFBA.M.N.DE.F1.S1.S1.T.C.SAY._Z._Z._Z._T._X.N}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BBFBA:M:N:DE:A1:S1:S1:T:C:SAY:_Z:_Z:_Z:_T:_X:N</Kennung>
      <InterneKennung>^JT014AA={BBFBA.M.N.DE.A1.S1.S1.T.C.SAY._Z._Z._Z._T._X.N}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BBFBA:M:N:DE:US:S1:S1:T:C:SAY:_Z:_Z:_Z:_T:_X:N</Kennung>
      <InterneKennung>^JT015AA={BBFBA.M.N.DE.US.S1.S1.T.C.SAY._Z._Z._Z._T._X.N}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BBFBA:M:N:DE:BR:S1:S1:T:C:SAY:_Z:_Z:_Z:_T:_X:N</Kennung>
      <InterneKennung>^JT016AA={BBFBA.M.N.DE.BR.S1.S1.T.C.SAY._Z._Z._Z._T._X.N}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BBFBA:M:N:DE:S1:S1:S1:T:C:SAY:_Z:_Z:_Z:_T:_X:N+BBFBA:M:N:DE:O1:S1:S1:T:C:SAY:_Z:_Z:_Z:_T:_X:N</Kennung>
      <InterneKennung>^JT017AA={BBFBA.M.N.DE.S1.S1.S1.T.C.SAY._Z._Z._Z._T._X.N}+{BBFBA.M.N.DE.O1.S1.S1.T.C.SAY._Z._Z._Z._T._X.N}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BBFBA:M:N:DE:IN:S1:S1:T:C:SAY:_Z:_Z:_Z:_T:_X:N</Kennung>
      <InterneKennung>^JT018AA={BBFBA.M.N.DE.IN.S1.S1.T.C.SAY._Z._Z._Z._T._X.N}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BBFBA:M:N:DE:CN:S1:S1:T:C:SAY:_Z:_Z:_Z:_T:_X:N</Kennung>
      <InterneKennung>^JT019AA={BBFBA.M.N.DE.CN.S1.S1.T.C.SAY._Z._Z._Z._T._X.N}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BBFBA:M:N:DE:JP:S1:S1:T:C:SAY:_Z:_Z:_Z:_T:_X:N</Kennung>
      <InterneKennung>^JT020AA={BBFBA.M.N.DE.JP.S1.S1.T.C.SAY._Z._Z._Z._T._X.N}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BBFBA:M:N:DE:W19:S1:S1:T:C:SAY:_Z:_Z:_Z:_T:_X:N</Kennung>
      <InterneKennung>^JT021AA={BBFBA.M.N.DE.W19.S1.S1.T.C.SAY._Z._Z._Z._T._X.N}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BBFBA:M:N:DE:1A:S1:S1:T:C:SAY:_Z:_Z:_Z:_T:_X:N</Kennung>
      <InterneKennung>^JT022AA={BBFBA.M.N.DE.1A.S1.S1.T.C.SAY._Z._Z._Z._T._X.N}</InterneKennung>
      <KennungUpdate/>
      <IsInternalTimeSeries>false</IsInternalTimeSeries>
    </Zeitreihen>
    <Zeitraum>
      <Beobachtungen>1</Beobachtungen>
    </Zeitraum>
  </ZRBereich>
  <ZRBereich geholtfuerupdate="false" updateable="true" anzahlKopfUndFehler="0" name="T3A_3.1.2.2" aktualisierung="2018-04-13T11:05:44.2966345+02: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BBFBA:M:N:DE:W1:S1:S1:T:C:SAZ:_Z:_Z:_Z:_T:_X:N</Kennung>
      <InterneKennung>^JT001AA={BBFBA.M.N.DE.W1.S1.S1.T.C.SAZ._Z._Z._Z._T._X.N}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BBFBA:M:N:DE:E1:S1:S1:T:C:SAZ:_Z:_Z:_Z:_T:_X:N</Kennung>
      <InterneKennung>^JT002AA={BBFBA.M.N.DE.E1.S1.S1.T.C.SAZ._Z._Z._Z._T._X.N}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BBFBA:M:N:DE:B5:S1:S1:T:C:SAZ:_Z:_Z:_Z:_T:_X:N</Kennung>
      <InterneKennung>^JT003AA={BBFBA.M.N.DE.B5.S1.S1.T.C.SAZ._Z._Z._Z._T._X.N}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BBFBA:M:N:DE:I8:S1:S1:T:C:SAZ:_Z:_Z:_Z:_T:_X:N</Kennung>
      <InterneKennung>^JT004AA={BBFBA.M.N.DE.I8.S1.S1.T.C.SAZ._Z._Z._Z._T._X.N}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BBFBA:M:N:DE:FR:S1:S1:T:C:SAZ:_Z:_Z:_Z:_T:_X:N</Kennung>
      <InterneKennung>^JT005AA={BBFBA.M.N.DE.FR.S1.S1.T.C.SAZ._Z._Z._Z._T._X.N}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BBFBA:M:N:DE:IT:S1:S1:T:C:SAZ:_Z:_Z:_Z:_T:_X:N</Kennung>
      <InterneKennung>^JT006AA={BBFBA.M.N.DE.IT.S1.S1.T.C.SAZ._Z._Z._Z._T._X.N}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BBFBA:M:N:DE:NL:S1:S1:T:C:SAZ:_Z:_Z:_Z:_T:_X:N</Kennung>
      <InterneKennung>^JT007AA={BBFBA.M.N.DE.NL.S1.S1.T.C.SAZ._Z._Z._Z._T._X.N}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BBFBA:M:N:DE:K9:S1:S1:T:C:SAZ:_Z:_Z:_Z:_T:_X:N</Kennung>
      <InterneKennung>^JT008AA={BBFBA.M.N.DE.K9.S1.S1.T.C.SAZ._Z._Z._Z._T._X.N}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BBFBA:M:N:DE:GB:S1:S1:T:C:SAZ:_Z:_Z:_Z:_T:_X:N</Kennung>
      <InterneKennung>^JT009AA={BBFBA.M.N.DE.GB.S1.S1.T.C.SAZ._Z._Z._Z._T._X.N}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BBFBA:M:N:DE:E14000:S1:S1:T:C:SAZ:_Z:_Z:_Z:_T:_X:N</Kennung>
      <InterneKennung>^JT010AA={BBFBA.M.N.DE.E14000.S1.S1.T.C.SAZ._Z._Z._Z._T._X.N}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BBFBA:M:N:DE:RU:S1:S1:T:C:SAZ:_Z:_Z:_Z:_T:_X:N</Kennung>
      <InterneKennung>^JT011AA={BBFBA.M.N.DE.RU.S1.S1.T.C.SAZ._Z._Z._Z._T._X.N}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BBFBA:M:N:DE:CH:S1:S1:T:C:SAZ:_Z:_Z:_Z:_T:_X:N</Kennung>
      <InterneKennung>^JT012AA={BBFBA.M.N.DE.CH.S1.S1.T.C.SAZ._Z._Z._Z._T._X.N}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BBFBA:M:N:DE:F1:S1:S1:T:C:SAZ:_Z:_Z:_Z:_T:_X:N</Kennung>
      <InterneKennung>^JT013AA={BBFBA.M.N.DE.F1.S1.S1.T.C.SAZ._Z._Z._Z._T._X.N}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BBFBA:M:N:DE:A1:S1:S1:T:C:SAZ:_Z:_Z:_Z:_T:_X:N</Kennung>
      <InterneKennung>^JT014AA={BBFBA.M.N.DE.A1.S1.S1.T.C.SAZ._Z._Z._Z._T._X.N}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BBFBA:M:N:DE:US:S1:S1:T:C:SAZ:_Z:_Z:_Z:_T:_X:N</Kennung>
      <InterneKennung>^JT015AA={BBFBA.M.N.DE.US.S1.S1.T.C.SAZ._Z._Z._Z._T._X.N}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BBFBA:M:N:DE:BR:S1:S1:T:C:SAZ:_Z:_Z:_Z:_T:_X:N</Kennung>
      <InterneKennung>^JT016AA={BBFBA.M.N.DE.BR.S1.S1.T.C.SAZ._Z._Z._Z._T._X.N}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BBFBA:M:N:DE:S1:S1:S1:T:C:SAZ:_Z:_Z:_Z:_T:_X:N+BBFBA:M:N:DE:O1:S1:S1:T:C:SAZ:_Z:_Z:_Z:_T:_X:N</Kennung>
      <InterneKennung>^JT017AA={BBFBA.M.N.DE.S1.S1.S1.T.C.SAZ._Z._Z._Z._T._X.N}+{BBFBA.M.N.DE.O1.S1.S1.T.C.SAZ._Z._Z._Z._T._X.N}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BBFBA:M:N:DE:IN:S1:S1:T:C:SAZ:_Z:_Z:_Z:_T:_X:N</Kennung>
      <InterneKennung>^JT018AA={BBFBA.M.N.DE.IN.S1.S1.T.C.SAZ._Z._Z._Z._T._X.N}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BBFBA:M:N:DE:CN:S1:S1:T:C:SAZ:_Z:_Z:_Z:_T:_X:N</Kennung>
      <InterneKennung>^JT019AA={BBFBA.M.N.DE.CN.S1.S1.T.C.SAZ._Z._Z._Z._T._X.N}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BBFBA:M:N:DE:JP:S1:S1:T:C:SAZ:_Z:_Z:_Z:_T:_X:N</Kennung>
      <InterneKennung>^JT020AA={BBFBA.M.N.DE.JP.S1.S1.T.C.SAZ._Z._Z._Z._T._X.N}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BBFBA:M:N:DE:W19:S1:S1:T:C:SAZ:_Z:_Z:_Z:_T:_X:N</Kennung>
      <InterneKennung>^JT021AA={BBFBA.M.N.DE.W19.S1.S1.T.C.SAZ._Z._Z._Z._T._X.N}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BBFBA:M:N:DE:1A:S1:S1:T:C:SAZ:_Z:_Z:_Z:_T:_X:N</Kennung>
      <InterneKennung>^JT022AA={BBFBA.M.N.DE.1A.S1.S1.T.C.SAZ._Z._Z._Z._T._X.N}</InterneKennung>
      <KennungUpdate/>
      <IsInternalTimeSeries>false</IsInternalTimeSeries>
    </Zeitreihen>
    <Zeitraum>
      <Beobachtungen>1</Beobachtungen>
    </Zeitraum>
  </ZRBereich>
  <ZRBereich geholtfuerupdate="false" updateable="true" anzahlKopfUndFehler="0" name="T3A_3.2" aktualisierung="2018-04-13T11:06:11.1872553+02: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BBFBA:M:N:DE:W1:S1:S1:T:C:G2:_Z:_Z:_Z:_T:_X:N</Kennung>
      <InterneKennung>^JT001AA={BBFBA.M.N.DE.W1.S1.S1.T.C.G2._Z._Z._Z._T._X.N}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BBFBA:M:N:DE:E1:S1:S1:T:C:G2:_Z:_Z:_Z:_T:_X:N</Kennung>
      <InterneKennung>^JT002AA={BBFBA.M.N.DE.E1.S1.S1.T.C.G2._Z._Z._Z._T._X.N}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BBFBA:M:N:DE:B5:S1:S1:T:C:G2:_Z:_Z:_Z:_T:_X:N</Kennung>
      <InterneKennung>^JT003AA={BBFBA.M.N.DE.B5.S1.S1.T.C.G2._Z._Z._Z._T._X.N}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BBFBA:M:N:DE:I8:S1:S1:T:C:G2:_Z:_Z:_Z:_T:_X:N</Kennung>
      <InterneKennung>^JT004AA={BBFBA.M.N.DE.I8.S1.S1.T.C.G2._Z._Z._Z._T._X.N}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BBFBA:M:N:DE:FR:S1:S1:T:C:G2:_Z:_Z:_Z:_T:_X:N</Kennung>
      <InterneKennung>^JT005AA={BBFBA.M.N.DE.FR.S1.S1.T.C.G2._Z._Z._Z._T._X.N}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BBFBA:M:N:DE:IT:S1:S1:T:C:G2:_Z:_Z:_Z:_T:_X:N</Kennung>
      <InterneKennung>^JT006AA={BBFBA.M.N.DE.IT.S1.S1.T.C.G2._Z._Z._Z._T._X.N}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BBFBA:M:N:DE:NL:S1:S1:T:C:G2:_Z:_Z:_Z:_T:_X:N</Kennung>
      <InterneKennung>^JT007AA={BBFBA.M.N.DE.NL.S1.S1.T.C.G2._Z._Z._Z._T._X.N}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BBFBA:M:N:DE:K9:S1:S1:T:C:G2:_Z:_Z:_Z:_T:_X:N</Kennung>
      <InterneKennung>^JT008AA={BBFBA.M.N.DE.K9.S1.S1.T.C.G2._Z._Z._Z._T._X.N}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BBFBA:M:N:DE:GB:S1:S1:T:C:G2:_Z:_Z:_Z:_T:_X:N</Kennung>
      <InterneKennung>^JT009AA={BBFBA.M.N.DE.GB.S1.S1.T.C.G2._Z._Z._Z._T._X.N}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BBFBA:M:N:DE:E14000:S1:S1:T:C:G2:_Z:_Z:_Z:_T:_X:N</Kennung>
      <InterneKennung>^JT010AA={BBFBA.M.N.DE.E14000.S1.S1.T.C.G2._Z._Z._Z._T._X.N}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BBFBA:M:N:DE:RU:S1:S1:T:C:G2:_Z:_Z:_Z:_T:_X:N</Kennung>
      <InterneKennung>^JT011AA={BBFBA.M.N.DE.RU.S1.S1.T.C.G2._Z._Z._Z._T._X.N}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BBFBA:M:N:DE:CH:S1:S1:T:C:G2:_Z:_Z:_Z:_T:_X:N</Kennung>
      <InterneKennung>^JT012AA={BBFBA.M.N.DE.CH.S1.S1.T.C.G2._Z._Z._Z._T._X.N}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BBFBA:M:N:DE:F1:S1:S1:T:C:G2:_Z:_Z:_Z:_T:_X:N</Kennung>
      <InterneKennung>^JT013AA={BBFBA.M.N.DE.F1.S1.S1.T.C.G2._Z._Z._Z._T._X.N}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BBFBA:M:N:DE:A1:S1:S1:T:C:G2:_Z:_Z:_Z:_T:_X:N</Kennung>
      <InterneKennung>^JT014AA={BBFBA.M.N.DE.A1.S1.S1.T.C.G2._Z._Z._Z._T._X.N}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BBFBA:M:N:DE:US:S1:S1:T:C:G2:_Z:_Z:_Z:_T:_X:N</Kennung>
      <InterneKennung>^JT015AA={BBFBA.M.N.DE.US.S1.S1.T.C.G2._Z._Z._Z._T._X.N}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BBFBA:M:N:DE:BR:S1:S1:T:C:G2:_Z:_Z:_Z:_T:_X:N</Kennung>
      <InterneKennung>^JT016AA={BBFBA.M.N.DE.BR.S1.S1.T.C.G2._Z._Z._Z._T._X.N}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^JT017AA={BBFBA.M.N.DE.S1.S1.S1.T.C.G2._Z._Z._Z._T._X.N}+{BBFBA.M.N.DE.O1.S1.S1.T.C.G2._Z._Z._Z._T._X.N}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BBFBA:M:N:DE:IN:S1:S1:T:C:G2:_Z:_Z:_Z:_T:_X:N</Kennung>
      <InterneKennung>^JT018AA={BBFBA.M.N.DE.IN.S1.S1.T.C.G2._Z._Z._Z._T._X.N}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BBFBA:M:N:DE:CN:S1:S1:T:C:G2:_Z:_Z:_Z:_T:_X:N</Kennung>
      <InterneKennung>^JT019AA={BBFBA.M.N.DE.CN.S1.S1.T.C.G2._Z._Z._Z._T._X.N}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BBFBA:M:N:DE:JP:S1:S1:T:C:G2:_Z:_Z:_Z:_T:_X:N</Kennung>
      <InterneKennung>^JT020AA={BBFBA.M.N.DE.JP.S1.S1.T.C.G2._Z._Z._Z._T._X.N}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BBFBA:M:N:DE:W19:S1:S1:T:C:G2:_Z:_Z:_Z:_T:_X:N</Kennung>
      <InterneKennung>^JT021AA={BBFBA.M.N.DE.W19.S1.S1.T.C.G2._Z._Z._Z._T._X.N}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BBFBA:M:N:DE:1A:S1:S1:T:C:G2:_Z:_Z:_Z:_T:_X:N</Kennung>
      <InterneKennung>^JT022AA={BBFBA.M.N.DE.1A.S1.S1.T.C.G2._Z._Z._Z._T._X.N}</InterneKennung>
      <KennungUpdate/>
      <IsInternalTimeSeries>false</IsInternalTimeSeries>
    </Zeitreihen>
    <Zeitraum>
      <Beobachtungen>1</Beobachtungen>
    </Zeitraum>
  </ZRBereich>
  <ZRBereich geholtfuerupdate="false" updateable="true" anzahlKopfUndFehler="0" name="T3A_3.2.1" aktualisierung="2018-04-13T11:06:17.5039917+02: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BBFBA:M:N:DE:W1:S1:S1:T:C:G21:_Z:_Z:_Z:_T:_X:N</Kennung>
      <InterneKennung>^JT001AA={BBFBA.M.N.DE.W1.S1.S1.T.C.G21._Z._Z._Z._T._X.N}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BBFBA:M:N:DE:E1:S1:S1:T:C:G21:_Z:_Z:_Z:_T:_X:N</Kennung>
      <InterneKennung>^JT002AA={BBFBA.M.N.DE.E1.S1.S1.T.C.G21._Z._Z._Z._T._X.N}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BBFBA:M:N:DE:B5:S1:S1:T:C:G21:_Z:_Z:_Z:_T:_X:N</Kennung>
      <InterneKennung>^JT003AA={BBFBA.M.N.DE.B5.S1.S1.T.C.G21._Z._Z._Z._T._X.N}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BBFBA:M:N:DE:I8:S1:S1:T:C:G21:_Z:_Z:_Z:_T:_X:N</Kennung>
      <InterneKennung>^JT004AA={BBFBA.M.N.DE.I8.S1.S1.T.C.G21._Z._Z._Z._T._X.N}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BBFBA:M:N:DE:FR:S1:S1:T:C:G21:_Z:_Z:_Z:_T:_X:N</Kennung>
      <InterneKennung>^JT005AA={BBFBA.M.N.DE.FR.S1.S1.T.C.G21._Z._Z._Z._T._X.N}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BBFBA:M:N:DE:IT:S1:S1:T:C:G21:_Z:_Z:_Z:_T:_X:N</Kennung>
      <InterneKennung>^JT006AA={BBFBA.M.N.DE.IT.S1.S1.T.C.G21._Z._Z._Z._T._X.N}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BBFBA:M:N:DE:NL:S1:S1:T:C:G21:_Z:_Z:_Z:_T:_X:N</Kennung>
      <InterneKennung>^JT007AA={BBFBA.M.N.DE.NL.S1.S1.T.C.G21._Z._Z._Z._T._X.N}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BBFBA:M:N:DE:K9:S1:S1:T:C:G21:_Z:_Z:_Z:_T:_X:N</Kennung>
      <InterneKennung>^JT008AA={BBFBA.M.N.DE.K9.S1.S1.T.C.G21._Z._Z._Z._T._X.N}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BBFBA:M:N:DE:GB:S1:S1:T:C:G21:_Z:_Z:_Z:_T:_X:N</Kennung>
      <InterneKennung>^JT009AA={BBFBA.M.N.DE.GB.S1.S1.T.C.G21._Z._Z._Z._T._X.N}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BBFBA:M:N:DE:E14000:S1:S1:T:C:G21:_Z:_Z:_Z:_T:_X:N</Kennung>
      <InterneKennung>^JT010AA={BBFBA.M.N.DE.E14000.S1.S1.T.C.G21._Z._Z._Z._T._X.N}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BBFBA:M:N:DE:RU:S1:S1:T:C:G21:_Z:_Z:_Z:_T:_X:N</Kennung>
      <InterneKennung>^JT011AA={BBFBA.M.N.DE.RU.S1.S1.T.C.G21._Z._Z._Z._T._X.N}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BBFBA:M:N:DE:CH:S1:S1:T:C:G21:_Z:_Z:_Z:_T:_X:N</Kennung>
      <InterneKennung>^JT012AA={BBFBA.M.N.DE.CH.S1.S1.T.C.G21._Z._Z._Z._T._X.N}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BBFBA:M:N:DE:F1:S1:S1:T:C:G21:_Z:_Z:_Z:_T:_X:N</Kennung>
      <InterneKennung>^JT013AA={BBFBA.M.N.DE.F1.S1.S1.T.C.G21._Z._Z._Z._T._X.N}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BBFBA:M:N:DE:A1:S1:S1:T:C:G21:_Z:_Z:_Z:_T:_X:N</Kennung>
      <InterneKennung>^JT014AA={BBFBA.M.N.DE.A1.S1.S1.T.C.G21._Z._Z._Z._T._X.N}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BBFBA:M:N:DE:US:S1:S1:T:C:G21:_Z:_Z:_Z:_T:_X:N</Kennung>
      <InterneKennung>^JT015AA={BBFBA.M.N.DE.US.S1.S1.T.C.G21._Z._Z._Z._T._X.N}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BBFBA:M:N:DE:BR:S1:S1:T:C:G21:_Z:_Z:_Z:_T:_X:N</Kennung>
      <InterneKennung>^JT016AA={BBFBA.M.N.DE.BR.S1.S1.T.C.G21._Z._Z._Z._T._X.N}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^JT017AA={BBFBA.M.N.DE.S1.S1.S1.T.C.G21._Z._Z._Z._T._X.N}+{BBFBA.M.N.DE.O1.S1.S1.T.C.G21._Z._Z._Z._T._X.N}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BBFBA:M:N:DE:IN:S1:S1:T:C:G21:_Z:_Z:_Z:_T:_X:N</Kennung>
      <InterneKennung>^JT018AA={BBFBA.M.N.DE.IN.S1.S1.T.C.G21._Z._Z._Z._T._X.N}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BBFBA:M:N:DE:CN:S1:S1:T:C:G21:_Z:_Z:_Z:_T:_X:N</Kennung>
      <InterneKennung>^JT019AA={BBFBA.M.N.DE.CN.S1.S1.T.C.G21._Z._Z._Z._T._X.N}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BBFBA:M:N:DE:JP:S1:S1:T:C:G21:_Z:_Z:_Z:_T:_X:N</Kennung>
      <InterneKennung>^JT020AA={BBFBA.M.N.DE.JP.S1.S1.T.C.G21._Z._Z._Z._T._X.N}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BBFBA:M:N:DE:W19:S1:S1:T:C:G21:_Z:_Z:_Z:_T:_X:N</Kennung>
      <InterneKennung>^JT021AA={BBFBA.M.N.DE.W19.S1.S1.T.C.G21._Z._Z._Z._T._X.N}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BBFBA:M:N:DE:1A:S1:S1:T:C:G21:_Z:_Z:_Z:_T:_X:N</Kennung>
      <InterneKennung>^JT022AA={BBFBA.M.N.DE.1A.S1.S1.T.C.G21._Z._Z._Z._T._X.N}</InterneKennung>
      <KennungUpdate/>
      <IsInternalTimeSeries>false</IsInternalTimeSeries>
    </Zeitreihen>
    <Zeitraum>
      <Beobachtungen>1</Beobachtungen>
    </Zeitraum>
  </ZRBereich>
  <ZRBereich geholtfuerupdate="false" updateable="true" anzahlKopfUndFehler="0" name="T3A_3.2.2" aktualisierung="2018-04-13T11:06:23.6797563+02: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BBFBA:M:N:DE:W1:S1:S1:T:C:G22:_Z:_Z:_Z:_T:_X:N</Kennung>
      <InterneKennung>^JT001AA={BBFBA.M.N.DE.W1.S1.S1.T.C.G22._Z._Z._Z._T._X.N}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BBFBA:M:N:DE:E1:S1:S1:T:C:G22:_Z:_Z:_Z:_T:_X:N</Kennung>
      <InterneKennung>^JT002AA={BBFBA.M.N.DE.E1.S1.S1.T.C.G22._Z._Z._Z._T._X.N}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BBFBA:M:N:DE:B5:S1:S1:T:C:G22:_Z:_Z:_Z:_T:_X:N</Kennung>
      <InterneKennung>^JT003AA={BBFBA.M.N.DE.B5.S1.S1.T.C.G22._Z._Z._Z._T._X.N}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BBFBA:M:N:DE:I8:S1:S1:T:C:G22:_Z:_Z:_Z:_T:_X:N</Kennung>
      <InterneKennung>^JT004AA={BBFBA.M.N.DE.I8.S1.S1.T.C.G22._Z._Z._Z._T._X.N}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BBFBA:M:N:DE:FR:S1:S1:T:C:G22:_Z:_Z:_Z:_T:_X:N</Kennung>
      <InterneKennung>^JT005AA={BBFBA.M.N.DE.FR.S1.S1.T.C.G22._Z._Z._Z._T._X.N}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BBFBA:M:N:DE:IT:S1:S1:T:C:G22:_Z:_Z:_Z:_T:_X:N</Kennung>
      <InterneKennung>^JT006AA={BBFBA.M.N.DE.IT.S1.S1.T.C.G22._Z._Z._Z._T._X.N}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BBFBA:M:N:DE:NL:S1:S1:T:C:G22:_Z:_Z:_Z:_T:_X:N</Kennung>
      <InterneKennung>^JT007AA={BBFBA.M.N.DE.NL.S1.S1.T.C.G22._Z._Z._Z._T._X.N}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BBFBA:M:N:DE:K9:S1:S1:T:C:G22:_Z:_Z:_Z:_T:_X:N</Kennung>
      <InterneKennung>^JT008AA={BBFBA.M.N.DE.K9.S1.S1.T.C.G22._Z._Z._Z._T._X.N}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BBFBA:M:N:DE:GB:S1:S1:T:C:G22:_Z:_Z:_Z:_T:_X:N</Kennung>
      <InterneKennung>^JT009AA={BBFBA.M.N.DE.GB.S1.S1.T.C.G22._Z._Z._Z._T._X.N}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BBFBA:M:N:DE:E14000:S1:S1:T:C:G22:_Z:_Z:_Z:_T:_X:N</Kennung>
      <InterneKennung>^JT010AA={BBFBA.M.N.DE.E14000.S1.S1.T.C.G22._Z._Z._Z._T._X.N}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BBFBA:M:N:DE:RU:S1:S1:T:C:G22:_Z:_Z:_Z:_T:_X:N</Kennung>
      <InterneKennung>^JT011AA={BBFBA.M.N.DE.RU.S1.S1.T.C.G22._Z._Z._Z._T._X.N}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BBFBA:M:N:DE:CH:S1:S1:T:C:G22:_Z:_Z:_Z:_T:_X:N</Kennung>
      <InterneKennung>^JT012AA={BBFBA.M.N.DE.CH.S1.S1.T.C.G22._Z._Z._Z._T._X.N}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BBFBA:M:N:DE:F1:S1:S1:T:C:G22:_Z:_Z:_Z:_T:_X:N</Kennung>
      <InterneKennung>^JT013AA={BBFBA.M.N.DE.F1.S1.S1.T.C.G22._Z._Z._Z._T._X.N}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BBFBA:M:N:DE:A1:S1:S1:T:C:G22:_Z:_Z:_Z:_T:_X:N</Kennung>
      <InterneKennung>^JT014AA={BBFBA.M.N.DE.A1.S1.S1.T.C.G22._Z._Z._Z._T._X.N}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BBFBA:M:N:DE:US:S1:S1:T:C:G22:_Z:_Z:_Z:_T:_X:N</Kennung>
      <InterneKennung>^JT015AA={BBFBA.M.N.DE.US.S1.S1.T.C.G22._Z._Z._Z._T._X.N}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BBFBA:M:N:DE:BR:S1:S1:T:C:G22:_Z:_Z:_Z:_T:_X:N</Kennung>
      <InterneKennung>^JT016AA={BBFBA.M.N.DE.BR.S1.S1.T.C.G22._Z._Z._Z._T._X.N}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^JT017AA={BBFBA.M.N.DE.S1.S1.S1.T.C.G22._Z._Z._Z._T._X.N}+{BBFBA.M.N.DE.O1.S1.S1.T.C.G22._Z._Z._Z._T._X.N}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BBFBA:M:N:DE:IN:S1:S1:T:C:G22:_Z:_Z:_Z:_T:_X:N</Kennung>
      <InterneKennung>^JT018AA={BBFBA.M.N.DE.IN.S1.S1.T.C.G22._Z._Z._Z._T._X.N}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BBFBA:M:N:DE:CN:S1:S1:T:C:G22:_Z:_Z:_Z:_T:_X:N</Kennung>
      <InterneKennung>^JT019AA={BBFBA.M.N.DE.CN.S1.S1.T.C.G22._Z._Z._Z._T._X.N}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BBFBA:M:N:DE:JP:S1:S1:T:C:G22:_Z:_Z:_Z:_T:_X:N</Kennung>
      <InterneKennung>^JT020AA={BBFBA.M.N.DE.JP.S1.S1.T.C.G22._Z._Z._Z._T._X.N}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BBFBA:M:N:DE:W19:S1:S1:T:C:G22:_Z:_Z:_Z:_T:_X:N</Kennung>
      <InterneKennung>^JT021AA={BBFBA.M.N.DE.W19.S1.S1.T.C.G22._Z._Z._Z._T._X.N}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BBFBA:M:N:DE:1A:S1:S1:T:C:G22:_Z:_Z:_Z:_T:_X:N</Kennung>
      <InterneKennung>^JT022AA={BBFBA.M.N.DE.1A.S1.S1.T.C.G22._Z._Z._Z._T._X.N}</InterneKennung>
      <KennungUpdate/>
      <IsInternalTimeSeries>false</IsInternalTimeSeries>
    </Zeitreihen>
    <Zeitraum>
      <Beobachtungen>1</Beobachtungen>
    </Zeitraum>
  </ZRBereich>
  <ZRBereich geholtfuerupdate="false" updateable="true" anzahlKopfUndFehler="0" name="T3A_3.3" aktualisierung="2018-04-13T14:00:31.4199817+02: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BBFBA:M:N:DE:W1:S1:S1N:T:C:G3:_Z:_Z:_Z:_T:_X:N</Kennung>
      <InterneKennung>^JT001AA={BBFBA.M.N.DE.W1.S1.S1N.T.C.G3._Z._Z._Z._T._X.N}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BBFBA:M:N:DE:E1:S1:S1N:T:C:G3:_Z:_Z:_Z:_T:_X:N</Kennung>
      <InterneKennung>^JT002AA={BBFBA.M.N.DE.E1.S1.S1N.T.C.G3._Z._Z._Z._T._X.N}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BBFBA:M:N:DE:B5:S1:S1N:T:C:G3:_Z:_Z:_Z:_T:_X:N</Kennung>
      <InterneKennung>^JT003AA={BBFBA.M.N.DE.B5.S1.S1N.T.C.G3._Z._Z._Z._T._X.N}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BBFBA:M:N:DE:I8:S1:S1N:T:C:G3:_Z:_Z:_Z:_T:_X:N</Kennung>
      <InterneKennung>^JT004AA={BBFBA.M.N.DE.I8.S1.S1N.T.C.G3._Z._Z._Z._T._X.N}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BBFBA:M:N:DE:FR:S1:S1N:T:C:G3:_Z:_Z:_Z:_T:_X:N</Kennung>
      <InterneKennung>^JT005AA={BBFBA.M.N.DE.FR.S1.S1N.T.C.G3._Z._Z._Z._T._X.N}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BBFBA:M:N:DE:IT:S1:S1N:T:C:G3:_Z:_Z:_Z:_T:_X:N</Kennung>
      <InterneKennung>^JT006AA={BBFBA.M.N.DE.IT.S1.S1N.T.C.G3._Z._Z._Z._T._X.N}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BBFBA:M:N:DE:NL:S1:S1N:T:C:G3:_Z:_Z:_Z:_T:_X:N</Kennung>
      <InterneKennung>^JT007AA={BBFBA.M.N.DE.NL.S1.S1N.T.C.G3._Z._Z._Z._T._X.N}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BBFBA:M:N:DE:K9:S1:S1N:T:C:G3:_Z:_Z:_Z:_T:_X:N</Kennung>
      <InterneKennung>^JT008AA={BBFBA.M.N.DE.K9.S1.S1N.T.C.G3._Z._Z._Z._T._X.N}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BBFBA:M:N:DE:GB:S1:S1N:T:C:G3:_Z:_Z:_Z:_T:_X:N</Kennung>
      <InterneKennung>^JT009AA={BBFBA.M.N.DE.GB.S1.S1N.T.C.G3._Z._Z._Z._T._X.N}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BBFBA:M:N:DE:E14000:S1:S1N:T:C:G3:_Z:_Z:_Z:_T:_X:N</Kennung>
      <InterneKennung>^JT010AA={BBFBA.M.N.DE.E14000.S1.S1N.T.C.G3._Z._Z._Z._T._X.N}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BBFBA:M:N:DE:RU:S1:S1N:T:C:G3:_Z:_Z:_Z:_T:_X:N</Kennung>
      <InterneKennung>^JT011AA={BBFBA.M.N.DE.RU.S1.S1N.T.C.G3._Z._Z._Z._T._X.N}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BBFBA:M:N:DE:CH:S1:S1N:T:C:G3:_Z:_Z:_Z:_T:_X:N</Kennung>
      <InterneKennung>^JT012AA={BBFBA.M.N.DE.CH.S1.S1N.T.C.G3._Z._Z._Z._T._X.N}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BBFBA:M:N:DE:F1:S1:S1N:T:C:G3:_Z:_Z:_Z:_T:_X:N</Kennung>
      <InterneKennung>^JT013AA={BBFBA.M.N.DE.F1.S1.S1N.T.C.G3._Z._Z._Z._T._X.N}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BBFBA:M:N:DE:A1:S1:S1N:T:C:G3:_Z:_Z:_Z:_T:_X:N</Kennung>
      <InterneKennung>^JT014AA={BBFBA.M.N.DE.A1.S1.S1N.T.C.G3._Z._Z._Z._T._X.N}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BBFBA:M:N:DE:US:S1:S1N:T:C:G3:_Z:_Z:_Z:_T:_X:N</Kennung>
      <InterneKennung>^JT015AA={BBFBA.M.N.DE.US.S1.S1N.T.C.G3._Z._Z._Z._T._X.N}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BBFBA:M:N:DE:BR:S1:S1N:T:C:G3:_Z:_Z:_Z:_T:_X:N</Kennung>
      <InterneKennung>^JT016AA={BBFBA.M.N.DE.BR.S1.S1N.T.C.G3._Z._Z._Z._T._X.N}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^JT017AA={BBFBA.M.N.DE.S1.S1.S1N.T.C.G3._Z._Z._Z._T._X.N}+{BBFBA.M.N.DE.O1.S1.S1N.T.C.G3._Z._Z._Z._T._X.N}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BBFBA:M:N:DE:IN:S1:S1N:T:C:G3:_Z:_Z:_Z:_T:_X:N</Kennung>
      <InterneKennung>^JT018AA={BBFBA.M.N.DE.IN.S1.S1N.T.C.G3._Z._Z._Z._T._X.N}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BBFBA:M:N:DE:CN:S1:S1N:T:C:G3:_Z:_Z:_Z:_T:_X:N</Kennung>
      <InterneKennung>^JT019AA={BBFBA.M.N.DE.CN.S1.S1N.T.C.G3._Z._Z._Z._T._X.N}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BBFBA:M:N:DE:JP:S1:S1N:T:C:G3:_Z:_Z:_Z:_T:_X:N</Kennung>
      <InterneKennung>^JT020AA={BBFBA.M.N.DE.JP.S1.S1N.T.C.G3._Z._Z._Z._T._X.N}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BBFBA:M:N:DE:W19:S1:S1N:T:C:G3:_Z:_Z:_Z:_T:_X:N</Kennung>
      <InterneKennung>^JT021AA={BBFBA.M.N.DE.W19.S1.S1N.T.C.G3._Z._Z._Z._T._X.N}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BBFBA:M:N:DE:1A:S1:S1N:T:C:G3:_Z:_Z:_Z:_T:_X:N</Kennung>
      <InterneKennung>^JT022AA={BBFBA.M.N.DE.1A.S1.S1N.T.C.G3._Z._Z._Z._T._X.N}</InterneKennung>
      <KennungUpdate/>
      <IsInternalTimeSeries>false</IsInternalTimeSeries>
    </Zeitreihen>
    <Zeitraum>
      <Beobachtungen>1</Beobachtungen>
    </Zeitraum>
  </ZRBereich>
  <ZRBereich geholtfuerupdate="false" updateable="true" anzahlKopfUndFehler="0" name="T3A_4" aktualisierung="2018-04-06T16:19:38.5523014+02: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^JT001AA={BBFBA.M.N.DE.W1.S1.S1.T.C.G._Z._Z._Z._T._X.N}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BBFBA:M:N:DE:E1:S1:S1:T:C:G:_Z:_Z:_Z:_T:_X:N</Kennung>
      <InterneKennung>^JT002AA={BBFBA.M.N.DE.E1.S1.S1.T.C.G._Z._Z._Z._T._X.N}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BBFBA:M:N:DE:B5:S1:S1:T:C:G:_Z:_Z:_Z:_T:_X:N</Kennung>
      <InterneKennung>^JT003AA={BBFBA.M.N.DE.B5.S1.S1.T.C.G._Z._Z._Z._T._X.N}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BBFBA:M:N:DE:I8:S1:S1:T:C:G:_Z:_Z:_Z:_T:_X:N</Kennung>
      <InterneKennung>^JT004AA={BBFBA.M.N.DE.I8.S1.S1.T.C.G._Z._Z._Z._T._X.N}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BBFBA:M:N:DE:FR:S1:S1:T:C:G:_Z:_Z:_Z:_T:_X:N</Kennung>
      <InterneKennung>^JT005AA={BBFBA.M.N.DE.FR.S1.S1.T.C.G._Z._Z._Z._T._X.N}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BBFBA:M:N:DE:IT:S1:S1:T:C:G:_Z:_Z:_Z:_T:_X:N</Kennung>
      <InterneKennung>^JT006AA={BBFBA.M.N.DE.IT.S1.S1.T.C.G._Z._Z._Z._T._X.N}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BBFBA:M:N:DE:NL:S1:S1:T:C:G:_Z:_Z:_Z:_T:_X:N</Kennung>
      <InterneKennung>^JT007AA={BBFBA.M.N.DE.NL.S1.S1.T.C.G._Z._Z._Z._T._X.N}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BBFBA:M:N:DE:K9:S1:S1:T:C:G:_Z:_Z:_Z:_T:_X:N</Kennung>
      <InterneKennung>^JT008AA={BBFBA.M.N.DE.K9.S1.S1.T.C.G._Z._Z._Z._T._X.N}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BBFBA:M:N:DE:GB:S1:S1:T:C:G:_Z:_Z:_Z:_T:_X:N</Kennung>
      <InterneKennung>^JT009AA={BBFBA.M.N.DE.GB.S1.S1.T.C.G._Z._Z._Z._T._X.N}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BBFBA:M:N:DE:E14000:S1:S1:T:C:G:_Z:_Z:_Z:_T:_X:N</Kennung>
      <InterneKennung>^JT010AA={BBFBA.M.N.DE.E14000.S1.S1.T.C.G._Z._Z._Z._T._X.N}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BBFBA:M:N:DE:RU:S1:S1:T:C:G:_Z:_Z:_Z:_T:_X:N</Kennung>
      <InterneKennung>^JT011AA={BBFBA.M.N.DE.RU.S1.S1.T.C.G._Z._Z._Z._T._X.N}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BBFBA:M:N:DE:CH:S1:S1:T:C:G:_Z:_Z:_Z:_T:_X:N</Kennung>
      <InterneKennung>^JT012AA={BBFBA.M.N.DE.CH.S1.S1.T.C.G._Z._Z._Z._T._X.N}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BBFBA:M:N:DE:F1:S1:S1:T:C:G:_Z:_Z:_Z:_T:_X:N</Kennung>
      <InterneKennung>^JT013AA={BBFBA.M.N.DE.F1.S1.S1.T.C.G._Z._Z._Z._T._X.N}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BBFBA:M:N:DE:A1:S1:S1:T:C:G:_Z:_Z:_Z:_T:_X:N</Kennung>
      <InterneKennung>^JT014AA={BBFBA.M.N.DE.A1.S1.S1.T.C.G._Z._Z._Z._T._X.N}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BBFBA:M:N:DE:US:S1:S1:T:C:G:_Z:_Z:_Z:_T:_X:N</Kennung>
      <InterneKennung>^JT015AA={BBFBA.M.N.DE.US.S1.S1.T.C.G._Z._Z._Z._T._X.N}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BBFBA:M:N:DE:BR:S1:S1:T:C:G:_Z:_Z:_Z:_T:_X:N</Kennung>
      <InterneKennung>^JT016AA={BBFBA.M.N.DE.BR.S1.S1.T.C.G._Z._Z._Z._T._X.N}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^JT017AA={BBFBA.M.N.DE.S1.S1.S1.T.C.G._Z._Z._Z._T._X.N}+{BBFBA.M.N.DE.O1.S1.S1.T.C.G._Z._Z._Z._T._X.N}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BBFBA:M:N:DE:IN:S1:S1:T:C:G:_Z:_Z:_Z:_T:_X:N</Kennung>
      <InterneKennung>^JT018AA={BBFBA.M.N.DE.IN.S1.S1.T.C.G._Z._Z._Z._T._X.N}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BBFBA:M:N:DE:CN:S1:S1:T:C:G:_Z:_Z:_Z:_T:_X:N</Kennung>
      <InterneKennung>^JT019AA={BBFBA.M.N.DE.CN.S1.S1.T.C.G._Z._Z._Z._T._X.N}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BBFBA:M:N:DE:JP:S1:S1:T:C:G:_Z:_Z:_Z:_T:_X:N</Kennung>
      <InterneKennung>^JT020AA={BBFBA.M.N.DE.JP.S1.S1.T.C.G._Z._Z._Z._T._X.N}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BBFBA:M:N:DE:W19:S1:S1:T:C:G:_Z:_Z:_Z:_T:_X:N</Kennung>
      <InterneKennung>^JT021AA={BBFBA.M.N.DE.W19.S1.S1.T.C.G._Z._Z._Z._T._X.N}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BBFBA:M:N:DE:1A:S1:S1:T:C:G:_Z:_Z:_Z:_T:_X:N</Kennung>
      <InterneKennung>^JT022AA={BBFBA.M.N.DE.1A.S1.S1.T.C.G._Z._Z._Z._T._X.N}</InterneKennung>
      <KennungUpdate/>
      <IsInternalTimeSeries>false</IsInternalTimeSeries>
    </Zeitreihen>
    <Zeitraum>
      <Beobachtungen>1</Beobachtungen>
    </Zeitraum>
  </ZRBereich>
  <ZRBereich geholtfuerupdate="false" updateable="true" anzahlKopfUndFehler="0" name="T3A_5.1" aktualisierung="2018-04-06T16:19:50.6907286+02: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BBFBA:Q:N:DE:W1:S1:S1:T:C:SA:_Z:_Z:_Z:_T:_X:N</Kennung>
      <InterneKennung>^JT001AA={BBFBA.Q.N.DE.W1.S1.S1.T.C.SA._Z._Z._Z._T._X.N}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BBFBA:Q:N:DE:E1:S1:S1:T:C:SA:_Z:_Z:_Z:_T:_X:N</Kennung>
      <InterneKennung>^JT002AA={BBFBA.Q.N.DE.E1.S1.S1.T.C.SA._Z._Z._Z._T._X.N}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BBFBA:Q:N:DE:B5:S1:S1:T:C:SA:_Z:_Z:_Z:_T:_X:N</Kennung>
      <InterneKennung>^JT003AA={BBFBA.Q.N.DE.B5.S1.S1.T.C.SA._Z._Z._Z._T._X.N}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BBFBA:Q:N:DE:I8:S1:S1:T:C:SA:_Z:_Z:_Z:_T:_X:N</Kennung>
      <InterneKennung>^JT004AA={BBFBA.Q.N.DE.I8.S1.S1.T.C.SA._Z._Z._Z._T._X.N}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BBFBA:Q:N:DE:FR:S1:S1:T:C:SA:_Z:_Z:_Z:_T:_X:N</Kennung>
      <InterneKennung>^JT005AA={BBFBA.Q.N.DE.FR.S1.S1.T.C.SA._Z._Z._Z._T._X.N}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BBFBA:Q:N:DE:IT:S1:S1:T:C:SA:_Z:_Z:_Z:_T:_X:N</Kennung>
      <InterneKennung>^JT006AA={BBFBA.Q.N.DE.IT.S1.S1.T.C.SA._Z._Z._Z._T._X.N}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BBFBA:Q:N:DE:NL:S1:S1:T:C:SA:_Z:_Z:_Z:_T:_X:N</Kennung>
      <InterneKennung>^JT007AA={BBFBA.Q.N.DE.NL.S1.S1.T.C.SA._Z._Z._Z._T._X.N}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BBFBA:Q:N:DE:K9:S1:S1:T:C:SA:_Z:_Z:_Z:_T:_X:N</Kennung>
      <InterneKennung>^JT008AA={BBFBA.Q.N.DE.K9.S1.S1.T.C.SA._Z._Z._Z._T._X.N}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BBFBA:Q:N:DE:GB:S1:S1:T:C:SA:_Z:_Z:_Z:_T:_X:N</Kennung>
      <InterneKennung>^JT009AA={BBFBA.Q.N.DE.GB.S1.S1.T.C.SA._Z._Z._Z._T._X.N}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BBFBA:Q:N:DE:E14000:S1:S1:T:C:SA:_Z:_Z:_Z:_T:_X:N</Kennung>
      <InterneKennung>^JT010AA={BBFBA.Q.N.DE.E14000.S1.S1.T.C.SA._Z._Z._Z._T._X.N}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BBFBA:Q:N:DE:RU:S1:S1:T:C:SA:_Z:_Z:_Z:_T:_X:N</Kennung>
      <InterneKennung>^JT011AA={BBFBA.Q.N.DE.RU.S1.S1.T.C.SA._Z._Z._Z._T._X.N}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BBFBA:Q:N:DE:CH:S1:S1:T:C:SA:_Z:_Z:_Z:_T:_X:N</Kennung>
      <InterneKennung>^JT012AA={BBFBA.Q.N.DE.CH.S1.S1.T.C.SA._Z._Z._Z._T._X.N}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BBFBA:Q:N:DE:F1:S1:S1:T:C:SA:_Z:_Z:_Z:_T:_X:N</Kennung>
      <InterneKennung>^JT013AA={BBFBA.Q.N.DE.F1.S1.S1.T.C.SA._Z._Z._Z._T._X.N}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BBFBA:Q:N:DE:A1:S1:S1:T:C:SA:_Z:_Z:_Z:_T:_X:N</Kennung>
      <InterneKennung>^JT014AA={BBFBA.Q.N.DE.A1.S1.S1.T.C.SA._Z._Z._Z._T._X.N}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BBFBA:Q:N:DE:US:S1:S1:T:C:SA:_Z:_Z:_Z:_T:_X:N</Kennung>
      <InterneKennung>^JT015AA={BBFBA.Q.N.DE.US.S1.S1.T.C.SA._Z._Z._Z._T._X.N}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BBFBA:Q:N:DE:BR:S1:S1:T:C:SA:_Z:_Z:_Z:_T:_X:N</Kennung>
      <InterneKennung>^JT016AA={BBFBA.Q.N.DE.BR.S1.S1.T.C.SA._Z._Z._Z._T._X.N}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^JT017AA={BBFBA.Q.N.DE.S1.S1.S1.T.C.SA._Z._Z._Z._T._X.N}+{BBFBA.Q.N.DE.O1.S1.S1.T.C.SA._Z._Z._Z._T._X.N}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BBFBA:Q:N:DE:IN:S1:S1:T:C:SA:_Z:_Z:_Z:_T:_X:N</Kennung>
      <InterneKennung>^JT018AA={BBFBA.Q.N.DE.IN.S1.S1.T.C.SA._Z._Z._Z._T._X.N}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BBFBA:Q:N:DE:CN:S1:S1:T:C:SA:_Z:_Z:_Z:_T:_X:N</Kennung>
      <InterneKennung>^JT019AA={BBFBA.Q.N.DE.CN.S1.S1.T.C.SA._Z._Z._Z._T._X.N}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BBFBA:Q:N:DE:JP:S1:S1:T:C:SA:_Z:_Z:_Z:_T:_X:N</Kennung>
      <InterneKennung>^JT020AA={BBFBA.Q.N.DE.JP.S1.S1.T.C.SA._Z._Z._Z._T._X.N}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BBFBA:Q:N:DE:W19:S1:S1:T:C:SA:_Z:_Z:_Z:_T:_X:N</Kennung>
      <InterneKennung>^JT021AA={BBFBA.Q.N.DE.W19.S1.S1.T.C.SA._Z._Z._Z._T._X.N}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BBFBA:Q:N:DE:1A:S1:S1:T:C:SA:_Z:_Z:_Z:_T:_X:N</Kennung>
      <InterneKennung>^JT022AA={BBFBA.Q.N.DE.1A.S1.S1.T.C.SA._Z._Z._Z._T._X.N}</InterneKennung>
      <KennungUpdate/>
      <IsInternalTimeSeries>false</IsInternalTimeSeries>
    </Zeitreihen>
    <Zeitraum>
      <Beobachtungen>1</Beobachtungen>
    </Zeitraum>
  </ZRBereich>
  <ZRBereich geholtfuerupdate="false" updateable="true" anzahlKopfUndFehler="0" name="T3A_5.3" aktualisierung="2018-04-06T16:20:39.9005686+02:00" tabelle="Tab III A" letztezelle="BB179" internername="xlsHost_T3A_5.3" rangeadresse="='Tab III A'!$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BBFBA:M:N:DE:W1:S1:S1:T:C:SD:_Z:_Z:_Z:_T:_X:N</Kennung>
      <InterneKennung>^JT001AA={BBFBA.M.N.DE.W1.S1.S1.T.C.SD._Z._Z._Z._T._X.N}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BBFBA:M:N:DE:E1:S1:S1:T:C:SD:_Z:_Z:_Z:_T:_X:N</Kennung>
      <InterneKennung>^JT002AA={BBFBA.M.N.DE.E1.S1.S1.T.C.SD._Z._Z._Z._T._X.N}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BBFBA:M:N:DE:B5:S1:S1:T:C:SD:_Z:_Z:_Z:_T:_X:N</Kennung>
      <InterneKennung>^JT003AA={BBFBA.M.N.DE.B5.S1.S1.T.C.SD._Z._Z._Z._T._X.N}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BBFBA:M:N:DE:I8:S1:S1:T:C:SD:_Z:_Z:_Z:_T:_X:N</Kennung>
      <InterneKennung>^JT004AA={BBFBA.M.N.DE.I8.S1.S1.T.C.SD._Z._Z._Z._T._X.N}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BBFBA:M:N:DE:FR:S1:S1:T:C:SD:_Z:_Z:_Z:_T:_X:N</Kennung>
      <InterneKennung>^JT005AA={BBFBA.M.N.DE.FR.S1.S1.T.C.SD._Z._Z._Z._T._X.N}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BBFBA:M:N:DE:IT:S1:S1:T:C:SD:_Z:_Z:_Z:_T:_X:N</Kennung>
      <InterneKennung>^JT006AA={BBFBA.M.N.DE.IT.S1.S1.T.C.SD._Z._Z._Z._T._X.N}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BBFBA:M:N:DE:NL:S1:S1:T:C:SD:_Z:_Z:_Z:_T:_X:N</Kennung>
      <InterneKennung>^JT007AA={BBFBA.M.N.DE.NL.S1.S1.T.C.SD._Z._Z._Z._T._X.N}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BBFBA:M:N:DE:K9:S1:S1:T:C:SD:_Z:_Z:_Z:_T:_X:N</Kennung>
      <InterneKennung>^JT008AA={BBFBA.M.N.DE.K9.S1.S1.T.C.SD._Z._Z._Z._T._X.N}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BBFBA:M:N:DE:GB:S1:S1:T:C:SD:_Z:_Z:_Z:_T:_X:N</Kennung>
      <InterneKennung>^JT009AA={BBFBA.M.N.DE.GB.S1.S1.T.C.SD._Z._Z._Z._T._X.N}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BBFBA:M:N:DE:E14000:S1:S1:T:C:SD:_Z:_Z:_Z:_T:_X:N</Kennung>
      <InterneKennung>^JT010AA={BBFBA.M.N.DE.E14000.S1.S1.T.C.SD._Z._Z._Z._T._X.N}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BBFBA:M:N:DE:RU:S1:S1:T:C:SD:_Z:_Z:_Z:_T:_X:N</Kennung>
      <InterneKennung>^JT011AA={BBFBA.M.N.DE.RU.S1.S1.T.C.SD._Z._Z._Z._T._X.N}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BBFBA:M:N:DE:CH:S1:S1:T:C:SD:_Z:_Z:_Z:_T:_X:N</Kennung>
      <InterneKennung>^JT012AA={BBFBA.M.N.DE.CH.S1.S1.T.C.SD._Z._Z._Z._T._X.N}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BBFBA:M:N:DE:F1:S1:S1:T:C:SD:_Z:_Z:_Z:_T:_X:N</Kennung>
      <InterneKennung>^JT013AA={BBFBA.M.N.DE.F1.S1.S1.T.C.SD._Z._Z._Z._T._X.N}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BBFBA:M:N:DE:A1:S1:S1:T:C:SD:_Z:_Z:_Z:_T:_X:N</Kennung>
      <InterneKennung>^JT014AA={BBFBA.M.N.DE.A1.S1.S1.T.C.SD._Z._Z._Z._T._X.N}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BBFBA:M:N:DE:US:S1:S1:T:C:SD:_Z:_Z:_Z:_T:_X:N</Kennung>
      <InterneKennung>^JT015AA={BBFBA.M.N.DE.US.S1.S1.T.C.SD._Z._Z._Z._T._X.N}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BBFBA:M:N:DE:BR:S1:S1:T:C:SD:_Z:_Z:_Z:_T:_X:N</Kennung>
      <InterneKennung>^JT016AA={BBFBA.M.N.DE.BR.S1.S1.T.C.SD._Z._Z._Z._T._X.N}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^JT017AA={BBFBA.M.N.DE.S1.S1.S1.T.C.SD._Z._Z._Z._T._X.N}+{BBFBA.M.N.DE.O1.S1.S1.T.C.SD._Z._Z._Z._T._X.N}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BBFBA:M:N:DE:IN:S1:S1:T:C:SD:_Z:_Z:_Z:_T:_X:N</Kennung>
      <InterneKennung>^JT018AA={BBFBA.M.N.DE.IN.S1.S1.T.C.SD._Z._Z._Z._T._X.N}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BBFBA:M:N:DE:CN:S1:S1:T:C:SD:_Z:_Z:_Z:_T:_X:N</Kennung>
      <InterneKennung>^JT019AA={BBFBA.M.N.DE.CN.S1.S1.T.C.SD._Z._Z._Z._T._X.N}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BBFBA:M:N:DE:JP:S1:S1:T:C:SD:_Z:_Z:_Z:_T:_X:N</Kennung>
      <InterneKennung>^JT020AA={BBFBA.M.N.DE.JP.S1.S1.T.C.SD._Z._Z._Z._T._X.N}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BBFBA:M:N:DE:W19:S1:S1:T:C:SD:_Z:_Z:_Z:_T:_X:N</Kennung>
      <InterneKennung>^JT021AA={BBFBA.M.N.DE.W19.S1.S1.T.C.SD._Z._Z._Z._T._X.N}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BBFBA:M:N:DE:1A:S1:S1:T:C:SD:_Z:_Z:_Z:_T:_X:N</Kennung>
      <InterneKennung>^JT022AA={BBFBA.M.N.DE.1A.S1.S1.T.C.SD._Z._Z._Z._T._X.N}</InterneKennung>
      <KennungUpdate/>
      <IsInternalTimeSeries>false</IsInternalTimeSeries>
    </Zeitreihen>
    <Zeitraum>
      <Beobachtungen>1</Beobachtungen>
    </Zeitraum>
  </ZRBereich>
  <ZRBereich geholtfuerupdate="false" updateable="true" anzahlKopfUndFehler="0" name="T3A_5.4" aktualisierung="2018-04-06T16:20:46.0167916+02: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BBFBA:M:N:DE:W1:S1:S1:T:C:SF:_Z:_Z:_Z:_T:_X:N</Kennung>
      <InterneKennung>^JT001AA={BBFBA.M.N.DE.W1.S1.S1.T.C.SF._Z._Z._Z._T._X.N}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BBFBA:M:N:DE:E1:S1:S1:T:C:SF:_Z:_Z:_Z:_T:_X:N</Kennung>
      <InterneKennung>^JT002AA={BBFBA.M.N.DE.E1.S1.S1.T.C.SF._Z._Z._Z._T._X.N}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BBFBA:M:N:DE:B5:S1:S1:T:C:SF:_Z:_Z:_Z:_T:_X:N</Kennung>
      <InterneKennung>^JT003AA={BBFBA.M.N.DE.B5.S1.S1.T.C.SF._Z._Z._Z._T._X.N}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BBFBA:M:N:DE:I8:S1:S1:T:C:SF:_Z:_Z:_Z:_T:_X:N</Kennung>
      <InterneKennung>^JT004AA={BBFBA.M.N.DE.I8.S1.S1.T.C.SF._Z._Z._Z._T._X.N}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BBFBA:M:N:DE:FR:S1:S1:T:C:SF:_Z:_Z:_Z:_T:_X:N</Kennung>
      <InterneKennung>^JT005AA={BBFBA.M.N.DE.FR.S1.S1.T.C.SF._Z._Z._Z._T._X.N}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BBFBA:M:N:DE:IT:S1:S1:T:C:SF:_Z:_Z:_Z:_T:_X:N</Kennung>
      <InterneKennung>^JT006AA={BBFBA.M.N.DE.IT.S1.S1.T.C.SF._Z._Z._Z._T._X.N}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BBFBA:M:N:DE:NL:S1:S1:T:C:SF:_Z:_Z:_Z:_T:_X:N</Kennung>
      <InterneKennung>^JT007AA={BBFBA.M.N.DE.NL.S1.S1.T.C.SF._Z._Z._Z._T._X.N}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BBFBA:M:N:DE:K9:S1:S1:T:C:SF:_Z:_Z:_Z:_T:_X:N</Kennung>
      <InterneKennung>^JT008AA={BBFBA.M.N.DE.K9.S1.S1.T.C.SF._Z._Z._Z._T._X.N}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BBFBA:M:N:DE:GB:S1:S1:T:C:SF:_Z:_Z:_Z:_T:_X:N</Kennung>
      <InterneKennung>^JT009AA={BBFBA.M.N.DE.GB.S1.S1.T.C.SF._Z._Z._Z._T._X.N}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BBFBA:M:N:DE:E14000:S1:S1:T:C:SF:_Z:_Z:_Z:_T:_X:N</Kennung>
      <InterneKennung>^JT010AA={BBFBA.M.N.DE.E14000.S1.S1.T.C.SF._Z._Z._Z._T._X.N}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BBFBA:M:N:DE:RU:S1:S1:T:C:SF:_Z:_Z:_Z:_T:_X:N</Kennung>
      <InterneKennung>^JT011AA={BBFBA.M.N.DE.RU.S1.S1.T.C.SF._Z._Z._Z._T._X.N}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BBFBA:M:N:DE:CH:S1:S1:T:C:SF:_Z:_Z:_Z:_T:_X:N</Kennung>
      <InterneKennung>^JT012AA={BBFBA.M.N.DE.CH.S1.S1.T.C.SF._Z._Z._Z._T._X.N}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BBFBA:M:N:DE:F1:S1:S1:T:C:SF:_Z:_Z:_Z:_T:_X:N</Kennung>
      <InterneKennung>^JT013AA={BBFBA.M.N.DE.F1.S1.S1.T.C.SF._Z._Z._Z._T._X.N}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BBFBA:M:N:DE:A1:S1:S1:T:C:SF:_Z:_Z:_Z:_T:_X:N</Kennung>
      <InterneKennung>^JT014AA={BBFBA.M.N.DE.A1.S1.S1.T.C.SF._Z._Z._Z._T._X.N}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BBFBA:M:N:DE:US:S1:S1:T:C:SF:_Z:_Z:_Z:_T:_X:N</Kennung>
      <InterneKennung>^JT015AA={BBFBA.M.N.DE.US.S1.S1.T.C.SF._Z._Z._Z._T._X.N}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BBFBA:M:N:DE:BR:S1:S1:T:C:SF:_Z:_Z:_Z:_T:_X:N</Kennung>
      <InterneKennung>^JT016AA={BBFBA.M.N.DE.BR.S1.S1.T.C.SF._Z._Z._Z._T._X.N}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^JT017AA={BBFBA.M.N.DE.S1.S1.S1.T.C.SF._Z._Z._Z._T._X.N}+{BBFBA.M.N.DE.O1.S1.S1.T.C.SF._Z._Z._Z._T._X.N}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BBFBA:M:N:DE:IN:S1:S1:T:C:SF:_Z:_Z:_Z:_T:_X:N</Kennung>
      <InterneKennung>^JT018AA={BBFBA.M.N.DE.IN.S1.S1.T.C.SF._Z._Z._Z._T._X.N}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BBFBA:M:N:DE:CN:S1:S1:T:C:SF:_Z:_Z:_Z:_T:_X:N</Kennung>
      <InterneKennung>^JT019AA={BBFBA.M.N.DE.CN.S1.S1.T.C.SF._Z._Z._Z._T._X.N}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BBFBA:M:N:DE:JP:S1:S1:T:C:SF:_Z:_Z:_Z:_T:_X:N</Kennung>
      <InterneKennung>^JT020AA={BBFBA.M.N.DE.JP.S1.S1.T.C.SF._Z._Z._Z._T._X.N}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BBFBA:M:N:DE:W19:S1:S1:T:C:SF:_Z:_Z:_Z:_T:_X:N</Kennung>
      <InterneKennung>^JT021AA={BBFBA.M.N.DE.W19.S1.S1.T.C.SF._Z._Z._Z._T._X.N}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BBFBA:M:N:DE:1A:S1:S1:T:C:SF:_Z:_Z:_Z:_T:_X:N</Kennung>
      <InterneKennung>^JT022AA={BBFBA.M.N.DE.1A.S1.S1.T.C.SF._Z._Z._Z._T._X.N}</InterneKennung>
      <KennungUpdate/>
      <IsInternalTimeSeries>false</IsInternalTimeSeries>
    </Zeitreihen>
    <Zeitraum>
      <Beobachtungen>1</Beobachtungen>
    </Zeitraum>
  </ZRBereich>
  <ZRBereich geholtfuerupdate="false" updateable="true" anzahlKopfUndFehler="0" name="T3A_5.6" aktualisierung="2018-04-06T16:21:04.5985072+02: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BBFBA:M:N:DE:W1:S1:S1:T:C:SH:_Z:_Z:_Z:_T:_X:N</Kennung>
      <InterneKennung>^JT001AA={BBFBA.M.N.DE.W1.S1.S1.T.C.SH._Z._Z._Z._T._X.N}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BBFBA:M:N:DE:E1:S1:S1:T:C:SH:_Z:_Z:_Z:_T:_X:N</Kennung>
      <InterneKennung>^JT002AA={BBFBA.M.N.DE.E1.S1.S1.T.C.SH._Z._Z._Z._T._X.N}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BBFBA:M:N:DE:B5:S1:S1:T:C:SH:_Z:_Z:_Z:_T:_X:N</Kennung>
      <InterneKennung>^JT003AA={BBFBA.M.N.DE.B5.S1.S1.T.C.SH._Z._Z._Z._T._X.N}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BBFBA:M:N:DE:I8:S1:S1:T:C:SH:_Z:_Z:_Z:_T:_X:N</Kennung>
      <InterneKennung>^JT004AA={BBFBA.M.N.DE.I8.S1.S1.T.C.SH._Z._Z._Z._T._X.N}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BBFBA:M:N:DE:FR:S1:S1:T:C:SH:_Z:_Z:_Z:_T:_X:N</Kennung>
      <InterneKennung>^JT005AA={BBFBA.M.N.DE.FR.S1.S1.T.C.SH._Z._Z._Z._T._X.N}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BBFBA:M:N:DE:IT:S1:S1:T:C:SH:_Z:_Z:_Z:_T:_X:N</Kennung>
      <InterneKennung>^JT006AA={BBFBA.M.N.DE.IT.S1.S1.T.C.SH._Z._Z._Z._T._X.N}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BBFBA:M:N:DE:NL:S1:S1:T:C:SH:_Z:_Z:_Z:_T:_X:N</Kennung>
      <InterneKennung>^JT007AA={BBFBA.M.N.DE.NL.S1.S1.T.C.SH._Z._Z._Z._T._X.N}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BBFBA:M:N:DE:K9:S1:S1:T:C:SH:_Z:_Z:_Z:_T:_X:N</Kennung>
      <InterneKennung>^JT008AA={BBFBA.M.N.DE.K9.S1.S1.T.C.SH._Z._Z._Z._T._X.N}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BBFBA:M:N:DE:GB:S1:S1:T:C:SH:_Z:_Z:_Z:_T:_X:N</Kennung>
      <InterneKennung>^JT009AA={BBFBA.M.N.DE.GB.S1.S1.T.C.SH._Z._Z._Z._T._X.N}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BBFBA:M:N:DE:E14000:S1:S1:T:C:SH:_Z:_Z:_Z:_T:_X:N</Kennung>
      <InterneKennung>^JT010AA={BBFBA.M.N.DE.E14000.S1.S1.T.C.SH._Z._Z._Z._T._X.N}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BBFBA:M:N:DE:RU:S1:S1:T:C:SH:_Z:_Z:_Z:_T:_X:N</Kennung>
      <InterneKennung>^JT011AA={BBFBA.M.N.DE.RU.S1.S1.T.C.SH._Z._Z._Z._T._X.N}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BBFBA:M:N:DE:CH:S1:S1:T:C:SH:_Z:_Z:_Z:_T:_X:N</Kennung>
      <InterneKennung>^JT012AA={BBFBA.M.N.DE.CH.S1.S1.T.C.SH._Z._Z._Z._T._X.N}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BBFBA:M:N:DE:F1:S1:S1:T:C:SH:_Z:_Z:_Z:_T:_X:N</Kennung>
      <InterneKennung>^JT013AA={BBFBA.M.N.DE.F1.S1.S1.T.C.SH._Z._Z._Z._T._X.N}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BBFBA:M:N:DE:A1:S1:S1:T:C:SH:_Z:_Z:_Z:_T:_X:N</Kennung>
      <InterneKennung>^JT014AA={BBFBA.M.N.DE.A1.S1.S1.T.C.SH._Z._Z._Z._T._X.N}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BBFBA:M:N:DE:US:S1:S1:T:C:SH:_Z:_Z:_Z:_T:_X:N</Kennung>
      <InterneKennung>^JT015AA={BBFBA.M.N.DE.US.S1.S1.T.C.SH._Z._Z._Z._T._X.N}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BBFBA:M:N:DE:BR:S1:S1:T:C:SH:_Z:_Z:_Z:_T:_X:N</Kennung>
      <InterneKennung>^JT016AA={BBFBA.M.N.DE.BR.S1.S1.T.C.SH._Z._Z._Z._T._X.N}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^JT017AA={BBFBA.M.N.DE.S1.S1.S1.T.C.SH._Z._Z._Z._T._X.N}+{BBFBA.M.N.DE.O1.S1.S1.T.C.SH._Z._Z._Z._T._X.N}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BBFBA:M:N:DE:IN:S1:S1:T:C:SH:_Z:_Z:_Z:_T:_X:N</Kennung>
      <InterneKennung>^JT018AA={BBFBA.M.N.DE.IN.S1.S1.T.C.SH._Z._Z._Z._T._X.N}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BBFBA:M:N:DE:CN:S1:S1:T:C:SH:_Z:_Z:_Z:_T:_X:N</Kennung>
      <InterneKennung>^JT019AA={BBFBA.M.N.DE.CN.S1.S1.T.C.SH._Z._Z._Z._T._X.N}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BBFBA:M:N:DE:JP:S1:S1:T:C:SH:_Z:_Z:_Z:_T:_X:N</Kennung>
      <InterneKennung>^JT020AA={BBFBA.M.N.DE.JP.S1.S1.T.C.SH._Z._Z._Z._T._X.N}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BBFBA:M:N:DE:W19:S1:S1:T:C:SH:_Z:_Z:_Z:_T:_X:N</Kennung>
      <InterneKennung>^JT021AA={BBFBA.M.N.DE.W19.S1.S1.T.C.SH._Z._Z._Z._T._X.N}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BBFBA:M:N:DE:1A:S1:S1:T:C:SH:_Z:_Z:_Z:_T:_X:N</Kennung>
      <InterneKennung>^JT022AA={BBFBA.M.N.DE.1A.S1.S1.T.C.SH._Z._Z._Z._T._X.N}</InterneKennung>
      <KennungUpdate/>
      <IsInternalTimeSeries>false</IsInternalTimeSeries>
    </Zeitreihen>
    <Zeitraum>
      <Beobachtungen>1</Beobachtungen>
    </Zeitraum>
  </ZRBereich>
  <ZRBereich geholtfuerupdate="false" updateable="true" anzahlKopfUndFehler="0" name="T3A_5.6.1" aktualisierung="2018-04-18T14:16:24.1714004+02: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BBFBA:M:N:DE:W1:S1:S1:T:C:SH2:_Z:_Z:_Z:_T:_X:N</Kennung>
      <InterneKennung>^JT001AA={BBFBA.M.N.DE.W1.S1.S1.T.C.SH2._Z._Z._Z._T._X.N}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BBFBA:M:N:DE:E1:S1:S1:T:C:SH2:_Z:_Z:_Z:_T:_X:N</Kennung>
      <InterneKennung>^JT002AA={BBFBA.M.N.DE.E1.S1.S1.T.C.SH2._Z._Z._Z._T._X.N}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BBFBA:M:N:DE:B5:S1:S1:T:C:SH2:_Z:_Z:_Z:_T:_X:N</Kennung>
      <InterneKennung>^JT003AA={BBFBA.M.N.DE.B5.S1.S1.T.C.SH2._Z._Z._Z._T._X.N}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BBFBA:M:N:DE:I8:S1:S1:T:C:SH2:_Z:_Z:_Z:_T:_X:N</Kennung>
      <InterneKennung>^JT004AA={BBFBA.M.N.DE.I8.S1.S1.T.C.SH2._Z._Z._Z._T._X.N}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BBFBA:M:N:DE:FR:S1:S1:T:C:SH2:_Z:_Z:_Z:_T:_X:N</Kennung>
      <InterneKennung>^JT005AA={BBFBA.M.N.DE.FR.S1.S1.T.C.SH2._Z._Z._Z._T._X.N}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BBFBA:M:N:DE:IT:S1:S1:T:C:SH2:_Z:_Z:_Z:_T:_X:N</Kennung>
      <InterneKennung>^JT006AA={BBFBA.M.N.DE.IT.S1.S1.T.C.SH2._Z._Z._Z._T._X.N}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BBFBA:M:N:DE:NL:S1:S1:T:C:SH2:_Z:_Z:_Z:_T:_X:N</Kennung>
      <InterneKennung>^JT007AA={BBFBA.M.N.DE.NL.S1.S1.T.C.SH2._Z._Z._Z._T._X.N}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BBFBA:M:N:DE:K9:S1:S1:T:C:SH2:_Z:_Z:_Z:_T:_X:N</Kennung>
      <InterneKennung>^JT008AA={BBFBA.M.N.DE.K9.S1.S1.T.C.SH2._Z._Z._Z._T._X.N}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BBFBA:M:N:DE:GB:S1:S1:T:C:SH2:_Z:_Z:_Z:_T:_X:N</Kennung>
      <InterneKennung>^JT009AA={BBFBA.M.N.DE.GB.S1.S1.T.C.SH2._Z._Z._Z._T._X.N}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BBFBA:M:N:DE:E14000:S1:S1:T:C:SH2:_Z:_Z:_Z:_T:_X:N</Kennung>
      <InterneKennung>^JT010AA={BBFBA.M.N.DE.E14000.S1.S1.T.C.SH2._Z._Z._Z._T._X.N}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BBFBA:M:N:DE:RU:S1:S1:T:C:SH2:_Z:_Z:_Z:_T:_X:N</Kennung>
      <InterneKennung>^JT011AA={BBFBA.M.N.DE.RU.S1.S1.T.C.SH2._Z._Z._Z._T._X.N}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BBFBA:M:N:DE:CH:S1:S1:T:C:SH2:_Z:_Z:_Z:_T:_X:N</Kennung>
      <InterneKennung>^JT012AA={BBFBA.M.N.DE.CH.S1.S1.T.C.SH2._Z._Z._Z._T._X.N}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BBFBA:M:N:DE:F1:S1:S1:T:C:SH2:_Z:_Z:_Z:_T:_X:N</Kennung>
      <InterneKennung>^JT013AA={BBFBA.M.N.DE.F1.S1.S1.T.C.SH2._Z._Z._Z._T._X.N}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BBFBA:M:N:DE:A1:S1:S1:T:C:SH2:_Z:_Z:_Z:_T:_X:N</Kennung>
      <InterneKennung>^JT014AA={BBFBA.M.N.DE.A1.S1.S1.T.C.SH2._Z._Z._Z._T._X.N}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BBFBA:M:N:DE:US:S1:S1:T:C:SH2:_Z:_Z:_Z:_T:_X:N</Kennung>
      <InterneKennung>^JT015AA={BBFBA.M.N.DE.US.S1.S1.T.C.SH2._Z._Z._Z._T._X.N}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BBFBA:M:N:DE:BR:S1:S1:T:C:SH2:_Z:_Z:_Z:_T:_X:N</Kennung>
      <InterneKennung>^JT016AA={BBFBA.M.N.DE.BR.S1.S1.T.C.SH2._Z._Z._Z._T._X.N}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^JT017AA={BBFBA.M.N.DE.S1.S1.S1.T.C.SH2._Z._Z._Z._T._X.N}+{BBFBA.M.N.DE.O1.S1.S1.T.C.SH2._Z._Z._Z._T._X.N}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BBFBA:M:N:DE:IN:S1:S1:T:C:SH2:_Z:_Z:_Z:_T:_X:N</Kennung>
      <InterneKennung>^JT018AA={BBFBA.M.N.DE.IN.S1.S1.T.C.SH2._Z._Z._Z._T._X.N}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BBFBA:M:N:DE:CN:S1:S1:T:C:SH2:_Z:_Z:_Z:_T:_X:N</Kennung>
      <InterneKennung>^JT019AA={BBFBA.M.N.DE.CN.S1.S1.T.C.SH2._Z._Z._Z._T._X.N}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BBFBA:M:N:DE:JP:S1:S1:T:C:SH2:_Z:_Z:_Z:_T:_X:N</Kennung>
      <InterneKennung>^JT020AA={BBFBA.M.N.DE.JP.S1.S1.T.C.SH2._Z._Z._Z._T._X.N}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BBFBA:M:N:DE:W19:S1:S1:T:C:SH2:_Z:_Z:_Z:_T:_X:N</Kennung>
      <InterneKennung>^JT021AA={BBFBA.M.N.DE.W19.S1.S1.T.C.SH2._Z._Z._Z._T._X.N}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BBFBA:M:N:DE:1A:S1:S1:T:C:SH2:_Z:_Z:_Z:_T:_X:N</Kennung>
      <InterneKennung>^JT022AA={BBFBA.M.N.DE.1A.S1.S1.T.C.SH2._Z._Z._Z._T._X.N}</InterneKennung>
      <KennungUpdate/>
      <IsInternalTimeSeries>false</IsInternalTimeSeries>
    </Zeitreihen>
    <Zeitraum>
      <Beobachtungen>1</Beobachtungen>
    </Zeitraum>
  </ZRBereich>
  <ZRBereich geholtfuerupdate="false" updateable="true" anzahlKopfUndFehler="0" name="T3A_5.8" aktualisierung="2018-04-06T16:21:23.0091886+02:00" tabelle="Tab III A" letztezelle="BB221" internername="xlsHost_T3A_5.8" rangeadresse="='Tab III A'!$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BBFBA:M:N:DE:W1:S1:S1:T:B:SE1:_Z:_Z:_Z:_T:_X:N</Kennung>
      <InterneKennung>^JT001AA={BBFBA.M.N.DE.W1.S1.S1.T.B.SE1._Z._Z._Z._T._X.N}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BBFBA:M:N:DE:E1:S1:S1:T:B:SE1:_Z:_Z:_Z:_T:_X:N</Kennung>
      <InterneKennung>^JT002AA={BBFBA.M.N.DE.E1.S1.S1.T.B.SE1._Z._Z._Z._T._X.N}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BBFBA:M:N:DE:B5:S1:S1:T:B:SE1:_Z:_Z:_Z:_T:_X:N</Kennung>
      <InterneKennung>^JT003AA={BBFBA.M.N.DE.B5.S1.S1.T.B.SE1._Z._Z._Z._T._X.N}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BBFBA:M:N:DE:I8:S1:S1:T:B:SE1:_Z:_Z:_Z:_T:_X:N</Kennung>
      <InterneKennung>^JT004AA={BBFBA.M.N.DE.I8.S1.S1.T.B.SE1._Z._Z._Z._T._X.N}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BBFBA:M:N:DE:FR:S1:S1:T:B:SE1:_Z:_Z:_Z:_T:_X:N</Kennung>
      <InterneKennung>^JT005AA={BBFBA.M.N.DE.FR.S1.S1.T.B.SE1._Z._Z._Z._T._X.N}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BBFBA:M:N:DE:IT:S1:S1:T:B:SE1:_Z:_Z:_Z:_T:_X:N</Kennung>
      <InterneKennung>^JT006AA={BBFBA.M.N.DE.IT.S1.S1.T.B.SE1._Z._Z._Z._T._X.N}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BBFBA:M:N:DE:NL:S1:S1:T:B:SE1:_Z:_Z:_Z:_T:_X:N</Kennung>
      <InterneKennung>^JT007AA={BBFBA.M.N.DE.NL.S1.S1.T.B.SE1._Z._Z._Z._T._X.N}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BBFBA:M:N:DE:K9:S1:S1:T:B:SE1:_Z:_Z:_Z:_T:_X:N</Kennung>
      <InterneKennung>^JT008AA={BBFBA.M.N.DE.K9.S1.S1.T.B.SE1._Z._Z._Z._T._X.N}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BBFBA:M:N:DE:GB:S1:S1:T:B:SE1:_Z:_Z:_Z:_T:_X:N</Kennung>
      <InterneKennung>^JT009AA={BBFBA.M.N.DE.GB.S1.S1.T.B.SE1._Z._Z._Z._T._X.N}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BBFBA:M:N:DE:E14000:S1:S1:T:B:SE1:_Z:_Z:_Z:_T:_X:N</Kennung>
      <InterneKennung>^JT010AA={BBFBA.M.N.DE.E14000.S1.S1.T.B.SE1._Z._Z._Z._T._X.N}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BBFBA:M:N:DE:RU:S1:S1:T:B:SE1:_Z:_Z:_Z:_T:_X:N</Kennung>
      <InterneKennung>^JT011AA={BBFBA.M.N.DE.RU.S1.S1.T.B.SE1._Z._Z._Z._T._X.N}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BBFBA:M:N:DE:CH:S1:S1:T:B:SE1:_Z:_Z:_Z:_T:_X:N</Kennung>
      <InterneKennung>^JT012AA={BBFBA.M.N.DE.CH.S1.S1.T.B.SE1._Z._Z._Z._T._X.N}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BBFBA:M:N:DE:F1:S1:S1:T:B:SE1:_Z:_Z:_Z:_T:_X:N</Kennung>
      <InterneKennung>^JT013AA={BBFBA.M.N.DE.F1.S1.S1.T.B.SE1._Z._Z._Z._T._X.N}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BBFBA:M:N:DE:A1:S1:S1:T:B:SE1:_Z:_Z:_Z:_T:_X:N</Kennung>
      <InterneKennung>^JT014AA={BBFBA.M.N.DE.A1.S1.S1.T.B.SE1._Z._Z._Z._T._X.N}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BBFBA:M:N:DE:US:S1:S1:T:B:SE1:_Z:_Z:_Z:_T:_X:N</Kennung>
      <InterneKennung>^JT015AA={BBFBA.M.N.DE.US.S1.S1.T.B.SE1._Z._Z._Z._T._X.N}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BBFBA:M:N:DE:BR:S1:S1:T:B:SE1:_Z:_Z:_Z:_T:_X:N</Kennung>
      <InterneKennung>^JT016AA={BBFBA.M.N.DE.BR.S1.S1.T.B.SE1._Z._Z._Z._T._X.N}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^JT017AA={BBFBA.M.N.DE.S1.S1.S1.T.B.SE1._Z._Z._Z._T._X.N}+{BBFBA.M.N.DE.O1.S1.S1.T.B.SE1._Z._Z._Z._T._X.N}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BBFBA:M:N:DE:IN:S1:S1:T:B:SE1:_Z:_Z:_Z:_T:_X:N</Kennung>
      <InterneKennung>^JT018AA={BBFBA.M.N.DE.IN.S1.S1.T.B.SE1._Z._Z._Z._T._X.N}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BBFBA:M:N:DE:CN:S1:S1:T:B:SE1:_Z:_Z:_Z:_T:_X:N</Kennung>
      <InterneKennung>^JT019AA={BBFBA.M.N.DE.CN.S1.S1.T.B.SE1._Z._Z._Z._T._X.N}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BBFBA:M:N:DE:JP:S1:S1:T:B:SE1:_Z:_Z:_Z:_T:_X:N</Kennung>
      <InterneKennung>^JT020AA={BBFBA.M.N.DE.JP.S1.S1.T.B.SE1._Z._Z._Z._T._X.N}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BBFBA:M:N:DE:W19:S1:S1:T:B:SE1:_Z:_Z:_Z:_T:_X:N</Kennung>
      <InterneKennung>^JT021AA={BBFBA.M.N.DE.W19.S1.S1.T.B.SE1._Z._Z._Z._T._X.N}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BBFBA:M:N:DE:1A:S1:S1:T:B:SE1:_Z:_Z:_Z:_T:_X:N</Kennung>
      <InterneKennung>^JT022AA={BBFBA.M.N.DE.1A.S1.S1.T.B.SE1._Z._Z._Z._T._X.N}</InterneKennung>
      <KennungUpdate/>
      <IsInternalTimeSeries>false</IsInternalTimeSeries>
    </Zeitreihen>
    <Zeitraum>
      <Beobachtungen>1</Beobachtungen>
    </Zeitraum>
  </ZRBereich>
  <ZRBereich geholtfuerupdate="false" updateable="true" anzahlKopfUndFehler="0" name="T3A_5.9" aktualisierung="2018-04-06T16:21:29.172421+02: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BBFBA:M:N:DE:W1:S1:S1:T:C:SI:_Z:_Z:_Z:_T:_X:N</Kennung>
      <InterneKennung>^JT001AA={BBFBA.M.N.DE.W1.S1.S1.T.C.SI._Z._Z._Z._T._X.N}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BBFBA:M:N:DE:E1:S1:S1:T:C:SI:_Z:_Z:_Z:_T:_X:N</Kennung>
      <InterneKennung>^JT002AA={BBFBA.M.N.DE.E1.S1.S1.T.C.SI._Z._Z._Z._T._X.N}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BBFBA:M:N:DE:B5:S1:S1:T:C:SI:_Z:_Z:_Z:_T:_X:N</Kennung>
      <InterneKennung>^JT003AA={BBFBA.M.N.DE.B5.S1.S1.T.C.SI._Z._Z._Z._T._X.N}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BBFBA:M:N:DE:I8:S1:S1:T:C:SI:_Z:_Z:_Z:_T:_X:N</Kennung>
      <InterneKennung>^JT004AA={BBFBA.M.N.DE.I8.S1.S1.T.C.SI._Z._Z._Z._T._X.N}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BBFBA:M:N:DE:FR:S1:S1:T:C:SI:_Z:_Z:_Z:_T:_X:N</Kennung>
      <InterneKennung>^JT005AA={BBFBA.M.N.DE.FR.S1.S1.T.C.SI._Z._Z._Z._T._X.N}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BBFBA:M:N:DE:IT:S1:S1:T:C:SI:_Z:_Z:_Z:_T:_X:N</Kennung>
      <InterneKennung>^JT006AA={BBFBA.M.N.DE.IT.S1.S1.T.C.SI._Z._Z._Z._T._X.N}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BBFBA:M:N:DE:NL:S1:S1:T:C:SI:_Z:_Z:_Z:_T:_X:N</Kennung>
      <InterneKennung>^JT007AA={BBFBA.M.N.DE.NL.S1.S1.T.C.SI._Z._Z._Z._T._X.N}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BBFBA:M:N:DE:K9:S1:S1:T:C:SI:_Z:_Z:_Z:_T:_X:N</Kennung>
      <InterneKennung>^JT008AA={BBFBA.M.N.DE.K9.S1.S1.T.C.SI._Z._Z._Z._T._X.N}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BBFBA:M:N:DE:GB:S1:S1:T:C:SI:_Z:_Z:_Z:_T:_X:N</Kennung>
      <InterneKennung>^JT009AA={BBFBA.M.N.DE.GB.S1.S1.T.C.SI._Z._Z._Z._T._X.N}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BBFBA:M:N:DE:E14000:S1:S1:T:C:SI:_Z:_Z:_Z:_T:_X:N</Kennung>
      <InterneKennung>^JT010AA={BBFBA.M.N.DE.E14000.S1.S1.T.C.SI._Z._Z._Z._T._X.N}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BBFBA:M:N:DE:RU:S1:S1:T:C:SI:_Z:_Z:_Z:_T:_X:N</Kennung>
      <InterneKennung>^JT011AA={BBFBA.M.N.DE.RU.S1.S1.T.C.SI._Z._Z._Z._T._X.N}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BBFBA:M:N:DE:CH:S1:S1:T:C:SI:_Z:_Z:_Z:_T:_X:N</Kennung>
      <InterneKennung>^JT012AA={BBFBA.M.N.DE.CH.S1.S1.T.C.SI._Z._Z._Z._T._X.N}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BBFBA:M:N:DE:F1:S1:S1:T:C:SI:_Z:_Z:_Z:_T:_X:N</Kennung>
      <InterneKennung>^JT013AA={BBFBA.M.N.DE.F1.S1.S1.T.C.SI._Z._Z._Z._T._X.N}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BBFBA:M:N:DE:A1:S1:S1:T:C:SI:_Z:_Z:_Z:_T:_X:N</Kennung>
      <InterneKennung>^JT014AA={BBFBA.M.N.DE.A1.S1.S1.T.C.SI._Z._Z._Z._T._X.N}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BBFBA:M:N:DE:US:S1:S1:T:C:SI:_Z:_Z:_Z:_T:_X:N</Kennung>
      <InterneKennung>^JT015AA={BBFBA.M.N.DE.US.S1.S1.T.C.SI._Z._Z._Z._T._X.N}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BBFBA:M:N:DE:BR:S1:S1:T:C:SI:_Z:_Z:_Z:_T:_X:N</Kennung>
      <InterneKennung>^JT016AA={BBFBA.M.N.DE.BR.S1.S1.T.C.SI._Z._Z._Z._T._X.N}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^JT017AA={BBFBA.M.N.DE.S1.S1.S1.T.C.SI._Z._Z._Z._T._X.N}+{BBFBA.M.N.DE.O1.S1.S1.T.C.SI._Z._Z._Z._T._X.N}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BBFBA:M:N:DE:IN:S1:S1:T:C:SI:_Z:_Z:_Z:_T:_X:N</Kennung>
      <InterneKennung>^JT018AA={BBFBA.M.N.DE.IN.S1.S1.T.C.SI._Z._Z._Z._T._X.N}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BBFBA:M:N:DE:CN:S1:S1:T:C:SI:_Z:_Z:_Z:_T:_X:N</Kennung>
      <InterneKennung>^JT019AA={BBFBA.M.N.DE.CN.S1.S1.T.C.SI._Z._Z._Z._T._X.N}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BBFBA:M:N:DE:JP:S1:S1:T:C:SI:_Z:_Z:_Z:_T:_X:N</Kennung>
      <InterneKennung>^JT020AA={BBFBA.M.N.DE.JP.S1.S1.T.C.SI._Z._Z._Z._T._X.N}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BBFBA:M:N:DE:W19:S1:S1:T:C:SI:_Z:_Z:_Z:_T:_X:N</Kennung>
      <InterneKennung>^JT021AA={BBFBA.M.N.DE.W19.S1.S1.T.C.SI._Z._Z._Z._T._X.N}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BBFBA:M:N:DE:1A:S1:S1:T:C:SI:_Z:_Z:_Z:_T:_X:N</Kennung>
      <InterneKennung>^JT022AA={BBFBA.M.N.DE.1A.S1.S1.T.C.SI._Z._Z._Z._T._X.N}</InterneKennung>
      <KennungUpdate/>
      <IsInternalTimeSeries>false</IsInternalTimeSeries>
    </Zeitreihen>
    <Zeitraum>
      <Beobachtungen>1</Beobachtungen>
    </Zeitraum>
  </ZRBereich>
  <ZRBereich geholtfuerupdate="false" updateable="true" anzahlKopfUndFehler="0" name="T3A_5.9.1" aktualisierung="2018-04-06T16:21:35.4756814+02: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BBFBA:M:N:DE:W1:S1:S1:T:C:SI2:_Z:_Z:_Z:_T:_X:N</Kennung>
      <InterneKennung>^JT001AA={BBFBA.M.N.DE.W1.S1.S1.T.C.SI2._Z._Z._Z._T._X.N}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BBFBA:M:N:DE:E1:S1:S1:T:C:SI2:_Z:_Z:_Z:_T:_X:N</Kennung>
      <InterneKennung>^JT002AA={BBFBA.M.N.DE.E1.S1.S1.T.C.SI2._Z._Z._Z._T._X.N}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BBFBA:M:N:DE:B5:S1:S1:T:C:SI2:_Z:_Z:_Z:_T:_X:N</Kennung>
      <InterneKennung>^JT003AA={BBFBA.M.N.DE.B5.S1.S1.T.C.SI2._Z._Z._Z._T._X.N}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BBFBA:M:N:DE:I8:S1:S1:T:C:SI2:_Z:_Z:_Z:_T:_X:N</Kennung>
      <InterneKennung>^JT004AA={BBFBA.M.N.DE.I8.S1.S1.T.C.SI2._Z._Z._Z._T._X.N}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BBFBA:M:N:DE:FR:S1:S1:T:C:SI2:_Z:_Z:_Z:_T:_X:N</Kennung>
      <InterneKennung>^JT005AA={BBFBA.M.N.DE.FR.S1.S1.T.C.SI2._Z._Z._Z._T._X.N}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BBFBA:M:N:DE:IT:S1:S1:T:C:SI2:_Z:_Z:_Z:_T:_X:N</Kennung>
      <InterneKennung>^JT006AA={BBFBA.M.N.DE.IT.S1.S1.T.C.SI2._Z._Z._Z._T._X.N}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BBFBA:M:N:DE:NL:S1:S1:T:C:SI2:_Z:_Z:_Z:_T:_X:N</Kennung>
      <InterneKennung>^JT007AA={BBFBA.M.N.DE.NL.S1.S1.T.C.SI2._Z._Z._Z._T._X.N}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BBFBA:M:N:DE:K9:S1:S1:T:C:SI2:_Z:_Z:_Z:_T:_X:N</Kennung>
      <InterneKennung>^JT008AA={BBFBA.M.N.DE.K9.S1.S1.T.C.SI2._Z._Z._Z._T._X.N}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BBFBA:M:N:DE:GB:S1:S1:T:C:SI2:_Z:_Z:_Z:_T:_X:N</Kennung>
      <InterneKennung>^JT009AA={BBFBA.M.N.DE.GB.S1.S1.T.C.SI2._Z._Z._Z._T._X.N}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BBFBA:M:N:DE:E14000:S1:S1:T:C:SI2:_Z:_Z:_Z:_T:_X:N</Kennung>
      <InterneKennung>^JT010AA={BBFBA.M.N.DE.E14000.S1.S1.T.C.SI2._Z._Z._Z._T._X.N}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BBFBA:M:N:DE:RU:S1:S1:T:C:SI2:_Z:_Z:_Z:_T:_X:N</Kennung>
      <InterneKennung>^JT011AA={BBFBA.M.N.DE.RU.S1.S1.T.C.SI2._Z._Z._Z._T._X.N}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BBFBA:M:N:DE:CH:S1:S1:T:C:SI2:_Z:_Z:_Z:_T:_X:N</Kennung>
      <InterneKennung>^JT012AA={BBFBA.M.N.DE.CH.S1.S1.T.C.SI2._Z._Z._Z._T._X.N}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BBFBA:M:N:DE:F1:S1:S1:T:C:SI2:_Z:_Z:_Z:_T:_X:N</Kennung>
      <InterneKennung>^JT013AA={BBFBA.M.N.DE.F1.S1.S1.T.C.SI2._Z._Z._Z._T._X.N}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BBFBA:M:N:DE:A1:S1:S1:T:C:SI2:_Z:_Z:_Z:_T:_X:N</Kennung>
      <InterneKennung>^JT014AA={BBFBA.M.N.DE.A1.S1.S1.T.C.SI2._Z._Z._Z._T._X.N}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BBFBA:M:N:DE:US:S1:S1:T:C:SI2:_Z:_Z:_Z:_T:_X:N</Kennung>
      <InterneKennung>^JT015AA={BBFBA.M.N.DE.US.S1.S1.T.C.SI2._Z._Z._Z._T._X.N}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BBFBA:M:N:DE:BR:S1:S1:T:C:SI2:_Z:_Z:_Z:_T:_X:N</Kennung>
      <InterneKennung>^JT016AA={BBFBA.M.N.DE.BR.S1.S1.T.C.SI2._Z._Z._Z._T._X.N}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^JT017AA={BBFBA.M.N.DE.S1.S1.S1.T.C.SI2._Z._Z._Z._T._X.N}+{BBFBA.M.N.DE.O1.S1.S1.T.C.SI2._Z._Z._Z._T._X.N}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BBFBA:M:N:DE:IN:S1:S1:T:C:SI2:_Z:_Z:_Z:_T:_X:N</Kennung>
      <InterneKennung>^JT018AA={BBFBA.M.N.DE.IN.S1.S1.T.C.SI2._Z._Z._Z._T._X.N}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BBFBA:M:N:DE:CN:S1:S1:T:C:SI2:_Z:_Z:_Z:_T:_X:N</Kennung>
      <InterneKennung>^JT019AA={BBFBA.M.N.DE.CN.S1.S1.T.C.SI2._Z._Z._Z._T._X.N}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BBFBA:M:N:DE:JP:S1:S1:T:C:SI2:_Z:_Z:_Z:_T:_X:N</Kennung>
      <InterneKennung>^JT020AA={BBFBA.M.N.DE.JP.S1.S1.T.C.SI2._Z._Z._Z._T._X.N}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BBFBA:M:N:DE:W19:S1:S1:T:C:SI2:_Z:_Z:_Z:_T:_X:N</Kennung>
      <InterneKennung>^JT021AA={BBFBA.M.N.DE.W19.S1.S1.T.C.SI2._Z._Z._Z._T._X.N}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BBFBA:M:N:DE:1A:S1:S1:T:C:SI2:_Z:_Z:_Z:_T:_X:N</Kennung>
      <InterneKennung>^JT022AA={BBFBA.M.N.DE.1A.S1.S1.T.C.SI2._Z._Z._Z._T._X.N}</InterneKennung>
      <KennungUpdate/>
      <IsInternalTimeSeries>false</IsInternalTimeSeries>
    </Zeitreihen>
    <Zeitraum>
      <Beobachtungen>1</Beobachtungen>
    </Zeitraum>
  </ZRBereich>
  <ZRBereich geholtfuerupdate="false" updateable="true" anzahlKopfUndFehler="0" name="T3A_5.11" aktualisierung="2018-04-06T16:20:21.4578808+02: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BBFBA:M:N:DE:W1:S1:S1:T:C:SK:_Z:_Z:_Z:_T:_X:N</Kennung>
      <InterneKennung>^JT001AA={BBFBA.M.N.DE.W1.S1.S1.T.C.SK._Z._Z._Z._T._X.N}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BBFBA:M:N:DE:E1:S1:S1:T:C:SK:_Z:_Z:_Z:_T:_X:N</Kennung>
      <InterneKennung>^JT002AA={BBFBA.M.N.DE.E1.S1.S1.T.C.SK._Z._Z._Z._T._X.N}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BBFBA:M:N:DE:B5:S1:S1:T:C:SK:_Z:_Z:_Z:_T:_X:N</Kennung>
      <InterneKennung>^JT003AA={BBFBA.M.N.DE.B5.S1.S1.T.C.SK._Z._Z._Z._T._X.N}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BBFBA:M:N:DE:I8:S1:S1:T:C:SK:_Z:_Z:_Z:_T:_X:N</Kennung>
      <InterneKennung>^JT004AA={BBFBA.M.N.DE.I8.S1.S1.T.C.SK._Z._Z._Z._T._X.N}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BBFBA:M:N:DE:FR:S1:S1:T:C:SK:_Z:_Z:_Z:_T:_X:N</Kennung>
      <InterneKennung>^JT005AA={BBFBA.M.N.DE.FR.S1.S1.T.C.SK._Z._Z._Z._T._X.N}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BBFBA:M:N:DE:IT:S1:S1:T:C:SK:_Z:_Z:_Z:_T:_X:N</Kennung>
      <InterneKennung>^JT006AA={BBFBA.M.N.DE.IT.S1.S1.T.C.SK._Z._Z._Z._T._X.N}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BBFBA:M:N:DE:NL:S1:S1:T:C:SK:_Z:_Z:_Z:_T:_X:N</Kennung>
      <InterneKennung>^JT007AA={BBFBA.M.N.DE.NL.S1.S1.T.C.SK._Z._Z._Z._T._X.N}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BBFBA:M:N:DE:K9:S1:S1:T:C:SK:_Z:_Z:_Z:_T:_X:N</Kennung>
      <InterneKennung>^JT008AA={BBFBA.M.N.DE.K9.S1.S1.T.C.SK._Z._Z._Z._T._X.N}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BBFBA:M:N:DE:GB:S1:S1:T:C:SK:_Z:_Z:_Z:_T:_X:N</Kennung>
      <InterneKennung>^JT009AA={BBFBA.M.N.DE.GB.S1.S1.T.C.SK._Z._Z._Z._T._X.N}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BBFBA:M:N:DE:E14000:S1:S1:T:C:SK:_Z:_Z:_Z:_T:_X:N</Kennung>
      <InterneKennung>^JT010AA={BBFBA.M.N.DE.E14000.S1.S1.T.C.SK._Z._Z._Z._T._X.N}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BBFBA:M:N:DE:RU:S1:S1:T:C:SK:_Z:_Z:_Z:_T:_X:N</Kennung>
      <InterneKennung>^JT011AA={BBFBA.M.N.DE.RU.S1.S1.T.C.SK._Z._Z._Z._T._X.N}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BBFBA:M:N:DE:CH:S1:S1:T:C:SK:_Z:_Z:_Z:_T:_X:N</Kennung>
      <InterneKennung>^JT012AA={BBFBA.M.N.DE.CH.S1.S1.T.C.SK._Z._Z._Z._T._X.N}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BBFBA:M:N:DE:F1:S1:S1:T:C:SK:_Z:_Z:_Z:_T:_X:N</Kennung>
      <InterneKennung>^JT013AA={BBFBA.M.N.DE.F1.S1.S1.T.C.SK._Z._Z._Z._T._X.N}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BBFBA:M:N:DE:A1:S1:S1:T:C:SK:_Z:_Z:_Z:_T:_X:N</Kennung>
      <InterneKennung>^JT014AA={BBFBA.M.N.DE.A1.S1.S1.T.C.SK._Z._Z._Z._T._X.N}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BBFBA:M:N:DE:US:S1:S1:T:C:SK:_Z:_Z:_Z:_T:_X:N</Kennung>
      <InterneKennung>^JT015AA={BBFBA.M.N.DE.US.S1.S1.T.C.SK._Z._Z._Z._T._X.N}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BBFBA:M:N:DE:BR:S1:S1:T:C:SK:_Z:_Z:_Z:_T:_X:N</Kennung>
      <InterneKennung>^JT016AA={BBFBA.M.N.DE.BR.S1.S1.T.C.SK._Z._Z._Z._T._X.N}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^JT017AA={BBFBA.M.N.DE.S1.S1.S1.T.C.SK._Z._Z._Z._T._X.N}+{BBFBA.M.N.DE.O1.S1.S1.T.C.SK._Z._Z._Z._T._X.N}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BBFBA:M:N:DE:IN:S1:S1:T:C:SK:_Z:_Z:_Z:_T:_X:N</Kennung>
      <InterneKennung>^JT018AA={BBFBA.M.N.DE.IN.S1.S1.T.C.SK._Z._Z._Z._T._X.N}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BBFBA:M:N:DE:CN:S1:S1:T:C:SK:_Z:_Z:_Z:_T:_X:N</Kennung>
      <InterneKennung>^JT019AA={BBFBA.M.N.DE.CN.S1.S1.T.C.SK._Z._Z._Z._T._X.N}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BBFBA:M:N:DE:JP:S1:S1:T:C:SK:_Z:_Z:_Z:_T:_X:N</Kennung>
      <InterneKennung>^JT020AA={BBFBA.M.N.DE.JP.S1.S1.T.C.SK._Z._Z._Z._T._X.N}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BBFBA:M:N:DE:W19:S1:S1:T:C:SK:_Z:_Z:_Z:_T:_X:N</Kennung>
      <InterneKennung>^JT021AA={BBFBA.M.N.DE.W19.S1.S1.T.C.SK._Z._Z._Z._T._X.N}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BBFBA:M:N:DE:1A:S1:S1:T:C:SK:_Z:_Z:_Z:_T:_X:N</Kennung>
      <InterneKennung>^JT022AA={BBFBA.M.N.DE.1A.S1.S1.T.C.SK._Z._Z._Z._T._X.N}</InterneKennung>
      <KennungUpdate/>
      <IsInternalTimeSeries>false</IsInternalTimeSeries>
    </Zeitreihen>
    <Zeitraum>
      <Beobachtungen>1</Beobachtungen>
    </Zeitraum>
  </ZRBereich>
  <ZRBereich geholtfuerupdate="false" updateable="true" anzahlKopfUndFehler="0" name="T3B_5.1" aktualisierung="2018-04-06T16:22:55.094602+02: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BBFBA:Q:N:DE:W1:S1:S1:T:D:SA:_Z:_Z:_Z:_T:_X:N</Kennung>
      <InterneKennung>^JT001AA={BBFBA.Q.N.DE.W1.S1.S1.T.D.SA._Z._Z._Z._T._X.N}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BBFBA:Q:N:DE:E1:S1:S1:T:D:SA:_Z:_Z:_Z:_T:_X:N</Kennung>
      <InterneKennung>^JT002AA={BBFBA.Q.N.DE.E1.S1.S1.T.D.SA._Z._Z._Z._T._X.N}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BBFBA:Q:N:DE:B5:S1:S1:T:D:SA:_Z:_Z:_Z:_T:_X:N</Kennung>
      <InterneKennung>^JT003AA={BBFBA.Q.N.DE.B5.S1.S1.T.D.SA._Z._Z._Z._T._X.N}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BBFBA:Q:N:DE:I8:S1:S1:T:D:SA:_Z:_Z:_Z:_T:_X:N</Kennung>
      <InterneKennung>^JT004AA={BBFBA.Q.N.DE.I8.S1.S1.T.D.SA._Z._Z._Z._T._X.N}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BBFBA:Q:N:DE:FR:S1:S1:T:D:SA:_Z:_Z:_Z:_T:_X:N</Kennung>
      <InterneKennung>^JT005AA={BBFBA.Q.N.DE.FR.S1.S1.T.D.SA._Z._Z._Z._T._X.N}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BBFBA:Q:N:DE:IT:S1:S1:T:D:SA:_Z:_Z:_Z:_T:_X:N</Kennung>
      <InterneKennung>^JT006AA={BBFBA.Q.N.DE.IT.S1.S1.T.D.SA._Z._Z._Z._T._X.N}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BBFBA:Q:N:DE:NL:S1:S1:T:D:SA:_Z:_Z:_Z:_T:_X:N</Kennung>
      <InterneKennung>^JT007AA={BBFBA.Q.N.DE.NL.S1.S1.T.D.SA._Z._Z._Z._T._X.N}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BBFBA:Q:N:DE:K9:S1:S1:T:D:SA:_Z:_Z:_Z:_T:_X:N</Kennung>
      <InterneKennung>^JT008AA={BBFBA.Q.N.DE.K9.S1.S1.T.D.SA._Z._Z._Z._T._X.N}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BBFBA:Q:N:DE:GB:S1:S1:T:D:SA:_Z:_Z:_Z:_T:_X:N</Kennung>
      <InterneKennung>^JT009AA={BBFBA.Q.N.DE.GB.S1.S1.T.D.SA._Z._Z._Z._T._X.N}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BBFBA:Q:N:DE:E14000:S1:S1:T:D:SA:_Z:_Z:_Z:_T:_X:N</Kennung>
      <InterneKennung>^JT010AA={BBFBA.Q.N.DE.E14000.S1.S1.T.D.SA._Z._Z._Z._T._X.N}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BBFBA:Q:N:DE:RU:S1:S1:T:D:SA:_Z:_Z:_Z:_T:_X:N</Kennung>
      <InterneKennung>^JT011AA={BBFBA.Q.N.DE.RU.S1.S1.T.D.SA._Z._Z._Z._T._X.N}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BBFBA:Q:N:DE:CH:S1:S1:T:D:SA:_Z:_Z:_Z:_T:_X:N</Kennung>
      <InterneKennung>^JT012AA={BBFBA.Q.N.DE.CH.S1.S1.T.D.SA._Z._Z._Z._T._X.N}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BBFBA:Q:N:DE:F1:S1:S1:T:D:SA:_Z:_Z:_Z:_T:_X:N</Kennung>
      <InterneKennung>^JT013AA={BBFBA.Q.N.DE.F1.S1.S1.T.D.SA._Z._Z._Z._T._X.N}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BBFBA:Q:N:DE:A1:S1:S1:T:D:SA:_Z:_Z:_Z:_T:_X:N</Kennung>
      <InterneKennung>^JT014AA={BBFBA.Q.N.DE.A1.S1.S1.T.D.SA._Z._Z._Z._T._X.N}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BBFBA:Q:N:DE:US:S1:S1:T:D:SA:_Z:_Z:_Z:_T:_X:N</Kennung>
      <InterneKennung>^JT015AA={BBFBA.Q.N.DE.US.S1.S1.T.D.SA._Z._Z._Z._T._X.N}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BBFBA:Q:N:DE:BR:S1:S1:T:D:SA:_Z:_Z:_Z:_T:_X:N</Kennung>
      <InterneKennung>^JT016AA={BBFBA.Q.N.DE.BR.S1.S1.T.D.SA._Z._Z._Z._T._X.N}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^JT017AA={BBFBA.Q.N.DE.S1.S1.S1.T.D.SA._Z._Z._Z._T._X.N}+{BBFBA.Q.N.DE.O1.S1.S1.T.D.SA._Z._Z._Z._T._X.N}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BBFBA:Q:N:DE:IN:S1:S1:T:D:SA:_Z:_Z:_Z:_T:_X:N</Kennung>
      <InterneKennung>^JT018AA={BBFBA.Q.N.DE.IN.S1.S1.T.D.SA._Z._Z._Z._T._X.N}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BBFBA:Q:N:DE:CN:S1:S1:T:D:SA:_Z:_Z:_Z:_T:_X:N</Kennung>
      <InterneKennung>^JT019AA={BBFBA.Q.N.DE.CN.S1.S1.T.D.SA._Z._Z._Z._T._X.N}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BBFBA:Q:N:DE:JP:S1:S1:T:D:SA:_Z:_Z:_Z:_T:_X:N</Kennung>
      <InterneKennung>^JT020AA={BBFBA.Q.N.DE.JP.S1.S1.T.D.SA._Z._Z._Z._T._X.N}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BBFBA:Q:N:DE:W19:S1:S1:T:D:SA:_Z:_Z:_Z:_T:_X:N</Kennung>
      <InterneKennung>^JT021AA={BBFBA.Q.N.DE.W19.S1.S1.T.D.SA._Z._Z._Z._T._X.N}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BBFBA:Q:N:DE:1A:S1:S1:T:D:SA:_Z:_Z:_Z:_T:_X:N</Kennung>
      <InterneKennung>^JT022AA={BBFBA.Q.N.DE.1A.S1.S1.T.D.SA._Z._Z._Z._T._X.N}</InterneKennung>
      <KennungUpdate/>
      <IsInternalTimeSeries>false</IsInternalTimeSeries>
    </Zeitreihen>
    <Zeitraum>
      <Beobachtungen>1</Beobachtungen>
    </Zeitraum>
  </ZRBereich>
  <ZRBereich geholtfuerupdate="false" updateable="true" anzahlKopfUndFehler="0" name="T3B_5.3" aktualisierung="2018-04-06T16:23:44.3509552+02: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BBFBA:M:N:DE:W1:S1:S1:T:D:SD:_Z:_Z:_Z:_T:_X:N</Kennung>
      <InterneKennung>^JT001AA={BBFBA.M.N.DE.W1.S1.S1.T.D.SD._Z._Z._Z._T._X.N}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BBFBA:M:N:DE:E1:S1:S1:T:D:SD:_Z:_Z:_Z:_T:_X:N</Kennung>
      <InterneKennung>^JT002AA={BBFBA.M.N.DE.E1.S1.S1.T.D.SD._Z._Z._Z._T._X.N}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BBFBA:M:N:DE:B5:S1:S1:T:D:SD:_Z:_Z:_Z:_T:_X:N</Kennung>
      <InterneKennung>^JT003AA={BBFBA.M.N.DE.B5.S1.S1.T.D.SD._Z._Z._Z._T._X.N}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BBFBA:M:N:DE:I8:S1:S1:T:D:SD:_Z:_Z:_Z:_T:_X:N</Kennung>
      <InterneKennung>^JT004AA={BBFBA.M.N.DE.I8.S1.S1.T.D.SD._Z._Z._Z._T._X.N}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BBFBA:M:N:DE:FR:S1:S1:T:D:SD:_Z:_Z:_Z:_T:_X:N</Kennung>
      <InterneKennung>^JT005AA={BBFBA.M.N.DE.FR.S1.S1.T.D.SD._Z._Z._Z._T._X.N}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BBFBA:M:N:DE:IT:S1:S1:T:D:SD:_Z:_Z:_Z:_T:_X:N</Kennung>
      <InterneKennung>^JT006AA={BBFBA.M.N.DE.IT.S1.S1.T.D.SD._Z._Z._Z._T._X.N}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BBFBA:M:N:DE:NL:S1:S1:T:D:SD:_Z:_Z:_Z:_T:_X:N</Kennung>
      <InterneKennung>^JT007AA={BBFBA.M.N.DE.NL.S1.S1.T.D.SD._Z._Z._Z._T._X.N}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BBFBA:M:N:DE:K9:S1:S1:T:D:SD:_Z:_Z:_Z:_T:_X:N</Kennung>
      <InterneKennung>^JT008AA={BBFBA.M.N.DE.K9.S1.S1.T.D.SD._Z._Z._Z._T._X.N}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BBFBA:M:N:DE:GB:S1:S1:T:D:SD:_Z:_Z:_Z:_T:_X:N</Kennung>
      <InterneKennung>^JT009AA={BBFBA.M.N.DE.GB.S1.S1.T.D.SD._Z._Z._Z._T._X.N}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BBFBA:M:N:DE:E14000:S1:S1:T:D:SD:_Z:_Z:_Z:_T:_X:N</Kennung>
      <InterneKennung>^JT010AA={BBFBA.M.N.DE.E14000.S1.S1.T.D.SD._Z._Z._Z._T._X.N}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BBFBA:M:N:DE:RU:S1:S1:T:D:SD:_Z:_Z:_Z:_T:_X:N</Kennung>
      <InterneKennung>^JT011AA={BBFBA.M.N.DE.RU.S1.S1.T.D.SD._Z._Z._Z._T._X.N}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BBFBA:M:N:DE:CH:S1:S1:T:D:SD:_Z:_Z:_Z:_T:_X:N</Kennung>
      <InterneKennung>^JT012AA={BBFBA.M.N.DE.CH.S1.S1.T.D.SD._Z._Z._Z._T._X.N}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BBFBA:M:N:DE:F1:S1:S1:T:D:SD:_Z:_Z:_Z:_T:_X:N</Kennung>
      <InterneKennung>^JT013AA={BBFBA.M.N.DE.F1.S1.S1.T.D.SD._Z._Z._Z._T._X.N}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BBFBA:M:N:DE:A1:S1:S1:T:D:SD:_Z:_Z:_Z:_T:_X:N</Kennung>
      <InterneKennung>^JT014AA={BBFBA.M.N.DE.A1.S1.S1.T.D.SD._Z._Z._Z._T._X.N}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BBFBA:M:N:DE:US:S1:S1:T:D:SD:_Z:_Z:_Z:_T:_X:N</Kennung>
      <InterneKennung>^JT015AA={BBFBA.M.N.DE.US.S1.S1.T.D.SD._Z._Z._Z._T._X.N}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BBFBA:M:N:DE:BR:S1:S1:T:D:SD:_Z:_Z:_Z:_T:_X:N</Kennung>
      <InterneKennung>^JT016AA={BBFBA.M.N.DE.BR.S1.S1.T.D.SD._Z._Z._Z._T._X.N}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^JT017AA={BBFBA.M.N.DE.S1.S1.S1.T.D.SD._Z._Z._Z._T._X.N}+{BBFBA.M.N.DE.O1.S1.S1.T.D.SD._Z._Z._Z._T._X.N}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BBFBA:M:N:DE:IN:S1:S1:T:D:SD:_Z:_Z:_Z:_T:_X:N</Kennung>
      <InterneKennung>^JT018AA={BBFBA.M.N.DE.IN.S1.S1.T.D.SD._Z._Z._Z._T._X.N}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BBFBA:M:N:DE:CN:S1:S1:T:D:SD:_Z:_Z:_Z:_T:_X:N</Kennung>
      <InterneKennung>^JT019AA={BBFBA.M.N.DE.CN.S1.S1.T.D.SD._Z._Z._Z._T._X.N}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BBFBA:M:N:DE:JP:S1:S1:T:D:SD:_Z:_Z:_Z:_T:_X:N</Kennung>
      <InterneKennung>^JT020AA={BBFBA.M.N.DE.JP.S1.S1.T.D.SD._Z._Z._Z._T._X.N}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BBFBA:M:N:DE:W19:S1:S1:T:D:SD:_Z:_Z:_Z:_T:_X:N</Kennung>
      <InterneKennung>^JT021AA={BBFBA.M.N.DE.W19.S1.S1.T.D.SD._Z._Z._Z._T._X.N}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BBFBA:M:N:DE:1A:S1:S1:T:D:SD:_Z:_Z:_Z:_T:_X:N</Kennung>
      <InterneKennung>^JT022AA={BBFBA.M.N.DE.1A.S1.S1.T.D.SD._Z._Z._Z._T._X.N}</InterneKennung>
      <KennungUpdate/>
      <IsInternalTimeSeries>false</IsInternalTimeSeries>
    </Zeitreihen>
    <Zeitraum>
      <Beobachtungen>1</Beobachtungen>
    </Zeitraum>
  </ZRBereich>
  <ZRBereich geholtfuerupdate="false" updateable="true" anzahlKopfUndFehler="0" name="T3B_5.4" aktualisierung="2018-04-06T16:23:50.4345635+02: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BBFBA:M:N:DE:W1:S1:S1:T:D:SF:_Z:_Z:_Z:_T:_X:N</Kennung>
      <InterneKennung>^JT001AA={BBFBA.M.N.DE.W1.S1.S1.T.D.SF._Z._Z._Z._T._X.N}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BBFBA:M:N:DE:E1:S1:S1:T:D:SF:_Z:_Z:_Z:_T:_X:N</Kennung>
      <InterneKennung>^JT002AA={BBFBA.M.N.DE.E1.S1.S1.T.D.SF._Z._Z._Z._T._X.N}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BBFBA:M:N:DE:B5:S1:S1:T:D:SF:_Z:_Z:_Z:_T:_X:N</Kennung>
      <InterneKennung>^JT003AA={BBFBA.M.N.DE.B5.S1.S1.T.D.SF._Z._Z._Z._T._X.N}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BBFBA:M:N:DE:I8:S1:S1:T:D:SF:_Z:_Z:_Z:_T:_X:N</Kennung>
      <InterneKennung>^JT004AA={BBFBA.M.N.DE.I8.S1.S1.T.D.SF._Z._Z._Z._T._X.N}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BBFBA:M:N:DE:FR:S1:S1:T:D:SF:_Z:_Z:_Z:_T:_X:N</Kennung>
      <InterneKennung>^JT005AA={BBFBA.M.N.DE.FR.S1.S1.T.D.SF._Z._Z._Z._T._X.N}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BBFBA:M:N:DE:IT:S1:S1:T:D:SF:_Z:_Z:_Z:_T:_X:N</Kennung>
      <InterneKennung>^JT006AA={BBFBA.M.N.DE.IT.S1.S1.T.D.SF._Z._Z._Z._T._X.N}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BBFBA:M:N:DE:NL:S1:S1:T:D:SF:_Z:_Z:_Z:_T:_X:N</Kennung>
      <InterneKennung>^JT007AA={BBFBA.M.N.DE.NL.S1.S1.T.D.SF._Z._Z._Z._T._X.N}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BBFBA:M:N:DE:K9:S1:S1:T:D:SF:_Z:_Z:_Z:_T:_X:N</Kennung>
      <InterneKennung>^JT008AA={BBFBA.M.N.DE.K9.S1.S1.T.D.SF._Z._Z._Z._T._X.N}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BBFBA:M:N:DE:GB:S1:S1:T:D:SF:_Z:_Z:_Z:_T:_X:N</Kennung>
      <InterneKennung>^JT009AA={BBFBA.M.N.DE.GB.S1.S1.T.D.SF._Z._Z._Z._T._X.N}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BBFBA:M:N:DE:E14000:S1:S1:T:D:SF:_Z:_Z:_Z:_T:_X:N</Kennung>
      <InterneKennung>^JT010AA={BBFBA.M.N.DE.E14000.S1.S1.T.D.SF._Z._Z._Z._T._X.N}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BBFBA:M:N:DE:RU:S1:S1:T:D:SF:_Z:_Z:_Z:_T:_X:N</Kennung>
      <InterneKennung>^JT011AA={BBFBA.M.N.DE.RU.S1.S1.T.D.SF._Z._Z._Z._T._X.N}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BBFBA:M:N:DE:CH:S1:S1:T:D:SF:_Z:_Z:_Z:_T:_X:N</Kennung>
      <InterneKennung>^JT012AA={BBFBA.M.N.DE.CH.S1.S1.T.D.SF._Z._Z._Z._T._X.N}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BBFBA:M:N:DE:F1:S1:S1:T:D:SF:_Z:_Z:_Z:_T:_X:N</Kennung>
      <InterneKennung>^JT013AA={BBFBA.M.N.DE.F1.S1.S1.T.D.SF._Z._Z._Z._T._X.N}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BBFBA:M:N:DE:A1:S1:S1:T:D:SF:_Z:_Z:_Z:_T:_X:N</Kennung>
      <InterneKennung>^JT014AA={BBFBA.M.N.DE.A1.S1.S1.T.D.SF._Z._Z._Z._T._X.N}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BBFBA:M:N:DE:US:S1:S1:T:D:SF:_Z:_Z:_Z:_T:_X:N</Kennung>
      <InterneKennung>^JT015AA={BBFBA.M.N.DE.US.S1.S1.T.D.SF._Z._Z._Z._T._X.N}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BBFBA:M:N:DE:BR:S1:S1:T:D:SF:_Z:_Z:_Z:_T:_X:N</Kennung>
      <InterneKennung>^JT016AA={BBFBA.M.N.DE.BR.S1.S1.T.D.SF._Z._Z._Z._T._X.N}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^JT017AA={BBFBA.M.N.DE.S1.S1.S1.T.D.SF._Z._Z._Z._T._X.N}+{BBFBA.M.N.DE.O1.S1.S1.T.D.SF._Z._Z._Z._T._X.N}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BBFBA:M:N:DE:IN:S1:S1:T:D:SF:_Z:_Z:_Z:_T:_X:N</Kennung>
      <InterneKennung>^JT018AA={BBFBA.M.N.DE.IN.S1.S1.T.D.SF._Z._Z._Z._T._X.N}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BBFBA:M:N:DE:CN:S1:S1:T:D:SF:_Z:_Z:_Z:_T:_X:N</Kennung>
      <InterneKennung>^JT019AA={BBFBA.M.N.DE.CN.S1.S1.T.D.SF._Z._Z._Z._T._X.N}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BBFBA:M:N:DE:JP:S1:S1:T:D:SF:_Z:_Z:_Z:_T:_X:N</Kennung>
      <InterneKennung>^JT020AA={BBFBA.M.N.DE.JP.S1.S1.T.D.SF._Z._Z._Z._T._X.N}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BBFBA:M:N:DE:W19:S1:S1:T:D:SF:_Z:_Z:_Z:_T:_X:N</Kennung>
      <InterneKennung>^JT021AA={BBFBA.M.N.DE.W19.S1.S1.T.D.SF._Z._Z._Z._T._X.N}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BBFBA:M:N:DE:1A:S1:S1:T:D:SF:_Z:_Z:_Z:_T:_X:N</Kennung>
      <InterneKennung>^JT022AA={BBFBA.M.N.DE.1A.S1.S1.T.D.SF._Z._Z._Z._T._X.N}</InterneKennung>
      <KennungUpdate/>
      <IsInternalTimeSeries>false</IsInternalTimeSeries>
    </Zeitreihen>
    <Zeitraum>
      <Beobachtungen>1</Beobachtungen>
    </Zeitraum>
  </ZRBereich>
  <ZRBereich geholtfuerupdate="false" updateable="true" anzahlKopfUndFehler="0" name="T3B_5.6" aktualisierung="2018-04-06T16:24:09.7324931+02: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BBFBA:M:N:DE:W1:S1:S1:T:D:SH:_Z:_Z:_Z:_T:_X:N</Kennung>
      <InterneKennung>^JT001AA={BBFBA.M.N.DE.W1.S1.S1.T.D.SH._Z._Z._Z._T._X.N}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BBFBA:M:N:DE:E1:S1:S1:T:D:SH:_Z:_Z:_Z:_T:_X:N</Kennung>
      <InterneKennung>^JT002AA={BBFBA.M.N.DE.E1.S1.S1.T.D.SH._Z._Z._Z._T._X.N}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BBFBA:M:N:DE:B5:S1:S1:T:D:SH:_Z:_Z:_Z:_T:_X:N</Kennung>
      <InterneKennung>^JT003AA={BBFBA.M.N.DE.B5.S1.S1.T.D.SH._Z._Z._Z._T._X.N}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BBFBA:M:N:DE:I8:S1:S1:T:D:SH:_Z:_Z:_Z:_T:_X:N</Kennung>
      <InterneKennung>^JT004AA={BBFBA.M.N.DE.I8.S1.S1.T.D.SH._Z._Z._Z._T._X.N}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BBFBA:M:N:DE:FR:S1:S1:T:D:SH:_Z:_Z:_Z:_T:_X:N</Kennung>
      <InterneKennung>^JT005AA={BBFBA.M.N.DE.FR.S1.S1.T.D.SH._Z._Z._Z._T._X.N}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BBFBA:M:N:DE:IT:S1:S1:T:D:SH:_Z:_Z:_Z:_T:_X:N</Kennung>
      <InterneKennung>^JT006AA={BBFBA.M.N.DE.IT.S1.S1.T.D.SH._Z._Z._Z._T._X.N}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BBFBA:M:N:DE:NL:S1:S1:T:D:SH:_Z:_Z:_Z:_T:_X:N</Kennung>
      <InterneKennung>^JT007AA={BBFBA.M.N.DE.NL.S1.S1.T.D.SH._Z._Z._Z._T._X.N}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BBFBA:M:N:DE:K9:S1:S1:T:D:SH:_Z:_Z:_Z:_T:_X:N</Kennung>
      <InterneKennung>^JT008AA={BBFBA.M.N.DE.K9.S1.S1.T.D.SH._Z._Z._Z._T._X.N}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BBFBA:M:N:DE:GB:S1:S1:T:D:SH:_Z:_Z:_Z:_T:_X:N</Kennung>
      <InterneKennung>^JT009AA={BBFBA.M.N.DE.GB.S1.S1.T.D.SH._Z._Z._Z._T._X.N}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BBFBA:M:N:DE:E14000:S1:S1:T:D:SH:_Z:_Z:_Z:_T:_X:N</Kennung>
      <InterneKennung>^JT010AA={BBFBA.M.N.DE.E14000.S1.S1.T.D.SH._Z._Z._Z._T._X.N}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BBFBA:M:N:DE:RU:S1:S1:T:D:SH:_Z:_Z:_Z:_T:_X:N</Kennung>
      <InterneKennung>^JT011AA={BBFBA.M.N.DE.RU.S1.S1.T.D.SH._Z._Z._Z._T._X.N}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BBFBA:M:N:DE:CH:S1:S1:T:D:SH:_Z:_Z:_Z:_T:_X:N</Kennung>
      <InterneKennung>^JT012AA={BBFBA.M.N.DE.CH.S1.S1.T.D.SH._Z._Z._Z._T._X.N}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BBFBA:M:N:DE:F1:S1:S1:T:D:SH:_Z:_Z:_Z:_T:_X:N</Kennung>
      <InterneKennung>^JT013AA={BBFBA.M.N.DE.F1.S1.S1.T.D.SH._Z._Z._Z._T._X.N}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BBFBA:M:N:DE:A1:S1:S1:T:D:SH:_Z:_Z:_Z:_T:_X:N</Kennung>
      <InterneKennung>^JT014AA={BBFBA.M.N.DE.A1.S1.S1.T.D.SH._Z._Z._Z._T._X.N}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BBFBA:M:N:DE:US:S1:S1:T:D:SH:_Z:_Z:_Z:_T:_X:N</Kennung>
      <InterneKennung>^JT015AA={BBFBA.M.N.DE.US.S1.S1.T.D.SH._Z._Z._Z._T._X.N}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BBFBA:M:N:DE:BR:S1:S1:T:D:SH:_Z:_Z:_Z:_T:_X:N</Kennung>
      <InterneKennung>^JT016AA={BBFBA.M.N.DE.BR.S1.S1.T.D.SH._Z._Z._Z._T._X.N}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^JT017AA={BBFBA.M.N.DE.S1.S1.S1.T.D.SH._Z._Z._Z._T._X.N}+{BBFBA.M.N.DE.O1.S1.S1.T.D.SH._Z._Z._Z._T._X.N}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BBFBA:M:N:DE:IN:S1:S1:T:D:SH:_Z:_Z:_Z:_T:_X:N</Kennung>
      <InterneKennung>^JT018AA={BBFBA.M.N.DE.IN.S1.S1.T.D.SH._Z._Z._Z._T._X.N}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BBFBA:M:N:DE:CN:S1:S1:T:D:SH:_Z:_Z:_Z:_T:_X:N</Kennung>
      <InterneKennung>^JT019AA={BBFBA.M.N.DE.CN.S1.S1.T.D.SH._Z._Z._Z._T._X.N}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BBFBA:M:N:DE:JP:S1:S1:T:D:SH:_Z:_Z:_Z:_T:_X:N</Kennung>
      <InterneKennung>^JT020AA={BBFBA.M.N.DE.JP.S1.S1.T.D.SH._Z._Z._Z._T._X.N}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BBFBA:M:N:DE:W19:S1:S1:T:D:SH:_Z:_Z:_Z:_T:_X:N</Kennung>
      <InterneKennung>^JT021AA={BBFBA.M.N.DE.W19.S1.S1.T.D.SH._Z._Z._Z._T._X.N}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BBFBA:M:N:DE:1A:S1:S1:T:D:SH:_Z:_Z:_Z:_T:_X:N</Kennung>
      <InterneKennung>^JT022AA={BBFBA.M.N.DE.1A.S1.S1.T.D.SH._Z._Z._Z._T._X.N}</InterneKennung>
      <KennungUpdate/>
      <IsInternalTimeSeries>false</IsInternalTimeSeries>
    </Zeitreihen>
    <Zeitraum>
      <Beobachtungen>1</Beobachtungen>
    </Zeitraum>
  </ZRBereich>
  <ZRBereich geholtfuerupdate="false" updateable="true" anzahlKopfUndFehler="0" name="T3B_5.6.1" aktualisierung="2018-04-06T16:24:16.0191217+02: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BBFBA:M:N:DE:W1:S1:S1:T:D:SH2:_Z:_Z:_Z:_T:_X:N</Kennung>
      <InterneKennung>^JT001AA={BBFBA.M.N.DE.W1.S1.S1.T.D.SH2._Z._Z._Z._T._X.N}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BBFBA:M:N:DE:E1:S1:S1:T:D:SH2:_Z:_Z:_Z:_T:_X:N</Kennung>
      <InterneKennung>^JT002AA={BBFBA.M.N.DE.E1.S1.S1.T.D.SH2._Z._Z._Z._T._X.N}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BBFBA:M:N:DE:B5:S1:S1:T:D:SH2:_Z:_Z:_Z:_T:_X:N</Kennung>
      <InterneKennung>^JT003AA={BBFBA.M.N.DE.B5.S1.S1.T.D.SH2._Z._Z._Z._T._X.N}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BBFBA:M:N:DE:I8:S1:S1:T:D:SH2:_Z:_Z:_Z:_T:_X:N</Kennung>
      <InterneKennung>^JT004AA={BBFBA.M.N.DE.I8.S1.S1.T.D.SH2._Z._Z._Z._T._X.N}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BBFBA:M:N:DE:FR:S1:S1:T:D:SH2:_Z:_Z:_Z:_T:_X:N</Kennung>
      <InterneKennung>^JT005AA={BBFBA.M.N.DE.FR.S1.S1.T.D.SH2._Z._Z._Z._T._X.N}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BBFBA:M:N:DE:IT:S1:S1:T:D:SH2:_Z:_Z:_Z:_T:_X:N</Kennung>
      <InterneKennung>^JT006AA={BBFBA.M.N.DE.IT.S1.S1.T.D.SH2._Z._Z._Z._T._X.N}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BBFBA:M:N:DE:NL:S1:S1:T:D:SH2:_Z:_Z:_Z:_T:_X:N</Kennung>
      <InterneKennung>^JT007AA={BBFBA.M.N.DE.NL.S1.S1.T.D.SH2._Z._Z._Z._T._X.N}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BBFBA:M:N:DE:K9:S1:S1:T:D:SH2:_Z:_Z:_Z:_T:_X:N</Kennung>
      <InterneKennung>^JT008AA={BBFBA.M.N.DE.K9.S1.S1.T.D.SH2._Z._Z._Z._T._X.N}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BBFBA:M:N:DE:GB:S1:S1:T:D:SH2:_Z:_Z:_Z:_T:_X:N</Kennung>
      <InterneKennung>^JT009AA={BBFBA.M.N.DE.GB.S1.S1.T.D.SH2._Z._Z._Z._T._X.N}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BBFBA:M:N:DE:E14000:S1:S1:T:D:SH2:_Z:_Z:_Z:_T:_X:N</Kennung>
      <InterneKennung>^JT010AA={BBFBA.M.N.DE.E14000.S1.S1.T.D.SH2._Z._Z._Z._T._X.N}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BBFBA:M:N:DE:RU:S1:S1:T:D:SH2:_Z:_Z:_Z:_T:_X:N</Kennung>
      <InterneKennung>^JT011AA={BBFBA.M.N.DE.RU.S1.S1.T.D.SH2._Z._Z._Z._T._X.N}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BBFBA:M:N:DE:CH:S1:S1:T:D:SH2:_Z:_Z:_Z:_T:_X:N</Kennung>
      <InterneKennung>^JT012AA={BBFBA.M.N.DE.CH.S1.S1.T.D.SH2._Z._Z._Z._T._X.N}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BBFBA:M:N:DE:F1:S1:S1:T:D:SH2:_Z:_Z:_Z:_T:_X:N</Kennung>
      <InterneKennung>^JT013AA={BBFBA.M.N.DE.F1.S1.S1.T.D.SH2._Z._Z._Z._T._X.N}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BBFBA:M:N:DE:A1:S1:S1:T:D:SH2:_Z:_Z:_Z:_T:_X:N</Kennung>
      <InterneKennung>^JT014AA={BBFBA.M.N.DE.A1.S1.S1.T.D.SH2._Z._Z._Z._T._X.N}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BBFBA:M:N:DE:US:S1:S1:T:D:SH2:_Z:_Z:_Z:_T:_X:N</Kennung>
      <InterneKennung>^JT015AA={BBFBA.M.N.DE.US.S1.S1.T.D.SH2._Z._Z._Z._T._X.N}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BBFBA:M:N:DE:BR:S1:S1:T:D:SH2:_Z:_Z:_Z:_T:_X:N</Kennung>
      <InterneKennung>^JT016AA={BBFBA.M.N.DE.BR.S1.S1.T.D.SH2._Z._Z._Z._T._X.N}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^JT017AA={BBFBA.M.N.DE.S1.S1.S1.T.D.SH2._Z._Z._Z._T._X.N}+{BBFBA.M.N.DE.O1.S1.S1.T.D.SH2._Z._Z._Z._T._X.N}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BBFBA:M:N:DE:IN:S1:S1:T:D:SH2:_Z:_Z:_Z:_T:_X:N</Kennung>
      <InterneKennung>^JT018AA={BBFBA.M.N.DE.IN.S1.S1.T.D.SH2._Z._Z._Z._T._X.N}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BBFBA:M:N:DE:CN:S1:S1:T:D:SH2:_Z:_Z:_Z:_T:_X:N</Kennung>
      <InterneKennung>^JT019AA={BBFBA.M.N.DE.CN.S1.S1.T.D.SH2._Z._Z._Z._T._X.N}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BBFBA:M:N:DE:JP:S1:S1:T:D:SH2:_Z:_Z:_Z:_T:_X:N</Kennung>
      <InterneKennung>^JT020AA={BBFBA.M.N.DE.JP.S1.S1.T.D.SH2._Z._Z._Z._T._X.N}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BBFBA:M:N:DE:W19:S1:S1:T:D:SH2:_Z:_Z:_Z:_T:_X:N</Kennung>
      <InterneKennung>^JT021AA={BBFBA.M.N.DE.W19.S1.S1.T.D.SH2._Z._Z._Z._T._X.N}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BBFBA:M:N:DE:1A:S1:S1:T:D:SH2:_Z:_Z:_Z:_T:_X:N</Kennung>
      <InterneKennung>^JT022AA={BBFBA.M.N.DE.1A.S1.S1.T.D.SH2._Z._Z._Z._T._X.N}</InterneKennung>
      <KennungUpdate/>
      <IsInternalTimeSeries>false</IsInternalTimeSeries>
    </Zeitreihen>
    <Zeitraum>
      <Beobachtungen>1</Beobachtungen>
    </Zeitraum>
  </ZRBereich>
  <ZRBereich geholtfuerupdate="false" updateable="true" anzahlKopfUndFehler="0" name="T3B_5.7" aktualisierung="2018-04-06T16:24:22.1357333+02: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BBFBA:M:N:DE:W1:S1:S1:T:D:SB:_Z:_Z:_Z:_T:_X:N</Kennung>
      <InterneKennung>^JT001AA={BBFBA.M.N.DE.W1.S1.S1.T.D.SB._Z._Z._Z._T._X.N}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BBFBA:M:N:DE:E1:S1:S1:T:D:SB:_Z:_Z:_Z:_T:_X:N</Kennung>
      <InterneKennung>^JT002AA={BBFBA.M.N.DE.E1.S1.S1.T.D.SB._Z._Z._Z._T._X.N}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BBFBA:M:N:DE:B5:S1:S1:T:D:SB:_Z:_Z:_Z:_T:_X:N</Kennung>
      <InterneKennung>^JT003AA={BBFBA.M.N.DE.B5.S1.S1.T.D.SB._Z._Z._Z._T._X.N}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BBFBA:M:N:DE:I8:S1:S1:T:D:SB:_Z:_Z:_Z:_T:_X:N</Kennung>
      <InterneKennung>^JT004AA={BBFBA.M.N.DE.I8.S1.S1.T.D.SB._Z._Z._Z._T._X.N}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BBFBA:M:N:DE:FR:S1:S1:T:D:SB:_Z:_Z:_Z:_T:_X:N</Kennung>
      <InterneKennung>^JT005AA={BBFBA.M.N.DE.FR.S1.S1.T.D.SB._Z._Z._Z._T._X.N}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BBFBA:M:N:DE:IT:S1:S1:T:D:SB:_Z:_Z:_Z:_T:_X:N</Kennung>
      <InterneKennung>^JT006AA={BBFBA.M.N.DE.IT.S1.S1.T.D.SB._Z._Z._Z._T._X.N}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BBFBA:M:N:DE:NL:S1:S1:T:D:SB:_Z:_Z:_Z:_T:_X:N</Kennung>
      <InterneKennung>^JT007AA={BBFBA.M.N.DE.NL.S1.S1.T.D.SB._Z._Z._Z._T._X.N}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BBFBA:M:N:DE:K9:S1:S1:T:D:SB:_Z:_Z:_Z:_T:_X:N</Kennung>
      <InterneKennung>^JT008AA={BBFBA.M.N.DE.K9.S1.S1.T.D.SB._Z._Z._Z._T._X.N}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BBFBA:M:N:DE:GB:S1:S1:T:D:SB:_Z:_Z:_Z:_T:_X:N</Kennung>
      <InterneKennung>^JT009AA={BBFBA.M.N.DE.GB.S1.S1.T.D.SB._Z._Z._Z._T._X.N}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BBFBA:M:N:DE:E14000:S1:S1:T:D:SB:_Z:_Z:_Z:_T:_X:N</Kennung>
      <InterneKennung>^JT010AA={BBFBA.M.N.DE.E14000.S1.S1.T.D.SB._Z._Z._Z._T._X.N}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BBFBA:M:N:DE:RU:S1:S1:T:D:SB:_Z:_Z:_Z:_T:_X:N</Kennung>
      <InterneKennung>^JT011AA={BBFBA.M.N.DE.RU.S1.S1.T.D.SB._Z._Z._Z._T._X.N}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BBFBA:M:N:DE:CH:S1:S1:T:D:SB:_Z:_Z:_Z:_T:_X:N</Kennung>
      <InterneKennung>^JT012AA={BBFBA.M.N.DE.CH.S1.S1.T.D.SB._Z._Z._Z._T._X.N}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BBFBA:M:N:DE:F1:S1:S1:T:D:SB:_Z:_Z:_Z:_T:_X:N</Kennung>
      <InterneKennung>^JT013AA={BBFBA.M.N.DE.F1.S1.S1.T.D.SB._Z._Z._Z._T._X.N}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BBFBA:M:N:DE:A1:S1:S1:T:D:SB:_Z:_Z:_Z:_T:_X:N</Kennung>
      <InterneKennung>^JT014AA={BBFBA.M.N.DE.A1.S1.S1.T.D.SB._Z._Z._Z._T._X.N}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BBFBA:M:N:DE:US:S1:S1:T:D:SB:_Z:_Z:_Z:_T:_X:N</Kennung>
      <InterneKennung>^JT015AA={BBFBA.M.N.DE.US.S1.S1.T.D.SB._Z._Z._Z._T._X.N}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BBFBA:M:N:DE:BR:S1:S1:T:D:SB:_Z:_Z:_Z:_T:_X:N</Kennung>
      <InterneKennung>^JT016AA={BBFBA.M.N.DE.BR.S1.S1.T.D.SB._Z._Z._Z._T._X.N}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^JT017AA={BBFBA.M.N.DE.S1.S1.S1.T.D.SB._Z._Z._Z._T._X.N}+{BBFBA.M.N.DE.O1.S1.S1.T.D.SB._Z._Z._Z._T._X.N}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BBFBA:M:N:DE:IN:S1:S1:T:D:SB:_Z:_Z:_Z:_T:_X:N</Kennung>
      <InterneKennung>^JT018AA={BBFBA.M.N.DE.IN.S1.S1.T.D.SB._Z._Z._Z._T._X.N}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BBFBA:M:N:DE:CN:S1:S1:T:D:SB:_Z:_Z:_Z:_T:_X:N</Kennung>
      <InterneKennung>^JT019AA={BBFBA.M.N.DE.CN.S1.S1.T.D.SB._Z._Z._Z._T._X.N}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BBFBA:M:N:DE:JP:S1:S1:T:D:SB:_Z:_Z:_Z:_T:_X:N</Kennung>
      <InterneKennung>^JT020AA={BBFBA.M.N.DE.JP.S1.S1.T.D.SB._Z._Z._Z._T._X.N}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BBFBA:M:N:DE:W19:S1:S1:T:D:SB:_Z:_Z:_Z:_T:_X:N</Kennung>
      <InterneKennung>^JT021AA={BBFBA.M.N.DE.W19.S1.S1.T.D.SB._Z._Z._Z._T._X.N}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BBFBA:M:N:DE:1A:S1:S1:T:D:SB:_Z:_Z:_Z:_T:_X:N</Kennung>
      <InterneKennung>^JT022AA={BBFBA.M.N.DE.1A.S1.S1.T.D.SB._Z._Z._Z._T._X.N}</InterneKennung>
      <KennungUpdate/>
      <IsInternalTimeSeries>false</IsInternalTimeSeries>
    </Zeitreihen>
    <Zeitraum>
      <Beobachtungen>1</Beobachtungen>
    </Zeitraum>
  </ZRBereich>
  <ZRBereich geholtfuerupdate="false" updateable="true" anzahlKopfUndFehler="0" name="T3B_5.9" aktualisierung="2018-04-06T16:24:34.4129609+02:00" tabelle="Tab III B" letztezelle="BB215" internername="xlsHost_T3B_5.9" rangeadresse="='Tab III B'!$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BBFBA:M:N:DE:W1:S1:S1:T:D:SI:_Z:_Z:_Z:_T:_X:N</Kennung>
      <InterneKennung>^JT001AA={BBFBA.M.N.DE.W1.S1.S1.T.D.SI._Z._Z._Z._T._X.N}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BBFBA:M:N:DE:E1:S1:S1:T:D:SI:_Z:_Z:_Z:_T:_X:N</Kennung>
      <InterneKennung>^JT002AA={BBFBA.M.N.DE.E1.S1.S1.T.D.SI._Z._Z._Z._T._X.N}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BBFBA:M:N:DE:B5:S1:S1:T:D:SI:_Z:_Z:_Z:_T:_X:N</Kennung>
      <InterneKennung>^JT003AA={BBFBA.M.N.DE.B5.S1.S1.T.D.SI._Z._Z._Z._T._X.N}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BBFBA:M:N:DE:I8:S1:S1:T:D:SI:_Z:_Z:_Z:_T:_X:N</Kennung>
      <InterneKennung>^JT004AA={BBFBA.M.N.DE.I8.S1.S1.T.D.SI._Z._Z._Z._T._X.N}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BBFBA:M:N:DE:FR:S1:S1:T:D:SI:_Z:_Z:_Z:_T:_X:N</Kennung>
      <InterneKennung>^JT005AA={BBFBA.M.N.DE.FR.S1.S1.T.D.SI._Z._Z._Z._T._X.N}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BBFBA:M:N:DE:IT:S1:S1:T:D:SI:_Z:_Z:_Z:_T:_X:N</Kennung>
      <InterneKennung>^JT006AA={BBFBA.M.N.DE.IT.S1.S1.T.D.SI._Z._Z._Z._T._X.N}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BBFBA:M:N:DE:NL:S1:S1:T:D:SI:_Z:_Z:_Z:_T:_X:N</Kennung>
      <InterneKennung>^JT007AA={BBFBA.M.N.DE.NL.S1.S1.T.D.SI._Z._Z._Z._T._X.N}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BBFBA:M:N:DE:K9:S1:S1:T:D:SI:_Z:_Z:_Z:_T:_X:N</Kennung>
      <InterneKennung>^JT008AA={BBFBA.M.N.DE.K9.S1.S1.T.D.SI._Z._Z._Z._T._X.N}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BBFBA:M:N:DE:GB:S1:S1:T:D:SI:_Z:_Z:_Z:_T:_X:N</Kennung>
      <InterneKennung>^JT009AA={BBFBA.M.N.DE.GB.S1.S1.T.D.SI._Z._Z._Z._T._X.N}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BBFBA:M:N:DE:E14000:S1:S1:T:D:SI:_Z:_Z:_Z:_T:_X:N</Kennung>
      <InterneKennung>^JT010AA={BBFBA.M.N.DE.E14000.S1.S1.T.D.SI._Z._Z._Z._T._X.N}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BBFBA:M:N:DE:RU:S1:S1:T:D:SI:_Z:_Z:_Z:_T:_X:N</Kennung>
      <InterneKennung>^JT011AA={BBFBA.M.N.DE.RU.S1.S1.T.D.SI._Z._Z._Z._T._X.N}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BBFBA:M:N:DE:CH:S1:S1:T:D:SI:_Z:_Z:_Z:_T:_X:N</Kennung>
      <InterneKennung>^JT012AA={BBFBA.M.N.DE.CH.S1.S1.T.D.SI._Z._Z._Z._T._X.N}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BBFBA:M:N:DE:F1:S1:S1:T:D:SI:_Z:_Z:_Z:_T:_X:N</Kennung>
      <InterneKennung>^JT013AA={BBFBA.M.N.DE.F1.S1.S1.T.D.SI._Z._Z._Z._T._X.N}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BBFBA:M:N:DE:A1:S1:S1:T:D:SI:_Z:_Z:_Z:_T:_X:N</Kennung>
      <InterneKennung>^JT014AA={BBFBA.M.N.DE.A1.S1.S1.T.D.SI._Z._Z._Z._T._X.N}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BBFBA:M:N:DE:US:S1:S1:T:D:SI:_Z:_Z:_Z:_T:_X:N</Kennung>
      <InterneKennung>^JT015AA={BBFBA.M.N.DE.US.S1.S1.T.D.SI._Z._Z._Z._T._X.N}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BBFBA:M:N:DE:BR:S1:S1:T:D:SI:_Z:_Z:_Z:_T:_X:N</Kennung>
      <InterneKennung>^JT016AA={BBFBA.M.N.DE.BR.S1.S1.T.D.SI._Z._Z._Z._T._X.N}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^JT017AA={BBFBA.M.N.DE.S1.S1.S1.T.D.SI._Z._Z._Z._T._X.N}+{BBFBA.M.N.DE.O1.S1.S1.T.D.SI._Z._Z._Z._T._X.N}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BBFBA:M:N:DE:IN:S1:S1:T:D:SI:_Z:_Z:_Z:_T:_X:N</Kennung>
      <InterneKennung>^JT018AA={BBFBA.M.N.DE.IN.S1.S1.T.D.SI._Z._Z._Z._T._X.N}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BBFBA:M:N:DE:CN:S1:S1:T:D:SI:_Z:_Z:_Z:_T:_X:N</Kennung>
      <InterneKennung>^JT019AA={BBFBA.M.N.DE.CN.S1.S1.T.D.SI._Z._Z._Z._T._X.N}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BBFBA:M:N:DE:JP:S1:S1:T:D:SI:_Z:_Z:_Z:_T:_X:N</Kennung>
      <InterneKennung>^JT020AA={BBFBA.M.N.DE.JP.S1.S1.T.D.SI._Z._Z._Z._T._X.N}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BBFBA:M:N:DE:W19:S1:S1:T:D:SI:_Z:_Z:_Z:_T:_X:N</Kennung>
      <InterneKennung>^JT021AA={BBFBA.M.N.DE.W19.S1.S1.T.D.SI._Z._Z._Z._T._X.N}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BBFBA:M:N:DE:1A:S1:S1:T:D:SI:_Z:_Z:_Z:_T:_X:N</Kennung>
      <InterneKennung>^JT022AA={BBFBA.M.N.DE.1A.S1.S1.T.D.SI._Z._Z._Z._T._X.N}</InterneKennung>
      <KennungUpdate/>
      <IsInternalTimeSeries>false</IsInternalTimeSeries>
    </Zeitreihen>
    <Zeitraum>
      <Beobachtungen>1</Beobachtungen>
    </Zeitraum>
  </ZRBereich>
  <ZRBereich geholtfuerupdate="false" updateable="true" anzahlKopfUndFehler="0" name="T3B_5.9.1" aktualisierung="2018-04-06T16:24:40.5605756+02: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BBFBA:M:N:DE:W1:S1:S1:T:D:SI2:_Z:_Z:_Z:_T:_X:N</Kennung>
      <InterneKennung>^JT001AA={BBFBA.M.N.DE.W1.S1.S1.T.D.SI2._Z._Z._Z._T._X.N}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BBFBA:M:N:DE:E1:S1:S1:T:D:SI2:_Z:_Z:_Z:_T:_X:N</Kennung>
      <InterneKennung>^JT002AA={BBFBA.M.N.DE.E1.S1.S1.T.D.SI2._Z._Z._Z._T._X.N}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BBFBA:M:N:DE:B5:S1:S1:T:D:SI2:_Z:_Z:_Z:_T:_X:N</Kennung>
      <InterneKennung>^JT003AA={BBFBA.M.N.DE.B5.S1.S1.T.D.SI2._Z._Z._Z._T._X.N}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BBFBA:M:N:DE:I8:S1:S1:T:D:SI2:_Z:_Z:_Z:_T:_X:N</Kennung>
      <InterneKennung>^JT004AA={BBFBA.M.N.DE.I8.S1.S1.T.D.SI2._Z._Z._Z._T._X.N}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BBFBA:M:N:DE:FR:S1:S1:T:D:SI2:_Z:_Z:_Z:_T:_X:N</Kennung>
      <InterneKennung>^JT005AA={BBFBA.M.N.DE.FR.S1.S1.T.D.SI2._Z._Z._Z._T._X.N}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BBFBA:M:N:DE:IT:S1:S1:T:D:SI2:_Z:_Z:_Z:_T:_X:N</Kennung>
      <InterneKennung>^JT006AA={BBFBA.M.N.DE.IT.S1.S1.T.D.SI2._Z._Z._Z._T._X.N}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BBFBA:M:N:DE:NL:S1:S1:T:D:SI2:_Z:_Z:_Z:_T:_X:N</Kennung>
      <InterneKennung>^JT007AA={BBFBA.M.N.DE.NL.S1.S1.T.D.SI2._Z._Z._Z._T._X.N}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BBFBA:M:N:DE:K9:S1:S1:T:D:SI2:_Z:_Z:_Z:_T:_X:N</Kennung>
      <InterneKennung>^JT008AA={BBFBA.M.N.DE.K9.S1.S1.T.D.SI2._Z._Z._Z._T._X.N}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BBFBA:M:N:DE:GB:S1:S1:T:D:SI2:_Z:_Z:_Z:_T:_X:N</Kennung>
      <InterneKennung>^JT009AA={BBFBA.M.N.DE.GB.S1.S1.T.D.SI2._Z._Z._Z._T._X.N}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BBFBA:M:N:DE:E14000:S1:S1:T:D:SI2:_Z:_Z:_Z:_T:_X:N</Kennung>
      <InterneKennung>^JT010AA={BBFBA.M.N.DE.E14000.S1.S1.T.D.SI2._Z._Z._Z._T._X.N}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BBFBA:M:N:DE:RU:S1:S1:T:D:SI2:_Z:_Z:_Z:_T:_X:N</Kennung>
      <InterneKennung>^JT011AA={BBFBA.M.N.DE.RU.S1.S1.T.D.SI2._Z._Z._Z._T._X.N}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BBFBA:M:N:DE:CH:S1:S1:T:D:SI2:_Z:_Z:_Z:_T:_X:N</Kennung>
      <InterneKennung>^JT012AA={BBFBA.M.N.DE.CH.S1.S1.T.D.SI2._Z._Z._Z._T._X.N}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BBFBA:M:N:DE:F1:S1:S1:T:D:SI2:_Z:_Z:_Z:_T:_X:N</Kennung>
      <InterneKennung>^JT013AA={BBFBA.M.N.DE.F1.S1.S1.T.D.SI2._Z._Z._Z._T._X.N}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BBFBA:M:N:DE:A1:S1:S1:T:D:SI2:_Z:_Z:_Z:_T:_X:N</Kennung>
      <InterneKennung>^JT014AA={BBFBA.M.N.DE.A1.S1.S1.T.D.SI2._Z._Z._Z._T._X.N}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BBFBA:M:N:DE:US:S1:S1:T:D:SI2:_Z:_Z:_Z:_T:_X:N</Kennung>
      <InterneKennung>^JT015AA={BBFBA.M.N.DE.US.S1.S1.T.D.SI2._Z._Z._Z._T._X.N}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BBFBA:M:N:DE:BR:S1:S1:T:D:SI2:_Z:_Z:_Z:_T:_X:N</Kennung>
      <InterneKennung>^JT016AA={BBFBA.M.N.DE.BR.S1.S1.T.D.SI2._Z._Z._Z._T._X.N}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^JT017AA={BBFBA.M.N.DE.S1.S1.S1.T.D.SI2._Z._Z._Z._T._X.N}+{BBFBA.M.N.DE.O1.S1.S1.T.D.SI2._Z._Z._Z._T._X.N}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BBFBA:M:N:DE:IN:S1:S1:T:D:SI2:_Z:_Z:_Z:_T:_X:N</Kennung>
      <InterneKennung>^JT018AA={BBFBA.M.N.DE.IN.S1.S1.T.D.SI2._Z._Z._Z._T._X.N}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BBFBA:M:N:DE:CN:S1:S1:T:D:SI2:_Z:_Z:_Z:_T:_X:N</Kennung>
      <InterneKennung>^JT019AA={BBFBA.M.N.DE.CN.S1.S1.T.D.SI2._Z._Z._Z._T._X.N}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BBFBA:M:N:DE:JP:S1:S1:T:D:SI2:_Z:_Z:_Z:_T:_X:N</Kennung>
      <InterneKennung>^JT020AA={BBFBA.M.N.DE.JP.S1.S1.T.D.SI2._Z._Z._Z._T._X.N}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BBFBA:M:N:DE:W19:S1:S1:T:D:SI2:_Z:_Z:_Z:_T:_X:N</Kennung>
      <InterneKennung>^JT021AA={BBFBA.M.N.DE.W19.S1.S1.T.D.SI2._Z._Z._Z._T._X.N}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BBFBA:M:N:DE:1A:S1:S1:T:D:SI2:_Z:_Z:_Z:_T:_X:N</Kennung>
      <InterneKennung>^JT022AA={BBFBA.M.N.DE.1A.S1.S1.T.D.SI2._Z._Z._Z._T._X.N}</InterneKennung>
      <KennungUpdate/>
      <IsInternalTimeSeries>false</IsInternalTimeSeries>
    </Zeitreihen>
    <Zeitraum>
      <Beobachtungen>1</Beobachtungen>
    </Zeitraum>
  </ZRBereich>
  <ZRBereich geholtfuerupdate="false" updateable="true" anzahlKopfUndFehler="0" name="T3B_5.10" aktualisierung="2018-04-18T14:06:58.7798669+02: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BBFBA:Q:N:DE:W1:S1:S1:T:D:SJ:_Z:_Z:_Z:_T:_X:N</Kennung>
      <InterneKennung>^JT001AA={BBFBA.Q.N.DE.W1.S1.S1.T.D.SJ._Z._Z._Z._T._X.N}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BBFBA:Q:N:DE:E1:S1:S1:T:D:SJ:_Z:_Z:_Z:_T:_X:N</Kennung>
      <InterneKennung>^JT002AA={BBFBA.Q.N.DE.E1.S1.S1.T.D.SJ._Z._Z._Z._T._X.N}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BBFBA:Q:N:DE:B5:S1:S1:T:D:SJ:_Z:_Z:_Z:_T:_X:N</Kennung>
      <InterneKennung>^JT003AA={BBFBA.Q.N.DE.B5.S1.S1.T.D.SJ._Z._Z._Z._T._X.N}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BBFBA:Q:N:DE:I8:S1:S1:T:D:SJ:_Z:_Z:_Z:_T:_X:N</Kennung>
      <InterneKennung>^JT004AA={BBFBA.Q.N.DE.I8.S1.S1.T.D.SJ._Z._Z._Z._T._X.N}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BBFBA:Q:N:DE:FR:S1:S1:T:D:SJ:_Z:_Z:_Z:_T:_X:N</Kennung>
      <InterneKennung>^JT005AA={BBFBA.Q.N.DE.FR.S1.S1.T.D.SJ._Z._Z._Z._T._X.N}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BBFBA:Q:N:DE:IT:S1:S1:T:D:SJ:_Z:_Z:_Z:_T:_X:N</Kennung>
      <InterneKennung>^JT006AA={BBFBA.Q.N.DE.IT.S1.S1.T.D.SJ._Z._Z._Z._T._X.N}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BBFBA:Q:N:DE:NL:S1:S1:T:D:SJ:_Z:_Z:_Z:_T:_X:N</Kennung>
      <InterneKennung>^JT007AA={BBFBA.Q.N.DE.NL.S1.S1.T.D.SJ._Z._Z._Z._T._X.N}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BBFBA:Q:N:DE:K9:S1:S1:T:D:SJ:_Z:_Z:_Z:_T:_X:N</Kennung>
      <InterneKennung>^JT008AA={BBFBA.Q.N.DE.K9.S1.S1.T.D.SJ._Z._Z._Z._T._X.N}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BBFBA:Q:N:DE:GB:S1:S1:T:D:SJ:_Z:_Z:_Z:_T:_X:N</Kennung>
      <InterneKennung>^JT009AA={BBFBA.Q.N.DE.GB.S1.S1.T.D.SJ._Z._Z._Z._T._X.N}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BBFBA:Q:N:DE:E14000:S1:S1:T:D:SJ:_Z:_Z:_Z:_T:_X:N</Kennung>
      <InterneKennung>^JT010AA={BBFBA.Q.N.DE.E14000.S1.S1.T.D.SJ._Z._Z._Z._T._X.N}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BBFBA:Q:N:DE:RU:S1:S1:T:D:SJ:_Z:_Z:_Z:_T:_X:N</Kennung>
      <InterneKennung>^JT011AA={BBFBA.Q.N.DE.RU.S1.S1.T.D.SJ._Z._Z._Z._T._X.N}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BBFBA:Q:N:DE:CH:S1:S1:T:D:SJ:_Z:_Z:_Z:_T:_X:N</Kennung>
      <InterneKennung>^JT012AA={BBFBA.Q.N.DE.CH.S1.S1.T.D.SJ._Z._Z._Z._T._X.N}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BBFBA:Q:N:DE:F1:S1:S1:T:D:SJ:_Z:_Z:_Z:_T:_X:N</Kennung>
      <InterneKennung>^JT013AA={BBFBA.Q.N.DE.F1.S1.S1.T.D.SJ._Z._Z._Z._T._X.N}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BBFBA:Q:N:DE:A1:S1:S1:T:D:SJ:_Z:_Z:_Z:_T:_X:N</Kennung>
      <InterneKennung>^JT014AA={BBFBA.Q.N.DE.A1.S1.S1.T.D.SJ._Z._Z._Z._T._X.N}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BBFBA:Q:N:DE:US:S1:S1:T:D:SJ:_Z:_Z:_Z:_T:_X:N</Kennung>
      <InterneKennung>^JT015AA={BBFBA.Q.N.DE.US.S1.S1.T.D.SJ._Z._Z._Z._T._X.N}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BBFBA:Q:N:DE:BR:S1:S1:T:D:SJ:_Z:_Z:_Z:_T:_X:N</Kennung>
      <InterneKennung>^JT016AA={BBFBA.Q.N.DE.BR.S1.S1.T.D.SJ._Z._Z._Z._T._X.N}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BBFBA:Q:N:DE:S1:S1:S1:T:D:SJ:_Z:_Z:_Z:_T:_X:N+BBFBA:Q:N:DE:O1:S1:S1:T:D:SJ:_Z:_Z:_Z:_T:_X:N</Kennung>
      <InterneKennung>^JT017AA={BBFBA.Q.N.DE.S1.S1.S1.T.D.SJ._Z._Z._Z._T._X.N}+{BBFBA.Q.N.DE.O1.S1.S1.T.D.SJ._Z._Z._Z._T._X.N}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BBFBA:Q:N:DE:IN:S1:S1:T:D:SJ:_Z:_Z:_Z:_T:_X:N</Kennung>
      <InterneKennung>^JT018AA={BBFBA.Q.N.DE.IN.S1.S1.T.D.SJ._Z._Z._Z._T._X.N}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BBFBA:Q:N:DE:CN:S1:S1:T:D:SJ:_Z:_Z:_Z:_T:_X:N</Kennung>
      <InterneKennung>^JT019AA={BBFBA.Q.N.DE.CN.S1.S1.T.D.SJ._Z._Z._Z._T._X.N}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BBFBA:Q:N:DE:JP:S1:S1:T:D:SJ:_Z:_Z:_Z:_T:_X:N</Kennung>
      <InterneKennung>^JT020AA={BBFBA.Q.N.DE.JP.S1.S1.T.D.SJ._Z._Z._Z._T._X.N}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BBFBA:Q:N:DE:W19:S1:S1:T:D:SJ:_Z:_Z:_Z:_T:_X:N</Kennung>
      <InterneKennung>^JT021AA={BBFBA.Q.N.DE.W19.S1.S1.T.D.SJ._Z._Z._Z._T._X.N}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BBFBA:Q:N:DE:1A:S1:S1:T:D:SJ:_Z:_Z:_Z:_T:_X:N</Kennung>
      <InterneKennung>^JT022AA={BBFBA.Q.N.DE.1A.S1.S1.T.D.SJ._Z._Z._Z._T._X.N}</InterneKennung>
      <KennungUpdate/>
      <IsInternalTimeSeries>false</IsInternalTimeSeries>
    </Zeitreihen>
    <Zeitraum>
      <Beobachtungen>1</Beobachtungen>
    </Zeitraum>
  </ZRBereich>
  <ZRBereich geholtfuerupdate="false" updateable="true" anzahlKopfUndFehler="0" name="T3B_5.10.2" aktualisierung="2018-04-06T16:23:13.598302+02: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BBFBA:M:N:DE:W1:S1:S1:T:D:SJ2:_Z:_Z:_Z:_T:_X:N</Kennung>
      <InterneKennung>^JT001AA={BBFBA.M.N.DE.W1.S1.S1.T.D.SJ2._Z._Z._Z._T._X.N}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BBFBA:M:N:DE:E1:S1:S1:T:D:SJ2:_Z:_Z:_Z:_T:_X:N</Kennung>
      <InterneKennung>^JT002AA={BBFBA.M.N.DE.E1.S1.S1.T.D.SJ2._Z._Z._Z._T._X.N}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BBFBA:M:N:DE:B5:S1:S1:T:D:SJ2:_Z:_Z:_Z:_T:_X:N</Kennung>
      <InterneKennung>^JT003AA={BBFBA.M.N.DE.B5.S1.S1.T.D.SJ2._Z._Z._Z._T._X.N}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BBFBA:M:N:DE:I8:S1:S1:T:D:SJ2:_Z:_Z:_Z:_T:_X:N</Kennung>
      <InterneKennung>^JT004AA={BBFBA.M.N.DE.I8.S1.S1.T.D.SJ2._Z._Z._Z._T._X.N}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BBFBA:M:N:DE:FR:S1:S1:T:D:SJ2:_Z:_Z:_Z:_T:_X:N</Kennung>
      <InterneKennung>^JT005AA={BBFBA.M.N.DE.FR.S1.S1.T.D.SJ2._Z._Z._Z._T._X.N}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BBFBA:M:N:DE:IT:S1:S1:T:D:SJ2:_Z:_Z:_Z:_T:_X:N</Kennung>
      <InterneKennung>^JT006AA={BBFBA.M.N.DE.IT.S1.S1.T.D.SJ2._Z._Z._Z._T._X.N}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BBFBA:M:N:DE:NL:S1:S1:T:D:SJ2:_Z:_Z:_Z:_T:_X:N</Kennung>
      <InterneKennung>^JT007AA={BBFBA.M.N.DE.NL.S1.S1.T.D.SJ2._Z._Z._Z._T._X.N}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BBFBA:M:N:DE:K9:S1:S1:T:D:SJ2:_Z:_Z:_Z:_T:_X:N</Kennung>
      <InterneKennung>^JT008AA={BBFBA.M.N.DE.K9.S1.S1.T.D.SJ2._Z._Z._Z._T._X.N}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BBFBA:M:N:DE:GB:S1:S1:T:D:SJ2:_Z:_Z:_Z:_T:_X:N</Kennung>
      <InterneKennung>^JT009AA={BBFBA.M.N.DE.GB.S1.S1.T.D.SJ2._Z._Z._Z._T._X.N}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BBFBA:M:N:DE:E14000:S1:S1:T:D:SJ2:_Z:_Z:_Z:_T:_X:N</Kennung>
      <InterneKennung>^JT010AA={BBFBA.M.N.DE.E14000.S1.S1.T.D.SJ2._Z._Z._Z._T._X.N}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BBFBA:M:N:DE:RU:S1:S1:T:D:SJ2:_Z:_Z:_Z:_T:_X:N</Kennung>
      <InterneKennung>^JT011AA={BBFBA.M.N.DE.RU.S1.S1.T.D.SJ2._Z._Z._Z._T._X.N}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BBFBA:M:N:DE:CH:S1:S1:T:D:SJ2:_Z:_Z:_Z:_T:_X:N</Kennung>
      <InterneKennung>^JT012AA={BBFBA.M.N.DE.CH.S1.S1.T.D.SJ2._Z._Z._Z._T._X.N}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BBFBA:M:N:DE:F1:S1:S1:T:D:SJ2:_Z:_Z:_Z:_T:_X:N</Kennung>
      <InterneKennung>^JT013AA={BBFBA.M.N.DE.F1.S1.S1.T.D.SJ2._Z._Z._Z._T._X.N}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BBFBA:M:N:DE:A1:S1:S1:T:D:SJ2:_Z:_Z:_Z:_T:_X:N</Kennung>
      <InterneKennung>^JT014AA={BBFBA.M.N.DE.A1.S1.S1.T.D.SJ2._Z._Z._Z._T._X.N}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BBFBA:M:N:DE:US:S1:S1:T:D:SJ2:_Z:_Z:_Z:_T:_X:N</Kennung>
      <InterneKennung>^JT015AA={BBFBA.M.N.DE.US.S1.S1.T.D.SJ2._Z._Z._Z._T._X.N}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BBFBA:M:N:DE:BR:S1:S1:T:D:SJ2:_Z:_Z:_Z:_T:_X:N</Kennung>
      <InterneKennung>^JT016AA={BBFBA.M.N.DE.BR.S1.S1.T.D.SJ2._Z._Z._Z._T._X.N}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^JT017AA={BBFBA.M.N.DE.S1.S1.S1.T.D.SJ2._Z._Z._Z._T._X.N}+{BBFBA.M.N.DE.O1.S1.S1.T.D.SJ2._Z._Z._Z._T._X.N}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BBFBA:M:N:DE:IN:S1:S1:T:D:SJ2:_Z:_Z:_Z:_T:_X:N</Kennung>
      <InterneKennung>^JT018AA={BBFBA.M.N.DE.IN.S1.S1.T.D.SJ2._Z._Z._Z._T._X.N}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BBFBA:M:N:DE:CN:S1:S1:T:D:SJ2:_Z:_Z:_Z:_T:_X:N</Kennung>
      <InterneKennung>^JT019AA={BBFBA.M.N.DE.CN.S1.S1.T.D.SJ2._Z._Z._Z._T._X.N}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BBFBA:M:N:DE:JP:S1:S1:T:D:SJ2:_Z:_Z:_Z:_T:_X:N</Kennung>
      <InterneKennung>^JT020AA={BBFBA.M.N.DE.JP.S1.S1.T.D.SJ2._Z._Z._Z._T._X.N}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BBFBA:M:N:DE:W19:S1:S1:T:D:SJ2:_Z:_Z:_Z:_T:_X:N</Kennung>
      <InterneKennung>^JT021AA={BBFBA.M.N.DE.W19.S1.S1.T.D.SJ2._Z._Z._Z._T._X.N}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BBFBA:M:N:DE:1A:S1:S1:T:D:SJ2:_Z:_Z:_Z:_T:_X:N</Kennung>
      <InterneKennung>^JT022AA={BBFBA.M.N.DE.1A.S1.S1.T.D.SJ2._Z._Z._Z._T._X.N}</InterneKennung>
      <KennungUpdate/>
      <IsInternalTimeSeries>false</IsInternalTimeSeries>
    </Zeitreihen>
    <Zeitraum>
      <Beobachtungen>1</Beobachtungen>
    </Zeitraum>
  </ZRBereich>
  <ZRBereich geholtfuerupdate="false" updateable="true" anzahlKopfUndFehler="0" name="T3B_5.11" aktualisierung="2018-04-06T16:23:25.9397698+02:00" tabelle="Tab III B" letztezelle="BB251" internername="xlsHost_T3B_5.11" rangeadresse="='Tab III B'!$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BBFBA:M:N:DE:W1:S1:S1:T:D:SK:_Z:_Z:_Z:_T:_X:N</Kennung>
      <InterneKennung>^JT001AA={BBFBA.M.N.DE.W1.S1.S1.T.D.SK._Z._Z._Z._T._X.N}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BBFBA:M:N:DE:E1:S1:S1:T:D:SK:_Z:_Z:_Z:_T:_X:N</Kennung>
      <InterneKennung>^JT002AA={BBFBA.M.N.DE.E1.S1.S1.T.D.SK._Z._Z._Z._T._X.N}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BBFBA:M:N:DE:B5:S1:S1:T:D:SK:_Z:_Z:_Z:_T:_X:N</Kennung>
      <InterneKennung>^JT003AA={BBFBA.M.N.DE.B5.S1.S1.T.D.SK._Z._Z._Z._T._X.N}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BBFBA:M:N:DE:I8:S1:S1:T:D:SK:_Z:_Z:_Z:_T:_X:N</Kennung>
      <InterneKennung>^JT004AA={BBFBA.M.N.DE.I8.S1.S1.T.D.SK._Z._Z._Z._T._X.N}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BBFBA:M:N:DE:FR:S1:S1:T:D:SK:_Z:_Z:_Z:_T:_X:N</Kennung>
      <InterneKennung>^JT005AA={BBFBA.M.N.DE.FR.S1.S1.T.D.SK._Z._Z._Z._T._X.N}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BBFBA:M:N:DE:IT:S1:S1:T:D:SK:_Z:_Z:_Z:_T:_X:N</Kennung>
      <InterneKennung>^JT006AA={BBFBA.M.N.DE.IT.S1.S1.T.D.SK._Z._Z._Z._T._X.N}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BBFBA:M:N:DE:NL:S1:S1:T:D:SK:_Z:_Z:_Z:_T:_X:N</Kennung>
      <InterneKennung>^JT007AA={BBFBA.M.N.DE.NL.S1.S1.T.D.SK._Z._Z._Z._T._X.N}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BBFBA:M:N:DE:K9:S1:S1:T:D:SK:_Z:_Z:_Z:_T:_X:N</Kennung>
      <InterneKennung>^JT008AA={BBFBA.M.N.DE.K9.S1.S1.T.D.SK._Z._Z._Z._T._X.N}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BBFBA:M:N:DE:GB:S1:S1:T:D:SK:_Z:_Z:_Z:_T:_X:N</Kennung>
      <InterneKennung>^JT009AA={BBFBA.M.N.DE.GB.S1.S1.T.D.SK._Z._Z._Z._T._X.N}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BBFBA:M:N:DE:E14000:S1:S1:T:D:SK:_Z:_Z:_Z:_T:_X:N</Kennung>
      <InterneKennung>^JT010AA={BBFBA.M.N.DE.E14000.S1.S1.T.D.SK._Z._Z._Z._T._X.N}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BBFBA:M:N:DE:RU:S1:S1:T:D:SK:_Z:_Z:_Z:_T:_X:N</Kennung>
      <InterneKennung>^JT011AA={BBFBA.M.N.DE.RU.S1.S1.T.D.SK._Z._Z._Z._T._X.N}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BBFBA:M:N:DE:CH:S1:S1:T:D:SK:_Z:_Z:_Z:_T:_X:N</Kennung>
      <InterneKennung>^JT012AA={BBFBA.M.N.DE.CH.S1.S1.T.D.SK._Z._Z._Z._T._X.N}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BBFBA:M:N:DE:F1:S1:S1:T:D:SK:_Z:_Z:_Z:_T:_X:N</Kennung>
      <InterneKennung>^JT013AA={BBFBA.M.N.DE.F1.S1.S1.T.D.SK._Z._Z._Z._T._X.N}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BBFBA:M:N:DE:A1:S1:S1:T:D:SK:_Z:_Z:_Z:_T:_X:N</Kennung>
      <InterneKennung>^JT014AA={BBFBA.M.N.DE.A1.S1.S1.T.D.SK._Z._Z._Z._T._X.N}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BBFBA:M:N:DE:US:S1:S1:T:D:SK:_Z:_Z:_Z:_T:_X:N</Kennung>
      <InterneKennung>^JT015AA={BBFBA.M.N.DE.US.S1.S1.T.D.SK._Z._Z._Z._T._X.N}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BBFBA:M:N:DE:BR:S1:S1:T:D:SK:_Z:_Z:_Z:_T:_X:N</Kennung>
      <InterneKennung>^JT016AA={BBFBA.M.N.DE.BR.S1.S1.T.D.SK._Z._Z._Z._T._X.N}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^JT017AA={BBFBA.M.N.DE.S1.S1.S1.T.D.SK._Z._Z._Z._T._X.N}+{BBFBA.M.N.DE.O1.S1.S1.T.D.SK._Z._Z._Z._T._X.N}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BBFBA:M:N:DE:IN:S1:S1:T:D:SK:_Z:_Z:_Z:_T:_X:N</Kennung>
      <InterneKennung>^JT018AA={BBFBA.M.N.DE.IN.S1.S1.T.D.SK._Z._Z._Z._T._X.N}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BBFBA:M:N:DE:CN:S1:S1:T:D:SK:_Z:_Z:_Z:_T:_X:N</Kennung>
      <InterneKennung>^JT019AA={BBFBA.M.N.DE.CN.S1.S1.T.D.SK._Z._Z._Z._T._X.N}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BBFBA:M:N:DE:JP:S1:S1:T:D:SK:_Z:_Z:_Z:_T:_X:N</Kennung>
      <InterneKennung>^JT020AA={BBFBA.M.N.DE.JP.S1.S1.T.D.SK._Z._Z._Z._T._X.N}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BBFBA:M:N:DE:W19:S1:S1:T:D:SK:_Z:_Z:_Z:_T:_X:N</Kennung>
      <InterneKennung>^JT021AA={BBFBA.M.N.DE.W19.S1.S1.T.D.SK._Z._Z._Z._T._X.N}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BBFBA:M:N:DE:1A:S1:S1:T:D:SK:_Z:_Z:_Z:_T:_X:N</Kennung>
      <InterneKennung>^JT022AA={BBFBA.M.N.DE.1A.S1.S1.T.D.SK._Z._Z._Z._T._X.N}</InterneKennung>
      <KennungUpdate/>
      <IsInternalTimeSeries>false</IsInternalTimeSeries>
    </Zeitreihen>
    <Zeitraum>
      <Beobachtungen>1</Beobachtungen>
    </Zeitraum>
  </ZRBereich>
  <ZRBereich geholtfuerupdate="false" updateable="true" anzahlKopfUndFehler="0" name="T3C_3" aktualisierung="2018-04-06T16:24:52.775797+02:00" tabelle="Tab III C" letztezelle="BB89" internername="xlsHost_T3C_3" rangeadresse="='Tab III C'!$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^JT001AA={BBFBA.M.N.DE.W1.S1.S1.T.B.FT___CIF1._Z._Z._Z._T._X.N}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^JT002AA={BBFBA.M.N.DE.E1.S1.S1.T.B.FT___CIF1._Z._Z._Z._T._X.N}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^JT003AA={BBFBA.M.N.DE.B5.S1.S1.T.B.FT___CIF1._Z._Z._Z._T._X.N}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^JT004AA={BBFBA.M.N.DE.I8.S1.S1.T.B.FT___CIF1._Z._Z._Z._T._X.N}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^JT005AA={BBFBA.M.N.DE.FR.S1.S1.T.B.FT___CIF1._Z._Z._Z._T._X.N}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^JT006AA={BBFBA.M.N.DE.IT.S1.S1.T.B.FT___CIF1._Z._Z._Z._T._X.N}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^JT007AA={BBFBA.M.N.DE.NL.S1.S1.T.B.FT___CIF1._Z._Z._Z._T._X.N}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BBFBA:M:N:DE:K9:S1:S1:T:B:FT___CIF1:_Z:_Z:_Z:_T:_X:N</Kennung>
      <InterneKennung>^JT008AA={BBFBA.M.N.DE.K9.S1.S1.T.B.FT___CIF1._Z._Z._Z._T._X.N}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^JT009AA={BBFBA.M.N.DE.GB.S1.S1.T.B.FT___CIF1._Z._Z._Z._T._X.N}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^JT010AA={BBFBA.M.N.DE.E14000.S1.S1.T.B.FT___CIF1._Z._Z._Z._T._X.N}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^JT011AA={BBFBA.M.N.DE.RU.S1.S1.T.B.FT___CIF1._Z._Z._Z._T._X.N}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^JT012AA={BBFBA.M.N.DE.CH.S1.S1.T.B.FT___CIF1._Z._Z._Z._T._X.N}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^JT013AA={BBFBA.M.N.DE.F1.S1.S1.T.B.FT___CIF1._Z._Z._Z._T._X.N}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^JT014AA={BBFBA.M.N.DE.A1.S1.S1.T.B.FT___CIF1._Z._Z._Z._T._X.N}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^JT015AA={BBFBA.M.N.DE.US.S1.S1.T.B.FT___CIF1._Z._Z._Z._T._X.N}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^JT016AA={BBFBA.M.N.DE.BR.S1.S1.T.B.FT___CIF1._Z._Z._Z._T._X.N}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^JT017AA={BBFBA.M.N.DE.S1.S1.S1.T.B.FT___CIF1._Z._Z._Z._T._X.N}+{BBFBA.M.N.DE.O1.S1.S1.T.B.FT___CIF1._Z._Z._Z._T._X.N}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^JT018AA={BBFBA.M.N.DE.IN.S1.S1.T.B.FT___CIF1._Z._Z._Z._T._X.N}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^JT019AA={BBFBA.M.N.DE.CN.S1.S1.T.B.FT___CIF1._Z._Z._Z._T._X.N}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^JT020AA={BBFBA.M.N.DE.JP.S1.S1.T.B.FT___CIF1._Z._Z._Z._T._X.N}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BBFBA:M:N:DE:W19:S1:S1:T:B:FT___CIF1:_Z:_Z:_Z:_T:_X:N</Kennung>
      <InterneKennung>^JT021AA={BBFBA.M.N.DE.W19.S1.S1.T.B.FT___CIF1._Z._Z._Z._T._X.N}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BBFBA:M:N:DE:1A:S1:S1:T:B:FT___CIF1:_Z:_Z:_Z:_T:_X:N</Kennung>
      <InterneKennung>^JT022AA={BBFBA.M.N.DE.1A.S1.S1.T.B.FT___CIF1._Z._Z._Z._T._X.N}</InterneKennung>
      <KennungUpdate/>
      <IsInternalTimeSeries>false</IsInternalTimeSeries>
    </Zeitreihen>
    <Zeitraum>
      <Beobachtungen>1</Beobachtungen>
    </Zeitraum>
  </ZRBereich>
  <ZRBereich geholtfuerupdate="false" updateable="true" anzahlKopfUndFehler="0" name="T3C_4" aktualisierung="2018-04-06T16:24:58.9214115+02: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^JT001AA={BBFBA.M.N.DE.W1.S1.S1.T.B.G._Z._Z._Z._T._X.N}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BBFBA:M:N:DE:E1:S1:S1:T:B:G:_Z:_Z:_Z:_T:_X:N</Kennung>
      <InterneKennung>^JT002AA={BBFBA.M.N.DE.E1.S1.S1.T.B.G._Z._Z._Z._T._X.N}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BBFBA:M:N:DE:B5:S1:S1:T:B:G:_Z:_Z:_Z:_T:_X:N</Kennung>
      <InterneKennung>^JT003AA={BBFBA.M.N.DE.B5.S1.S1.T.B.G._Z._Z._Z._T._X.N}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BBFBA:M:N:DE:I8:S1:S1:T:B:G:_Z:_Z:_Z:_T:_X:N</Kennung>
      <InterneKennung>^JT004AA={BBFBA.M.N.DE.I8.S1.S1.T.B.G._Z._Z._Z._T._X.N}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BBFBA:M:N:DE:FR:S1:S1:T:B:G:_Z:_Z:_Z:_T:_X:N</Kennung>
      <InterneKennung>^JT005AA={BBFBA.M.N.DE.FR.S1.S1.T.B.G._Z._Z._Z._T._X.N}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BBFBA:M:N:DE:IT:S1:S1:T:B:G:_Z:_Z:_Z:_T:_X:N</Kennung>
      <InterneKennung>^JT006AA={BBFBA.M.N.DE.IT.S1.S1.T.B.G._Z._Z._Z._T._X.N}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BBFBA:M:N:DE:NL:S1:S1:T:B:G:_Z:_Z:_Z:_T:_X:N</Kennung>
      <InterneKennung>^JT007AA={BBFBA.M.N.DE.NL.S1.S1.T.B.G._Z._Z._Z._T._X.N}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BBFBA:M:N:DE:K9:S1:S1:T:B:G:_Z:_Z:_Z:_T:_X:N</Kennung>
      <InterneKennung>^JT008AA={BBFBA.M.N.DE.K9.S1.S1.T.B.G._Z._Z._Z._T._X.N}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BBFBA:M:N:DE:GB:S1:S1:T:B:G:_Z:_Z:_Z:_T:_X:N</Kennung>
      <InterneKennung>^JT009AA={BBFBA.M.N.DE.GB.S1.S1.T.B.G._Z._Z._Z._T._X.N}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BBFBA:M:N:DE:E14000:S1:S1:T:B:G:_Z:_Z:_Z:_T:_X:N</Kennung>
      <InterneKennung>^JT010AA={BBFBA.M.N.DE.E14000.S1.S1.T.B.G._Z._Z._Z._T._X.N}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BBFBA:M:N:DE:RU:S1:S1:T:B:G:_Z:_Z:_Z:_T:_X:N</Kennung>
      <InterneKennung>^JT011AA={BBFBA.M.N.DE.RU.S1.S1.T.B.G._Z._Z._Z._T._X.N}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BBFBA:M:N:DE:CH:S1:S1:T:B:G:_Z:_Z:_Z:_T:_X:N</Kennung>
      <InterneKennung>^JT012AA={BBFBA.M.N.DE.CH.S1.S1.T.B.G._Z._Z._Z._T._X.N}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BBFBA:M:N:DE:F1:S1:S1:T:B:G:_Z:_Z:_Z:_T:_X:N</Kennung>
      <InterneKennung>^JT013AA={BBFBA.M.N.DE.F1.S1.S1.T.B.G._Z._Z._Z._T._X.N}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BBFBA:M:N:DE:A1:S1:S1:T:B:G:_Z:_Z:_Z:_T:_X:N</Kennung>
      <InterneKennung>^JT014AA={BBFBA.M.N.DE.A1.S1.S1.T.B.G._Z._Z._Z._T._X.N}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BBFBA:M:N:DE:US:S1:S1:T:B:G:_Z:_Z:_Z:_T:_X:N</Kennung>
      <InterneKennung>^JT015AA={BBFBA.M.N.DE.US.S1.S1.T.B.G._Z._Z._Z._T._X.N}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BBFBA:M:N:DE:BR:S1:S1:T:B:G:_Z:_Z:_Z:_T:_X:N</Kennung>
      <InterneKennung>^JT016AA={BBFBA.M.N.DE.BR.S1.S1.T.B.G._Z._Z._Z._T._X.N}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^JT017AA={BBFBA.M.N.DE.S1.S1.S1.T.B.G._Z._Z._Z._T._X.N}+{BBFBA.M.N.DE.O1.S1.S1.T.B.G._Z._Z._Z._T._X.N}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BBFBA:M:N:DE:IN:S1:S1:T:B:G:_Z:_Z:_Z:_T:_X:N</Kennung>
      <InterneKennung>^JT018AA={BBFBA.M.N.DE.IN.S1.S1.T.B.G._Z._Z._Z._T._X.N}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BBFBA:M:N:DE:CN:S1:S1:T:B:G:_Z:_Z:_Z:_T:_X:N</Kennung>
      <InterneKennung>^JT019AA={BBFBA.M.N.DE.CN.S1.S1.T.B.G._Z._Z._Z._T._X.N}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BBFBA:M:N:DE:JP:S1:S1:T:B:G:_Z:_Z:_Z:_T:_X:N</Kennung>
      <InterneKennung>^JT020AA={BBFBA.M.N.DE.JP.S1.S1.T.B.G._Z._Z._Z._T._X.N}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BBFBA:M:N:DE:W19:S1:S1:T:B:G:_Z:_Z:_Z:_T:_X:N</Kennung>
      <InterneKennung>^JT021AA={BBFBA.M.N.DE.W19.S1.S1.T.B.G._Z._Z._Z._T._X.N}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BBFBA:M:N:DE:1A:S1:S1:T:B:G:_Z:_Z:_Z:_T:_X:N</Kennung>
      <InterneKennung>^JT022AA={BBFBA.M.N.DE.1A.S1.S1.T.B.G._Z._Z._Z._T._X.N}</InterneKennung>
      <KennungUpdate/>
      <IsInternalTimeSeries>false</IsInternalTimeSeries>
    </Zeitreihen>
    <Zeitraum>
      <Beobachtungen>1</Beobachtungen>
    </Zeitraum>
  </ZRBereich>
  <ZRBereich geholtfuerupdate="false" updateable="true" anzahlKopfUndFehler="0" name="T3C_5.1" aktualisierung="2018-04-06T16:25:11.1206313+02: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BBFBA:Q:N:DE:W1:S1:S1:T:B:SA:_Z:_Z:_Z:_T:_X:N</Kennung>
      <InterneKennung>^JT001AA={BBFBA.Q.N.DE.W1.S1.S1.T.B.SA._Z._Z._Z._T._X.N}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BBFBA:Q:N:DE:E1:S1:S1:T:B:SA:_Z:_Z:_Z:_T:_X:N</Kennung>
      <InterneKennung>^JT002AA={BBFBA.Q.N.DE.E1.S1.S1.T.B.SA._Z._Z._Z._T._X.N}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BBFBA:Q:N:DE:B5:S1:S1:T:B:SA:_Z:_Z:_Z:_T:_X:N</Kennung>
      <InterneKennung>^JT003AA={BBFBA.Q.N.DE.B5.S1.S1.T.B.SA._Z._Z._Z._T._X.N}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BBFBA:Q:N:DE:I8:S1:S1:T:B:SA:_Z:_Z:_Z:_T:_X:N</Kennung>
      <InterneKennung>^JT004AA={BBFBA.Q.N.DE.I8.S1.S1.T.B.SA._Z._Z._Z._T._X.N}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BBFBA:Q:N:DE:FR:S1:S1:T:B:SA:_Z:_Z:_Z:_T:_X:N</Kennung>
      <InterneKennung>^JT005AA={BBFBA.Q.N.DE.FR.S1.S1.T.B.SA._Z._Z._Z._T._X.N}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BBFBA:Q:N:DE:IT:S1:S1:T:B:SA:_Z:_Z:_Z:_T:_X:N</Kennung>
      <InterneKennung>^JT006AA={BBFBA.Q.N.DE.IT.S1.S1.T.B.SA._Z._Z._Z._T._X.N}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BBFBA:Q:N:DE:NL:S1:S1:T:B:SA:_Z:_Z:_Z:_T:_X:N</Kennung>
      <InterneKennung>^JT007AA={BBFBA.Q.N.DE.NL.S1.S1.T.B.SA._Z._Z._Z._T._X.N}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BBFBA:Q:N:DE:K9:S1:S1:T:B:SA:_Z:_Z:_Z:_T:_X:N</Kennung>
      <InterneKennung>^JT008AA={BBFBA.Q.N.DE.K9.S1.S1.T.B.SA._Z._Z._Z._T._X.N}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BBFBA:Q:N:DE:GB:S1:S1:T:B:SA:_Z:_Z:_Z:_T:_X:N</Kennung>
      <InterneKennung>^JT009AA={BBFBA.Q.N.DE.GB.S1.S1.T.B.SA._Z._Z._Z._T._X.N}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BBFBA:Q:N:DE:E14000:S1:S1:T:B:SA:_Z:_Z:_Z:_T:_X:N</Kennung>
      <InterneKennung>^JT010AA={BBFBA.Q.N.DE.E14000.S1.S1.T.B.SA._Z._Z._Z._T._X.N}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BBFBA:Q:N:DE:RU:S1:S1:T:B:SA:_Z:_Z:_Z:_T:_X:N</Kennung>
      <InterneKennung>^JT011AA={BBFBA.Q.N.DE.RU.S1.S1.T.B.SA._Z._Z._Z._T._X.N}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BBFBA:Q:N:DE:CH:S1:S1:T:B:SA:_Z:_Z:_Z:_T:_X:N</Kennung>
      <InterneKennung>^JT012AA={BBFBA.Q.N.DE.CH.S1.S1.T.B.SA._Z._Z._Z._T._X.N}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BBFBA:Q:N:DE:F1:S1:S1:T:B:SA:_Z:_Z:_Z:_T:_X:N</Kennung>
      <InterneKennung>^JT013AA={BBFBA.Q.N.DE.F1.S1.S1.T.B.SA._Z._Z._Z._T._X.N}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BBFBA:Q:N:DE:A1:S1:S1:T:B:SA:_Z:_Z:_Z:_T:_X:N</Kennung>
      <InterneKennung>^JT014AA={BBFBA.Q.N.DE.A1.S1.S1.T.B.SA._Z._Z._Z._T._X.N}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BBFBA:Q:N:DE:US:S1:S1:T:B:SA:_Z:_Z:_Z:_T:_X:N</Kennung>
      <InterneKennung>^JT015AA={BBFBA.Q.N.DE.US.S1.S1.T.B.SA._Z._Z._Z._T._X.N}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BBFBA:Q:N:DE:BR:S1:S1:T:B:SA:_Z:_Z:_Z:_T:_X:N</Kennung>
      <InterneKennung>^JT016AA={BBFBA.Q.N.DE.BR.S1.S1.T.B.SA._Z._Z._Z._T._X.N}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^JT017AA={BBFBA.Q.N.DE.S1.S1.S1.T.B.SA._Z._Z._Z._T._X.N}+{BBFBA.Q.N.DE.O1.S1.S1.T.B.SA._Z._Z._Z._T._X.N}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BBFBA:Q:N:DE:IN:S1:S1:T:B:SA:_Z:_Z:_Z:_T:_X:N</Kennung>
      <InterneKennung>^JT018AA={BBFBA.Q.N.DE.IN.S1.S1.T.B.SA._Z._Z._Z._T._X.N}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BBFBA:Q:N:DE:CN:S1:S1:T:B:SA:_Z:_Z:_Z:_T:_X:N</Kennung>
      <InterneKennung>^JT019AA={BBFBA.Q.N.DE.CN.S1.S1.T.B.SA._Z._Z._Z._T._X.N}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BBFBA:Q:N:DE:JP:S1:S1:T:B:SA:_Z:_Z:_Z:_T:_X:N</Kennung>
      <InterneKennung>^JT020AA={BBFBA.Q.N.DE.JP.S1.S1.T.B.SA._Z._Z._Z._T._X.N}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BBFBA:Q:N:DE:W19:S1:S1:T:B:SA:_Z:_Z:_Z:_T:_X:N</Kennung>
      <InterneKennung>^JT021AA={BBFBA.Q.N.DE.W19.S1.S1.T.B.SA._Z._Z._Z._T._X.N}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BBFBA:Q:N:DE:1A:S1:S1:T:B:SA:_Z:_Z:_Z:_T:_X:N</Kennung>
      <InterneKennung>^JT022AA={BBFBA.Q.N.DE.1A.S1.S1.T.B.SA._Z._Z._Z._T._X.N}</InterneKennung>
      <KennungUpdate/>
      <IsInternalTimeSeries>false</IsInternalTimeSeries>
    </Zeitreihen>
    <Zeitraum>
      <Beobachtungen>1</Beobachtungen>
    </Zeitraum>
  </ZRBereich>
  <ZRBereich geholtfuerupdate="false" updateable="true" anzahlKopfUndFehler="0" name="T3C_5.2" aktualisierung="2018-04-06T16:25:54.3209509+02: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BBFBA:M:N:DE:W1:S1:S1:T:B:SC:_Z:_Z:_Z:_T:_X:N</Kennung>
      <InterneKennung>^JT001AA={BBFBA.M.N.DE.W1.S1.S1.T.B.SC._Z._Z._Z._T._X.N}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BBFBA:M:N:DE:E1:S1:S1:T:B:SC:_Z:_Z:_Z:_T:_X:N</Kennung>
      <InterneKennung>^JT002AA={BBFBA.M.N.DE.E1.S1.S1.T.B.SC._Z._Z._Z._T._X.N}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BBFBA:M:N:DE:B5:S1:S1:T:B:SC:_Z:_Z:_Z:_T:_X:N</Kennung>
      <InterneKennung>^JT003AA={BBFBA.M.N.DE.B5.S1.S1.T.B.SC._Z._Z._Z._T._X.N}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BBFBA:M:N:DE:I8:S1:S1:T:B:SC:_Z:_Z:_Z:_T:_X:N</Kennung>
      <InterneKennung>^JT004AA={BBFBA.M.N.DE.I8.S1.S1.T.B.SC._Z._Z._Z._T._X.N}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BBFBA:M:N:DE:FR:S1:S1:T:B:SC:_Z:_Z:_Z:_T:_X:N</Kennung>
      <InterneKennung>^JT005AA={BBFBA.M.N.DE.FR.S1.S1.T.B.SC._Z._Z._Z._T._X.N}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BBFBA:M:N:DE:IT:S1:S1:T:B:SC:_Z:_Z:_Z:_T:_X:N</Kennung>
      <InterneKennung>^JT006AA={BBFBA.M.N.DE.IT.S1.S1.T.B.SC._Z._Z._Z._T._X.N}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BBFBA:M:N:DE:NL:S1:S1:T:B:SC:_Z:_Z:_Z:_T:_X:N</Kennung>
      <InterneKennung>^JT007AA={BBFBA.M.N.DE.NL.S1.S1.T.B.SC._Z._Z._Z._T._X.N}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BBFBA:M:N:DE:K9:S1:S1:T:B:SC:_Z:_Z:_Z:_T:_X:N</Kennung>
      <InterneKennung>^JT008AA={BBFBA.M.N.DE.K9.S1.S1.T.B.SC._Z._Z._Z._T._X.N}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BBFBA:M:N:DE:GB:S1:S1:T:B:SC:_Z:_Z:_Z:_T:_X:N</Kennung>
      <InterneKennung>^JT009AA={BBFBA.M.N.DE.GB.S1.S1.T.B.SC._Z._Z._Z._T._X.N}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BBFBA:M:N:DE:E14000:S1:S1:T:B:SC:_Z:_Z:_Z:_T:_X:N</Kennung>
      <InterneKennung>^JT010AA={BBFBA.M.N.DE.E14000.S1.S1.T.B.SC._Z._Z._Z._T._X.N}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BBFBA:M:N:DE:RU:S1:S1:T:B:SC:_Z:_Z:_Z:_T:_X:N</Kennung>
      <InterneKennung>^JT011AA={BBFBA.M.N.DE.RU.S1.S1.T.B.SC._Z._Z._Z._T._X.N}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BBFBA:M:N:DE:CH:S1:S1:T:B:SC:_Z:_Z:_Z:_T:_X:N</Kennung>
      <InterneKennung>^JT012AA={BBFBA.M.N.DE.CH.S1.S1.T.B.SC._Z._Z._Z._T._X.N}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BBFBA:M:N:DE:F1:S1:S1:T:B:SC:_Z:_Z:_Z:_T:_X:N</Kennung>
      <InterneKennung>^JT013AA={BBFBA.M.N.DE.F1.S1.S1.T.B.SC._Z._Z._Z._T._X.N}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BBFBA:M:N:DE:A1:S1:S1:T:B:SC:_Z:_Z:_Z:_T:_X:N</Kennung>
      <InterneKennung>^JT014AA={BBFBA.M.N.DE.A1.S1.S1.T.B.SC._Z._Z._Z._T._X.N}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BBFBA:M:N:DE:US:S1:S1:T:B:SC:_Z:_Z:_Z:_T:_X:N</Kennung>
      <InterneKennung>^JT015AA={BBFBA.M.N.DE.US.S1.S1.T.B.SC._Z._Z._Z._T._X.N}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BBFBA:M:N:DE:BR:S1:S1:T:B:SC:_Z:_Z:_Z:_T:_X:N</Kennung>
      <InterneKennung>^JT016AA={BBFBA.M.N.DE.BR.S1.S1.T.B.SC._Z._Z._Z._T._X.N}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^JT017AA={BBFBA.M.N.DE.S1.S1.S1.T.B.SC._Z._Z._Z._T._X.N}+{BBFBA.M.N.DE.O1.S1.S1.T.B.SC._Z._Z._Z._T._X.N}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BBFBA:M:N:DE:IN:S1:S1:T:B:SC:_Z:_Z:_Z:_T:_X:N</Kennung>
      <InterneKennung>^JT018AA={BBFBA.M.N.DE.IN.S1.S1.T.B.SC._Z._Z._Z._T._X.N}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BBFBA:M:N:DE:CN:S1:S1:T:B:SC:_Z:_Z:_Z:_T:_X:N</Kennung>
      <InterneKennung>^JT019AA={BBFBA.M.N.DE.CN.S1.S1.T.B.SC._Z._Z._Z._T._X.N}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BBFBA:M:N:DE:JP:S1:S1:T:B:SC:_Z:_Z:_Z:_T:_X:N</Kennung>
      <InterneKennung>^JT020AA={BBFBA.M.N.DE.JP.S1.S1.T.B.SC._Z._Z._Z._T._X.N}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BBFBA:M:N:DE:W19:S1:S1:T:B:SC:_Z:_Z:_Z:_T:_X:N</Kennung>
      <InterneKennung>^JT021AA={BBFBA.M.N.DE.W19.S1.S1.T.B.SC._Z._Z._Z._T._X.N}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BBFBA:M:N:DE:1A:S1:S1:T:B:SC:_Z:_Z:_Z:_T:_X:N</Kennung>
      <InterneKennung>^JT022AA={BBFBA.M.N.DE.1A.S1.S1.T.B.SC._Z._Z._Z._T._X.N}</InterneKennung>
      <KennungUpdate/>
      <IsInternalTimeSeries>false</IsInternalTimeSeries>
    </Zeitreihen>
    <Zeitraum>
      <Beobachtungen>1</Beobachtungen>
    </Zeitraum>
  </ZRBereich>
  <ZRBereich geholtfuerupdate="false" updateable="true" anzahlKopfUndFehler="0" name="T3C_5.3" aktualisierung="2018-04-06T16:26:00.5445732+02: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BBFBA:M:N:DE:W1:S1:S1:T:B:SD:_Z:_Z:_Z:_T:_X:N</Kennung>
      <InterneKennung>^JT001AA={BBFBA.M.N.DE.W1.S1.S1.T.B.SD._Z._Z._Z._T._X.N}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BBFBA:M:N:DE:E1:S1:S1:T:B:SD:_Z:_Z:_Z:_T:_X:N</Kennung>
      <InterneKennung>^JT002AA={BBFBA.M.N.DE.E1.S1.S1.T.B.SD._Z._Z._Z._T._X.N}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BBFBA:M:N:DE:B5:S1:S1:T:B:SD:_Z:_Z:_Z:_T:_X:N</Kennung>
      <InterneKennung>^JT003AA={BBFBA.M.N.DE.B5.S1.S1.T.B.SD._Z._Z._Z._T._X.N}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BBFBA:M:N:DE:I8:S1:S1:T:B:SD:_Z:_Z:_Z:_T:_X:N</Kennung>
      <InterneKennung>^JT004AA={BBFBA.M.N.DE.I8.S1.S1.T.B.SD._Z._Z._Z._T._X.N}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BBFBA:M:N:DE:FR:S1:S1:T:B:SD:_Z:_Z:_Z:_T:_X:N</Kennung>
      <InterneKennung>^JT005AA={BBFBA.M.N.DE.FR.S1.S1.T.B.SD._Z._Z._Z._T._X.N}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BBFBA:M:N:DE:IT:S1:S1:T:B:SD:_Z:_Z:_Z:_T:_X:N</Kennung>
      <InterneKennung>^JT006AA={BBFBA.M.N.DE.IT.S1.S1.T.B.SD._Z._Z._Z._T._X.N}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BBFBA:M:N:DE:NL:S1:S1:T:B:SD:_Z:_Z:_Z:_T:_X:N</Kennung>
      <InterneKennung>^JT007AA={BBFBA.M.N.DE.NL.S1.S1.T.B.SD._Z._Z._Z._T._X.N}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BBFBA:M:N:DE:K9:S1:S1:T:B:SD:_Z:_Z:_Z:_T:_X:N</Kennung>
      <InterneKennung>^JT008AA={BBFBA.M.N.DE.K9.S1.S1.T.B.SD._Z._Z._Z._T._X.N}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BBFBA:M:N:DE:GB:S1:S1:T:B:SD:_Z:_Z:_Z:_T:_X:N</Kennung>
      <InterneKennung>^JT009AA={BBFBA.M.N.DE.GB.S1.S1.T.B.SD._Z._Z._Z._T._X.N}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BBFBA:M:N:DE:E14000:S1:S1:T:B:SD:_Z:_Z:_Z:_T:_X:N</Kennung>
      <InterneKennung>^JT010AA={BBFBA.M.N.DE.E14000.S1.S1.T.B.SD._Z._Z._Z._T._X.N}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BBFBA:M:N:DE:RU:S1:S1:T:B:SD:_Z:_Z:_Z:_T:_X:N</Kennung>
      <InterneKennung>^JT011AA={BBFBA.M.N.DE.RU.S1.S1.T.B.SD._Z._Z._Z._T._X.N}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BBFBA:M:N:DE:CH:S1:S1:T:B:SD:_Z:_Z:_Z:_T:_X:N</Kennung>
      <InterneKennung>^JT012AA={BBFBA.M.N.DE.CH.S1.S1.T.B.SD._Z._Z._Z._T._X.N}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BBFBA:M:N:DE:F1:S1:S1:T:B:SD:_Z:_Z:_Z:_T:_X:N</Kennung>
      <InterneKennung>^JT013AA={BBFBA.M.N.DE.F1.S1.S1.T.B.SD._Z._Z._Z._T._X.N}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BBFBA:M:N:DE:A1:S1:S1:T:B:SD:_Z:_Z:_Z:_T:_X:N</Kennung>
      <InterneKennung>^JT014AA={BBFBA.M.N.DE.A1.S1.S1.T.B.SD._Z._Z._Z._T._X.N}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BBFBA:M:N:DE:US:S1:S1:T:B:SD:_Z:_Z:_Z:_T:_X:N</Kennung>
      <InterneKennung>^JT015AA={BBFBA.M.N.DE.US.S1.S1.T.B.SD._Z._Z._Z._T._X.N}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BBFBA:M:N:DE:BR:S1:S1:T:B:SD:_Z:_Z:_Z:_T:_X:N</Kennung>
      <InterneKennung>^JT016AA={BBFBA.M.N.DE.BR.S1.S1.T.B.SD._Z._Z._Z._T._X.N}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^JT017AA={BBFBA.M.N.DE.S1.S1.S1.T.B.SD._Z._Z._Z._T._X.N}+{BBFBA.M.N.DE.O1.S1.S1.T.B.SD._Z._Z._Z._T._X.N}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BBFBA:M:N:DE:IN:S1:S1:T:B:SD:_Z:_Z:_Z:_T:_X:N</Kennung>
      <InterneKennung>^JT018AA={BBFBA.M.N.DE.IN.S1.S1.T.B.SD._Z._Z._Z._T._X.N}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BBFBA:M:N:DE:CN:S1:S1:T:B:SD:_Z:_Z:_Z:_T:_X:N</Kennung>
      <InterneKennung>^JT019AA={BBFBA.M.N.DE.CN.S1.S1.T.B.SD._Z._Z._Z._T._X.N}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BBFBA:M:N:DE:JP:S1:S1:T:B:SD:_Z:_Z:_Z:_T:_X:N</Kennung>
      <InterneKennung>^JT020AA={BBFBA.M.N.DE.JP.S1.S1.T.B.SD._Z._Z._Z._T._X.N}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BBFBA:M:N:DE:W19:S1:S1:T:B:SD:_Z:_Z:_Z:_T:_X:N</Kennung>
      <InterneKennung>^JT021AA={BBFBA.M.N.DE.W19.S1.S1.T.B.SD._Z._Z._Z._T._X.N}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BBFBA:M:N:DE:1A:S1:S1:T:B:SD:_Z:_Z:_Z:_T:_X:N</Kennung>
      <InterneKennung>^JT022AA={BBFBA.M.N.DE.1A.S1.S1.T.B.SD._Z._Z._Z._T._X.N}</InterneKennung>
      <KennungUpdate/>
      <IsInternalTimeSeries>false</IsInternalTimeSeries>
    </Zeitreihen>
    <Zeitraum>
      <Beobachtungen>1</Beobachtungen>
    </Zeitraum>
  </ZRBereich>
  <ZRBereich geholtfuerupdate="false" updateable="true" anzahlKopfUndFehler="0" name="T3C_5.4" aktualisierung="2018-04-06T16:26:06.7221909+02: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BBFBA:M:N:DE:W1:S1:S1:T:B:SF:_Z:_Z:_Z:_T:_X:N</Kennung>
      <InterneKennung>^JT001AA={BBFBA.M.N.DE.W1.S1.S1.T.B.SF._Z._Z._Z._T._X.N}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BBFBA:M:N:DE:E1:S1:S1:T:B:SF:_Z:_Z:_Z:_T:_X:N</Kennung>
      <InterneKennung>^JT002AA={BBFBA.M.N.DE.E1.S1.S1.T.B.SF._Z._Z._Z._T._X.N}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BBFBA:M:N:DE:B5:S1:S1:T:B:SF:_Z:_Z:_Z:_T:_X:N</Kennung>
      <InterneKennung>^JT003AA={BBFBA.M.N.DE.B5.S1.S1.T.B.SF._Z._Z._Z._T._X.N}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BBFBA:M:N:DE:I8:S1:S1:T:B:SF:_Z:_Z:_Z:_T:_X:N</Kennung>
      <InterneKennung>^JT004AA={BBFBA.M.N.DE.I8.S1.S1.T.B.SF._Z._Z._Z._T._X.N}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BBFBA:M:N:DE:FR:S1:S1:T:B:SF:_Z:_Z:_Z:_T:_X:N</Kennung>
      <InterneKennung>^JT005AA={BBFBA.M.N.DE.FR.S1.S1.T.B.SF._Z._Z._Z._T._X.N}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BBFBA:M:N:DE:IT:S1:S1:T:B:SF:_Z:_Z:_Z:_T:_X:N</Kennung>
      <InterneKennung>^JT006AA={BBFBA.M.N.DE.IT.S1.S1.T.B.SF._Z._Z._Z._T._X.N}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BBFBA:M:N:DE:NL:S1:S1:T:B:SF:_Z:_Z:_Z:_T:_X:N</Kennung>
      <InterneKennung>^JT007AA={BBFBA.M.N.DE.NL.S1.S1.T.B.SF._Z._Z._Z._T._X.N}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BBFBA:M:N:DE:K9:S1:S1:T:B:SF:_Z:_Z:_Z:_T:_X:N</Kennung>
      <InterneKennung>^JT008AA={BBFBA.M.N.DE.K9.S1.S1.T.B.SF._Z._Z._Z._T._X.N}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BBFBA:M:N:DE:GB:S1:S1:T:B:SF:_Z:_Z:_Z:_T:_X:N</Kennung>
      <InterneKennung>^JT009AA={BBFBA.M.N.DE.GB.S1.S1.T.B.SF._Z._Z._Z._T._X.N}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BBFBA:M:N:DE:E14000:S1:S1:T:B:SF:_Z:_Z:_Z:_T:_X:N</Kennung>
      <InterneKennung>^JT010AA={BBFBA.M.N.DE.E14000.S1.S1.T.B.SF._Z._Z._Z._T._X.N}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BBFBA:M:N:DE:RU:S1:S1:T:B:SF:_Z:_Z:_Z:_T:_X:N</Kennung>
      <InterneKennung>^JT011AA={BBFBA.M.N.DE.RU.S1.S1.T.B.SF._Z._Z._Z._T._X.N}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BBFBA:M:N:DE:CH:S1:S1:T:B:SF:_Z:_Z:_Z:_T:_X:N</Kennung>
      <InterneKennung>^JT012AA={BBFBA.M.N.DE.CH.S1.S1.T.B.SF._Z._Z._Z._T._X.N}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BBFBA:M:N:DE:F1:S1:S1:T:B:SF:_Z:_Z:_Z:_T:_X:N</Kennung>
      <InterneKennung>^JT013AA={BBFBA.M.N.DE.F1.S1.S1.T.B.SF._Z._Z._Z._T._X.N}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BBFBA:M:N:DE:A1:S1:S1:T:B:SF:_Z:_Z:_Z:_T:_X:N</Kennung>
      <InterneKennung>^JT014AA={BBFBA.M.N.DE.A1.S1.S1.T.B.SF._Z._Z._Z._T._X.N}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BBFBA:M:N:DE:US:S1:S1:T:B:SF:_Z:_Z:_Z:_T:_X:N</Kennung>
      <InterneKennung>^JT015AA={BBFBA.M.N.DE.US.S1.S1.T.B.SF._Z._Z._Z._T._X.N}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BBFBA:M:N:DE:BR:S1:S1:T:B:SF:_Z:_Z:_Z:_T:_X:N</Kennung>
      <InterneKennung>^JT016AA={BBFBA.M.N.DE.BR.S1.S1.T.B.SF._Z._Z._Z._T._X.N}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^JT017AA={BBFBA.M.N.DE.S1.S1.S1.T.B.SF._Z._Z._Z._T._X.N}+{BBFBA.M.N.DE.O1.S1.S1.T.B.SF._Z._Z._Z._T._X.N}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BBFBA:M:N:DE:IN:S1:S1:T:B:SF:_Z:_Z:_Z:_T:_X:N</Kennung>
      <InterneKennung>^JT018AA={BBFBA.M.N.DE.IN.S1.S1.T.B.SF._Z._Z._Z._T._X.N}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BBFBA:M:N:DE:CN:S1:S1:T:B:SF:_Z:_Z:_Z:_T:_X:N</Kennung>
      <InterneKennung>^JT019AA={BBFBA.M.N.DE.CN.S1.S1.T.B.SF._Z._Z._Z._T._X.N}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BBFBA:M:N:DE:JP:S1:S1:T:B:SF:_Z:_Z:_Z:_T:_X:N</Kennung>
      <InterneKennung>^JT020AA={BBFBA.M.N.DE.JP.S1.S1.T.B.SF._Z._Z._Z._T._X.N}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BBFBA:M:N:DE:W19:S1:S1:T:B:SF:_Z:_Z:_Z:_T:_X:N</Kennung>
      <InterneKennung>^JT021AA={BBFBA.M.N.DE.W19.S1.S1.T.B.SF._Z._Z._Z._T._X.N}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BBFBA:M:N:DE:1A:S1:S1:T:B:SF:_Z:_Z:_Z:_T:_X:N</Kennung>
      <InterneKennung>^JT022AA={BBFBA.M.N.DE.1A.S1.S1.T.B.SF._Z._Z._Z._T._X.N}</InterneKennung>
      <KennungUpdate/>
      <IsInternalTimeSeries>false</IsInternalTimeSeries>
    </Zeitreihen>
    <Zeitraum>
      <Beobachtungen>1</Beobachtungen>
    </Zeitraum>
  </ZRBereich>
  <ZRBereich geholtfuerupdate="false" updateable="true" anzahlKopfUndFehler="0" name="T3C_5.5" aktualisierung="2018-04-06T16:26:12.8698056+02: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BBFBA:M:N:DE:W1:S1:S1:T:B:SG:_Z:_Z:_Z:_T:_X:N</Kennung>
      <InterneKennung>^JT001AA={BBFBA.M.N.DE.W1.S1.S1.T.B.SG._Z._Z._Z._T._X.N}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BBFBA:M:N:DE:E1:S1:S1:T:B:SG:_Z:_Z:_Z:_T:_X:N</Kennung>
      <InterneKennung>^JT002AA={BBFBA.M.N.DE.E1.S1.S1.T.B.SG._Z._Z._Z._T._X.N}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BBFBA:M:N:DE:B5:S1:S1:T:B:SG:_Z:_Z:_Z:_T:_X:N</Kennung>
      <InterneKennung>^JT003AA={BBFBA.M.N.DE.B5.S1.S1.T.B.SG._Z._Z._Z._T._X.N}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BBFBA:M:N:DE:I8:S1:S1:T:B:SG:_Z:_Z:_Z:_T:_X:N</Kennung>
      <InterneKennung>^JT004AA={BBFBA.M.N.DE.I8.S1.S1.T.B.SG._Z._Z._Z._T._X.N}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BBFBA:M:N:DE:FR:S1:S1:T:B:SG:_Z:_Z:_Z:_T:_X:N</Kennung>
      <InterneKennung>^JT005AA={BBFBA.M.N.DE.FR.S1.S1.T.B.SG._Z._Z._Z._T._X.N}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BBFBA:M:N:DE:IT:S1:S1:T:B:SG:_Z:_Z:_Z:_T:_X:N</Kennung>
      <InterneKennung>^JT006AA={BBFBA.M.N.DE.IT.S1.S1.T.B.SG._Z._Z._Z._T._X.N}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BBFBA:M:N:DE:NL:S1:S1:T:B:SG:_Z:_Z:_Z:_T:_X:N</Kennung>
      <InterneKennung>^JT007AA={BBFBA.M.N.DE.NL.S1.S1.T.B.SG._Z._Z._Z._T._X.N}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BBFBA:M:N:DE:K9:S1:S1:T:B:SG:_Z:_Z:_Z:_T:_X:N</Kennung>
      <InterneKennung>^JT008AA={BBFBA.M.N.DE.K9.S1.S1.T.B.SG._Z._Z._Z._T._X.N}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BBFBA:M:N:DE:GB:S1:S1:T:B:SG:_Z:_Z:_Z:_T:_X:N</Kennung>
      <InterneKennung>^JT009AA={BBFBA.M.N.DE.GB.S1.S1.T.B.SG._Z._Z._Z._T._X.N}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BBFBA:M:N:DE:E14000:S1:S1:T:B:SG:_Z:_Z:_Z:_T:_X:N</Kennung>
      <InterneKennung>^JT010AA={BBFBA.M.N.DE.E14000.S1.S1.T.B.SG._Z._Z._Z._T._X.N}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BBFBA:M:N:DE:RU:S1:S1:T:B:SG:_Z:_Z:_Z:_T:_X:N</Kennung>
      <InterneKennung>^JT011AA={BBFBA.M.N.DE.RU.S1.S1.T.B.SG._Z._Z._Z._T._X.N}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BBFBA:M:N:DE:CH:S1:S1:T:B:SG:_Z:_Z:_Z:_T:_X:N</Kennung>
      <InterneKennung>^JT012AA={BBFBA.M.N.DE.CH.S1.S1.T.B.SG._Z._Z._Z._T._X.N}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BBFBA:M:N:DE:F1:S1:S1:T:B:SG:_Z:_Z:_Z:_T:_X:N</Kennung>
      <InterneKennung>^JT013AA={BBFBA.M.N.DE.F1.S1.S1.T.B.SG._Z._Z._Z._T._X.N}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BBFBA:M:N:DE:A1:S1:S1:T:B:SG:_Z:_Z:_Z:_T:_X:N</Kennung>
      <InterneKennung>^JT014AA={BBFBA.M.N.DE.A1.S1.S1.T.B.SG._Z._Z._Z._T._X.N}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BBFBA:M:N:DE:US:S1:S1:T:B:SG:_Z:_Z:_Z:_T:_X:N</Kennung>
      <InterneKennung>^JT015AA={BBFBA.M.N.DE.US.S1.S1.T.B.SG._Z._Z._Z._T._X.N}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BBFBA:M:N:DE:BR:S1:S1:T:B:SG:_Z:_Z:_Z:_T:_X:N</Kennung>
      <InterneKennung>^JT016AA={BBFBA.M.N.DE.BR.S1.S1.T.B.SG._Z._Z._Z._T._X.N}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^JT017AA={BBFBA.M.N.DE.S1.S1.S1.T.B.SG._Z._Z._Z._T._X.N}+{BBFBA.M.N.DE.O1.S1.S1.T.B.SG._Z._Z._Z._T._X.N}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BBFBA:M:N:DE:IN:S1:S1:T:B:SG:_Z:_Z:_Z:_T:_X:N</Kennung>
      <InterneKennung>^JT018AA={BBFBA.M.N.DE.IN.S1.S1.T.B.SG._Z._Z._Z._T._X.N}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BBFBA:M:N:DE:CN:S1:S1:T:B:SG:_Z:_Z:_Z:_T:_X:N</Kennung>
      <InterneKennung>^JT019AA={BBFBA.M.N.DE.CN.S1.S1.T.B.SG._Z._Z._Z._T._X.N}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BBFBA:M:N:DE:JP:S1:S1:T:B:SG:_Z:_Z:_Z:_T:_X:N</Kennung>
      <InterneKennung>^JT020AA={BBFBA.M.N.DE.JP.S1.S1.T.B.SG._Z._Z._Z._T._X.N}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BBFBA:M:N:DE:W19:S1:S1:T:B:SG:_Z:_Z:_Z:_T:_X:N</Kennung>
      <InterneKennung>^JT021AA={BBFBA.M.N.DE.W19.S1.S1.T.B.SG._Z._Z._Z._T._X.N}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BBFBA:M:N:DE:1A:S1:S1:T:B:SG:_Z:_Z:_Z:_T:_X:N</Kennung>
      <InterneKennung>^JT022AA={BBFBA.M.N.DE.1A.S1.S1.T.B.SG._Z._Z._Z._T._X.N}</InterneKennung>
      <KennungUpdate/>
      <IsInternalTimeSeries>false</IsInternalTimeSeries>
    </Zeitreihen>
    <Zeitraum>
      <Beobachtungen>1</Beobachtungen>
    </Zeitraum>
  </ZRBereich>
  <ZRBereich geholtfuerupdate="false" updateable="true" anzahlKopfUndFehler="0" name="T3C_5.5.1" aktualisierung="2018-04-06T16:26:19.0014187+02: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BBFBA:M:N:DE:W1:S1:S1:T:B:SG2:_Z:_Z:_Z:_T:_X:N</Kennung>
      <InterneKennung>^JT001AA={BBFBA.M.N.DE.W1.S1.S1.T.B.SG2._Z._Z._Z._T._X.N}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BBFBA:M:N:DE:E1:S1:S1:T:B:SG2:_Z:_Z:_Z:_T:_X:N</Kennung>
      <InterneKennung>^JT002AA={BBFBA.M.N.DE.E1.S1.S1.T.B.SG2._Z._Z._Z._T._X.N}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BBFBA:M:N:DE:B5:S1:S1:T:B:SG2:_Z:_Z:_Z:_T:_X:N</Kennung>
      <InterneKennung>^JT003AA={BBFBA.M.N.DE.B5.S1.S1.T.B.SG2._Z._Z._Z._T._X.N}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BBFBA:M:N:DE:I8:S1:S1:T:B:SG2:_Z:_Z:_Z:_T:_X:N</Kennung>
      <InterneKennung>^JT004AA={BBFBA.M.N.DE.I8.S1.S1.T.B.SG2._Z._Z._Z._T._X.N}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BBFBA:M:N:DE:FR:S1:S1:T:B:SG2:_Z:_Z:_Z:_T:_X:N</Kennung>
      <InterneKennung>^JT005AA={BBFBA.M.N.DE.FR.S1.S1.T.B.SG2._Z._Z._Z._T._X.N}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BBFBA:M:N:DE:IT:S1:S1:T:B:SG2:_Z:_Z:_Z:_T:_X:N</Kennung>
      <InterneKennung>^JT006AA={BBFBA.M.N.DE.IT.S1.S1.T.B.SG2._Z._Z._Z._T._X.N}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BBFBA:M:N:DE:NL:S1:S1:T:B:SG2:_Z:_Z:_Z:_T:_X:N</Kennung>
      <InterneKennung>^JT007AA={BBFBA.M.N.DE.NL.S1.S1.T.B.SG2._Z._Z._Z._T._X.N}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BBFBA:M:N:DE:K9:S1:S1:T:B:SG2:_Z:_Z:_Z:_T:_X:N</Kennung>
      <InterneKennung>^JT008AA={BBFBA.M.N.DE.K9.S1.S1.T.B.SG2._Z._Z._Z._T._X.N}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BBFBA:M:N:DE:GB:S1:S1:T:B:SG2:_Z:_Z:_Z:_T:_X:N</Kennung>
      <InterneKennung>^JT009AA={BBFBA.M.N.DE.GB.S1.S1.T.B.SG2._Z._Z._Z._T._X.N}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BBFBA:M:N:DE:E14000:S1:S1:T:B:SG2:_Z:_Z:_Z:_T:_X:N</Kennung>
      <InterneKennung>^JT010AA={BBFBA.M.N.DE.E14000.S1.S1.T.B.SG2._Z._Z._Z._T._X.N}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BBFBA:M:N:DE:RU:S1:S1:T:B:SG2:_Z:_Z:_Z:_T:_X:N</Kennung>
      <InterneKennung>^JT011AA={BBFBA.M.N.DE.RU.S1.S1.T.B.SG2._Z._Z._Z._T._X.N}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BBFBA:M:N:DE:CH:S1:S1:T:B:SG2:_Z:_Z:_Z:_T:_X:N</Kennung>
      <InterneKennung>^JT012AA={BBFBA.M.N.DE.CH.S1.S1.T.B.SG2._Z._Z._Z._T._X.N}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BBFBA:M:N:DE:F1:S1:S1:T:B:SG2:_Z:_Z:_Z:_T:_X:N</Kennung>
      <InterneKennung>^JT013AA={BBFBA.M.N.DE.F1.S1.S1.T.B.SG2._Z._Z._Z._T._X.N}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BBFBA:M:N:DE:A1:S1:S1:T:B:SG2:_Z:_Z:_Z:_T:_X:N</Kennung>
      <InterneKennung>^JT014AA={BBFBA.M.N.DE.A1.S1.S1.T.B.SG2._Z._Z._Z._T._X.N}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BBFBA:M:N:DE:US:S1:S1:T:B:SG2:_Z:_Z:_Z:_T:_X:N</Kennung>
      <InterneKennung>^JT015AA={BBFBA.M.N.DE.US.S1.S1.T.B.SG2._Z._Z._Z._T._X.N}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BBFBA:M:N:DE:BR:S1:S1:T:B:SG2:_Z:_Z:_Z:_T:_X:N</Kennung>
      <InterneKennung>^JT016AA={BBFBA.M.N.DE.BR.S1.S1.T.B.SG2._Z._Z._Z._T._X.N}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^JT017AA={BBFBA.M.N.DE.S1.S1.S1.T.B.SG2._Z._Z._Z._T._X.N}+{BBFBA.M.N.DE.O1.S1.S1.T.B.SG2._Z._Z._Z._T._X.N}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BBFBA:M:N:DE:IN:S1:S1:T:B:SG2:_Z:_Z:_Z:_T:_X:N</Kennung>
      <InterneKennung>^JT018AA={BBFBA.M.N.DE.IN.S1.S1.T.B.SG2._Z._Z._Z._T._X.N}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BBFBA:M:N:DE:CN:S1:S1:T:B:SG2:_Z:_Z:_Z:_T:_X:N</Kennung>
      <InterneKennung>^JT019AA={BBFBA.M.N.DE.CN.S1.S1.T.B.SG2._Z._Z._Z._T._X.N}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BBFBA:M:N:DE:JP:S1:S1:T:B:SG2:_Z:_Z:_Z:_T:_X:N</Kennung>
      <InterneKennung>^JT020AA={BBFBA.M.N.DE.JP.S1.S1.T.B.SG2._Z._Z._Z._T._X.N}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BBFBA:M:N:DE:W19:S1:S1:T:B:SG2:_Z:_Z:_Z:_T:_X:N</Kennung>
      <InterneKennung>^JT021AA={BBFBA.M.N.DE.W19.S1.S1.T.B.SG2._Z._Z._Z._T._X.N}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BBFBA:M:N:DE:1A:S1:S1:T:B:SG2:_Z:_Z:_Z:_T:_X:N</Kennung>
      <InterneKennung>^JT022AA={BBFBA.M.N.DE.1A.S1.S1.T.B.SG2._Z._Z._Z._T._X.N}</InterneKennung>
      <KennungUpdate/>
      <IsInternalTimeSeries>false</IsInternalTimeSeries>
    </Zeitreihen>
    <Zeitraum>
      <Beobachtungen>1</Beobachtungen>
    </Zeitraum>
  </ZRBereich>
  <ZRBereich geholtfuerupdate="false" updateable="true" anzahlKopfUndFehler="0" name="T3C_5.6" aktualisierung="2018-04-06T16:26:25.0700255+02: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BBFBA:M:N:DE:W1:S1:S1:T:B:SH:_Z:_Z:_Z:_T:_X:N</Kennung>
      <InterneKennung>^JT001AA={BBFBA.M.N.DE.W1.S1.S1.T.B.SH._Z._Z._Z._T._X.N}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BBFBA:M:N:DE:E1:S1:S1:T:B:SH:_Z:_Z:_Z:_T:_X:N</Kennung>
      <InterneKennung>^JT002AA={BBFBA.M.N.DE.E1.S1.S1.T.B.SH._Z._Z._Z._T._X.N}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BBFBA:M:N:DE:B5:S1:S1:T:B:SH:_Z:_Z:_Z:_T:_X:N</Kennung>
      <InterneKennung>^JT003AA={BBFBA.M.N.DE.B5.S1.S1.T.B.SH._Z._Z._Z._T._X.N}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BBFBA:M:N:DE:I8:S1:S1:T:B:SH:_Z:_Z:_Z:_T:_X:N</Kennung>
      <InterneKennung>^JT004AA={BBFBA.M.N.DE.I8.S1.S1.T.B.SH._Z._Z._Z._T._X.N}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BBFBA:M:N:DE:FR:S1:S1:T:B:SH:_Z:_Z:_Z:_T:_X:N</Kennung>
      <InterneKennung>^JT005AA={BBFBA.M.N.DE.FR.S1.S1.T.B.SH._Z._Z._Z._T._X.N}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BBFBA:M:N:DE:IT:S1:S1:T:B:SH:_Z:_Z:_Z:_T:_X:N</Kennung>
      <InterneKennung>^JT006AA={BBFBA.M.N.DE.IT.S1.S1.T.B.SH._Z._Z._Z._T._X.N}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BBFBA:M:N:DE:NL:S1:S1:T:B:SH:_Z:_Z:_Z:_T:_X:N</Kennung>
      <InterneKennung>^JT007AA={BBFBA.M.N.DE.NL.S1.S1.T.B.SH._Z._Z._Z._T._X.N}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BBFBA:M:N:DE:K9:S1:S1:T:B:SH:_Z:_Z:_Z:_T:_X:N</Kennung>
      <InterneKennung>^JT008AA={BBFBA.M.N.DE.K9.S1.S1.T.B.SH._Z._Z._Z._T._X.N}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BBFBA:M:N:DE:GB:S1:S1:T:B:SH:_Z:_Z:_Z:_T:_X:N</Kennung>
      <InterneKennung>^JT009AA={BBFBA.M.N.DE.GB.S1.S1.T.B.SH._Z._Z._Z._T._X.N}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BBFBA:M:N:DE:E14000:S1:S1:T:B:SH:_Z:_Z:_Z:_T:_X:N</Kennung>
      <InterneKennung>^JT010AA={BBFBA.M.N.DE.E14000.S1.S1.T.B.SH._Z._Z._Z._T._X.N}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BBFBA:M:N:DE:RU:S1:S1:T:B:SH:_Z:_Z:_Z:_T:_X:N</Kennung>
      <InterneKennung>^JT011AA={BBFBA.M.N.DE.RU.S1.S1.T.B.SH._Z._Z._Z._T._X.N}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BBFBA:M:N:DE:CH:S1:S1:T:B:SH:_Z:_Z:_Z:_T:_X:N</Kennung>
      <InterneKennung>^JT012AA={BBFBA.M.N.DE.CH.S1.S1.T.B.SH._Z._Z._Z._T._X.N}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BBFBA:M:N:DE:F1:S1:S1:T:B:SH:_Z:_Z:_Z:_T:_X:N</Kennung>
      <InterneKennung>^JT013AA={BBFBA.M.N.DE.F1.S1.S1.T.B.SH._Z._Z._Z._T._X.N}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BBFBA:M:N:DE:A1:S1:S1:T:B:SH:_Z:_Z:_Z:_T:_X:N</Kennung>
      <InterneKennung>^JT014AA={BBFBA.M.N.DE.A1.S1.S1.T.B.SH._Z._Z._Z._T._X.N}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BBFBA:M:N:DE:US:S1:S1:T:B:SH:_Z:_Z:_Z:_T:_X:N</Kennung>
      <InterneKennung>^JT015AA={BBFBA.M.N.DE.US.S1.S1.T.B.SH._Z._Z._Z._T._X.N}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BBFBA:M:N:DE:BR:S1:S1:T:B:SH:_Z:_Z:_Z:_T:_X:N</Kennung>
      <InterneKennung>^JT016AA={BBFBA.M.N.DE.BR.S1.S1.T.B.SH._Z._Z._Z._T._X.N}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^JT017AA={BBFBA.M.N.DE.S1.S1.S1.T.B.SH._Z._Z._Z._T._X.N}+{BBFBA.M.N.DE.O1.S1.S1.T.B.SH._Z._Z._Z._T._X.N}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BBFBA:M:N:DE:IN:S1:S1:T:B:SH:_Z:_Z:_Z:_T:_X:N</Kennung>
      <InterneKennung>^JT018AA={BBFBA.M.N.DE.IN.S1.S1.T.B.SH._Z._Z._Z._T._X.N}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BBFBA:M:N:DE:CN:S1:S1:T:B:SH:_Z:_Z:_Z:_T:_X:N</Kennung>
      <InterneKennung>^JT019AA={BBFBA.M.N.DE.CN.S1.S1.T.B.SH._Z._Z._Z._T._X.N}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BBFBA:M:N:DE:JP:S1:S1:T:B:SH:_Z:_Z:_Z:_T:_X:N</Kennung>
      <InterneKennung>^JT020AA={BBFBA.M.N.DE.JP.S1.S1.T.B.SH._Z._Z._Z._T._X.N}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BBFBA:M:N:DE:W19:S1:S1:T:B:SH:_Z:_Z:_Z:_T:_X:N</Kennung>
      <InterneKennung>^JT021AA={BBFBA.M.N.DE.W19.S1.S1.T.B.SH._Z._Z._Z._T._X.N}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BBFBA:M:N:DE:1A:S1:S1:T:B:SH:_Z:_Z:_Z:_T:_X:N</Kennung>
      <InterneKennung>^JT022AA={BBFBA.M.N.DE.1A.S1.S1.T.B.SH._Z._Z._Z._T._X.N}</InterneKennung>
      <KennungUpdate/>
      <IsInternalTimeSeries>false</IsInternalTimeSeries>
    </Zeitreihen>
    <Zeitraum>
      <Beobachtungen>1</Beobachtungen>
    </Zeitraum>
  </ZRBereich>
  <ZRBereich geholtfuerupdate="false" updateable="true" anzahlKopfUndFehler="0" name="T3C_5.6.1" aktualisierung="2018-04-06T16:26:31.2166401+02: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BBFBA:M:N:DE:W1:S1:S1:T:B:SH2:_Z:_Z:_Z:_T:_X:N</Kennung>
      <InterneKennung>^JT001AA={BBFBA.M.N.DE.W1.S1.S1.T.B.SH2._Z._Z._Z._T._X.N}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BBFBA:M:N:DE:E1:S1:S1:T:B:SH2:_Z:_Z:_Z:_T:_X:N</Kennung>
      <InterneKennung>^JT002AA={BBFBA.M.N.DE.E1.S1.S1.T.B.SH2._Z._Z._Z._T._X.N}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BBFBA:M:N:DE:B5:S1:S1:T:B:SH2:_Z:_Z:_Z:_T:_X:N</Kennung>
      <InterneKennung>^JT003AA={BBFBA.M.N.DE.B5.S1.S1.T.B.SH2._Z._Z._Z._T._X.N}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BBFBA:M:N:DE:I8:S1:S1:T:B:SH2:_Z:_Z:_Z:_T:_X:N</Kennung>
      <InterneKennung>^JT004AA={BBFBA.M.N.DE.I8.S1.S1.T.B.SH2._Z._Z._Z._T._X.N}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BBFBA:M:N:DE:FR:S1:S1:T:B:SH2:_Z:_Z:_Z:_T:_X:N</Kennung>
      <InterneKennung>^JT005AA={BBFBA.M.N.DE.FR.S1.S1.T.B.SH2._Z._Z._Z._T._X.N}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BBFBA:M:N:DE:IT:S1:S1:T:B:SH2:_Z:_Z:_Z:_T:_X:N</Kennung>
      <InterneKennung>^JT006AA={BBFBA.M.N.DE.IT.S1.S1.T.B.SH2._Z._Z._Z._T._X.N}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BBFBA:M:N:DE:NL:S1:S1:T:B:SH2:_Z:_Z:_Z:_T:_X:N</Kennung>
      <InterneKennung>^JT007AA={BBFBA.M.N.DE.NL.S1.S1.T.B.SH2._Z._Z._Z._T._X.N}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BBFBA:M:N:DE:K9:S1:S1:T:B:SH2:_Z:_Z:_Z:_T:_X:N</Kennung>
      <InterneKennung>^JT008AA={BBFBA.M.N.DE.K9.S1.S1.T.B.SH2._Z._Z._Z._T._X.N}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BBFBA:M:N:DE:GB:S1:S1:T:B:SH2:_Z:_Z:_Z:_T:_X:N</Kennung>
      <InterneKennung>^JT009AA={BBFBA.M.N.DE.GB.S1.S1.T.B.SH2._Z._Z._Z._T._X.N}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BBFBA:M:N:DE:E14000:S1:S1:T:B:SH2:_Z:_Z:_Z:_T:_X:N</Kennung>
      <InterneKennung>^JT010AA={BBFBA.M.N.DE.E14000.S1.S1.T.B.SH2._Z._Z._Z._T._X.N}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BBFBA:M:N:DE:RU:S1:S1:T:B:SH2:_Z:_Z:_Z:_T:_X:N</Kennung>
      <InterneKennung>^JT011AA={BBFBA.M.N.DE.RU.S1.S1.T.B.SH2._Z._Z._Z._T._X.N}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BBFBA:M:N:DE:CH:S1:S1:T:B:SH2:_Z:_Z:_Z:_T:_X:N</Kennung>
      <InterneKennung>^JT012AA={BBFBA.M.N.DE.CH.S1.S1.T.B.SH2._Z._Z._Z._T._X.N}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BBFBA:M:N:DE:F1:S1:S1:T:B:SH2:_Z:_Z:_Z:_T:_X:N</Kennung>
      <InterneKennung>^JT013AA={BBFBA.M.N.DE.F1.S1.S1.T.B.SH2._Z._Z._Z._T._X.N}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BBFBA:M:N:DE:A1:S1:S1:T:B:SH2:_Z:_Z:_Z:_T:_X:N</Kennung>
      <InterneKennung>^JT014AA={BBFBA.M.N.DE.A1.S1.S1.T.B.SH2._Z._Z._Z._T._X.N}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BBFBA:M:N:DE:US:S1:S1:T:B:SH2:_Z:_Z:_Z:_T:_X:N</Kennung>
      <InterneKennung>^JT015AA={BBFBA.M.N.DE.US.S1.S1.T.B.SH2._Z._Z._Z._T._X.N}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BBFBA:M:N:DE:BR:S1:S1:T:B:SH2:_Z:_Z:_Z:_T:_X:N</Kennung>
      <InterneKennung>^JT016AA={BBFBA.M.N.DE.BR.S1.S1.T.B.SH2._Z._Z._Z._T._X.N}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^JT017AA={BBFBA.M.N.DE.S1.S1.S1.T.B.SH2._Z._Z._Z._T._X.N}+{BBFBA.M.N.DE.O1.S1.S1.T.B.SH2._Z._Z._Z._T._X.N}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BBFBA:M:N:DE:IN:S1:S1:T:B:SH2:_Z:_Z:_Z:_T:_X:N</Kennung>
      <InterneKennung>^JT018AA={BBFBA.M.N.DE.IN.S1.S1.T.B.SH2._Z._Z._Z._T._X.N}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BBFBA:M:N:DE:CN:S1:S1:T:B:SH2:_Z:_Z:_Z:_T:_X:N</Kennung>
      <InterneKennung>^JT019AA={BBFBA.M.N.DE.CN.S1.S1.T.B.SH2._Z._Z._Z._T._X.N}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BBFBA:M:N:DE:JP:S1:S1:T:B:SH2:_Z:_Z:_Z:_T:_X:N</Kennung>
      <InterneKennung>^JT020AA={BBFBA.M.N.DE.JP.S1.S1.T.B.SH2._Z._Z._Z._T._X.N}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BBFBA:M:N:DE:W19:S1:S1:T:B:SH2:_Z:_Z:_Z:_T:_X:N</Kennung>
      <InterneKennung>^JT021AA={BBFBA.M.N.DE.W19.S1.S1.T.B.SH2._Z._Z._Z._T._X.N}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BBFBA:M:N:DE:1A:S1:S1:T:B:SH2:_Z:_Z:_Z:_T:_X:N</Kennung>
      <InterneKennung>^JT022AA={BBFBA.M.N.DE.1A.S1.S1.T.B.SH2._Z._Z._Z._T._X.N}</InterneKennung>
      <KennungUpdate/>
      <IsInternalTimeSeries>false</IsInternalTimeSeries>
    </Zeitreihen>
    <Zeitraum>
      <Beobachtungen>1</Beobachtungen>
    </Zeitraum>
  </ZRBereich>
  <ZRBereich geholtfuerupdate="false" updateable="true" anzahlKopfUndFehler="0" name="T3C_5.7" aktualisierung="2018-04-06T16:26:37.3632547+02: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BBFBA:M:N:DE:W1:S1:S1:T:B:SB:_Z:_Z:_Z:_T:_X:N</Kennung>
      <InterneKennung>^JT001AA={BBFBA.M.N.DE.W1.S1.S1.T.B.SB._Z._Z._Z._T._X.N}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BBFBA:M:N:DE:E1:S1:S1:T:B:SB:_Z:_Z:_Z:_T:_X:N</Kennung>
      <InterneKennung>^JT002AA={BBFBA.M.N.DE.E1.S1.S1.T.B.SB._Z._Z._Z._T._X.N}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BBFBA:M:N:DE:B5:S1:S1:T:B:SB:_Z:_Z:_Z:_T:_X:N</Kennung>
      <InterneKennung>^JT003AA={BBFBA.M.N.DE.B5.S1.S1.T.B.SB._Z._Z._Z._T._X.N}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BBFBA:M:N:DE:I8:S1:S1:T:B:SB:_Z:_Z:_Z:_T:_X:N</Kennung>
      <InterneKennung>^JT004AA={BBFBA.M.N.DE.I8.S1.S1.T.B.SB._Z._Z._Z._T._X.N}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BBFBA:M:N:DE:FR:S1:S1:T:B:SB:_Z:_Z:_Z:_T:_X:N</Kennung>
      <InterneKennung>^JT005AA={BBFBA.M.N.DE.FR.S1.S1.T.B.SB._Z._Z._Z._T._X.N}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BBFBA:M:N:DE:IT:S1:S1:T:B:SB:_Z:_Z:_Z:_T:_X:N</Kennung>
      <InterneKennung>^JT006AA={BBFBA.M.N.DE.IT.S1.S1.T.B.SB._Z._Z._Z._T._X.N}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BBFBA:M:N:DE:NL:S1:S1:T:B:SB:_Z:_Z:_Z:_T:_X:N</Kennung>
      <InterneKennung>^JT007AA={BBFBA.M.N.DE.NL.S1.S1.T.B.SB._Z._Z._Z._T._X.N}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BBFBA:M:N:DE:K9:S1:S1:T:B:SB:_Z:_Z:_Z:_T:_X:N</Kennung>
      <InterneKennung>^JT008AA={BBFBA.M.N.DE.K9.S1.S1.T.B.SB._Z._Z._Z._T._X.N}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BBFBA:M:N:DE:GB:S1:S1:T:B:SB:_Z:_Z:_Z:_T:_X:N</Kennung>
      <InterneKennung>^JT009AA={BBFBA.M.N.DE.GB.S1.S1.T.B.SB._Z._Z._Z._T._X.N}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BBFBA:M:N:DE:E14000:S1:S1:T:B:SB:_Z:_Z:_Z:_T:_X:N</Kennung>
      <InterneKennung>^JT010AA={BBFBA.M.N.DE.E14000.S1.S1.T.B.SB._Z._Z._Z._T._X.N}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BBFBA:M:N:DE:RU:S1:S1:T:B:SB:_Z:_Z:_Z:_T:_X:N</Kennung>
      <InterneKennung>^JT011AA={BBFBA.M.N.DE.RU.S1.S1.T.B.SB._Z._Z._Z._T._X.N}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BBFBA:M:N:DE:CH:S1:S1:T:B:SB:_Z:_Z:_Z:_T:_X:N</Kennung>
      <InterneKennung>^JT012AA={BBFBA.M.N.DE.CH.S1.S1.T.B.SB._Z._Z._Z._T._X.N}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BBFBA:M:N:DE:F1:S1:S1:T:B:SB:_Z:_Z:_Z:_T:_X:N</Kennung>
      <InterneKennung>^JT013AA={BBFBA.M.N.DE.F1.S1.S1.T.B.SB._Z._Z._Z._T._X.N}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BBFBA:M:N:DE:A1:S1:S1:T:B:SB:_Z:_Z:_Z:_T:_X:N</Kennung>
      <InterneKennung>^JT014AA={BBFBA.M.N.DE.A1.S1.S1.T.B.SB._Z._Z._Z._T._X.N}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BBFBA:M:N:DE:US:S1:S1:T:B:SB:_Z:_Z:_Z:_T:_X:N</Kennung>
      <InterneKennung>^JT015AA={BBFBA.M.N.DE.US.S1.S1.T.B.SB._Z._Z._Z._T._X.N}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BBFBA:M:N:DE:BR:S1:S1:T:B:SB:_Z:_Z:_Z:_T:_X:N</Kennung>
      <InterneKennung>^JT016AA={BBFBA.M.N.DE.BR.S1.S1.T.B.SB._Z._Z._Z._T._X.N}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^JT017AA={BBFBA.M.N.DE.S1.S1.S1.T.B.SB._Z._Z._Z._T._X.N}+{BBFBA.M.N.DE.O1.S1.S1.T.B.SB._Z._Z._Z._T._X.N}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BBFBA:M:N:DE:IN:S1:S1:T:B:SB:_Z:_Z:_Z:_T:_X:N</Kennung>
      <InterneKennung>^JT018AA={BBFBA.M.N.DE.IN.S1.S1.T.B.SB._Z._Z._Z._T._X.N}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BBFBA:M:N:DE:CN:S1:S1:T:B:SB:_Z:_Z:_Z:_T:_X:N</Kennung>
      <InterneKennung>^JT019AA={BBFBA.M.N.DE.CN.S1.S1.T.B.SB._Z._Z._Z._T._X.N}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BBFBA:M:N:DE:JP:S1:S1:T:B:SB:_Z:_Z:_Z:_T:_X:N</Kennung>
      <InterneKennung>^JT020AA={BBFBA.M.N.DE.JP.S1.S1.T.B.SB._Z._Z._Z._T._X.N}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BBFBA:M:N:DE:W19:S1:S1:T:B:SB:_Z:_Z:_Z:_T:_X:N</Kennung>
      <InterneKennung>^JT021AA={BBFBA.M.N.DE.W19.S1.S1.T.B.SB._Z._Z._Z._T._X.N}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BBFBA:M:N:DE:1A:S1:S1:T:B:SB:_Z:_Z:_Z:_T:_X:N</Kennung>
      <InterneKennung>^JT022AA={BBFBA.M.N.DE.1A.S1.S1.T.B.SB._Z._Z._Z._T._X.N}</InterneKennung>
      <KennungUpdate/>
      <IsInternalTimeSeries>false</IsInternalTimeSeries>
    </Zeitreihen>
    <Zeitraum>
      <Beobachtungen>1</Beobachtungen>
    </Zeitraum>
  </ZRBereich>
  <ZRBereich geholtfuerupdate="false" updateable="true" anzahlKopfUndFehler="0" name="T3C_5.8" aktualisierung="2018-04-06T16:26:43.4628646+02: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BBFBA:M:N:DE:W1:S1:S1:T:B:SE:_Z:_Z:_Z:_T:_X:N</Kennung>
      <InterneKennung>^JT001AA={BBFBA.M.N.DE.W1.S1.S1.T.B.SE._Z._Z._Z._T._X.N}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BBFBA:M:N:DE:E1:S1:S1:T:B:SE:_Z:_Z:_Z:_T:_X:N</Kennung>
      <InterneKennung>^JT002AA={BBFBA.M.N.DE.E1.S1.S1.T.B.SE._Z._Z._Z._T._X.N}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BBFBA:M:N:DE:B5:S1:S1:T:B:SE:_Z:_Z:_Z:_T:_X:N</Kennung>
      <InterneKennung>^JT003AA={BBFBA.M.N.DE.B5.S1.S1.T.B.SE._Z._Z._Z._T._X.N}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BBFBA:M:N:DE:I8:S1:S1:T:B:SE:_Z:_Z:_Z:_T:_X:N</Kennung>
      <InterneKennung>^JT004AA={BBFBA.M.N.DE.I8.S1.S1.T.B.SE._Z._Z._Z._T._X.N}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BBFBA:M:N:DE:FR:S1:S1:T:B:SE:_Z:_Z:_Z:_T:_X:N</Kennung>
      <InterneKennung>^JT005AA={BBFBA.M.N.DE.FR.S1.S1.T.B.SE._Z._Z._Z._T._X.N}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BBFBA:M:N:DE:IT:S1:S1:T:B:SE:_Z:_Z:_Z:_T:_X:N</Kennung>
      <InterneKennung>^JT006AA={BBFBA.M.N.DE.IT.S1.S1.T.B.SE._Z._Z._Z._T._X.N}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BBFBA:M:N:DE:NL:S1:S1:T:B:SE:_Z:_Z:_Z:_T:_X:N</Kennung>
      <InterneKennung>^JT007AA={BBFBA.M.N.DE.NL.S1.S1.T.B.SE._Z._Z._Z._T._X.N}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BBFBA:M:N:DE:K9:S1:S1:T:B:SE:_Z:_Z:_Z:_T:_X:N</Kennung>
      <InterneKennung>^JT008AA={BBFBA.M.N.DE.K9.S1.S1.T.B.SE._Z._Z._Z._T._X.N}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BBFBA:M:N:DE:GB:S1:S1:T:B:SE:_Z:_Z:_Z:_T:_X:N</Kennung>
      <InterneKennung>^JT009AA={BBFBA.M.N.DE.GB.S1.S1.T.B.SE._Z._Z._Z._T._X.N}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BBFBA:M:N:DE:E14000:S1:S1:T:B:SE:_Z:_Z:_Z:_T:_X:N</Kennung>
      <InterneKennung>^JT010AA={BBFBA.M.N.DE.E14000.S1.S1.T.B.SE._Z._Z._Z._T._X.N}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BBFBA:M:N:DE:RU:S1:S1:T:B:SE:_Z:_Z:_Z:_T:_X:N</Kennung>
      <InterneKennung>^JT011AA={BBFBA.M.N.DE.RU.S1.S1.T.B.SE._Z._Z._Z._T._X.N}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BBFBA:M:N:DE:CH:S1:S1:T:B:SE:_Z:_Z:_Z:_T:_X:N</Kennung>
      <InterneKennung>^JT012AA={BBFBA.M.N.DE.CH.S1.S1.T.B.SE._Z._Z._Z._T._X.N}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BBFBA:M:N:DE:F1:S1:S1:T:B:SE:_Z:_Z:_Z:_T:_X:N</Kennung>
      <InterneKennung>^JT013AA={BBFBA.M.N.DE.F1.S1.S1.T.B.SE._Z._Z._Z._T._X.N}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BBFBA:M:N:DE:A1:S1:S1:T:B:SE:_Z:_Z:_Z:_T:_X:N</Kennung>
      <InterneKennung>^JT014AA={BBFBA.M.N.DE.A1.S1.S1.T.B.SE._Z._Z._Z._T._X.N}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BBFBA:M:N:DE:US:S1:S1:T:B:SE:_Z:_Z:_Z:_T:_X:N</Kennung>
      <InterneKennung>^JT015AA={BBFBA.M.N.DE.US.S1.S1.T.B.SE._Z._Z._Z._T._X.N}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BBFBA:M:N:DE:BR:S1:S1:T:B:SE:_Z:_Z:_Z:_T:_X:N</Kennung>
      <InterneKennung>^JT016AA={BBFBA.M.N.DE.BR.S1.S1.T.B.SE._Z._Z._Z._T._X.N}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^JT017AA={BBFBA.M.N.DE.S1.S1.S1.T.B.SE._Z._Z._Z._T._X.N}+{BBFBA.M.N.DE.O1.S1.S1.T.B.SE._Z._Z._Z._T._X.N}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BBFBA:M:N:DE:IN:S1:S1:T:B:SE:_Z:_Z:_Z:_T:_X:N</Kennung>
      <InterneKennung>^JT018AA={BBFBA.M.N.DE.IN.S1.S1.T.B.SE._Z._Z._Z._T._X.N}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BBFBA:M:N:DE:CN:S1:S1:T:B:SE:_Z:_Z:_Z:_T:_X:N</Kennung>
      <InterneKennung>^JT019AA={BBFBA.M.N.DE.CN.S1.S1.T.B.SE._Z._Z._Z._T._X.N}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BBFBA:M:N:DE:JP:S1:S1:T:B:SE:_Z:_Z:_Z:_T:_X:N</Kennung>
      <InterneKennung>^JT020AA={BBFBA.M.N.DE.JP.S1.S1.T.B.SE._Z._Z._Z._T._X.N}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BBFBA:M:N:DE:W19:S1:S1:T:B:SE:_Z:_Z:_Z:_T:_X:N</Kennung>
      <InterneKennung>^JT021AA={BBFBA.M.N.DE.W19.S1.S1.T.B.SE._Z._Z._Z._T._X.N}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BBFBA:M:N:DE:1A:S1:S1:T:B:SE:_Z:_Z:_Z:_T:_X:N</Kennung>
      <InterneKennung>^JT022AA={BBFBA.M.N.DE.1A.S1.S1.T.B.SE._Z._Z._Z._T._X.N}</InterneKennung>
      <KennungUpdate/>
      <IsInternalTimeSeries>false</IsInternalTimeSeries>
    </Zeitreihen>
    <Zeitraum>
      <Beobachtungen>1</Beobachtungen>
    </Zeitraum>
  </ZRBereich>
  <ZRBereich geholtfuerupdate="false" updateable="true" anzahlKopfUndFehler="0" name="T3C_5.9" aktualisierung="2018-04-06T16:26:49.5934776+02: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BBFBA:M:N:DE:W1:S1:S1:T:B:SI:_Z:_Z:_Z:_T:_X:N</Kennung>
      <InterneKennung>^JT001AA={BBFBA.M.N.DE.W1.S1.S1.T.B.SI._Z._Z._Z._T._X.N}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BBFBA:M:N:DE:E1:S1:S1:T:B:SI:_Z:_Z:_Z:_T:_X:N</Kennung>
      <InterneKennung>^JT002AA={BBFBA.M.N.DE.E1.S1.S1.T.B.SI._Z._Z._Z._T._X.N}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BBFBA:M:N:DE:B5:S1:S1:T:B:SI:_Z:_Z:_Z:_T:_X:N</Kennung>
      <InterneKennung>^JT003AA={BBFBA.M.N.DE.B5.S1.S1.T.B.SI._Z._Z._Z._T._X.N}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BBFBA:M:N:DE:I8:S1:S1:T:B:SI:_Z:_Z:_Z:_T:_X:N</Kennung>
      <InterneKennung>^JT004AA={BBFBA.M.N.DE.I8.S1.S1.T.B.SI._Z._Z._Z._T._X.N}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BBFBA:M:N:DE:FR:S1:S1:T:B:SI:_Z:_Z:_Z:_T:_X:N</Kennung>
      <InterneKennung>^JT005AA={BBFBA.M.N.DE.FR.S1.S1.T.B.SI._Z._Z._Z._T._X.N}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BBFBA:M:N:DE:IT:S1:S1:T:B:SI:_Z:_Z:_Z:_T:_X:N</Kennung>
      <InterneKennung>^JT006AA={BBFBA.M.N.DE.IT.S1.S1.T.B.SI._Z._Z._Z._T._X.N}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BBFBA:M:N:DE:NL:S1:S1:T:B:SI:_Z:_Z:_Z:_T:_X:N</Kennung>
      <InterneKennung>^JT007AA={BBFBA.M.N.DE.NL.S1.S1.T.B.SI._Z._Z._Z._T._X.N}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BBFBA:M:N:DE:K9:S1:S1:T:B:SI:_Z:_Z:_Z:_T:_X:N</Kennung>
      <InterneKennung>^JT008AA={BBFBA.M.N.DE.K9.S1.S1.T.B.SI._Z._Z._Z._T._X.N}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BBFBA:M:N:DE:GB:S1:S1:T:B:SI:_Z:_Z:_Z:_T:_X:N</Kennung>
      <InterneKennung>^JT009AA={BBFBA.M.N.DE.GB.S1.S1.T.B.SI._Z._Z._Z._T._X.N}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BBFBA:M:N:DE:E14000:S1:S1:T:B:SI:_Z:_Z:_Z:_T:_X:N</Kennung>
      <InterneKennung>^JT010AA={BBFBA.M.N.DE.E14000.S1.S1.T.B.SI._Z._Z._Z._T._X.N}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BBFBA:M:N:DE:RU:S1:S1:T:B:SI:_Z:_Z:_Z:_T:_X:N</Kennung>
      <InterneKennung>^JT011AA={BBFBA.M.N.DE.RU.S1.S1.T.B.SI._Z._Z._Z._T._X.N}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BBFBA:M:N:DE:CH:S1:S1:T:B:SI:_Z:_Z:_Z:_T:_X:N</Kennung>
      <InterneKennung>^JT012AA={BBFBA.M.N.DE.CH.S1.S1.T.B.SI._Z._Z._Z._T._X.N}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BBFBA:M:N:DE:F1:S1:S1:T:B:SI:_Z:_Z:_Z:_T:_X:N</Kennung>
      <InterneKennung>^JT013AA={BBFBA.M.N.DE.F1.S1.S1.T.B.SI._Z._Z._Z._T._X.N}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BBFBA:M:N:DE:A1:S1:S1:T:B:SI:_Z:_Z:_Z:_T:_X:N</Kennung>
      <InterneKennung>^JT014AA={BBFBA.M.N.DE.A1.S1.S1.T.B.SI._Z._Z._Z._T._X.N}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BBFBA:M:N:DE:US:S1:S1:T:B:SI:_Z:_Z:_Z:_T:_X:N</Kennung>
      <InterneKennung>^JT015AA={BBFBA.M.N.DE.US.S1.S1.T.B.SI._Z._Z._Z._T._X.N}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BBFBA:M:N:DE:BR:S1:S1:T:B:SI:_Z:_Z:_Z:_T:_X:N</Kennung>
      <InterneKennung>^JT016AA={BBFBA.M.N.DE.BR.S1.S1.T.B.SI._Z._Z._Z._T._X.N}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^JT017AA={BBFBA.M.N.DE.S1.S1.S1.T.B.SI._Z._Z._Z._T._X.N}+{BBFBA.M.N.DE.O1.S1.S1.T.B.SI._Z._Z._Z._T._X.N}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BBFBA:M:N:DE:IN:S1:S1:T:B:SI:_Z:_Z:_Z:_T:_X:N</Kennung>
      <InterneKennung>^JT018AA={BBFBA.M.N.DE.IN.S1.S1.T.B.SI._Z._Z._Z._T._X.N}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BBFBA:M:N:DE:CN:S1:S1:T:B:SI:_Z:_Z:_Z:_T:_X:N</Kennung>
      <InterneKennung>^JT019AA={BBFBA.M.N.DE.CN.S1.S1.T.B.SI._Z._Z._Z._T._X.N}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BBFBA:M:N:DE:JP:S1:S1:T:B:SI:_Z:_Z:_Z:_T:_X:N</Kennung>
      <InterneKennung>^JT020AA={BBFBA.M.N.DE.JP.S1.S1.T.B.SI._Z._Z._Z._T._X.N}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BBFBA:M:N:DE:W19:S1:S1:T:B:SI:_Z:_Z:_Z:_T:_X:N</Kennung>
      <InterneKennung>^JT021AA={BBFBA.M.N.DE.W19.S1.S1.T.B.SI._Z._Z._Z._T._X.N}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BBFBA:M:N:DE:1A:S1:S1:T:B:SI:_Z:_Z:_Z:_T:_X:N</Kennung>
      <InterneKennung>^JT022AA={BBFBA.M.N.DE.1A.S1.S1.T.B.SI._Z._Z._Z._T._X.N}</InterneKennung>
      <KennungUpdate/>
      <IsInternalTimeSeries>false</IsInternalTimeSeries>
    </Zeitreihen>
    <Zeitraum>
      <Beobachtungen>1</Beobachtungen>
    </Zeitraum>
  </ZRBereich>
  <ZRBereich geholtfuerupdate="false" updateable="true" anzahlKopfUndFehler="0" name="T3C_5.9.1" aktualisierung="2018-04-06T16:26:55.6630845+02: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BBFBA:M:N:DE:W1:S1:S1:T:B:SI2:_Z:_Z:_Z:_T:_X:N</Kennung>
      <InterneKennung>^JT001AA={BBFBA.M.N.DE.W1.S1.S1.T.B.SI2._Z._Z._Z._T._X.N}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BBFBA:M:N:DE:E1:S1:S1:T:B:SI2:_Z:_Z:_Z:_T:_X:N</Kennung>
      <InterneKennung>^JT002AA={BBFBA.M.N.DE.E1.S1.S1.T.B.SI2._Z._Z._Z._T._X.N}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BBFBA:M:N:DE:B5:S1:S1:T:B:SI2:_Z:_Z:_Z:_T:_X:N</Kennung>
      <InterneKennung>^JT003AA={BBFBA.M.N.DE.B5.S1.S1.T.B.SI2._Z._Z._Z._T._X.N}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BBFBA:M:N:DE:I8:S1:S1:T:B:SI2:_Z:_Z:_Z:_T:_X:N</Kennung>
      <InterneKennung>^JT004AA={BBFBA.M.N.DE.I8.S1.S1.T.B.SI2._Z._Z._Z._T._X.N}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BBFBA:M:N:DE:FR:S1:S1:T:B:SI2:_Z:_Z:_Z:_T:_X:N</Kennung>
      <InterneKennung>^JT005AA={BBFBA.M.N.DE.FR.S1.S1.T.B.SI2._Z._Z._Z._T._X.N}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BBFBA:M:N:DE:IT:S1:S1:T:B:SI2:_Z:_Z:_Z:_T:_X:N</Kennung>
      <InterneKennung>^JT006AA={BBFBA.M.N.DE.IT.S1.S1.T.B.SI2._Z._Z._Z._T._X.N}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BBFBA:M:N:DE:NL:S1:S1:T:B:SI2:_Z:_Z:_Z:_T:_X:N</Kennung>
      <InterneKennung>^JT007AA={BBFBA.M.N.DE.NL.S1.S1.T.B.SI2._Z._Z._Z._T._X.N}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BBFBA:M:N:DE:K9:S1:S1:T:B:SI2:_Z:_Z:_Z:_T:_X:N</Kennung>
      <InterneKennung>^JT008AA={BBFBA.M.N.DE.K9.S1.S1.T.B.SI2._Z._Z._Z._T._X.N}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BBFBA:M:N:DE:GB:S1:S1:T:B:SI2:_Z:_Z:_Z:_T:_X:N</Kennung>
      <InterneKennung>^JT009AA={BBFBA.M.N.DE.GB.S1.S1.T.B.SI2._Z._Z._Z._T._X.N}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BBFBA:M:N:DE:E14000:S1:S1:T:B:SI2:_Z:_Z:_Z:_T:_X:N</Kennung>
      <InterneKennung>^JT010AA={BBFBA.M.N.DE.E14000.S1.S1.T.B.SI2._Z._Z._Z._T._X.N}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BBFBA:M:N:DE:RU:S1:S1:T:B:SI2:_Z:_Z:_Z:_T:_X:N</Kennung>
      <InterneKennung>^JT011AA={BBFBA.M.N.DE.RU.S1.S1.T.B.SI2._Z._Z._Z._T._X.N}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BBFBA:M:N:DE:CH:S1:S1:T:B:SI2:_Z:_Z:_Z:_T:_X:N</Kennung>
      <InterneKennung>^JT012AA={BBFBA.M.N.DE.CH.S1.S1.T.B.SI2._Z._Z._Z._T._X.N}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BBFBA:M:N:DE:F1:S1:S1:T:B:SI2:_Z:_Z:_Z:_T:_X:N</Kennung>
      <InterneKennung>^JT013AA={BBFBA.M.N.DE.F1.S1.S1.T.B.SI2._Z._Z._Z._T._X.N}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BBFBA:M:N:DE:A1:S1:S1:T:B:SI2:_Z:_Z:_Z:_T:_X:N</Kennung>
      <InterneKennung>^JT014AA={BBFBA.M.N.DE.A1.S1.S1.T.B.SI2._Z._Z._Z._T._X.N}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BBFBA:M:N:DE:US:S1:S1:T:B:SI2:_Z:_Z:_Z:_T:_X:N</Kennung>
      <InterneKennung>^JT015AA={BBFBA.M.N.DE.US.S1.S1.T.B.SI2._Z._Z._Z._T._X.N}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BBFBA:M:N:DE:BR:S1:S1:T:B:SI2:_Z:_Z:_Z:_T:_X:N</Kennung>
      <InterneKennung>^JT016AA={BBFBA.M.N.DE.BR.S1.S1.T.B.SI2._Z._Z._Z._T._X.N}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^JT017AA={BBFBA.M.N.DE.S1.S1.S1.T.B.SI2._Z._Z._Z._T._X.N}+{BBFBA.M.N.DE.O1.S1.S1.T.B.SI2._Z._Z._Z._T._X.N}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BBFBA:M:N:DE:IN:S1:S1:T:B:SI2:_Z:_Z:_Z:_T:_X:N</Kennung>
      <InterneKennung>^JT018AA={BBFBA.M.N.DE.IN.S1.S1.T.B.SI2._Z._Z._Z._T._X.N}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BBFBA:M:N:DE:CN:S1:S1:T:B:SI2:_Z:_Z:_Z:_T:_X:N</Kennung>
      <InterneKennung>^JT019AA={BBFBA.M.N.DE.CN.S1.S1.T.B.SI2._Z._Z._Z._T._X.N}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BBFBA:M:N:DE:JP:S1:S1:T:B:SI2:_Z:_Z:_Z:_T:_X:N</Kennung>
      <InterneKennung>^JT020AA={BBFBA.M.N.DE.JP.S1.S1.T.B.SI2._Z._Z._Z._T._X.N}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BBFBA:M:N:DE:W19:S1:S1:T:B:SI2:_Z:_Z:_Z:_T:_X:N</Kennung>
      <InterneKennung>^JT021AA={BBFBA.M.N.DE.W19.S1.S1.T.B.SI2._Z._Z._Z._T._X.N}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BBFBA:M:N:DE:1A:S1:S1:T:B:SI2:_Z:_Z:_Z:_T:_X:N</Kennung>
      <InterneKennung>^JT022AA={BBFBA.M.N.DE.1A.S1.S1.T.B.SI2._Z._Z._Z._T._X.N}</InterneKennung>
      <KennungUpdate/>
      <IsInternalTimeSeries>false</IsInternalTimeSeries>
    </Zeitreihen>
    <Zeitraum>
      <Beobachtungen>1</Beobachtungen>
    </Zeitraum>
  </ZRBereich>
  <ZRBereich geholtfuerupdate="false" updateable="true" anzahlKopfUndFehler="0" name="T3C_5.10" aktualisierung="2018-04-18T14:06:02.8232718+02: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BBFBA:Q:N:DE:W1:S1:S1:T:B:SJ:_Z:_Z:_Z:_T:_X:N</Kennung>
      <InterneKennung>^JT001AA={BBFBA.Q.N.DE.W1.S1.S1.T.B.SJ._Z._Z._Z._T._X.N}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BBFBA:Q:N:DE:E1:S1:S1:T:B:SJ:_Z:_Z:_Z:_T:_X:N</Kennung>
      <InterneKennung>^JT002AA={BBFBA.Q.N.DE.E1.S1.S1.T.B.SJ._Z._Z._Z._T._X.N}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BBFBA:Q:N:DE:B5:S1:S1:T:B:SJ:_Z:_Z:_Z:_T:_X:N</Kennung>
      <InterneKennung>^JT003AA={BBFBA.Q.N.DE.B5.S1.S1.T.B.SJ._Z._Z._Z._T._X.N}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BBFBA:Q:N:DE:I8:S1:S1:T:B:SJ:_Z:_Z:_Z:_T:_X:N</Kennung>
      <InterneKennung>^JT004AA={BBFBA.Q.N.DE.I8.S1.S1.T.B.SJ._Z._Z._Z._T._X.N}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BBFBA:Q:N:DE:FR:S1:S1:T:B:SJ:_Z:_Z:_Z:_T:_X:N</Kennung>
      <InterneKennung>^JT005AA={BBFBA.Q.N.DE.FR.S1.S1.T.B.SJ._Z._Z._Z._T._X.N}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BBFBA:Q:N:DE:IT:S1:S1:T:B:SJ:_Z:_Z:_Z:_T:_X:N</Kennung>
      <InterneKennung>^JT006AA={BBFBA.Q.N.DE.IT.S1.S1.T.B.SJ._Z._Z._Z._T._X.N}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BBFBA:Q:N:DE:NL:S1:S1:T:B:SJ:_Z:_Z:_Z:_T:_X:N</Kennung>
      <InterneKennung>^JT007AA={BBFBA.Q.N.DE.NL.S1.S1.T.B.SJ._Z._Z._Z._T._X.N}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BBFBA:Q:N:DE:K9:S1:S1:T:B:SJ:_Z:_Z:_Z:_T:_X:N</Kennung>
      <InterneKennung>^JT008AA={BBFBA.Q.N.DE.K9.S1.S1.T.B.SJ._Z._Z._Z._T._X.N}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BBFBA:Q:N:DE:GB:S1:S1:T:B:SJ:_Z:_Z:_Z:_T:_X:N</Kennung>
      <InterneKennung>^JT009AA={BBFBA.Q.N.DE.GB.S1.S1.T.B.SJ._Z._Z._Z._T._X.N}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BBFBA:Q:N:DE:E14000:S1:S1:T:B:SJ:_Z:_Z:_Z:_T:_X:N</Kennung>
      <InterneKennung>^JT010AA={BBFBA.Q.N.DE.E14000.S1.S1.T.B.SJ._Z._Z._Z._T._X.N}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BBFBA:Q:N:DE:RU:S1:S1:T:B:SJ:_Z:_Z:_Z:_T:_X:N</Kennung>
      <InterneKennung>^JT011AA={BBFBA.Q.N.DE.RU.S1.S1.T.B.SJ._Z._Z._Z._T._X.N}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BBFBA:Q:N:DE:CH:S1:S1:T:B:SJ:_Z:_Z:_Z:_T:_X:N</Kennung>
      <InterneKennung>^JT012AA={BBFBA.Q.N.DE.CH.S1.S1.T.B.SJ._Z._Z._Z._T._X.N}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BBFBA:Q:N:DE:F1:S1:S1:T:B:SJ:_Z:_Z:_Z:_T:_X:N</Kennung>
      <InterneKennung>^JT013AA={BBFBA.Q.N.DE.F1.S1.S1.T.B.SJ._Z._Z._Z._T._X.N}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BBFBA:Q:N:DE:A1:S1:S1:T:B:SJ:_Z:_Z:_Z:_T:_X:N</Kennung>
      <InterneKennung>^JT014AA={BBFBA.Q.N.DE.A1.S1.S1.T.B.SJ._Z._Z._Z._T._X.N}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BBFBA:Q:N:DE:US:S1:S1:T:B:SJ:_Z:_Z:_Z:_T:_X:N</Kennung>
      <InterneKennung>^JT015AA={BBFBA.Q.N.DE.US.S1.S1.T.B.SJ._Z._Z._Z._T._X.N}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BBFBA:Q:N:DE:BR:S1:S1:T:B:SJ:_Z:_Z:_Z:_T:_X:N</Kennung>
      <InterneKennung>^JT016AA={BBFBA.Q.N.DE.BR.S1.S1.T.B.SJ._Z._Z._Z._T._X.N}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BBFBA:Q:N:DE:S1:S1:S1:T:B:SJ:_Z:_Z:_Z:_T:_X:N+BBFBA:Q:N:DE:O1:S1:S1:T:B:SJ:_Z:_Z:_Z:_T:_X:N</Kennung>
      <InterneKennung>^JT017AA={BBFBA.Q.N.DE.S1.S1.S1.T.B.SJ._Z._Z._Z._T._X.N}+{BBFBA.Q.N.DE.O1.S1.S1.T.B.SJ._Z._Z._Z._T._X.N}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BBFBA:Q:N:DE:IN:S1:S1:T:B:SJ:_Z:_Z:_Z:_T:_X:N</Kennung>
      <InterneKennung>^JT018AA={BBFBA.Q.N.DE.IN.S1.S1.T.B.SJ._Z._Z._Z._T._X.N}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BBFBA:Q:N:DE:CN:S1:S1:T:B:SJ:_Z:_Z:_Z:_T:_X:N</Kennung>
      <InterneKennung>^JT019AA={BBFBA.Q.N.DE.CN.S1.S1.T.B.SJ._Z._Z._Z._T._X.N}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BBFBA:Q:N:DE:JP:S1:S1:T:B:SJ:_Z:_Z:_Z:_T:_X:N</Kennung>
      <InterneKennung>^JT020AA={BBFBA.Q.N.DE.JP.S1.S1.T.B.SJ._Z._Z._Z._T._X.N}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BBFBA:Q:N:DE:W19:S1:S1:T:B:SJ:_Z:_Z:_Z:_T:_X:N</Kennung>
      <InterneKennung>^JT021AA={BBFBA.Q.N.DE.W19.S1.S1.T.B.SJ._Z._Z._Z._T._X.N}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BBFBA:Q:N:DE:1A:S1:S1:T:B:SJ:_Z:_Z:_Z:_T:_X:N</Kennung>
      <InterneKennung>^JT022AA={BBFBA.Q.N.DE.1A.S1.S1.T.B.SJ._Z._Z._Z._T._X.N}</InterneKennung>
      <KennungUpdate/>
      <IsInternalTimeSeries>false</IsInternalTimeSeries>
    </Zeitreihen>
    <Zeitraum>
      <Beobachtungen>1</Beobachtungen>
    </Zeitraum>
  </ZRBereich>
  <ZRBereich geholtfuerupdate="false" updateable="true" anzahlKopfUndFehler="0" name="T3C_5.10.1" aktualisierung="2018-04-18T13:50:59.0335395+02: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BBFBA:Q:N:DE:W1:S1:S1:T:B:SJ1:_Z:_Z:_Z:_T:_X:N</Kennung>
      <InterneKennung>^JT001AA={BBFBA.Q.N.DE.W1.S1.S1.T.B.SJ1._Z._Z._Z._T._X.N}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BBFBA:Q:N:DE:E1:S1:S1:T:B:SJ1:_Z:_Z:_Z:_T:_X:N</Kennung>
      <InterneKennung>^JT002AA={BBFBA.Q.N.DE.E1.S1.S1.T.B.SJ1._Z._Z._Z._T._X.N}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BBFBA:Q:N:DE:B5:S1:S1:T:B:SJ1:_Z:_Z:_Z:_T:_X:N</Kennung>
      <InterneKennung>^JT003AA={BBFBA.Q.N.DE.B5.S1.S1.T.B.SJ1._Z._Z._Z._T._X.N}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BBFBA:Q:N:DE:I8:S1:S1:T:B:SJ1:_Z:_Z:_Z:_T:_X:N</Kennung>
      <InterneKennung>^JT004AA={BBFBA.Q.N.DE.I8.S1.S1.T.B.SJ1._Z._Z._Z._T._X.N}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BBFBA:Q:N:DE:FR:S1:S1:T:B:SJ1:_Z:_Z:_Z:_T:_X:N</Kennung>
      <InterneKennung>^JT005AA={BBFBA.Q.N.DE.FR.S1.S1.T.B.SJ1._Z._Z._Z._T._X.N}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BBFBA:Q:N:DE:IT:S1:S1:T:B:SJ1:_Z:_Z:_Z:_T:_X:N</Kennung>
      <InterneKennung>^JT006AA={BBFBA.Q.N.DE.IT.S1.S1.T.B.SJ1._Z._Z._Z._T._X.N}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BBFBA:Q:N:DE:NL:S1:S1:T:B:SJ1:_Z:_Z:_Z:_T:_X:N</Kennung>
      <InterneKennung>^JT007AA={BBFBA.Q.N.DE.NL.S1.S1.T.B.SJ1._Z._Z._Z._T._X.N}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BBFBA:Q:N:DE:K9:S1:S1:T:B:SJ1:_Z:_Z:_Z:_T:_X:N</Kennung>
      <InterneKennung>^JT008AA={BBFBA.Q.N.DE.K9.S1.S1.T.B.SJ1._Z._Z._Z._T._X.N}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BBFBA:Q:N:DE:GB:S1:S1:T:B:SJ1:_Z:_Z:_Z:_T:_X:N</Kennung>
      <InterneKennung>^JT009AA={BBFBA.Q.N.DE.GB.S1.S1.T.B.SJ1._Z._Z._Z._T._X.N}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BBFBA:Q:N:DE:E14000:S1:S1:T:B:SJ1:_Z:_Z:_Z:_T:_X:N</Kennung>
      <InterneKennung>^JT010AA={BBFBA.Q.N.DE.E14000.S1.S1.T.B.SJ1._Z._Z._Z._T._X.N}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BBFBA:Q:N:DE:RU:S1:S1:T:B:SJ1:_Z:_Z:_Z:_T:_X:N</Kennung>
      <InterneKennung>^JT011AA={BBFBA.Q.N.DE.RU.S1.S1.T.B.SJ1._Z._Z._Z._T._X.N}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BBFBA:Q:N:DE:CH:S1:S1:T:B:SJ1:_Z:_Z:_Z:_T:_X:N</Kennung>
      <InterneKennung>^JT012AA={BBFBA.Q.N.DE.CH.S1.S1.T.B.SJ1._Z._Z._Z._T._X.N}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BBFBA:Q:N:DE:F1:S1:S1:T:B:SJ1:_Z:_Z:_Z:_T:_X:N</Kennung>
      <InterneKennung>^JT013AA={BBFBA.Q.N.DE.F1.S1.S1.T.B.SJ1._Z._Z._Z._T._X.N}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BBFBA:Q:N:DE:A1:S1:S1:T:B:SJ1:_Z:_Z:_Z:_T:_X:N</Kennung>
      <InterneKennung>^JT014AA={BBFBA.Q.N.DE.A1.S1.S1.T.B.SJ1._Z._Z._Z._T._X.N}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BBFBA:Q:N:DE:US:S1:S1:T:B:SJ1:_Z:_Z:_Z:_T:_X:N</Kennung>
      <InterneKennung>^JT015AA={BBFBA.Q.N.DE.US.S1.S1.T.B.SJ1._Z._Z._Z._T._X.N}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BBFBA:Q:N:DE:BR:S1:S1:T:B:SJ1:_Z:_Z:_Z:_T:_X:N</Kennung>
      <InterneKennung>^JT016AA={BBFBA.Q.N.DE.BR.S1.S1.T.B.SJ1._Z._Z._Z._T._X.N}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BBFBA:Q:N:DE:S1:S1:S1:T:B:SJ1:_Z:_Z:_Z:_T:_X:N+BBFBA:Q:N:DE:O1:S1:S1:T:B:SJ1:_Z:_Z:_Z:_T:_X:N</Kennung>
      <InterneKennung>^JT017AA={BBFBA.Q.N.DE.S1.S1.S1.T.B.SJ1._Z._Z._Z._T._X.N}+{BBFBA.Q.N.DE.O1.S1.S1.T.B.SJ1._Z._Z._Z._T._X.N}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BBFBA:Q:N:DE:IN:S1:S1:T:B:SJ1:_Z:_Z:_Z:_T:_X:N</Kennung>
      <InterneKennung>^JT018AA={BBFBA.Q.N.DE.IN.S1.S1.T.B.SJ1._Z._Z._Z._T._X.N}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BBFBA:Q:N:DE:CN:S1:S1:T:B:SJ1:_Z:_Z:_Z:_T:_X:N</Kennung>
      <InterneKennung>^JT019AA={BBFBA.Q.N.DE.CN.S1.S1.T.B.SJ1._Z._Z._Z._T._X.N}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BBFBA:Q:N:DE:JP:S1:S1:T:B:SJ1:_Z:_Z:_Z:_T:_X:N</Kennung>
      <InterneKennung>^JT020AA={BBFBA.Q.N.DE.JP.S1.S1.T.B.SJ1._Z._Z._Z._T._X.N}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BBFBA:Q:N:DE:W19:S1:S1:T:B:SJ1:_Z:_Z:_Z:_T:_X:N</Kennung>
      <InterneKennung>^JT021AA={BBFBA.Q.N.DE.W19.S1.S1.T.B.SJ1._Z._Z._Z._T._X.N}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BBFBA:Q:N:DE:1A:S1:S1:T:B:SJ1:_Z:_Z:_Z:_T:_X:N</Kennung>
      <InterneKennung>^JT022AA={BBFBA.Q.N.DE.1A.S1.S1.T.B.SJ1._Z._Z._Z._T._X.N}</InterneKennung>
      <KennungUpdate/>
      <IsInternalTimeSeries>false</IsInternalTimeSeries>
    </Zeitreihen>
    <Zeitraum>
      <Beobachtungen>1</Beobachtungen>
    </Zeitraum>
  </ZRBereich>
  <ZRBereich geholtfuerupdate="false" updateable="true" anzahlKopfUndFehler="0" name="T3C_5.10.2" aktualisierung="2018-04-06T16:25:29.6714862+02: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BBFBA:M:N:DE:W1:S1:S1:T:B:SJ2:_Z:_Z:_Z:_T:_X:N</Kennung>
      <InterneKennung>^JT001AA={BBFBA.M.N.DE.W1.S1.S1.T.B.SJ2._Z._Z._Z._T._X.N}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BBFBA:M:N:DE:E1:S1:S1:T:B:SJ2:_Z:_Z:_Z:_T:_X:N</Kennung>
      <InterneKennung>^JT002AA={BBFBA.M.N.DE.E1.S1.S1.T.B.SJ2._Z._Z._Z._T._X.N}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BBFBA:M:N:DE:B5:S1:S1:T:B:SJ2:_Z:_Z:_Z:_T:_X:N</Kennung>
      <InterneKennung>^JT003AA={BBFBA.M.N.DE.B5.S1.S1.T.B.SJ2._Z._Z._Z._T._X.N}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BBFBA:M:N:DE:I8:S1:S1:T:B:SJ2:_Z:_Z:_Z:_T:_X:N</Kennung>
      <InterneKennung>^JT004AA={BBFBA.M.N.DE.I8.S1.S1.T.B.SJ2._Z._Z._Z._T._X.N}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BBFBA:M:N:DE:FR:S1:S1:T:B:SJ2:_Z:_Z:_Z:_T:_X:N</Kennung>
      <InterneKennung>^JT005AA={BBFBA.M.N.DE.FR.S1.S1.T.B.SJ2._Z._Z._Z._T._X.N}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BBFBA:M:N:DE:IT:S1:S1:T:B:SJ2:_Z:_Z:_Z:_T:_X:N</Kennung>
      <InterneKennung>^JT006AA={BBFBA.M.N.DE.IT.S1.S1.T.B.SJ2._Z._Z._Z._T._X.N}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BBFBA:M:N:DE:NL:S1:S1:T:B:SJ2:_Z:_Z:_Z:_T:_X:N</Kennung>
      <InterneKennung>^JT007AA={BBFBA.M.N.DE.NL.S1.S1.T.B.SJ2._Z._Z._Z._T._X.N}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BBFBA:M:N:DE:K9:S1:S1:T:B:SJ2:_Z:_Z:_Z:_T:_X:N</Kennung>
      <InterneKennung>^JT008AA={BBFBA.M.N.DE.K9.S1.S1.T.B.SJ2._Z._Z._Z._T._X.N}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BBFBA:M:N:DE:GB:S1:S1:T:B:SJ2:_Z:_Z:_Z:_T:_X:N</Kennung>
      <InterneKennung>^JT009AA={BBFBA.M.N.DE.GB.S1.S1.T.B.SJ2._Z._Z._Z._T._X.N}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BBFBA:M:N:DE:E14000:S1:S1:T:B:SJ2:_Z:_Z:_Z:_T:_X:N</Kennung>
      <InterneKennung>^JT010AA={BBFBA.M.N.DE.E14000.S1.S1.T.B.SJ2._Z._Z._Z._T._X.N}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BBFBA:M:N:DE:RU:S1:S1:T:B:SJ2:_Z:_Z:_Z:_T:_X:N</Kennung>
      <InterneKennung>^JT011AA={BBFBA.M.N.DE.RU.S1.S1.T.B.SJ2._Z._Z._Z._T._X.N}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BBFBA:M:N:DE:CH:S1:S1:T:B:SJ2:_Z:_Z:_Z:_T:_X:N</Kennung>
      <InterneKennung>^JT012AA={BBFBA.M.N.DE.CH.S1.S1.T.B.SJ2._Z._Z._Z._T._X.N}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BBFBA:M:N:DE:F1:S1:S1:T:B:SJ2:_Z:_Z:_Z:_T:_X:N</Kennung>
      <InterneKennung>^JT013AA={BBFBA.M.N.DE.F1.S1.S1.T.B.SJ2._Z._Z._Z._T._X.N}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BBFBA:M:N:DE:A1:S1:S1:T:B:SJ2:_Z:_Z:_Z:_T:_X:N</Kennung>
      <InterneKennung>^JT014AA={BBFBA.M.N.DE.A1.S1.S1.T.B.SJ2._Z._Z._Z._T._X.N}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BBFBA:M:N:DE:US:S1:S1:T:B:SJ2:_Z:_Z:_Z:_T:_X:N</Kennung>
      <InterneKennung>^JT015AA={BBFBA.M.N.DE.US.S1.S1.T.B.SJ2._Z._Z._Z._T._X.N}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BBFBA:M:N:DE:BR:S1:S1:T:B:SJ2:_Z:_Z:_Z:_T:_X:N</Kennung>
      <InterneKennung>^JT016AA={BBFBA.M.N.DE.BR.S1.S1.T.B.SJ2._Z._Z._Z._T._X.N}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^JT017AA={BBFBA.M.N.DE.S1.S1.S1.T.B.SJ2._Z._Z._Z._T._X.N}+{BBFBA.M.N.DE.O1.S1.S1.T.B.SJ2._Z._Z._Z._T._X.N}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BBFBA:M:N:DE:IN:S1:S1:T:B:SJ2:_Z:_Z:_Z:_T:_X:N</Kennung>
      <InterneKennung>^JT018AA={BBFBA.M.N.DE.IN.S1.S1.T.B.SJ2._Z._Z._Z._T._X.N}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BBFBA:M:N:DE:CN:S1:S1:T:B:SJ2:_Z:_Z:_Z:_T:_X:N</Kennung>
      <InterneKennung>^JT019AA={BBFBA.M.N.DE.CN.S1.S1.T.B.SJ2._Z._Z._Z._T._X.N}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BBFBA:M:N:DE:JP:S1:S1:T:B:SJ2:_Z:_Z:_Z:_T:_X:N</Kennung>
      <InterneKennung>^JT020AA={BBFBA.M.N.DE.JP.S1.S1.T.B.SJ2._Z._Z._Z._T._X.N}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BBFBA:M:N:DE:W19:S1:S1:T:B:SJ2:_Z:_Z:_Z:_T:_X:N</Kennung>
      <InterneKennung>^JT021AA={BBFBA.M.N.DE.W19.S1.S1.T.B.SJ2._Z._Z._Z._T._X.N}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BBFBA:M:N:DE:1A:S1:S1:T:B:SJ2:_Z:_Z:_Z:_T:_X:N</Kennung>
      <InterneKennung>^JT022AA={BBFBA.M.N.DE.1A.S1.S1.T.B.SJ2._Z._Z._Z._T._X.N}</InterneKennung>
      <KennungUpdate/>
      <IsInternalTimeSeries>false</IsInternalTimeSeries>
    </Zeitreihen>
    <Zeitraum>
      <Beobachtungen>1</Beobachtungen>
    </Zeitraum>
  </ZRBereich>
  <ZRBereich geholtfuerupdate="false" updateable="true" anzahlKopfUndFehler="0" name="T3C_5.10.3" aktualisierung="2018-04-06T16:25:35.9271117+02: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BBFBA:M:N:DE:W1:S1:S1:T:B:SJ3:_Z:_Z:_Z:_T:_X:N</Kennung>
      <InterneKennung>^JT001AA={BBFBA.M.N.DE.W1.S1.S1.T.B.SJ3._Z._Z._Z._T._X.N}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BBFBA:M:N:DE:E1:S1:S1:T:B:SJ3:_Z:_Z:_Z:_T:_X:N</Kennung>
      <InterneKennung>^JT002AA={BBFBA.M.N.DE.E1.S1.S1.T.B.SJ3._Z._Z._Z._T._X.N}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BBFBA:M:N:DE:B5:S1:S1:T:B:SJ3:_Z:_Z:_Z:_T:_X:N</Kennung>
      <InterneKennung>^JT003AA={BBFBA.M.N.DE.B5.S1.S1.T.B.SJ3._Z._Z._Z._T._X.N}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BBFBA:M:N:DE:I8:S1:S1:T:B:SJ3:_Z:_Z:_Z:_T:_X:N</Kennung>
      <InterneKennung>^JT004AA={BBFBA.M.N.DE.I8.S1.S1.T.B.SJ3._Z._Z._Z._T._X.N}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BBFBA:M:N:DE:FR:S1:S1:T:B:SJ3:_Z:_Z:_Z:_T:_X:N</Kennung>
      <InterneKennung>^JT005AA={BBFBA.M.N.DE.FR.S1.S1.T.B.SJ3._Z._Z._Z._T._X.N}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BBFBA:M:N:DE:IT:S1:S1:T:B:SJ3:_Z:_Z:_Z:_T:_X:N</Kennung>
      <InterneKennung>^JT006AA={BBFBA.M.N.DE.IT.S1.S1.T.B.SJ3._Z._Z._Z._T._X.N}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BBFBA:M:N:DE:NL:S1:S1:T:B:SJ3:_Z:_Z:_Z:_T:_X:N</Kennung>
      <InterneKennung>^JT007AA={BBFBA.M.N.DE.NL.S1.S1.T.B.SJ3._Z._Z._Z._T._X.N}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BBFBA:M:N:DE:K9:S1:S1:T:B:SJ3:_Z:_Z:_Z:_T:_X:N</Kennung>
      <InterneKennung>^JT008AA={BBFBA.M.N.DE.K9.S1.S1.T.B.SJ3._Z._Z._Z._T._X.N}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BBFBA:M:N:DE:GB:S1:S1:T:B:SJ3:_Z:_Z:_Z:_T:_X:N</Kennung>
      <InterneKennung>^JT009AA={BBFBA.M.N.DE.GB.S1.S1.T.B.SJ3._Z._Z._Z._T._X.N}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BBFBA:M:N:DE:E14000:S1:S1:T:B:SJ3:_Z:_Z:_Z:_T:_X:N</Kennung>
      <InterneKennung>^JT010AA={BBFBA.M.N.DE.E14000.S1.S1.T.B.SJ3._Z._Z._Z._T._X.N}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BBFBA:M:N:DE:RU:S1:S1:T:B:SJ3:_Z:_Z:_Z:_T:_X:N</Kennung>
      <InterneKennung>^JT011AA={BBFBA.M.N.DE.RU.S1.S1.T.B.SJ3._Z._Z._Z._T._X.N}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BBFBA:M:N:DE:CH:S1:S1:T:B:SJ3:_Z:_Z:_Z:_T:_X:N</Kennung>
      <InterneKennung>^JT012AA={BBFBA.M.N.DE.CH.S1.S1.T.B.SJ3._Z._Z._Z._T._X.N}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BBFBA:M:N:DE:F1:S1:S1:T:B:SJ3:_Z:_Z:_Z:_T:_X:N</Kennung>
      <InterneKennung>^JT013AA={BBFBA.M.N.DE.F1.S1.S1.T.B.SJ3._Z._Z._Z._T._X.N}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BBFBA:M:N:DE:A1:S1:S1:T:B:SJ3:_Z:_Z:_Z:_T:_X:N</Kennung>
      <InterneKennung>^JT014AA={BBFBA.M.N.DE.A1.S1.S1.T.B.SJ3._Z._Z._Z._T._X.N}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BBFBA:M:N:DE:US:S1:S1:T:B:SJ3:_Z:_Z:_Z:_T:_X:N</Kennung>
      <InterneKennung>^JT015AA={BBFBA.M.N.DE.US.S1.S1.T.B.SJ3._Z._Z._Z._T._X.N}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BBFBA:M:N:DE:BR:S1:S1:T:B:SJ3:_Z:_Z:_Z:_T:_X:N</Kennung>
      <InterneKennung>^JT016AA={BBFBA.M.N.DE.BR.S1.S1.T.B.SJ3._Z._Z._Z._T._X.N}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^JT017AA={BBFBA.M.N.DE.S1.S1.S1.T.B.SJ3._Z._Z._Z._T._X.N}+{BBFBA.M.N.DE.O1.S1.S1.T.B.SJ3._Z._Z._Z._T._X.N}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BBFBA:M:N:DE:IN:S1:S1:T:B:SJ3:_Z:_Z:_Z:_T:_X:N</Kennung>
      <InterneKennung>^JT018AA={BBFBA.M.N.DE.IN.S1.S1.T.B.SJ3._Z._Z._Z._T._X.N}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BBFBA:M:N:DE:CN:S1:S1:T:B:SJ3:_Z:_Z:_Z:_T:_X:N</Kennung>
      <InterneKennung>^JT019AA={BBFBA.M.N.DE.CN.S1.S1.T.B.SJ3._Z._Z._Z._T._X.N}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BBFBA:M:N:DE:JP:S1:S1:T:B:SJ3:_Z:_Z:_Z:_T:_X:N</Kennung>
      <InterneKennung>^JT020AA={BBFBA.M.N.DE.JP.S1.S1.T.B.SJ3._Z._Z._Z._T._X.N}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BBFBA:M:N:DE:W19:S1:S1:T:B:SJ3:_Z:_Z:_Z:_T:_X:N</Kennung>
      <InterneKennung>^JT021AA={BBFBA.M.N.DE.W19.S1.S1.T.B.SJ3._Z._Z._Z._T._X.N}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BBFBA:M:N:DE:1A:S1:S1:T:B:SJ3:_Z:_Z:_Z:_T:_X:N</Kennung>
      <InterneKennung>^JT022AA={BBFBA.M.N.DE.1A.S1.S1.T.B.SJ3._Z._Z._Z._T._X.N}</InterneKennung>
      <KennungUpdate/>
      <IsInternalTimeSeries>false</IsInternalTimeSeries>
    </Zeitreihen>
    <Zeitraum>
      <Beobachtungen>1</Beobachtungen>
    </Zeitraum>
  </ZRBereich>
  <ZRBereich geholtfuerupdate="false" updateable="true" anzahlKopfUndFehler="0" name="T3C_5.11" aktualisierung="2018-04-06T16:25:42.0427232+02: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BBFBA:M:N:DE:W1:S1:S1:T:B:SK:_Z:_Z:_Z:_T:_X:N</Kennung>
      <InterneKennung>^JT001AA={BBFBA.M.N.DE.W1.S1.S1.T.B.SK._Z._Z._Z._T._X.N}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BBFBA:M:N:DE:E1:S1:S1:T:B:SK:_Z:_Z:_Z:_T:_X:N</Kennung>
      <InterneKennung>^JT002AA={BBFBA.M.N.DE.E1.S1.S1.T.B.SK._Z._Z._Z._T._X.N}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BBFBA:M:N:DE:B5:S1:S1:T:B:SK:_Z:_Z:_Z:_T:_X:N</Kennung>
      <InterneKennung>^JT003AA={BBFBA.M.N.DE.B5.S1.S1.T.B.SK._Z._Z._Z._T._X.N}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BBFBA:M:N:DE:I8:S1:S1:T:B:SK:_Z:_Z:_Z:_T:_X:N</Kennung>
      <InterneKennung>^JT004AA={BBFBA.M.N.DE.I8.S1.S1.T.B.SK._Z._Z._Z._T._X.N}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BBFBA:M:N:DE:FR:S1:S1:T:B:SK:_Z:_Z:_Z:_T:_X:N</Kennung>
      <InterneKennung>^JT005AA={BBFBA.M.N.DE.FR.S1.S1.T.B.SK._Z._Z._Z._T._X.N}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BBFBA:M:N:DE:IT:S1:S1:T:B:SK:_Z:_Z:_Z:_T:_X:N</Kennung>
      <InterneKennung>^JT006AA={BBFBA.M.N.DE.IT.S1.S1.T.B.SK._Z._Z._Z._T._X.N}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BBFBA:M:N:DE:NL:S1:S1:T:B:SK:_Z:_Z:_Z:_T:_X:N</Kennung>
      <InterneKennung>^JT007AA={BBFBA.M.N.DE.NL.S1.S1.T.B.SK._Z._Z._Z._T._X.N}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BBFBA:M:N:DE:K9:S1:S1:T:B:SK:_Z:_Z:_Z:_T:_X:N</Kennung>
      <InterneKennung>^JT008AA={BBFBA.M.N.DE.K9.S1.S1.T.B.SK._Z._Z._Z._T._X.N}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BBFBA:M:N:DE:GB:S1:S1:T:B:SK:_Z:_Z:_Z:_T:_X:N</Kennung>
      <InterneKennung>^JT009AA={BBFBA.M.N.DE.GB.S1.S1.T.B.SK._Z._Z._Z._T._X.N}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BBFBA:M:N:DE:E14000:S1:S1:T:B:SK:_Z:_Z:_Z:_T:_X:N</Kennung>
      <InterneKennung>^JT010AA={BBFBA.M.N.DE.E14000.S1.S1.T.B.SK._Z._Z._Z._T._X.N}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BBFBA:M:N:DE:RU:S1:S1:T:B:SK:_Z:_Z:_Z:_T:_X:N</Kennung>
      <InterneKennung>^JT011AA={BBFBA.M.N.DE.RU.S1.S1.T.B.SK._Z._Z._Z._T._X.N}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BBFBA:M:N:DE:CH:S1:S1:T:B:SK:_Z:_Z:_Z:_T:_X:N</Kennung>
      <InterneKennung>^JT012AA={BBFBA.M.N.DE.CH.S1.S1.T.B.SK._Z._Z._Z._T._X.N}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BBFBA:M:N:DE:F1:S1:S1:T:B:SK:_Z:_Z:_Z:_T:_X:N</Kennung>
      <InterneKennung>^JT013AA={BBFBA.M.N.DE.F1.S1.S1.T.B.SK._Z._Z._Z._T._X.N}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BBFBA:M:N:DE:A1:S1:S1:T:B:SK:_Z:_Z:_Z:_T:_X:N</Kennung>
      <InterneKennung>^JT014AA={BBFBA.M.N.DE.A1.S1.S1.T.B.SK._Z._Z._Z._T._X.N}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BBFBA:M:N:DE:US:S1:S1:T:B:SK:_Z:_Z:_Z:_T:_X:N</Kennung>
      <InterneKennung>^JT015AA={BBFBA.M.N.DE.US.S1.S1.T.B.SK._Z._Z._Z._T._X.N}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BBFBA:M:N:DE:BR:S1:S1:T:B:SK:_Z:_Z:_Z:_T:_X:N</Kennung>
      <InterneKennung>^JT016AA={BBFBA.M.N.DE.BR.S1.S1.T.B.SK._Z._Z._Z._T._X.N}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^JT017AA={BBFBA.M.N.DE.S1.S1.S1.T.B.SK._Z._Z._Z._T._X.N}+{BBFBA.M.N.DE.O1.S1.S1.T.B.SK._Z._Z._Z._T._X.N}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BBFBA:M:N:DE:IN:S1:S1:T:B:SK:_Z:_Z:_Z:_T:_X:N</Kennung>
      <InterneKennung>^JT018AA={BBFBA.M.N.DE.IN.S1.S1.T.B.SK._Z._Z._Z._T._X.N}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BBFBA:M:N:DE:CN:S1:S1:T:B:SK:_Z:_Z:_Z:_T:_X:N</Kennung>
      <InterneKennung>^JT019AA={BBFBA.M.N.DE.CN.S1.S1.T.B.SK._Z._Z._Z._T._X.N}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BBFBA:M:N:DE:JP:S1:S1:T:B:SK:_Z:_Z:_Z:_T:_X:N</Kennung>
      <InterneKennung>^JT020AA={BBFBA.M.N.DE.JP.S1.S1.T.B.SK._Z._Z._Z._T._X.N}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BBFBA:M:N:DE:W19:S1:S1:T:B:SK:_Z:_Z:_Z:_T:_X:N</Kennung>
      <InterneKennung>^JT021AA={BBFBA.M.N.DE.W19.S1.S1.T.B.SK._Z._Z._Z._T._X.N}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BBFBA:M:N:DE:1A:S1:S1:T:B:SK:_Z:_Z:_Z:_T:_X:N</Kennung>
      <InterneKennung>^JT022AA={BBFBA.M.N.DE.1A.S1.S1.T.B.SK._Z._Z._Z._T._X.N}</InterneKennung>
      <KennungUpdate/>
      <IsInternalTimeSeries>false</IsInternalTimeSeries>
    </Zeitreihen>
    <Zeitraum>
      <Beobachtungen>1</Beobachtungen>
    </Zeitraum>
  </ZRBereich>
  <ZRBereich geholtfuerupdate="false" updateable="true" anzahlKopfUndFehler="0" name="T3C_5.12" aktualisierung="2018-04-06T16:25:48.1893378+02: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BBFBA:M:N:DE:W1:S1:S1:T:B:SL:_Z:_Z:_Z:_T:_X:N</Kennung>
      <InterneKennung>^JT001AA={BBFBA.M.N.DE.W1.S1.S1.T.B.SL._Z._Z._Z._T._X.N}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BBFBA:M:N:DE:E1:S1:S1:T:B:SL:_Z:_Z:_Z:_T:_X:N</Kennung>
      <InterneKennung>^JT002AA={BBFBA.M.N.DE.E1.S1.S1.T.B.SL._Z._Z._Z._T._X.N}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BBFBA:M:N:DE:B5:S1:S1:T:B:SL:_Z:_Z:_Z:_T:_X:N</Kennung>
      <InterneKennung>^JT003AA={BBFBA.M.N.DE.B5.S1.S1.T.B.SL._Z._Z._Z._T._X.N}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BBFBA:M:N:DE:I8:S1:S1:T:B:SL:_Z:_Z:_Z:_T:_X:N</Kennung>
      <InterneKennung>^JT004AA={BBFBA.M.N.DE.I8.S1.S1.T.B.SL._Z._Z._Z._T._X.N}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BBFBA:M:N:DE:FR:S1:S1:T:B:SL:_Z:_Z:_Z:_T:_X:N</Kennung>
      <InterneKennung>^JT005AA={BBFBA.M.N.DE.FR.S1.S1.T.B.SL._Z._Z._Z._T._X.N}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BBFBA:M:N:DE:IT:S1:S1:T:B:SL:_Z:_Z:_Z:_T:_X:N</Kennung>
      <InterneKennung>^JT006AA={BBFBA.M.N.DE.IT.S1.S1.T.B.SL._Z._Z._Z._T._X.N}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BBFBA:M:N:DE:NL:S1:S1:T:B:SL:_Z:_Z:_Z:_T:_X:N</Kennung>
      <InterneKennung>^JT007AA={BBFBA.M.N.DE.NL.S1.S1.T.B.SL._Z._Z._Z._T._X.N}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BBFBA:M:N:DE:K9:S1:S1:T:B:SL:_Z:_Z:_Z:_T:_X:N</Kennung>
      <InterneKennung>^JT008AA={BBFBA.M.N.DE.K9.S1.S1.T.B.SL._Z._Z._Z._T._X.N}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BBFBA:M:N:DE:GB:S1:S1:T:B:SL:_Z:_Z:_Z:_T:_X:N</Kennung>
      <InterneKennung>^JT009AA={BBFBA.M.N.DE.GB.S1.S1.T.B.SL._Z._Z._Z._T._X.N}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BBFBA:M:N:DE:E14000:S1:S1:T:B:SL:_Z:_Z:_Z:_T:_X:N</Kennung>
      <InterneKennung>^JT010AA={BBFBA.M.N.DE.E14000.S1.S1.T.B.SL._Z._Z._Z._T._X.N}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BBFBA:M:N:DE:RU:S1:S1:T:B:SL:_Z:_Z:_Z:_T:_X:N</Kennung>
      <InterneKennung>^JT011AA={BBFBA.M.N.DE.RU.S1.S1.T.B.SL._Z._Z._Z._T._X.N}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BBFBA:M:N:DE:CH:S1:S1:T:B:SL:_Z:_Z:_Z:_T:_X:N</Kennung>
      <InterneKennung>^JT012AA={BBFBA.M.N.DE.CH.S1.S1.T.B.SL._Z._Z._Z._T._X.N}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BBFBA:M:N:DE:F1:S1:S1:T:B:SL:_Z:_Z:_Z:_T:_X:N</Kennung>
      <InterneKennung>^JT013AA={BBFBA.M.N.DE.F1.S1.S1.T.B.SL._Z._Z._Z._T._X.N}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BBFBA:M:N:DE:A1:S1:S1:T:B:SL:_Z:_Z:_Z:_T:_X:N</Kennung>
      <InterneKennung>^JT014AA={BBFBA.M.N.DE.A1.S1.S1.T.B.SL._Z._Z._Z._T._X.N}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BBFBA:M:N:DE:US:S1:S1:T:B:SL:_Z:_Z:_Z:_T:_X:N</Kennung>
      <InterneKennung>^JT015AA={BBFBA.M.N.DE.US.S1.S1.T.B.SL._Z._Z._Z._T._X.N}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BBFBA:M:N:DE:BR:S1:S1:T:B:SL:_Z:_Z:_Z:_T:_X:N</Kennung>
      <InterneKennung>^JT016AA={BBFBA.M.N.DE.BR.S1.S1.T.B.SL._Z._Z._Z._T._X.N}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^JT017AA={BBFBA.M.N.DE.S1.S1.S1.T.B.SL._Z._Z._Z._T._X.N}+{BBFBA.M.N.DE.O1.S1.S1.T.B.SL._Z._Z._Z._T._X.N}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BBFBA:M:N:DE:IN:S1:S1:T:B:SL:_Z:_Z:_Z:_T:_X:N</Kennung>
      <InterneKennung>^JT018AA={BBFBA.M.N.DE.IN.S1.S1.T.B.SL._Z._Z._Z._T._X.N}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BBFBA:M:N:DE:CN:S1:S1:T:B:SL:_Z:_Z:_Z:_T:_X:N</Kennung>
      <InterneKennung>^JT019AA={BBFBA.M.N.DE.CN.S1.S1.T.B.SL._Z._Z._Z._T._X.N}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BBFBA:M:N:DE:JP:S1:S1:T:B:SL:_Z:_Z:_Z:_T:_X:N</Kennung>
      <InterneKennung>^JT020AA={BBFBA.M.N.DE.JP.S1.S1.T.B.SL._Z._Z._Z._T._X.N}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BBFBA:M:N:DE:W19:S1:S1:T:B:SL:_Z:_Z:_Z:_T:_X:N</Kennung>
      <InterneKennung>^JT021AA={BBFBA.M.N.DE.W19.S1.S1.T.B.SL._Z._Z._Z._T._X.N}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BBFBA:M:N:DE:1A:S1:S1:T:B:SL:_Z:_Z:_Z:_T:_X:N</Kennung>
      <InterneKennung>^JT022AA={BBFBA.M.N.DE.1A.S1.S1.T.B.SL._Z._Z._Z._T._X.N}</InterneKennung>
      <KennungUpdate/>
      <IsInternalTimeSeries>false</IsInternalTimeSeries>
    </Zeitreihen>
    <Zeitraum>
      <Beobachtungen>1</Beobachtungen>
    </Zeitraum>
  </ZRBereich>
  <ZRBereich geholtfuerupdate="false" updateable="true" anzahlKopfUndFehler="0" name="T3B_3" aktualisierung="2018-04-17T15:22:45.3357777+02:00" tabelle="Tab III B" letztezelle="BB89" internername="xlsHost_T3B_3" rangeadresse="='Tab III B'!$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^JT001AA={BBFBA.M.N.DE.W1.S1.S1.T.D.FT___CIF1._Z._Z._Z._T._X.N}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^JT002AA={BBFBA.M.N.DE.E1.S1.S1.T.D.FT___CIF1._Z._Z._Z._T._X.N}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^JT003AA={BBFBA.M.N.DE.B5.S1.S1.T.D.FT___CIF1._Z._Z._Z._T._X.N}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^JT004AA={BBFBA.M.N.DE.I8.S1.S1.T.D.FT___CIF1._Z._Z._Z._T._X.N}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^JT005AA={BBFBA.M.N.DE.FR.S1.S1.T.D.FT___CIF1._Z._Z._Z._T._X.N}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^JT006AA={BBFBA.M.N.DE.IT.S1.S1.T.D.FT___CIF1._Z._Z._Z._T._X.N}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^JT007AA={BBFBA.M.N.DE.NL.S1.S1.T.D.FT___CIF1._Z._Z._Z._T._X.N}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BBFBA:M:N:DE:K9:S1:S1:T:D:FT___CIF1:_Z:_Z:_Z:_T:_X:N</Kennung>
      <InterneKennung>^JT008AA={BBFBA.M.N.DE.K9.S1.S1.T.D.FT___CIF1._Z._Z._Z._T._X.N}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^JT009AA={BBFBA.M.N.DE.GB.S1.S1.T.D.FT___CIF1._Z._Z._Z._T._X.N}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^JT010AA={BBFBA.M.N.DE.E14000.S1.S1.T.D.FT___CIF1._Z._Z._Z._T._X.N}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^JT011AA={BBFBA.M.N.DE.RU.S1.S1.T.D.FT___CIF1._Z._Z._Z._T._X.N}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^JT012AA={BBFBA.M.N.DE.CH.S1.S1.T.D.FT___CIF1._Z._Z._Z._T._X.N}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^JT013AA={BBFBA.M.N.DE.F1.S1.S1.T.D.FT___CIF1._Z._Z._Z._T._X.N}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^JT014AA={BBFBA.M.N.DE.A1.S1.S1.T.D.FT___CIF1._Z._Z._Z._T._X.N}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^JT015AA={BBFBA.M.N.DE.US.S1.S1.T.D.FT___CIF1._Z._Z._Z._T._X.N}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^JT016AA={BBFBA.M.N.DE.BR.S1.S1.T.D.FT___CIF1._Z._Z._Z._T._X.N}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^JT017AA={BBFBA.M.N.DE.S1.S1.S1.T.D.FT___CIF1._Z._Z._Z._T._X.N}+{BBFBA.M.N.DE.O1.S1.S1.T.D.FT___CIF1._Z._Z._Z._T._X.N}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^JT018AA={BBFBA.M.N.DE.IN.S1.S1.T.D.FT___CIF1._Z._Z._Z._T._X.N}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^JT019AA={BBFBA.M.N.DE.CN.S1.S1.T.D.FT___CIF1._Z._Z._Z._T._X.N}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^JT020AA={BBFBA.M.N.DE.JP.S1.S1.T.D.FT___CIF1._Z._Z._Z._T._X.N}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BBFBA:M:N:DE:W19:S1:S1:T:D:FT___CIF1:_Z:_Z:_Z:_T:_X:N</Kennung>
      <InterneKennung>^JT021AA={BBFBA.M.N.DE.W19.S1.S1.T.D.FT___CIF1._Z._Z._Z._T._X.N}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BBFBA:M:N:DE:1A:S1:S1:T:D:FT___CIF1:_Z:_Z:_Z:_T:_X:N</Kennung>
      <InterneKennung>^JT022AA={BBFBA.M.N.DE.1A.S1.S1.T.D.FT___CIF1._Z._Z._Z._T._X.N}</InterneKennung>
      <KennungUpdate/>
      <IsInternalTimeSeries>false</IsInternalTimeSeries>
    </Zeitreihen>
    <Zeitraum>
      <Beobachtungen>1</Beobachtungen>
    </Zeitraum>
  </ZRBereich>
  <ZRBereich geholtfuerupdate="false" updateable="true" anzahlKopfUndFehler="0" name="T3B_31" aktualisierung="2018-04-17T15:21:58.5847777+02: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^JT001AA={BBFBA.M.N.DE.W1.S1.S1.T.D.FT___CIF._Z._Z._Z._T._X.N}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^JT002AA={BBFBA.M.N.DE.E1.S1.S1.T.D.FT___CIF._Z._Z._Z._T._X.N}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^JT003AA={BBFBA.M.N.DE.B5.S1.S1.T.D.FT___CIF._Z._Z._Z._T._X.N}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^JT004AA={BBFBA.M.N.DE.I8.S1.S1.T.D.FT___CIF._Z._Z._Z._T._X.N}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^JT005AA={BBFBA.M.N.DE.FR.S1.S1.T.D.FT___CIF._Z._Z._Z._T._X.N}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^JT006AA={BBFBA.M.N.DE.IT.S1.S1.T.D.FT___CIF._Z._Z._Z._T._X.N}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^JT007AA={BBFBA.M.N.DE.NL.S1.S1.T.D.FT___CIF._Z._Z._Z._T._X.N}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BBFBA:M:N:DE:K9:S1:S1:T:D:FT___CIF:_Z:_Z:_Z:_T:_X:N</Kennung>
      <InterneKennung>^JT008AA={BBFBA.M.N.DE.K9.S1.S1.T.D.FT___CIF._Z._Z._Z._T._X.N}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^JT009AA={BBFBA.M.N.DE.GB.S1.S1.T.D.FT___CIF._Z._Z._Z._T._X.N}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^JT010AA={BBFBA.M.N.DE.E14000.S1.S1.T.D.FT___CIF._Z._Z._Z._T._X.N}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^JT011AA={BBFBA.M.N.DE.RU.S1.S1.T.D.FT___CIF._Z._Z._Z._T._X.N}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^JT012AA={BBFBA.M.N.DE.CH.S1.S1.T.D.FT___CIF._Z._Z._Z._T._X.N}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^JT013AA={BBFBA.M.N.DE.F1.S1.S1.T.D.FT___CIF._Z._Z._Z._T._X.N}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^JT014AA={BBFBA.M.N.DE.A1.S1.S1.T.D.FT___CIF._Z._Z._Z._T._X.N}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^JT015AA={BBFBA.M.N.DE.US.S1.S1.T.D.FT___CIF._Z._Z._Z._T._X.N}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^JT016AA={BBFBA.M.N.DE.BR.S1.S1.T.D.FT___CIF._Z._Z._Z._T._X.N}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^JT017AA={BBFBA.M.N.DE.S1.S1.S1.T.D.FT___CIF._Z._Z._Z._T._X.N}+{BBFBA.M.N.DE.O1.S1.S1.T.D.FT___CIF._Z._Z._Z._T._X.N}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^JT018AA={BBFBA.M.N.DE.IN.S1.S1.T.D.FT___CIF._Z._Z._Z._T._X.N}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^JT019AA={BBFBA.M.N.DE.CN.S1.S1.T.D.FT___CIF._Z._Z._Z._T._X.N}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^JT020AA={BBFBA.M.N.DE.JP.S1.S1.T.D.FT___CIF._Z._Z._Z._T._X.N}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BBFBA:M:N:DE:W19:S1:S1:T:D:FT___CIF:_Z:_Z:_Z:_T:_X:N</Kennung>
      <InterneKennung>^JT021AA={BBFBA.M.N.DE.W19.S1.S1.T.D.FT___CIF._Z._Z._Z._T._X.N}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BBFBA:M:N:DE:1A:S1:S1:T:D:FT___CIF:_Z:_Z:_Z:_T:_X:N</Kennung>
      <InterneKennung>^JT022AA={BBFBA.M.N.DE.1A.S1.S1.T.D.FT___CIF._Z._Z._Z._T._X.N}</InterneKennung>
      <KennungUpdate/>
      <IsInternalTimeSeries>false</IsInternalTimeSeries>
    </Zeitreihen>
    <Zeitraum>
      <Beobachtungen>1</Beobachtungen>
    </Zeitraum>
  </ZRBereich>
  <ZRBereich geholtfuerupdate="false" updateable="true" anzahlKopfUndFehler="0" name="T3B_3.1.1.1" aktualisierung="2018-04-06T16:22:00.0295912+02: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BBFBA:M:N:DE:W1:S1:S1:T:D:G___AA1:_Z:_Z:_Z:_T:_X:N</Kennung>
      <InterneKennung>^JT001AA={BBFBA.M.N.DE.W1.S1.S1.T.D.G___AA1._Z._Z._Z._T._X.N}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BBFBA:M:N:DE:E1:S1:S1:T:D:G___AA1:_Z:_Z:_Z:_T:_X:N</Kennung>
      <InterneKennung>^JT002AA={BBFBA.M.N.DE.E1.S1.S1.T.D.G___AA1._Z._Z._Z._T._X.N}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BBFBA:M:N:DE:B5:S1:S1:T:D:G___AA1:_Z:_Z:_Z:_T:_X:N</Kennung>
      <InterneKennung>^JT003AA={BBFBA.M.N.DE.B5.S1.S1.T.D.G___AA1._Z._Z._Z._T._X.N}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BBFBA:M:N:DE:I8:S1:S1:T:D:G___AA1:_Z:_Z:_Z:_T:_X:N</Kennung>
      <InterneKennung>^JT004AA={BBFBA.M.N.DE.I8.S1.S1.T.D.G___AA1._Z._Z._Z._T._X.N}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BBFBA:M:N:DE:FR:S1:S1:T:D:G___AA1:_Z:_Z:_Z:_T:_X:N</Kennung>
      <InterneKennung>^JT005AA={BBFBA.M.N.DE.FR.S1.S1.T.D.G___AA1._Z._Z._Z._T._X.N}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BBFBA:M:N:DE:IT:S1:S1:T:D:G___AA1:_Z:_Z:_Z:_T:_X:N</Kennung>
      <InterneKennung>^JT006AA={BBFBA.M.N.DE.IT.S1.S1.T.D.G___AA1._Z._Z._Z._T._X.N}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BBFBA:M:N:DE:NL:S1:S1:T:D:G___AA1:_Z:_Z:_Z:_T:_X:N</Kennung>
      <InterneKennung>^JT007AA={BBFBA.M.N.DE.NL.S1.S1.T.D.G___AA1._Z._Z._Z._T._X.N}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BBFBA:M:N:DE:K9:S1:S1:T:D:G___AA1:_Z:_Z:_Z:_T:_X:N</Kennung>
      <InterneKennung>^JT008AA={BBFBA.M.N.DE.K9.S1.S1.T.D.G___AA1._Z._Z._Z._T._X.N}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BBFBA:M:N:DE:GB:S1:S1:T:D:G___AA1:_Z:_Z:_Z:_T:_X:N</Kennung>
      <InterneKennung>^JT009AA={BBFBA.M.N.DE.GB.S1.S1.T.D.G___AA1._Z._Z._Z._T._X.N}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^JT010AA={BBFBA.M.N.DE.E14000.S1.S1.T.D.G___AA1._Z._Z._Z._T._X.N}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BBFBA:M:N:DE:RU:S1:S1:T:D:G___AA1:_Z:_Z:_Z:_T:_X:N</Kennung>
      <InterneKennung>^JT011AA={BBFBA.M.N.DE.RU.S1.S1.T.D.G___AA1._Z._Z._Z._T._X.N}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BBFBA:M:N:DE:CH:S1:S1:T:D:G___AA1:_Z:_Z:_Z:_T:_X:N</Kennung>
      <InterneKennung>^JT012AA={BBFBA.M.N.DE.CH.S1.S1.T.D.G___AA1._Z._Z._Z._T._X.N}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BBFBA:M:N:DE:F1:S1:S1:T:D:G___AA1:_Z:_Z:_Z:_T:_X:N</Kennung>
      <InterneKennung>^JT013AA={BBFBA.M.N.DE.F1.S1.S1.T.D.G___AA1._Z._Z._Z._T._X.N}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BBFBA:M:N:DE:A1:S1:S1:T:D:G___AA1:_Z:_Z:_Z:_T:_X:N</Kennung>
      <InterneKennung>^JT014AA={BBFBA.M.N.DE.A1.S1.S1.T.D.G___AA1._Z._Z._Z._T._X.N}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BBFBA:M:N:DE:US:S1:S1:T:D:G___AA1:_Z:_Z:_Z:_T:_X:N</Kennung>
      <InterneKennung>^JT015AA={BBFBA.M.N.DE.US.S1.S1.T.D.G___AA1._Z._Z._Z._T._X.N}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BBFBA:M:N:DE:BR:S1:S1:T:D:G___AA1:_Z:_Z:_Z:_T:_X:N</Kennung>
      <InterneKennung>^JT016AA={BBFBA.M.N.DE.BR.S1.S1.T.D.G___AA1._Z._Z._Z._T._X.N}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^JT017AA={BBFBA.M.N.DE.S1.S1.S1.T.D.G___AA1._Z._Z._Z._T._X.N}+{BBFBA.M.N.DE.O1.S1.S1.T.D.G___AA1._Z._Z._Z._T._X.N}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BBFBA:M:N:DE:IN:S1:S1:T:D:G___AA1:_Z:_Z:_Z:_T:_X:N</Kennung>
      <InterneKennung>^JT018AA={BBFBA.M.N.DE.IN.S1.S1.T.D.G___AA1._Z._Z._Z._T._X.N}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BBFBA:M:N:DE:CN:S1:S1:T:D:G___AA1:_Z:_Z:_Z:_T:_X:N</Kennung>
      <InterneKennung>^JT019AA={BBFBA.M.N.DE.CN.S1.S1.T.D.G___AA1._Z._Z._Z._T._X.N}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BBFBA:M:N:DE:JP:S1:S1:T:D:G___AA1:_Z:_Z:_Z:_T:_X:N</Kennung>
      <InterneKennung>^JT020AA={BBFBA.M.N.DE.JP.S1.S1.T.D.G___AA1._Z._Z._Z._T._X.N}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BBFBA:M:N:DE:W19:S1:S1:T:D:G___AA1:_Z:_Z:_Z:_T:_X:N</Kennung>
      <InterneKennung>^JT021AA={BBFBA.M.N.DE.W19.S1.S1.T.D.G___AA1._Z._Z._Z._T._X.N}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BBFBA:M:N:DE:1A:S1:S1:T:D:G___AA1:_Z:_Z:_Z:_T:_X:N</Kennung>
      <InterneKennung>^JT022AA={BBFBA.M.N.DE.1A.S1.S1.T.D.G___AA1._Z._Z._Z._T._X.N}</InterneKennung>
      <KennungUpdate/>
      <IsInternalTimeSeries>false</IsInternalTimeSeries>
    </Zeitreihen>
    <Zeitraum>
      <Beobachtungen>1</Beobachtungen>
    </Zeitraum>
  </ZRBereich>
  <ZRBereich geholtfuerupdate="false" updateable="true" anzahlKopfUndFehler="0" name="T3B_3.1.2.1" aktualisierung="2018-04-13T10:38:43.5429437+02:00" tabelle="Tab III B" letztezelle="BB119" internername="xlsHost_T3B_3.1.2.1" rangeadresse="='Tab III B'!$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BBFBA:M:N:DE:W1:S1:S1:T:D:SAY:_Z:_Z:_Z:_T:_X:N</Kennung>
      <InterneKennung>^JT001AA={BBFBA.M.N.DE.W1.S1.S1.T.D.SAY._Z._Z._Z._T._X.N}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BBFBA:M:N:DE:E1:S1:S1:T:D:SAY:_Z:_Z:_Z:_T:_X:N</Kennung>
      <InterneKennung>^JT002AA={BBFBA.M.N.DE.E1.S1.S1.T.D.SAY._Z._Z._Z._T._X.N}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BBFBA:M:N:DE:B5:S1:S1:T:D:SAY:_Z:_Z:_Z:_T:_X:N</Kennung>
      <InterneKennung>^JT003AA={BBFBA.M.N.DE.B5.S1.S1.T.D.SAY._Z._Z._Z._T._X.N}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BBFBA:M:N:DE:I8:S1:S1:T:D:SAY:_Z:_Z:_Z:_T:_X:N</Kennung>
      <InterneKennung>^JT004AA={BBFBA.M.N.DE.I8.S1.S1.T.D.SAY._Z._Z._Z._T._X.N}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BBFBA:M:N:DE:FR:S1:S1:T:D:SAY:_Z:_Z:_Z:_T:_X:N</Kennung>
      <InterneKennung>^JT005AA={BBFBA.M.N.DE.FR.S1.S1.T.D.SAY._Z._Z._Z._T._X.N}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BBFBA:M:N:DE:IT:S1:S1:T:D:SAY:_Z:_Z:_Z:_T:_X:N</Kennung>
      <InterneKennung>^JT006AA={BBFBA.M.N.DE.IT.S1.S1.T.D.SAY._Z._Z._Z._T._X.N}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BBFBA:M:N:DE:NL:S1:S1:T:D:SAY:_Z:_Z:_Z:_T:_X:N</Kennung>
      <InterneKennung>^JT007AA={BBFBA.M.N.DE.NL.S1.S1.T.D.SAY._Z._Z._Z._T._X.N}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BBFBA:M:N:DE:K9:S1:S1:T:D:SAY:_Z:_Z:_Z:_T:_X:N</Kennung>
      <InterneKennung>^JT008AA={BBFBA.M.N.DE.K9.S1.S1.T.D.SAY._Z._Z._Z._T._X.N}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BBFBA:M:N:DE:GB:S1:S1:T:D:SAY:_Z:_Z:_Z:_T:_X:N</Kennung>
      <InterneKennung>^JT009AA={BBFBA.M.N.DE.GB.S1.S1.T.D.SAY._Z._Z._Z._T._X.N}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BBFBA:M:N:DE:E14000:S1:S1:T:D:SAY:_Z:_Z:_Z:_T:_X:N</Kennung>
      <InterneKennung>^JT010AA={BBFBA.M.N.DE.E14000.S1.S1.T.D.SAY._Z._Z._Z._T._X.N}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BBFBA:M:N:DE:RU:S1:S1:T:D:SAY:_Z:_Z:_Z:_T:_X:N</Kennung>
      <InterneKennung>^JT011AA={BBFBA.M.N.DE.RU.S1.S1.T.D.SAY._Z._Z._Z._T._X.N}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BBFBA:M:N:DE:CH:S1:S1:T:D:SAY:_Z:_Z:_Z:_T:_X:N</Kennung>
      <InterneKennung>^JT012AA={BBFBA.M.N.DE.CH.S1.S1.T.D.SAY._Z._Z._Z._T._X.N}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BBFBA:M:N:DE:F1:S1:S1:T:D:SAY:_Z:_Z:_Z:_T:_X:N</Kennung>
      <InterneKennung>^JT013AA={BBFBA.M.N.DE.F1.S1.S1.T.D.SAY._Z._Z._Z._T._X.N}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BBFBA:M:N:DE:A1:S1:S1:T:D:SAY:_Z:_Z:_Z:_T:_X:N</Kennung>
      <InterneKennung>^JT014AA={BBFBA.M.N.DE.A1.S1.S1.T.D.SAY._Z._Z._Z._T._X.N}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BBFBA:M:N:DE:US:S1:S1:T:D:SAY:_Z:_Z:_Z:_T:_X:N</Kennung>
      <InterneKennung>^JT015AA={BBFBA.M.N.DE.US.S1.S1.T.D.SAY._Z._Z._Z._T._X.N}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BBFBA:M:N:DE:BR:S1:S1:T:D:SAY:_Z:_Z:_Z:_T:_X:N</Kennung>
      <InterneKennung>^JT016AA={BBFBA.M.N.DE.BR.S1.S1.T.D.SAY._Z._Z._Z._T._X.N}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BBFBA:M:N:DE:S1:S1:S1:T:D:SAY:_Z:_Z:_Z:_T:_X:N+BBFBA:M:N:DE:O1:S1:S1:T:D:SAY:_Z:_Z:_Z:_T:_X:N</Kennung>
      <InterneKennung>^JT017AA={BBFBA.M.N.DE.S1.S1.S1.T.D.SAY._Z._Z._Z._T._X.N}+{BBFBA.M.N.DE.O1.S1.S1.T.D.SAY._Z._Z._Z._T._X.N}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BBFBA:M:N:DE:IN:S1:S1:T:D:SAY:_Z:_Z:_Z:_T:_X:N</Kennung>
      <InterneKennung>^JT018AA={BBFBA.M.N.DE.IN.S1.S1.T.D.SAY._Z._Z._Z._T._X.N}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BBFBA:M:N:DE:CN:S1:S1:T:D:SAY:_Z:_Z:_Z:_T:_X:N</Kennung>
      <InterneKennung>^JT019AA={BBFBA.M.N.DE.CN.S1.S1.T.D.SAY._Z._Z._Z._T._X.N}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BBFBA:M:N:DE:JP:S1:S1:T:D:SAY:_Z:_Z:_Z:_T:_X:N</Kennung>
      <InterneKennung>^JT020AA={BBFBA.M.N.DE.JP.S1.S1.T.D.SAY._Z._Z._Z._T._X.N}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BBFBA:M:N:DE:W19:S1:S1:T:D:SAY:_Z:_Z:_Z:_T:_X:N</Kennung>
      <InterneKennung>^JT021AA={BBFBA.M.N.DE.W19.S1.S1.T.D.SAY._Z._Z._Z._T._X.N}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BBFBA:M:N:DE:1A:S1:S1:T:D:SAY:_Z:_Z:_Z:_T:_X:N</Kennung>
      <InterneKennung>^JT022AA={BBFBA.M.N.DE.1A.S1.S1.T.D.SAY._Z._Z._Z._T._X.N}</InterneKennung>
      <KennungUpdate/>
      <IsInternalTimeSeries>false</IsInternalTimeSeries>
    </Zeitreihen>
    <Zeitraum>
      <Beobachtungen>1</Beobachtungen>
    </Zeitraum>
  </ZRBereich>
  <ZRBereich geholtfuerupdate="false" updateable="true" anzahlKopfUndFehler="0" name="T1_AAA" aktualisierung="2018-04-18T16:08:27.0467035+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^JT002AA={BBFBA.M.N.DE.W1.S1.S1.T.C.G._Z._Z._Z._T._X.N}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BBFBA:M:N:DE:W1:S1:S1:T:C:S:_Z:_Z:_Z:_T:_X:N</Kennung>
      <InterneKennung>^JT003AA={BBFBA.M.N.DE.W1.S1.S1.T.C.S._Z._Z._Z._T._X.N}</InterneKennung>
      <KennungUpdate/>
      <IsInternalTimeSeries>false</IsInternalTimeSeries>
    </Zeitreihen>
    <Zeitraum>
      <Beobachtungen>1</Beobachtungen>
    </Zeitraum>
  </ZRBereich>
  <ZRBereich geholtfuerupdate="false" updateable="true" anzahlKopfUndFehler="0" name="T1_BBB" aktualisierung="2018-04-06T16:18:08.7014624+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^JT001AA={BBFBA.Q.N.DE.W1.S1.S1.T.D.GS._Z._Z._Z._T._X.N}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^JT002AA={BBFBA.M.N.DE.W1.S1.S1.T.D.G._Z._Z._Z._T._X.N}</InterneKennung>
      <KennungUpdate/>
      <IsInternalTimeSeries>false</IsInternalTimeSeries>
    </Zeitreihen>
    <Zeitreihen>
      <UeberschriftArt>false</UeberschriftArt>
      <Zeitraum>
        <Zeitraum>-Tabellenende</Zeitraum>
        <Anzahl>10</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BBFBA:M:N:DE:W1:S1:S1:T:D:S:_Z:_Z:_Z:_T:_X:N</Kennung>
      <InterneKennung>^JT003AA={BBFBA.M.N.DE.W1.S1.S1.T.D.S._Z._Z._Z._T._X.N}</InterneKennung>
      <KennungUpdate/>
      <IsInternalTimeSeries>false</IsInternalTimeSeries>
    </Zeitreihen>
    <Zeitraum>
      <Beobachtungen>1</Beobachtungen>
    </Zeitraum>
  </ZRBereich>
  <ZRBereich geholtfuerupdate="false" updateable="true" anzahlKopfUndFehler="0" name="T2_ABC" aktualisierung="2018-04-09T11:34:14.1490699+02: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^JT002AA={BBFBA.M.N.DE.W1.S1.S1.T.C.FT___CIF1._Z._Z._Z._T._X.N}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^JT003AA={BBFBA.M.N.DE.W1.S1.S1.T.C.FT___CIF._Z._Z._Z._T._X.N}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BBFBA:M:N:DE:W1:S1:S1:T:C:G___AA:_Z:_Z:_Z:_T:_X:N</Kennung>
      <InterneKennung>^JT004AA={BBFBA.M.N.DE.W1.S1.S1.T.C.G___AA._Z._Z._Z._T._X.N}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BBFBA:M:N:DE:W1:S1:S1:T:C:G___AA1:_Z:_Z:_Z:_T:_X:N</Kennung>
      <InterneKennung>^JT005AA={BBFBA.M.N.DE.W1.S1.S1.T.C.G___AA1._Z._Z._Z._T._X.N}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BBFBA:M:N:DE:W1:S1:S1:T:C:G___AD:_Z:_Z:_Z:_T:_X:N</Kennung>
      <InterneKennung>^JT006AA={BBFBA.M.N.DE.W1.S1.S1.T.C.G___AD._Z._Z._Z._T._X.N}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BBFBA:M:N:DE:W1:S1:S1:T:C:SAY:_Z:_Z:_Z:_T:_X:N</Kennung>
      <InterneKennung>^JT007AA={BBFBA.M.N.DE.W1.S1.S1.T.C.SAY._Z._Z._Z._T._X.N}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BBFBA:M:N:DE:W1:S1:S1:T:C:SAZ:_Z:_Z:_Z:_T:_X:N</Kennung>
      <InterneKennung>^JT008AA={BBFBA.M.N.DE.W1.S1.S1.T.C.SAZ._Z._Z._Z._T._X.N}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BBFBA:M:N:DE:W1:S1:S1:T:C:G2:_Z:_Z:_Z:_T:_X:N</Kennung>
      <InterneKennung>^JT009AA={BBFBA.M.N.DE.W1.S1.S1.T.C.G2._Z._Z._Z._T._X.N}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BBFBA:M:N:DE:W1:S1:S1:T:C:G21:_Z:_Z:_Z:_T:_X:N</Kennung>
      <InterneKennung>^JT010AA={BBFBA.M.N.DE.W1.S1.S1.T.C.G21._Z._Z._Z._T._X.N}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BBFBA:M:N:DE:W1:S1:S1:T:C:G22:_Z:_Z:_Z:_T:_X:N</Kennung>
      <InterneKennung>^JT011AA={BBFBA.M.N.DE.W1.S1.S1.T.C.G22._Z._Z._Z._T._X.N}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BBFBA:M:N:DE:W1:S1:S1N:T:C:G3:_Z:_Z:_Z:_T:_X:N</Kennung>
      <InterneKennung>^JT012AA={BBFBA.M.N.DE.W1.S1.S1N.T.C.G3._Z._Z._Z._T._X.N}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BBFBA:M:N:DE:W1:S1:S1:T:C:G:_Z:_Z:_Z:_T:_X:N</Kennung>
      <InterneKennung>^JT013AA={BBFBA.M.N.DE.W1.S1.S1.T.C.G._Z._Z._Z._T._X.N}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BBFBA:M:N:DE:W1:S1:S1:T:C:S:_Z:_Z:_Z:_T:_X:N</Kennung>
      <InterneKennung>^JT014AA={BBFBA.M.N.DE.W1.S1.S1.T.C.S._Z._Z._Z._T._X.N}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BBFBA:M:N:DE:W1:S1:S1:T:C:SA:_Z:_Z:_Z:_T:_X:N</Kennung>
      <InterneKennung>^JT015AA={BBFBA.M.N.DE.W1.S1.S1.T.C.SA._Z._Z._Z._T._X.N}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BBFBA:M:N:DE:W1:S1:S1:T:C:SC:_Z:_Z:_Z:_T:_X:N</Kennung>
      <InterneKennung>^JT016AA={BBFBA.M.N.DE.W1.S1.S1.T.C.SC._Z._Z._Z._T._X.N}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BBFBA:M:N:DE:W1:S1:S1:T:C:SD:_Z:_Z:_Z:_T:_X:N</Kennung>
      <InterneKennung>^JT017AA={BBFBA.M.N.DE.W1.S1.S1.T.C.SD._Z._Z._Z._T._X.N}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BBFBA:M:N:DE:W1:S1:S1:T:C:SF:_Z:_Z:_Z:_T:_X:N</Kennung>
      <InterneKennung>^JT018AA={BBFBA.M.N.DE.W1.S1.S1.T.C.SF._Z._Z._Z._T._X.N}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BBFBA:M:N:DE:W1:S1:S1:T:C:SG:_Z:_Z:_Z:_T:_X:N</Kennung>
      <InterneKennung>^JT019AA={BBFBA.M.N.DE.W1.S1.S1.T.C.SG._Z._Z._Z._T._X.N}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BBFBA:M:N:DE:W1:S1:S1:T:C:SG2:_Z:_Z:_Z:_T:_X:N</Kennung>
      <InterneKennung>^JT020AA={BBFBA.M.N.DE.W1.S1.S1.T.C.SG2._Z._Z._Z._T._X.N}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BBFBA:M:N:DE:W1:S1:S1:T:C:SH:_Z:_Z:_Z:_T:_X:N</Kennung>
      <InterneKennung>^JT021AA={BBFBA.M.N.DE.W1.S1.S1.T.C.SH._Z._Z._Z._T._X.N}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BBFBA:M:N:DE:W1:S1:S1:T:C:SH2:_Z:_Z:_Z:_T:_X:N</Kennung>
      <InterneKennung>^JT022AA={BBFBA.M.N.DE.W1.S1.S1.T.C.SH2._Z._Z._Z._T._X.N}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BBFBA:M:N:DE:W1:S1:S1:T:C:SB:_Z:_Z:_Z:_T:_X:N</Kennung>
      <InterneKennung>^JT023AA={BBFBA.M.N.DE.W1.S1.S1.T.C.SB._Z._Z._Z._T._X.N}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BBFBA:M:N:DE:W1:S1:S1:T:B:SE1:_Z:_Z:_Z:_T:_X:N</Kennung>
      <InterneKennung>^JT024AA={BBFBA.M.N.DE.W1.S1.S1.T.B.SE1._Z._Z._Z._T._X.N}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BBFBA:M:N:DE:W1:S1:S1:T:C:SI:_Z:_Z:_Z:_T:_X:N</Kennung>
      <InterneKennung>^JT025AA={BBFBA.M.N.DE.W1.S1.S1.T.C.SI._Z._Z._Z._T._X.N}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BBFBA:M:N:DE:W1:S1:S1:T:C:SI2:_Z:_Z:_Z:_T:_X:N</Kennung>
      <InterneKennung>^JT026AA={BBFBA.M.N.DE.W1.S1.S1.T.C.SI2._Z._Z._Z._T._X.N}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BBFBA:M:N:DE:W1:S1:S1:T:C:SJ:_Z:_Z:_Z:_T:_X:N</Kennung>
      <InterneKennung>^JT027AA={BBFBA.M.N.DE.W1.S1.S1.T.C.SJ._Z._Z._Z._T._X.N}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BBFBA:M:N:DE:W1:S1:S1:T:C:SJ1:_Z:_Z:_Z:_T:_X:N</Kennung>
      <InterneKennung>^JT028AA={BBFBA.M.N.DE.W1.S1.S1.T.C.SJ1._Z._Z._Z._T._X.N}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BBFBA:M:N:DE:W1:S1:S1:T:C:SJ2:_Z:_Z:_Z:_T:_X:N</Kennung>
      <InterneKennung>^JT029AA={BBFBA.M.N.DE.W1.S1.S1.T.C.SJ2._Z._Z._Z._T._X.N}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BBFBA:M:N:DE:W1:S1:S1:T:C:SJ3:_Z:_Z:_Z:_T:_X:N</Kennung>
      <InterneKennung>^JT030AA={BBFBA.M.N.DE.W1.S1.S1.T.C.SJ3._Z._Z._Z._T._X.N}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BBFBA:M:N:DE:W1:S1:S1:T:C:SK:_Z:_Z:_Z:_T:_X:N</Kennung>
      <InterneKennung>^JT031AA={BBFBA.M.N.DE.W1.S1.S1.T.C.SK._Z._Z._Z._T._X.N}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BBFBA:M:N:DE:W1:S1:S1:T:C:SL:_Z:_Z:_Z:_T:_X:N</Kennung>
      <InterneKennung>^JT032AA={BBFBA.M.N.DE.W1.S1.S1.T.C.SL._Z._Z._Z._T._X.N}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^JT033AA={BBFBA.Q.N.DE.W1.S1.S1.T.D.GS._Z._Z._Z._T._X.N}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^JT034AA={BBFBA.M.N.DE.W1.S1.S1.T.D.FT___CIF1._Z._Z._Z._T._X.N}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^JT035AA={BBFBA.M.N.DE.W1.S1.S1.T.D.FT___CIF._Z._Z._Z._T._X.N}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BBFBA:M:N:DE:W1:S1:S1:T:D:G___AA:_Z:_Z:_Z:_T:_X:N</Kennung>
      <InterneKennung>^JT036AA={BBFBA.M.N.DE.W1.S1.S1.T.D.G___AA._Z._Z._Z._T._X.N}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BBFBA:M:N:DE:W1:S1:S1:T:D:G___AA1:_Z:_Z:_Z:_T:_X:N</Kennung>
      <InterneKennung>^JT037AA={BBFBA.M.N.DE.W1.S1.S1.T.D.G___AA1._Z._Z._Z._T._X.N}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BBFBA:M:N:DE:W1:S1:S1:T:D:G___AD:_Z:_Z:_Z:_T:_X:N</Kennung>
      <InterneKennung>^JT038AA={BBFBA.M.N.DE.W1.S1.S1.T.D.G___AD._Z._Z._Z._T._X.N}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BBFBA:M:N:DE:W1:S1:S1:T:D:SAY:_Z:_Z:_Z:_T:_X:N</Kennung>
      <InterneKennung>^JT039AA={BBFBA.M.N.DE.W1.S1.S1.T.D.SAY._Z._Z._Z._T._X.N}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BBFBA:M:N:DE:W1:S1:S1:T:D:SAZ:_Z:_Z:_Z:_T:_X:N</Kennung>
      <InterneKennung>^JT040AA={BBFBA.M.N.DE.W1.S1.S1.T.D.SAZ._Z._Z._Z._T._X.N}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^JT041AA={BBFBA.M.N.DE.W1.S1.S1.T.D.CIF___AA._Z._Z._Z._T._X.N}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BBFBA:M:N:DE:W1:S1:S1N:T:D:G3:_Z:_Z:_Z:_T:_X:N</Kennung>
      <InterneKennung>^JT042AA={BBFBA.M.N.DE.W1.S1.S1N.T.D.G3._Z._Z._Z._T._X.N}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^JT043AA={BBFBA.M.N.DE.W1.S1.S1.T.D.G._Z._Z._Z._T._X.N}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BBFBA:M:N:DE:W1:S1:S1:T:D:S:_Z:_Z:_Z:_T:_X:N</Kennung>
      <InterneKennung>^JT044AA={BBFBA.M.N.DE.W1.S1.S1.T.D.S._Z._Z._Z._T._X.N}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BBFBA:M:N:DE:W1:S1:S1:T:D:SA:_Z:_Z:_Z:_T:_X:N</Kennung>
      <InterneKennung>^JT045AA={BBFBA.M.N.DE.W1.S1.S1.T.D.SA._Z._Z._Z._T._X.N}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BBFBA:M:N:DE:W1:S1:S1:T:D:SC:_Z:_Z:_Z:_T:_X:N</Kennung>
      <InterneKennung>^JT046AA={BBFBA.M.N.DE.W1.S1.S1.T.D.SC._Z._Z._Z._T._X.N}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BBFBA:M:N:DE:W1:S1:S1:T:D:SD:_Z:_Z:_Z:_T:_X:N</Kennung>
      <InterneKennung>^JT047AA={BBFBA.M.N.DE.W1.S1.S1.T.D.SD._Z._Z._Z._T._X.N}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BBFBA:M:N:DE:W1:S1:S1:T:D:SF:_Z:_Z:_Z:_T:_X:N</Kennung>
      <InterneKennung>^JT048AA={BBFBA.M.N.DE.W1.S1.S1.T.D.SF._Z._Z._Z._T._X.N}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BBFBA:M:N:DE:W1:S1:S1:T:D:SG:_Z:_Z:_Z:_T:_X:N</Kennung>
      <InterneKennung>^JT049AA={BBFBA.M.N.DE.W1.S1.S1.T.D.SG._Z._Z._Z._T._X.N}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BBFBA:M:N:DE:W1:S1:S1:T:D:SG2:_Z:_Z:_Z:_T:_X:N</Kennung>
      <InterneKennung>^JT050AA={BBFBA.M.N.DE.W1.S1.S1.T.D.SG2._Z._Z._Z._T._X.N}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BBFBA:M:N:DE:W1:S1:S1:T:D:SH:_Z:_Z:_Z:_T:_X:N</Kennung>
      <InterneKennung>^JT051AA={BBFBA.M.N.DE.W1.S1.S1.T.D.SH._Z._Z._Z._T._X.N}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BBFBA:M:N:DE:W1:S1:S1:T:D:SH2:_Z:_Z:_Z:_T:_X:N</Kennung>
      <InterneKennung>^JT052AA={BBFBA.M.N.DE.W1.S1.S1.T.D.SH2._Z._Z._Z._T._X.N}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BBFBA:M:N:DE:W1:S1:S1:T:D:SB:_Z:_Z:_Z:_T:_X:N</Kennung>
      <InterneKennung>^JT053AA={BBFBA.M.N.DE.W1.S1.S1.T.D.SB._Z._Z._Z._T._X.N}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BBFBA:M:N:DE:W1:S1:S1:T:B:SE2:_Z:_Z:_Z:_T:_X:N</Kennung>
      <InterneKennung>^JT054AA={BBFBA.M.N.DE.W1.S1.S1.T.B.SE2._Z._Z._Z._T._X.N}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BBFBA:M:N:DE:W1:S1:S1:T:D:SI:_Z:_Z:_Z:_T:_X:N</Kennung>
      <InterneKennung>^JT055AA={BBFBA.M.N.DE.W1.S1.S1.T.D.SI._Z._Z._Z._T._X.N}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BBFBA:M:N:DE:W1:S1:S1:T:D:SI2:_Z:_Z:_Z:_T:_X:N</Kennung>
      <InterneKennung>^JT056AA={BBFBA.M.N.DE.W1.S1.S1.T.D.SI2._Z._Z._Z._T._X.N}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BBFBA:M:N:DE:W1:S1:S1:T:D:SJ:_Z:_Z:_Z:_T:_X:N</Kennung>
      <InterneKennung>^JT057AA={BBFBA.M.N.DE.W1.S1.S1.T.D.SJ._Z._Z._Z._T._X.N}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BBFBA:M:N:DE:W1:S1:S1:T:D:SJ1:_Z:_Z:_Z:_T:_X:N</Kennung>
      <InterneKennung>^JT058AA={BBFBA.M.N.DE.W1.S1.S1.T.D.SJ1._Z._Z._Z._T._X.N}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BBFBA:M:N:DE:W1:S1:S1:T:D:SJ2:_Z:_Z:_Z:_T:_X:N</Kennung>
      <InterneKennung>^JT059AA={BBFBA.M.N.DE.W1.S1.S1.T.D.SJ2._Z._Z._Z._T._X.N}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BBFBA:M:N:DE:W1:S1:S1:T:D:SJ3:_Z:_Z:_Z:_T:_X:N</Kennung>
      <InterneKennung>^JT060AA={BBFBA.M.N.DE.W1.S1.S1.T.D.SJ3._Z._Z._Z._T._X.N}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BBFBA:M:N:DE:W1:S1:S1:T:D:SK:_Z:_Z:_Z:_T:_X:N</Kennung>
      <InterneKennung>^JT061AA={BBFBA.M.N.DE.W1.S1.S1.T.D.SK._Z._Z._Z._T._X.N}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BBFBA:M:N:DE:W1:S1:S1:T:D:SL:_Z:_Z:_Z:_T:_X:N</Kennung>
      <InterneKennung>^JT062AA={BBFBA.M.N.DE.W1.S1.S1.T.D.SL._Z._Z._Z._T._X.N}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^JT063AA={BBFBA.Q.N.DE.W1.S1.S1.T.B.GS._Z._Z._Z._T._X.N}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^JT064AA={BBFBA.M.N.DE.W1.S1.S1.T.B.FT___CIF1._Z._Z._Z._T._X.N}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BBFBA:M:N:DE:W1:S1:S1:T:B:G:_Z:_Z:_Z:_T:_X:N</Kennung>
      <InterneKennung>^JT065AA={BBFBA.M.N.DE.W1.S1.S1.T.B.G._Z._Z._Z._T._X.N}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BBFBA:M:N:DE:W1:S1:S1:T:B:S:_Z:_Z:_Z:_T:_X:N</Kennung>
      <InterneKennung>^JT066AA={BBFBA.M.N.DE.W1.S1.S1.T.B.S._Z._Z._Z._T._X.N}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BBFBA:M:N:DE:W1:S1:S1:T:B:SA:_Z:_Z:_Z:_T:_X:N</Kennung>
      <InterneKennung>^JT067AA={BBFBA.M.N.DE.W1.S1.S1.T.B.SA._Z._Z._Z._T._X.N}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BBFBA:M:N:DE:W1:S1:S1:T:B:SC:_Z:_Z:_Z:_T:_X:N</Kennung>
      <InterneKennung>^JT068AA={BBFBA.M.N.DE.W1.S1.S1.T.B.SC._Z._Z._Z._T._X.N}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BBFBA:M:N:DE:W1:S1:S1:T:B:SD:_Z:_Z:_Z:_T:_X:N</Kennung>
      <InterneKennung>^JT069AA={BBFBA.M.N.DE.W1.S1.S1.T.B.SD._Z._Z._Z._T._X.N}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BBFBA:M:N:DE:W1:S1:S1:T:B:SF:_Z:_Z:_Z:_T:_X:N</Kennung>
      <InterneKennung>^JT070AA={BBFBA.M.N.DE.W1.S1.S1.T.B.SF._Z._Z._Z._T._X.N}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BBFBA:M:N:DE:W1:S1:S1:T:B:SG:_Z:_Z:_Z:_T:_X:N</Kennung>
      <InterneKennung>^JT071AA={BBFBA.M.N.DE.W1.S1.S1.T.B.SG._Z._Z._Z._T._X.N}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BBFBA:M:N:DE:W1:S1:S1:T:B:SG2:_Z:_Z:_Z:_T:_X:N</Kennung>
      <InterneKennung>^JT072AA={BBFBA.M.N.DE.W1.S1.S1.T.B.SG2._Z._Z._Z._T._X.N}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BBFBA:M:N:DE:W1:S1:S1:T:B:SH:_Z:_Z:_Z:_T:_X:N</Kennung>
      <InterneKennung>^JT073AA={BBFBA.M.N.DE.W1.S1.S1.T.B.SH._Z._Z._Z._T._X.N}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BBFBA:M:N:DE:W1:S1:S1:T:B:SH2:_Z:_Z:_Z:_T:_X:N</Kennung>
      <InterneKennung>^JT074AA={BBFBA.M.N.DE.W1.S1.S1.T.B.SH2._Z._Z._Z._T._X.N}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BBFBA:M:N:DE:W1:S1:S1:T:B:SB:_Z:_Z:_Z:_T:_X:N</Kennung>
      <InterneKennung>^JT075AA={BBFBA.M.N.DE.W1.S1.S1.T.B.SB._Z._Z._Z._T._X.N}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BBFBA:M:N:DE:W1:S1:S1:T:B:SE:_Z:_Z:_Z:_T:_X:N</Kennung>
      <InterneKennung>^JT076AA={BBFBA.M.N.DE.W1.S1.S1.T.B.SE._Z._Z._Z._T._X.N}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BBFBA:M:N:DE:W1:S1:S1:T:B:SI:_Z:_Z:_Z:_T:_X:N</Kennung>
      <InterneKennung>^JT077AA={BBFBA.M.N.DE.W1.S1.S1.T.B.SI._Z._Z._Z._T._X.N}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BBFBA:M:N:DE:W1:S1:S1:T:B:SI2:_Z:_Z:_Z:_T:_X:N</Kennung>
      <InterneKennung>^JT078AA={BBFBA.M.N.DE.W1.S1.S1.T.B.SI2._Z._Z._Z._T._X.N}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BBFBA:M:N:DE:W1:S1:S1:T:B:SJ:_Z:_Z:_Z:_T:_X:N</Kennung>
      <InterneKennung>^JT079AA={BBFBA.M.N.DE.W1.S1.S1.T.B.SJ._Z._Z._Z._T._X.N}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BBFBA:M:N:DE:W1:S1:S1:T:B:SJ1:_Z:_Z:_Z:_T:_X:N</Kennung>
      <InterneKennung>^JT080AA={BBFBA.M.N.DE.W1.S1.S1.T.B.SJ1._Z._Z._Z._T._X.N}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BBFBA:M:N:DE:W1:S1:S1:T:B:SJ2:_Z:_Z:_Z:_T:_X:N</Kennung>
      <InterneKennung>^JT081AA={BBFBA.M.N.DE.W1.S1.S1.T.B.SJ2._Z._Z._Z._T._X.N}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BBFBA:M:N:DE:W1:S1:S1:T:B:SJ3:_Z:_Z:_Z:_T:_X:N</Kennung>
      <InterneKennung>^JT082AA={BBFBA.M.N.DE.W1.S1.S1.T.B.SJ3._Z._Z._Z._T._X.N}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BBFBA:M:N:DE:W1:S1:S1:T:B:SK:_Z:_Z:_Z:_T:_X:N</Kennung>
      <InterneKennung>^JT083AA={BBFBA.M.N.DE.W1.S1.S1.T.B.SK._Z._Z._Z._T._X.N}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BBFBA:M:N:DE:W1:S1:S1:T:B:SL:_Z:_Z:_Z:_T:_X:N</Kennung>
      <InterneKennung>^JT084AA={BBFBA.M.N.DE.W1.S1.S1.T.B.SL._Z._Z._Z._T._X.N}</InterneKennung>
      <KennungUpdate/>
      <IsInternalTimeSeries>false</IsInternalTimeSeries>
    </Zeitreihen>
    <Zeitraum>
      <Beobachtungen>1</Beobachtungen>
    </Zeitraum>
  </ZRBereich>
  <ZRBereich geholtfuerupdate="false" updateable="true" anzahlKopfUndFehler="0" name="T2_Kenngrossen" aktualisierung="2018-04-10T12:13:55.4237857+02: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-Tabellenende</Zeitraum>
        <Anzahl>5</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-Tabellenende</Zeitraum>
        <Anzahl>5</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-Tabellenende</Zeitraum>
        <Anzahl>5</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-Tabellenende</Zeitraum>
        <Anzahl>5</Anzahl>
      </Zeitraum>
      <Rundung>1</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9</Rundung>
      <ZeitraumUpdate>
        <Zeitraum>alle Werte</Zeitraum>
        <Anzahl/>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RBereich geholtfuerupdate="false" updateable="true" anzahlKopfUndFehler="0" name="T3A_5.10.1" aktualisierung="2018-04-18T13:58:38.5705395+02:00" tabelle="Tab III A" letztezelle="BB245" internername="xlsHost_T3A_5.10.1" rangeadresse="='Tab III A'!$K$241:$BB$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BBFBA:Q:N:DE:W1:S1:S1:T:C:SJ1:_Z:_Z:_Z:_T:_X:N</Kennung>
      <InterneKennung>^JT001AA={BBFBA.Q.N.DE.W1.S1.S1.T.C.SJ1._Z._Z._Z._T._X.N}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BBFBA:Q:N:DE:E1:S1:S1:T:C:SJ1:_Z:_Z:_Z:_T:_X:N</Kennung>
      <InterneKennung>^JT002AA={BBFBA.Q.N.DE.E1.S1.S1.T.C.SJ1._Z._Z._Z._T._X.N}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BBFBA:Q:N:DE:B5:S1:S1:T:C:SJ1:_Z:_Z:_Z:_T:_X:N</Kennung>
      <InterneKennung>^JT003AA={BBFBA.Q.N.DE.B5.S1.S1.T.C.SJ1._Z._Z._Z._T._X.N}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BBFBA:Q:N:DE:I8:S1:S1:T:C:SJ1:_Z:_Z:_Z:_T:_X:N</Kennung>
      <InterneKennung>^JT004AA={BBFBA.Q.N.DE.I8.S1.S1.T.C.SJ1._Z._Z._Z._T._X.N}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BBFBA:Q:N:DE:FR:S1:S1:T:C:SJ1:_Z:_Z:_Z:_T:_X:N</Kennung>
      <InterneKennung>^JT005AA={BBFBA.Q.N.DE.FR.S1.S1.T.C.SJ1._Z._Z._Z._T._X.N}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BBFBA:Q:N:DE:IT:S1:S1:T:C:SJ1:_Z:_Z:_Z:_T:_X:N</Kennung>
      <InterneKennung>^JT006AA={BBFBA.Q.N.DE.IT.S1.S1.T.C.SJ1._Z._Z._Z._T._X.N}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BBFBA:Q:N:DE:NL:S1:S1:T:C:SJ1:_Z:_Z:_Z:_T:_X:N</Kennung>
      <InterneKennung>^JT007AA={BBFBA.Q.N.DE.NL.S1.S1.T.C.SJ1._Z._Z._Z._T._X.N}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BBFBA:Q:N:DE:K9:S1:S1:T:C:SJ1:_Z:_Z:_Z:_T:_X:N</Kennung>
      <InterneKennung>^JT008AA={BBFBA.Q.N.DE.K9.S1.S1.T.C.SJ1._Z._Z._Z._T._X.N}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BBFBA:Q:N:DE:GB:S1:S1:T:C:SJ1:_Z:_Z:_Z:_T:_X:N</Kennung>
      <InterneKennung>^JT009AA={BBFBA.Q.N.DE.GB.S1.S1.T.C.SJ1._Z._Z._Z._T._X.N}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BBFBA:Q:N:DE:E14000:S1:S1:T:C:SJ1:_Z:_Z:_Z:_T:_X:N</Kennung>
      <InterneKennung>^JT010AA={BBFBA.Q.N.DE.E14000.S1.S1.T.C.SJ1._Z._Z._Z._T._X.N}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BBFBA:Q:N:DE:RU:S1:S1:T:C:SJ1:_Z:_Z:_Z:_T:_X:N</Kennung>
      <InterneKennung>^JT011AA={BBFBA.Q.N.DE.RU.S1.S1.T.C.SJ1._Z._Z._Z._T._X.N}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BBFBA:Q:N:DE:CH:S1:S1:T:C:SJ1:_Z:_Z:_Z:_T:_X:N</Kennung>
      <InterneKennung>^JT012AA={BBFBA.Q.N.DE.CH.S1.S1.T.C.SJ1._Z._Z._Z._T._X.N}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BBFBA:Q:N:DE:F1:S1:S1:T:C:SJ1:_Z:_Z:_Z:_T:_X:N</Kennung>
      <InterneKennung>^JT013AA={BBFBA.Q.N.DE.F1.S1.S1.T.C.SJ1._Z._Z._Z._T._X.N}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BBFBA:Q:N:DE:A1:S1:S1:T:C:SJ1:_Z:_Z:_Z:_T:_X:N</Kennung>
      <InterneKennung>^JT014AA={BBFBA.Q.N.DE.A1.S1.S1.T.C.SJ1._Z._Z._Z._T._X.N}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BBFBA:Q:N:DE:US:S1:S1:T:C:SJ1:_Z:_Z:_Z:_T:_X:N</Kennung>
      <InterneKennung>^JT015AA={BBFBA.Q.N.DE.US.S1.S1.T.C.SJ1._Z._Z._Z._T._X.N}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BBFBA:Q:N:DE:BR:S1:S1:T:C:SJ1:_Z:_Z:_Z:_T:_X:N</Kennung>
      <InterneKennung>^JT016AA={BBFBA.Q.N.DE.BR.S1.S1.T.C.SJ1._Z._Z._Z._T._X.N}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BBFBA:Q:N:DE:S1:S1:S1:T:C:SJ1:_Z:_Z:_Z:_T:_X:N+BBFBA:Q:N:DE:O1:S1:S1:T:C:SJ1:_Z:_Z:_Z:_T:_X:N</Kennung>
      <InterneKennung>^JT017AA={BBFBA.Q.N.DE.S1.S1.S1.T.C.SJ1._Z._Z._Z._T._X.N}+{BBFBA.Q.N.DE.O1.S1.S1.T.C.SJ1._Z._Z._Z._T._X.N}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BBFBA:Q:N:DE:IN:S1:S1:T:C:SJ1:_Z:_Z:_Z:_T:_X:N</Kennung>
      <InterneKennung>^JT018AA={BBFBA.Q.N.DE.IN.S1.S1.T.C.SJ1._Z._Z._Z._T._X.N}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BBFBA:Q:N:DE:CN:S1:S1:T:C:SJ1:_Z:_Z:_Z:_T:_X:N</Kennung>
      <InterneKennung>^JT019AA={BBFBA.Q.N.DE.CN.S1.S1.T.C.SJ1._Z._Z._Z._T._X.N}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BBFBA:Q:N:DE:JP:S1:S1:T:C:SJ1:_Z:_Z:_Z:_T:_X:N</Kennung>
      <InterneKennung>^JT020AA={BBFBA.Q.N.DE.JP.S1.S1.T.C.SJ1._Z._Z._Z._T._X.N}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BBFBA:Q:N:DE:W19:S1:S1:T:C:SJ1:_Z:_Z:_Z:_T:_X:N</Kennung>
      <InterneKennung>^JT021AA={BBFBA.Q.N.DE.W19.S1.S1.T.C.SJ1._Z._Z._Z._T._X.N}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BBFBA:Q:N:DE:9A:S1:S1:T:C:SJ1:_Z:_Z:_Z:_T:_X:N</Kennung>
      <InterneKennung>^JT022AA={BBFBA.Q.N.DE.9A.S1.S1.T.C.SJ1._Z._Z._Z._T._X.N}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BBFBA:Q:N:DE:4Y:S1:S1:T:C:SJ1:_Z:_Z:_Z:_T:_X:N</Kennung>
      <InterneKennung>^JT023AA={BBFBA.Q.N.DE.4Y.S1.S1.T.C.SJ1._Z._Z._Z._T._X.N}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BBFBA:Q:N:DE:E19:S1:S1:T:C:SJ1:_Z:_Z:_Z:_T:_X:N</Kennung>
      <InterneKennung>^JT024AA={BBFBA.Q.N.DE.E19.S1.S1.T.C.SJ1._Z._Z._Z._T._X.N}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BBFBA:Q:N:DE:U39:S1:S1:T:C:SJ1:_Z:_Z:_Z:_T:_X:N</Kennung>
      <InterneKennung>^JT025AA={BBFBA.Q.N.DE.U39.S1.S1.T.C.SJ1._Z._Z._Z._T._X.N}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BBFBA:Q:N:DE:B09:S1:S1:T:C:SJ1:_Z:_Z:_Z:_T:_X:N</Kennung>
      <InterneKennung>^JT026AA={BBFBA.Q.N.DE.B09.S1.S1.T.C.SJ1._Z._Z._Z._T._X.N}</InterneKennung>
      <KennungUpdate/>
      <IsInternalTimeSeries>false</IsInternalTimeSeries>
    </Zeitreihen>
    <Zeitraum>
      <Beobachtungen>1</Beobachtungen>
    </Zeitraum>
  </ZRBereich>
  <ZRBereich geholtfuerupdate="false" updateable="true" anzahlKopfUndFehler="0" name="T3A_3" aktualisierung="2018-04-13T12:51:45.9404603+02:00" tabelle="Tab III A" letztezelle="BB89" internername="xlsHost_T3A_3" rangeadresse="='Tab III A'!$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^JT001AA={BBFBA.M.N.DE.W1.S1.S1.T.C.FT___CIF1._Z._Z._Z._T._X.N}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^JT002AA={BBFBA.M.N.DE.E1.S1.S1.T.C.FT___CIF1._Z._Z._Z._T._X.N}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^JT003AA={BBFBA.M.N.DE.B5.S1.S1.T.C.FT___CIF1._Z._Z._Z._T._X.N}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^JT004AA={BBFBA.M.N.DE.I8.S1.S1.T.C.FT___CIF1._Z._Z._Z._T._X.N}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^JT005AA={BBFBA.M.N.DE.FR.S1.S1.T.C.FT___CIF1._Z._Z._Z._T._X.N}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^JT006AA={BBFBA.M.N.DE.IT.S1.S1.T.C.FT___CIF1._Z._Z._Z._T._X.N}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^JT007AA={BBFBA.M.N.DE.NL.S1.S1.T.C.FT___CIF1._Z._Z._Z._T._X.N}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BBFBA:M:N:DE:K9:S1:S1:T:C:FT___CIF1:_Z:_Z:_Z:_T:_X:N</Kennung>
      <InterneKennung>^JT008AA={BBFBA.M.N.DE.K9.S1.S1.T.C.FT___CIF1._Z._Z._Z._T._X.N}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^JT009AA={BBFBA.M.N.DE.GB.S1.S1.T.C.FT___CIF1._Z._Z._Z._T._X.N}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^JT010AA={BBFBA.M.N.DE.E14000.S1.S1.T.C.FT___CIF1._Z._Z._Z._T._X.N}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^JT011AA={BBFBA.M.N.DE.RU.S1.S1.T.C.FT___CIF1._Z._Z._Z._T._X.N}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^JT012AA={BBFBA.M.N.DE.CH.S1.S1.T.C.FT___CIF1._Z._Z._Z._T._X.N}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^JT013AA={BBFBA.M.N.DE.F1.S1.S1.T.C.FT___CIF1._Z._Z._Z._T._X.N}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^JT014AA={BBFBA.M.N.DE.A1.S1.S1.T.C.FT___CIF1._Z._Z._Z._T._X.N}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^JT015AA={BBFBA.M.N.DE.US.S1.S1.T.C.FT___CIF1._Z._Z._Z._T._X.N}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^JT016AA={BBFBA.M.N.DE.BR.S1.S1.T.C.FT___CIF1._Z._Z._Z._T._X.N}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^JT017AA={BBFBA.M.N.DE.S1.S1.S1.T.C.FT___CIF1._Z._Z._Z._T._X.N}+{BBFBA.M.N.DE.O1.S1.S1.T.C.FT___CIF1._Z._Z._Z._T._X.N}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^JT018AA={BBFBA.M.N.DE.IN.S1.S1.T.C.FT___CIF1._Z._Z._Z._T._X.N}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^JT019AA={BBFBA.M.N.DE.CN.S1.S1.T.C.FT___CIF1._Z._Z._Z._T._X.N}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^JT020AA={BBFBA.M.N.DE.JP.S1.S1.T.C.FT___CIF1._Z._Z._Z._T._X.N}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BBFBA:M:N:DE:W19:S1:S1:T:C:FT___CIF1:_Z:_Z:_Z:_T:_X:N</Kennung>
      <InterneKennung>^JT021AA={BBFBA.M.N.DE.W19.S1.S1.T.C.FT___CIF1._Z._Z._Z._T._X.N}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BBFBA:M:N:DE:9A:S1:S1:T:C:FT___CIF1:_Z:_Z:_Z:_T:_X:N</Kennung>
      <InterneKennung>^JT022AA={BBFBA.M.N.DE.9A.S1.S1.T.C.FT___CIF1._Z._Z._Z._T._X.N}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BBFBA:M:N:DE:4Y:S1:S1:T:C:FT___CIF1:_Z:_Z:_Z:_T:_X:N</Kennung>
      <InterneKennung>^JT023AA={BBFBA.M.N.DE.4Y.S1.S1.T.C.FT___CIF1._Z._Z._Z._T._X.N}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BBFBA:M:N:DE:E19:S1:S1:T:C:FT___CIF1:_Z:_Z:_Z:_T:_X:N</Kennung>
      <InterneKennung>^JT024AA={BBFBA.M.N.DE.E19.S1.S1.T.C.FT___CIF1._Z._Z._Z._T._X.N}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BBFBA:M:N:DE:F19:S1:S1:T:C:FT___CIF1:_Z:_Z:_Z:_T:_X:N</Kennung>
      <InterneKennung>^JT025AA={BBFBA.M.N.DE.F19.S1.S1.T.C.FT___CIF1._Z._Z._Z._T._X.N}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BBFBA:M:N:DE:S19:S1:S1:T:C:FT___CIF1:_Z:_Z:_Z:_T:_X:N</Kennung>
      <InterneKennung>^JT026AA={BBFBA.M.N.DE.S19.S1.S1.T.C.FT___CIF1._Z._Z._Z._T._X.N}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BBFBA:M:N:DE:O19:S1:S1:T:C:FT___CIF1:_Z:_Z:_Z:_T:_X:N</Kennung>
      <InterneKennung>^JT027AA={BBFBA.M.N.DE.O19.S1.S1.T.C.FT___CIF1._Z._Z._Z._T._X.N}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BBFBA:M:N:DE:A19:S1:S1:T:C:FT___CIF1:_Z:_Z:_Z:_T:_X:N</Kennung>
      <InterneKennung>^JT028AA={BBFBA.M.N.DE.A19.S1.S1.T.C.FT___CIF1._Z._Z._Z._T._X.N}</InterneKennung>
      <KennungUpdate/>
      <IsInternalTimeSeries>false</IsInternalTimeSeries>
    </Zeitreihen>
    <Zeitraum>
      <Beobachtungen>1</Beobachtungen>
    </Zeitraum>
  </ZRBereich>
  <ZRBereich geholtfuerupdate="false" updateable="true" anzahlKopfUndFehler="0" name="T3A_3.1.1.1" aktualisierung="2018-04-13T12:54:45.7244369+02:00" tabelle="Tab III A" letztezelle="BB107" internername="xlsHost_T3A_3.1.1.1" rangeadresse="='Tab III A'!$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BBFBA:M:N:DE:W1:S1:S1:T:C:G___AA1:_Z:_Z:_Z:_T:_X:N</Kennung>
      <InterneKennung>^JT001AA={BBFBA.M.N.DE.W1.S1.S1.T.C.G___AA1._Z._Z._Z._T._X.N}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BBFBA:M:N:DE:E1:S1:S1:T:C:G___AA1:_Z:_Z:_Z:_T:_X:N</Kennung>
      <InterneKennung>^JT002AA={BBFBA.M.N.DE.E1.S1.S1.T.C.G___AA1._Z._Z._Z._T._X.N}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BBFBA:M:N:DE:B5:S1:S1:T:C:G___AA1:_Z:_Z:_Z:_T:_X:N</Kennung>
      <InterneKennung>^JT003AA={BBFBA.M.N.DE.B5.S1.S1.T.C.G___AA1._Z._Z._Z._T._X.N}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BBFBA:M:N:DE:I8:S1:S1:T:C:G___AA1:_Z:_Z:_Z:_T:_X:N</Kennung>
      <InterneKennung>^JT004AA={BBFBA.M.N.DE.I8.S1.S1.T.C.G___AA1._Z._Z._Z._T._X.N}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BBFBA:M:N:DE:FR:S1:S1:T:C:G___AA1:_Z:_Z:_Z:_T:_X:N</Kennung>
      <InterneKennung>^JT005AA={BBFBA.M.N.DE.FR.S1.S1.T.C.G___AA1._Z._Z._Z._T._X.N}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BBFBA:M:N:DE:IT:S1:S1:T:C:G___AA1:_Z:_Z:_Z:_T:_X:N</Kennung>
      <InterneKennung>^JT006AA={BBFBA.M.N.DE.IT.S1.S1.T.C.G___AA1._Z._Z._Z._T._X.N}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BBFBA:M:N:DE:NL:S1:S1:T:C:G___AA1:_Z:_Z:_Z:_T:_X:N</Kennung>
      <InterneKennung>^JT007AA={BBFBA.M.N.DE.NL.S1.S1.T.C.G___AA1._Z._Z._Z._T._X.N}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BBFBA:M:N:DE:K9:S1:S1:T:C:G___AA1:_Z:_Z:_Z:_T:_X:N</Kennung>
      <InterneKennung>^JT008AA={BBFBA.M.N.DE.K9.S1.S1.T.C.G___AA1._Z._Z._Z._T._X.N}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BBFBA:M:N:DE:GB:S1:S1:T:C:G___AA1:_Z:_Z:_Z:_T:_X:N</Kennung>
      <InterneKennung>^JT009AA={BBFBA.M.N.DE.GB.S1.S1.T.C.G___AA1._Z._Z._Z._T._X.N}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^JT010AA={BBFBA.M.N.DE.E14000.S1.S1.T.C.G___AA1._Z._Z._Z._T._X.N}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BBFBA:M:N:DE:RU:S1:S1:T:C:G___AA1:_Z:_Z:_Z:_T:_X:N</Kennung>
      <InterneKennung>^JT011AA={BBFBA.M.N.DE.RU.S1.S1.T.C.G___AA1._Z._Z._Z._T._X.N}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BBFBA:M:N:DE:CH:S1:S1:T:C:G___AA1:_Z:_Z:_Z:_T:_X:N</Kennung>
      <InterneKennung>^JT012AA={BBFBA.M.N.DE.CH.S1.S1.T.C.G___AA1._Z._Z._Z._T._X.N}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BBFBA:M:N:DE:F1:S1:S1:T:C:G___AA1:_Z:_Z:_Z:_T:_X:N</Kennung>
      <InterneKennung>^JT013AA={BBFBA.M.N.DE.F1.S1.S1.T.C.G___AA1._Z._Z._Z._T._X.N}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BBFBA:M:N:DE:A1:S1:S1:T:C:G___AA1:_Z:_Z:_Z:_T:_X:N</Kennung>
      <InterneKennung>^JT014AA={BBFBA.M.N.DE.A1.S1.S1.T.C.G___AA1._Z._Z._Z._T._X.N}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BBFBA:M:N:DE:US:S1:S1:T:C:G___AA1:_Z:_Z:_Z:_T:_X:N</Kennung>
      <InterneKennung>^JT015AA={BBFBA.M.N.DE.US.S1.S1.T.C.G___AA1._Z._Z._Z._T._X.N}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BBFBA:M:N:DE:BR:S1:S1:T:C:G___AA1:_Z:_Z:_Z:_T:_X:N</Kennung>
      <InterneKennung>^JT016AA={BBFBA.M.N.DE.BR.S1.S1.T.C.G___AA1._Z._Z._Z._T._X.N}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^JT017AA={BBFBA.M.N.DE.S1.S1.S1.T.C.G___AA1._Z._Z._Z._T._X.N}+{BBFBA.M.N.DE.O1.S1.S1.T.C.G___AA1._Z._Z._Z._T._X.N}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BBFBA:M:N:DE:IN:S1:S1:T:C:G___AA1:_Z:_Z:_Z:_T:_X:N</Kennung>
      <InterneKennung>^JT018AA={BBFBA.M.N.DE.IN.S1.S1.T.C.G___AA1._Z._Z._Z._T._X.N}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BBFBA:M:N:DE:CN:S1:S1:T:C:G___AA1:_Z:_Z:_Z:_T:_X:N</Kennung>
      <InterneKennung>^JT019AA={BBFBA.M.N.DE.CN.S1.S1.T.C.G___AA1._Z._Z._Z._T._X.N}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BBFBA:M:N:DE:JP:S1:S1:T:C:G___AA1:_Z:_Z:_Z:_T:_X:N</Kennung>
      <InterneKennung>^JT020AA={BBFBA.M.N.DE.JP.S1.S1.T.C.G___AA1._Z._Z._Z._T._X.N}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BBFBA:M:N:DE:W19:S1:S1:T:C:G___AA1:_Z:_Z:_Z:_T:_X:N</Kennung>
      <InterneKennung>^JT021AA={BBFBA.M.N.DE.W19.S1.S1.T.C.G___AA1._Z._Z._Z._T._X.N}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BBFBA:M:N:DE:9A:S1:S1:T:C:G___AA1:_Z:_Z:_Z:_T:_X:N</Kennung>
      <InterneKennung>^JT022AA={BBFBA.M.N.DE.9A.S1.S1.T.C.G___AA1._Z._Z._Z._T._X.N}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BBFBA:M:N:DE:4Y:S1:S1:T:C:G___AA1:_Z:_Z:_Z:_T:_X:N</Kennung>
      <InterneKennung>^JT023AA={BBFBA.M.N.DE.4Y.S1.S1.T.C.G___AA1._Z._Z._Z._T._X.N}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BBFBA:M:N:DE:E19:S1:S1:T:C:G___AA1:_Z:_Z:_Z:_T:_X:N</Kennung>
      <InterneKennung>^JT024AA={BBFBA.M.N.DE.E19.S1.S1.T.C.G___AA1._Z._Z._Z._T._X.N}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BBFBA:M:N:DE:F19:S1:S1:T:C:G___AA1:_Z:_Z:_Z:_T:_X:N</Kennung>
      <InterneKennung>^JT025AA={BBFBA.M.N.DE.F19.S1.S1.T.C.G___AA1._Z._Z._Z._T._X.N}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BBFBA:M:N:DE:S19:S1:S1:T:C:G___AA1:_Z:_Z:_Z:_T:_X:N</Kennung>
      <InterneKennung>^JT026AA={BBFBA.M.N.DE.S19.S1.S1.T.C.G___AA1._Z._Z._Z._T._X.N}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BBFBA:M:N:DE:O19:S1:S1:T:C:G___AA1:_Z:_Z:_Z:_T:_X:N</Kennung>
      <InterneKennung>^JT027AA={BBFBA.M.N.DE.O19.S1.S1.T.C.G___AA1._Z._Z._Z._T._X.N}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BBFBA:M:N:DE:A19:S1:S1:T:C:G___AA1:_Z:_Z:_Z:_T:_X:N</Kennung>
      <InterneKennung>^JT028AA={BBFBA.M.N.DE.A19.S1.S1.T.C.G___AA1._Z._Z._Z._T._X.N}</InterneKennung>
      <KennungUpdate/>
      <IsInternalTimeSeries>false</IsInternalTimeSeries>
    </Zeitreihen>
    <Zeitraum>
      <Beobachtungen>1</Beobachtungen>
    </Zeitraum>
  </ZRBereich>
  <ZRBereich geholtfuerupdate="false" updateable="true" anzahlKopfUndFehler="0" name="T3A_3.1.2" aktualisierung="2018-04-13T13:41:14.0559851+02:00" tabelle="Tab III A" letztezelle="BB113" internername="xlsHost_T3A_3.1.2" rangeadresse="='Tab III A'!$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BBFBA:M:N:DE:W1:S1:S1:T:C:G___AD:_Z:_Z:_Z:_T:_X:N</Kennung>
      <InterneKennung>^JT001AA={BBFBA.M.N.DE.W1.S1.S1.T.C.G___AD._Z._Z._Z._T._X.N}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BBFBA:M:N:DE:E1:S1:S1:T:C:G___AD:_Z:_Z:_Z:_T:_X:N</Kennung>
      <InterneKennung>^JT002AA={BBFBA.M.N.DE.E1.S1.S1.T.C.G___AD._Z._Z._Z._T._X.N}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BBFBA:M:N:DE:B5:S1:S1:T:C:G___AD:_Z:_Z:_Z:_T:_X:N</Kennung>
      <InterneKennung>^JT003AA={BBFBA.M.N.DE.B5.S1.S1.T.C.G___AD._Z._Z._Z._T._X.N}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BBFBA:M:N:DE:I8:S1:S1:T:C:G___AD:_Z:_Z:_Z:_T:_X:N</Kennung>
      <InterneKennung>^JT004AA={BBFBA.M.N.DE.I8.S1.S1.T.C.G___AD._Z._Z._Z._T._X.N}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BBFBA:M:N:DE:FR:S1:S1:T:C:G___AD:_Z:_Z:_Z:_T:_X:N</Kennung>
      <InterneKennung>^JT005AA={BBFBA.M.N.DE.FR.S1.S1.T.C.G___AD._Z._Z._Z._T._X.N}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BBFBA:M:N:DE:IT:S1:S1:T:C:G___AD:_Z:_Z:_Z:_T:_X:N</Kennung>
      <InterneKennung>^JT006AA={BBFBA.M.N.DE.IT.S1.S1.T.C.G___AD._Z._Z._Z._T._X.N}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BBFBA:M:N:DE:NL:S1:S1:T:C:G___AD:_Z:_Z:_Z:_T:_X:N</Kennung>
      <InterneKennung>^JT007AA={BBFBA.M.N.DE.NL.S1.S1.T.C.G___AD._Z._Z._Z._T._X.N}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BBFBA:M:N:DE:K9:S1:S1:T:C:G___AD:_Z:_Z:_Z:_T:_X:N</Kennung>
      <InterneKennung>^JT008AA={BBFBA.M.N.DE.K9.S1.S1.T.C.G___AD._Z._Z._Z._T._X.N}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BBFBA:M:N:DE:GB:S1:S1:T:C:G___AD:_Z:_Z:_Z:_T:_X:N</Kennung>
      <InterneKennung>^JT009AA={BBFBA.M.N.DE.GB.S1.S1.T.C.G___AD._Z._Z._Z._T._X.N}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^JT010AA={BBFBA.M.N.DE.E14000.S1.S1.T.C.G___AD._Z._Z._Z._T._X.N}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BBFBA:M:N:DE:RU:S1:S1:T:C:G___AD:_Z:_Z:_Z:_T:_X:N</Kennung>
      <InterneKennung>^JT011AA={BBFBA.M.N.DE.RU.S1.S1.T.C.G___AD._Z._Z._Z._T._X.N}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BBFBA:M:N:DE:CH:S1:S1:T:C:G___AD:_Z:_Z:_Z:_T:_X:N</Kennung>
      <InterneKennung>^JT012AA={BBFBA.M.N.DE.CH.S1.S1.T.C.G___AD._Z._Z._Z._T._X.N}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BBFBA:M:N:DE:F1:S1:S1:T:C:G___AD:_Z:_Z:_Z:_T:_X:N</Kennung>
      <InterneKennung>^JT013AA={BBFBA.M.N.DE.F1.S1.S1.T.C.G___AD._Z._Z._Z._T._X.N}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BBFBA:M:N:DE:A1:S1:S1:T:C:G___AD:_Z:_Z:_Z:_T:_X:N</Kennung>
      <InterneKennung>^JT014AA={BBFBA.M.N.DE.A1.S1.S1.T.C.G___AD._Z._Z._Z._T._X.N}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BBFBA:M:N:DE:US:S1:S1:T:C:G___AD:_Z:_Z:_Z:_T:_X:N</Kennung>
      <InterneKennung>^JT015AA={BBFBA.M.N.DE.US.S1.S1.T.C.G___AD._Z._Z._Z._T._X.N}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BBFBA:M:N:DE:BR:S1:S1:T:C:G___AD:_Z:_Z:_Z:_T:_X:N</Kennung>
      <InterneKennung>^JT016AA={BBFBA.M.N.DE.BR.S1.S1.T.C.G___AD._Z._Z._Z._T._X.N}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^JT017AA={BBFBA.M.N.DE.S1.S1.S1.T.C.G___AD._Z._Z._Z._T._X.N}+{BBFBA.M.N.DE.O1.S1.S1.T.C.G___AD._Z._Z._Z._T._X.N}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BBFBA:M:N:DE:IN:S1:S1:T:C:G___AD:_Z:_Z:_Z:_T:_X:N</Kennung>
      <InterneKennung>^JT018AA={BBFBA.M.N.DE.IN.S1.S1.T.C.G___AD._Z._Z._Z._T._X.N}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BBFBA:M:N:DE:CN:S1:S1:T:C:G___AD:_Z:_Z:_Z:_T:_X:N</Kennung>
      <InterneKennung>^JT019AA={BBFBA.M.N.DE.CN.S1.S1.T.C.G___AD._Z._Z._Z._T._X.N}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BBFBA:M:N:DE:JP:S1:S1:T:C:G___AD:_Z:_Z:_Z:_T:_X:N</Kennung>
      <InterneKennung>^JT020AA={BBFBA.M.N.DE.JP.S1.S1.T.C.G___AD._Z._Z._Z._T._X.N}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BBFBA:M:N:DE:W19:S1:S1:T:C:G___AD:_Z:_Z:_Z:_T:_X:N</Kennung>
      <InterneKennung>^JT021AA={BBFBA.M.N.DE.W19.S1.S1.T.C.G___AD._Z._Z._Z._T._X.N}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BBFBA:M:N:DE:9A:S1:S1:T:C:G___AD:_Z:_Z:_Z:_T:_X:N</Kennung>
      <InterneKennung>^JT022AA={BBFBA.M.N.DE.9A.S1.S1.T.C.G___AD._Z._Z._Z._T._X.N}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BBFBA:M:N:DE:4Y:S1:S1:T:C:G___AD:_Z:_Z:_Z:_T:_X:N</Kennung>
      <InterneKennung>^JT023AA={BBFBA.M.N.DE.4Y.S1.S1.T.C.G___AD._Z._Z._Z._T._X.N}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BBFBA:M:N:DE:E19:S1:S1:T:C:G___AD:_Z:_Z:_Z:_T:_X:N</Kennung>
      <InterneKennung>^JT024AA={BBFBA.M.N.DE.E19.S1.S1.T.C.G___AD._Z._Z._Z._T._X.N}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BBFBA:M:N:DE:F19:S1:S1:T:C:G___AD:_Z:_Z:_Z:_T:_X:N</Kennung>
      <InterneKennung>^JT025AA={BBFBA.M.N.DE.F19.S1.S1.T.C.G___AD._Z._Z._Z._T._X.N}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BBFBA:M:N:DE:S19:S1:S1:T:C:G___AD:_Z:_Z:_Z:_T:_X:N</Kennung>
      <InterneKennung>^JT026AA={BBFBA.M.N.DE.S19.S1.S1.T.C.G___AD._Z._Z._Z._T._X.N}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BBFBA:M:N:DE:O19:S1:S1:T:C:G___AD:_Z:_Z:_Z:_T:_X:N</Kennung>
      <InterneKennung>^JT027AA={BBFBA.M.N.DE.O19.S1.S1.T.C.G___AD._Z._Z._Z._T._X.N}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BBFBA:M:N:DE:A19:S1:S1:T:C:G___AD:_Z:_Z:_Z:_T:_X:N</Kennung>
      <InterneKennung>^JT028AA={BBFBA.M.N.DE.A19.S1.S1.T.C.G___AD._Z._Z._Z._T._X.N}</InterneKennung>
      <KennungUpdate/>
      <IsInternalTimeSeries>false</IsInternalTimeSeries>
    </Zeitreihen>
    <Zeitraum>
      <Beobachtungen>1</Beobachtungen>
    </Zeitraum>
  </ZRBereich>
  <ZRBereich geholtfuerupdate="false" updateable="true" anzahlKopfUndFehler="0" name="T3A_5.5" aktualisierung="2018-04-13T14:39:49.3599783+02:00" tabelle="Tab III A" letztezelle="BB191" internername="xlsHost_T3A_5.5" rangeadresse="='Tab III A'!$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BBFBA:M:N:DE:W1:S1:S1:T:C:SG:_Z:_Z:_Z:_T:_X:N</Kennung>
      <InterneKennung>^JT001AA={BBFBA.M.N.DE.W1.S1.S1.T.C.SG._Z._Z._Z._T._X.N}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BBFBA:M:N:DE:E1:S1:S1:T:C:SG:_Z:_Z:_Z:_T:_X:N</Kennung>
      <InterneKennung>^JT002AA={BBFBA.M.N.DE.E1.S1.S1.T.C.SG._Z._Z._Z._T._X.N}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BBFBA:M:N:DE:B5:S1:S1:T:C:SG:_Z:_Z:_Z:_T:_X:N</Kennung>
      <InterneKennung>^JT003AA={BBFBA.M.N.DE.B5.S1.S1.T.C.SG._Z._Z._Z._T._X.N}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BBFBA:M:N:DE:I8:S1:S1:T:C:SG:_Z:_Z:_Z:_T:_X:N</Kennung>
      <InterneKennung>^JT004AA={BBFBA.M.N.DE.I8.S1.S1.T.C.SG._Z._Z._Z._T._X.N}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BBFBA:M:N:DE:FR:S1:S1:T:C:SG:_Z:_Z:_Z:_T:_X:N</Kennung>
      <InterneKennung>^JT005AA={BBFBA.M.N.DE.FR.S1.S1.T.C.SG._Z._Z._Z._T._X.N}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BBFBA:M:N:DE:IT:S1:S1:T:C:SG:_Z:_Z:_Z:_T:_X:N</Kennung>
      <InterneKennung>^JT006AA={BBFBA.M.N.DE.IT.S1.S1.T.C.SG._Z._Z._Z._T._X.N}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BBFBA:M:N:DE:NL:S1:S1:T:C:SG:_Z:_Z:_Z:_T:_X:N</Kennung>
      <InterneKennung>^JT007AA={BBFBA.M.N.DE.NL.S1.S1.T.C.SG._Z._Z._Z._T._X.N}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BBFBA:M:N:DE:K9:S1:S1:T:C:SG:_Z:_Z:_Z:_T:_X:N</Kennung>
      <InterneKennung>^JT008AA={BBFBA.M.N.DE.K9.S1.S1.T.C.SG._Z._Z._Z._T._X.N}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BBFBA:M:N:DE:GB:S1:S1:T:C:SG:_Z:_Z:_Z:_T:_X:N</Kennung>
      <InterneKennung>^JT009AA={BBFBA.M.N.DE.GB.S1.S1.T.C.SG._Z._Z._Z._T._X.N}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BBFBA:M:N:DE:E14000:S1:S1:T:C:SG:_Z:_Z:_Z:_T:_X:N</Kennung>
      <InterneKennung>^JT010AA={BBFBA.M.N.DE.E14000.S1.S1.T.C.SG._Z._Z._Z._T._X.N}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BBFBA:M:N:DE:RU:S1:S1:T:C:SG:_Z:_Z:_Z:_T:_X:N</Kennung>
      <InterneKennung>^JT011AA={BBFBA.M.N.DE.RU.S1.S1.T.C.SG._Z._Z._Z._T._X.N}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BBFBA:M:N:DE:CH:S1:S1:T:C:SG:_Z:_Z:_Z:_T:_X:N</Kennung>
      <InterneKennung>^JT012AA={BBFBA.M.N.DE.CH.S1.S1.T.C.SG._Z._Z._Z._T._X.N}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BBFBA:M:N:DE:F1:S1:S1:T:C:SG:_Z:_Z:_Z:_T:_X:N</Kennung>
      <InterneKennung>^JT013AA={BBFBA.M.N.DE.F1.S1.S1.T.C.SG._Z._Z._Z._T._X.N}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BBFBA:M:N:DE:A1:S1:S1:T:C:SG:_Z:_Z:_Z:_T:_X:N</Kennung>
      <InterneKennung>^JT014AA={BBFBA.M.N.DE.A1.S1.S1.T.C.SG._Z._Z._Z._T._X.N}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BBFBA:M:N:DE:US:S1:S1:T:C:SG:_Z:_Z:_Z:_T:_X:N</Kennung>
      <InterneKennung>^JT015AA={BBFBA.M.N.DE.US.S1.S1.T.C.SG._Z._Z._Z._T._X.N}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BBFBA:M:N:DE:BR:S1:S1:T:C:SG:_Z:_Z:_Z:_T:_X:N</Kennung>
      <InterneKennung>^JT016AA={BBFBA.M.N.DE.BR.S1.S1.T.C.SG._Z._Z._Z._T._X.N}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^JT017AA={BBFBA.M.N.DE.S1.S1.S1.T.C.SG._Z._Z._Z._T._X.N}+{BBFBA.M.N.DE.O1.S1.S1.T.C.SG._Z._Z._Z._T._X.N}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BBFBA:M:N:DE:IN:S1:S1:T:C:SG:_Z:_Z:_Z:_T:_X:N</Kennung>
      <InterneKennung>^JT018AA={BBFBA.M.N.DE.IN.S1.S1.T.C.SG._Z._Z._Z._T._X.N}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BBFBA:M:N:DE:CN:S1:S1:T:C:SG:_Z:_Z:_Z:_T:_X:N</Kennung>
      <InterneKennung>^JT019AA={BBFBA.M.N.DE.CN.S1.S1.T.C.SG._Z._Z._Z._T._X.N}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BBFBA:M:N:DE:JP:S1:S1:T:C:SG:_Z:_Z:_Z:_T:_X:N</Kennung>
      <InterneKennung>^JT020AA={BBFBA.M.N.DE.JP.S1.S1.T.C.SG._Z._Z._Z._T._X.N}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BBFBA:M:N:DE:W19:S1:S1:T:C:SG:_Z:_Z:_Z:_T:_X:N</Kennung>
      <InterneKennung>^JT021AA={BBFBA.M.N.DE.W19.S1.S1.T.C.SG._Z._Z._Z._T._X.N}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BBFBA:M:N:DE:9A:S1:S1:T:C:SG:_Z:_Z:_Z:_T:_X:N</Kennung>
      <InterneKennung>^JT022AA={BBFBA.M.N.DE.9A.S1.S1.T.C.SG._Z._Z._Z._T._X.N}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BBFBA:M:N:DE:4Y:S1:S1:T:C:SG:_Z:_Z:_Z:_T:_X:N</Kennung>
      <InterneKennung>^JT023AA={BBFBA.M.N.DE.4Y.S1.S1.T.C.SG._Z._Z._Z._T._X.N}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BBFBA:M:N:DE:E19:S1:S1:T:C:SG:_Z:_Z:_Z:_T:_X:N</Kennung>
      <InterneKennung>^JT024AA={BBFBA.M.N.DE.E19.S1.S1.T.C.SG._Z._Z._Z._T._X.N}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BBFBA:M:N:DE:F19:S1:S1:T:C:SG:_Z:_Z:_Z:_T:_X:N</Kennung>
      <InterneKennung>^JT025AA={BBFBA.M.N.DE.F19.S1.S1.T.C.SG._Z._Z._Z._T._X.N}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BBFBA:M:N:DE:S19:S1:S1:T:C:SG:_Z:_Z:_Z:_T:_X:N</Kennung>
      <InterneKennung>^JT026AA={BBFBA.M.N.DE.S19.S1.S1.T.C.SG._Z._Z._Z._T._X.N}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BBFBA:M:N:DE:O19:S1:S1:T:C:SG:_Z:_Z:_Z:_T:_X:N</Kennung>
      <InterneKennung>^JT027AA={BBFBA.M.N.DE.O19.S1.S1.T.C.SG._Z._Z._Z._T._X.N}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BBFBA:M:N:DE:A19:S1:S1:T:C:SG:_Z:_Z:_Z:_T:_X:N</Kennung>
      <InterneKennung>^JT028AA={BBFBA.M.N.DE.A19.S1.S1.T.C.SG._Z._Z._Z._T._X.N}</InterneKennung>
      <KennungUpdate/>
      <IsInternalTimeSeries>false</IsInternalTimeSeries>
    </Zeitreihen>
    <Zeitraum>
      <Beobachtungen>1</Beobachtungen>
    </Zeitraum>
  </ZRBereich>
  <ZRBereich geholtfuerupdate="false" updateable="true" anzahlKopfUndFehler="0" name="T3A_5.5.1" aktualisierung="2018-04-13T14:40:38.8449783+02:00" tabelle="Tab III A" letztezelle="BB197" internername="xlsHost_T3A_5.5.1" rangeadresse="='Tab III A'!$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BBFBA:M:N:DE:W1:S1:S1:T:C:SG2:_Z:_Z:_Z:_T:_X:N</Kennung>
      <InterneKennung>^JT001AA={BBFBA.M.N.DE.W1.S1.S1.T.C.SG2._Z._Z._Z._T._X.N}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BBFBA:M:N:DE:E1:S1:S1:T:C:SG2:_Z:_Z:_Z:_T:_X:N</Kennung>
      <InterneKennung>^JT002AA={BBFBA.M.N.DE.E1.S1.S1.T.C.SG2._Z._Z._Z._T._X.N}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BBFBA:M:N:DE:B5:S1:S1:T:C:SG2:_Z:_Z:_Z:_T:_X:N</Kennung>
      <InterneKennung>^JT003AA={BBFBA.M.N.DE.B5.S1.S1.T.C.SG2._Z._Z._Z._T._X.N}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BBFBA:M:N:DE:I8:S1:S1:T:C:SG2:_Z:_Z:_Z:_T:_X:N</Kennung>
      <InterneKennung>^JT004AA={BBFBA.M.N.DE.I8.S1.S1.T.C.SG2._Z._Z._Z._T._X.N}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BBFBA:M:N:DE:FR:S1:S1:T:C:SG2:_Z:_Z:_Z:_T:_X:N</Kennung>
      <InterneKennung>^JT005AA={BBFBA.M.N.DE.FR.S1.S1.T.C.SG2._Z._Z._Z._T._X.N}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BBFBA:M:N:DE:IT:S1:S1:T:C:SG2:_Z:_Z:_Z:_T:_X:N</Kennung>
      <InterneKennung>^JT006AA={BBFBA.M.N.DE.IT.S1.S1.T.C.SG2._Z._Z._Z._T._X.N}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BBFBA:M:N:DE:NL:S1:S1:T:C:SG2:_Z:_Z:_Z:_T:_X:N</Kennung>
      <InterneKennung>^JT007AA={BBFBA.M.N.DE.NL.S1.S1.T.C.SG2._Z._Z._Z._T._X.N}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BBFBA:M:N:DE:K9:S1:S1:T:C:SG2:_Z:_Z:_Z:_T:_X:N</Kennung>
      <InterneKennung>^JT008AA={BBFBA.M.N.DE.K9.S1.S1.T.C.SG2._Z._Z._Z._T._X.N}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BBFBA:M:N:DE:GB:S1:S1:T:C:SG2:_Z:_Z:_Z:_T:_X:N</Kennung>
      <InterneKennung>^JT009AA={BBFBA.M.N.DE.GB.S1.S1.T.C.SG2._Z._Z._Z._T._X.N}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BBFBA:M:N:DE:E14000:S1:S1:T:C:SG2:_Z:_Z:_Z:_T:_X:N</Kennung>
      <InterneKennung>^JT010AA={BBFBA.M.N.DE.E14000.S1.S1.T.C.SG2._Z._Z._Z._T._X.N}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BBFBA:M:N:DE:RU:S1:S1:T:C:SG2:_Z:_Z:_Z:_T:_X:N</Kennung>
      <InterneKennung>^JT011AA={BBFBA.M.N.DE.RU.S1.S1.T.C.SG2._Z._Z._Z._T._X.N}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BBFBA:M:N:DE:CH:S1:S1:T:C:SG2:_Z:_Z:_Z:_T:_X:N</Kennung>
      <InterneKennung>^JT012AA={BBFBA.M.N.DE.CH.S1.S1.T.C.SG2._Z._Z._Z._T._X.N}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BBFBA:M:N:DE:F1:S1:S1:T:C:SG2:_Z:_Z:_Z:_T:_X:N</Kennung>
      <InterneKennung>^JT013AA={BBFBA.M.N.DE.F1.S1.S1.T.C.SG2._Z._Z._Z._T._X.N}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BBFBA:M:N:DE:A1:S1:S1:T:C:SG2:_Z:_Z:_Z:_T:_X:N</Kennung>
      <InterneKennung>^JT014AA={BBFBA.M.N.DE.A1.S1.S1.T.C.SG2._Z._Z._Z._T._X.N}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BBFBA:M:N:DE:US:S1:S1:T:C:SG2:_Z:_Z:_Z:_T:_X:N</Kennung>
      <InterneKennung>^JT015AA={BBFBA.M.N.DE.US.S1.S1.T.C.SG2._Z._Z._Z._T._X.N}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BBFBA:M:N:DE:BR:S1:S1:T:C:SG2:_Z:_Z:_Z:_T:_X:N</Kennung>
      <InterneKennung>^JT016AA={BBFBA.M.N.DE.BR.S1.S1.T.C.SG2._Z._Z._Z._T._X.N}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^JT017AA={BBFBA.M.N.DE.S1.S1.S1.T.C.SG2._Z._Z._Z._T._X.N}+{BBFBA.M.N.DE.O1.S1.S1.T.C.SG2._Z._Z._Z._T._X.N}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BBFBA:M:N:DE:IN:S1:S1:T:C:SG2:_Z:_Z:_Z:_T:_X:N</Kennung>
      <InterneKennung>^JT018AA={BBFBA.M.N.DE.IN.S1.S1.T.C.SG2._Z._Z._Z._T._X.N}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BBFBA:M:N:DE:CN:S1:S1:T:C:SG2:_Z:_Z:_Z:_T:_X:N</Kennung>
      <InterneKennung>^JT019AA={BBFBA.M.N.DE.CN.S1.S1.T.C.SG2._Z._Z._Z._T._X.N}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BBFBA:M:N:DE:JP:S1:S1:T:C:SG2:_Z:_Z:_Z:_T:_X:N</Kennung>
      <InterneKennung>^JT020AA={BBFBA.M.N.DE.JP.S1.S1.T.C.SG2._Z._Z._Z._T._X.N}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BBFBA:M:N:DE:W19:S1:S1:T:C:SG2:_Z:_Z:_Z:_T:_X:N</Kennung>
      <InterneKennung>^JT021AA={BBFBA.M.N.DE.W19.S1.S1.T.C.SG2._Z._Z._Z._T._X.N}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BBFBA:M:N:DE:9A:S1:S1:T:C:SG2:_Z:_Z:_Z:_T:_X:N</Kennung>
      <InterneKennung>^JT022AA={BBFBA.M.N.DE.9A.S1.S1.T.C.SG2._Z._Z._Z._T._X.N}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BBFBA:M:N:DE:4Y:S1:S1:T:C:SG2:_Z:_Z:_Z:_T:_X:N</Kennung>
      <InterneKennung>^JT023AA={BBFBA.M.N.DE.4Y.S1.S1.T.C.SG2._Z._Z._Z._T._X.N}</InterneKennung>
      <KennungUpdate/>
      <IsInternalTimeSeries>false</IsInternalTimeSeries>
    </Zeitreihen>
    <Zeitraum>
      <Beobachtungen>1</Beobachtungen>
    </Zeitraum>
  </ZRBereich>
  <ZRBereich geholtfuerupdate="false" updateable="true" anzahlKopfUndFehler="0" name="T3A_5.7" aktualisierung="2018-04-13T14:41:29.9199783+02:00" tabelle="Tab III A" letztezelle="BB215" internername="xlsHost_T3A_5.7" rangeadresse="='Tab III A'!$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BBFBA:M:N:DE:W1:S1:S1:T:C:SB:_Z:_Z:_Z:_T:_X:N</Kennung>
      <InterneKennung>^JT001AA={BBFBA.M.N.DE.W1.S1.S1.T.C.SB._Z._Z._Z._T._X.N}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BBFBA:M:N:DE:E1:S1:S1:T:C:SB:_Z:_Z:_Z:_T:_X:N</Kennung>
      <InterneKennung>^JT002AA={BBFBA.M.N.DE.E1.S1.S1.T.C.SB._Z._Z._Z._T._X.N}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BBFBA:M:N:DE:B5:S1:S1:T:C:SB:_Z:_Z:_Z:_T:_X:N</Kennung>
      <InterneKennung>^JT003AA={BBFBA.M.N.DE.B5.S1.S1.T.C.SB._Z._Z._Z._T._X.N}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BBFBA:M:N:DE:I8:S1:S1:T:C:SB:_Z:_Z:_Z:_T:_X:N</Kennung>
      <InterneKennung>^JT004AA={BBFBA.M.N.DE.I8.S1.S1.T.C.SB._Z._Z._Z._T._X.N}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BBFBA:M:N:DE:FR:S1:S1:T:C:SB:_Z:_Z:_Z:_T:_X:N</Kennung>
      <InterneKennung>^JT005AA={BBFBA.M.N.DE.FR.S1.S1.T.C.SB._Z._Z._Z._T._X.N}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BBFBA:M:N:DE:IT:S1:S1:T:C:SB:_Z:_Z:_Z:_T:_X:N</Kennung>
      <InterneKennung>^JT006AA={BBFBA.M.N.DE.IT.S1.S1.T.C.SB._Z._Z._Z._T._X.N}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BBFBA:M:N:DE:NL:S1:S1:T:C:SB:_Z:_Z:_Z:_T:_X:N</Kennung>
      <InterneKennung>^JT007AA={BBFBA.M.N.DE.NL.S1.S1.T.C.SB._Z._Z._Z._T._X.N}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BBFBA:M:N:DE:K9:S1:S1:T:C:SB:_Z:_Z:_Z:_T:_X:N</Kennung>
      <InterneKennung>^JT008AA={BBFBA.M.N.DE.K9.S1.S1.T.C.SB._Z._Z._Z._T._X.N}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BBFBA:M:N:DE:GB:S1:S1:T:C:SB:_Z:_Z:_Z:_T:_X:N</Kennung>
      <InterneKennung>^JT009AA={BBFBA.M.N.DE.GB.S1.S1.T.C.SB._Z._Z._Z._T._X.N}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BBFBA:M:N:DE:E14000:S1:S1:T:C:SB:_Z:_Z:_Z:_T:_X:N</Kennung>
      <InterneKennung>^JT010AA={BBFBA.M.N.DE.E14000.S1.S1.T.C.SB._Z._Z._Z._T._X.N}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BBFBA:M:N:DE:RU:S1:S1:T:C:SB:_Z:_Z:_Z:_T:_X:N</Kennung>
      <InterneKennung>^JT011AA={BBFBA.M.N.DE.RU.S1.S1.T.C.SB._Z._Z._Z._T._X.N}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BBFBA:M:N:DE:CH:S1:S1:T:C:SB:_Z:_Z:_Z:_T:_X:N</Kennung>
      <InterneKennung>^JT012AA={BBFBA.M.N.DE.CH.S1.S1.T.C.SB._Z._Z._Z._T._X.N}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BBFBA:M:N:DE:F1:S1:S1:T:C:SB:_Z:_Z:_Z:_T:_X:N</Kennung>
      <InterneKennung>^JT013AA={BBFBA.M.N.DE.F1.S1.S1.T.C.SB._Z._Z._Z._T._X.N}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BBFBA:M:N:DE:A1:S1:S1:T:C:SB:_Z:_Z:_Z:_T:_X:N</Kennung>
      <InterneKennung>^JT014AA={BBFBA.M.N.DE.A1.S1.S1.T.C.SB._Z._Z._Z._T._X.N}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BBFBA:M:N:DE:US:S1:S1:T:C:SB:_Z:_Z:_Z:_T:_X:N</Kennung>
      <InterneKennung>^JT015AA={BBFBA.M.N.DE.US.S1.S1.T.C.SB._Z._Z._Z._T._X.N}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BBFBA:M:N:DE:BR:S1:S1:T:C:SB:_Z:_Z:_Z:_T:_X:N</Kennung>
      <InterneKennung>^JT016AA={BBFBA.M.N.DE.BR.S1.S1.T.C.SB._Z._Z._Z._T._X.N}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^JT017AA={BBFBA.M.N.DE.S1.S1.S1.T.C.SB._Z._Z._Z._T._X.N}+{BBFBA.M.N.DE.O1.S1.S1.T.C.SB._Z._Z._Z._T._X.N}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BBFBA:M:N:DE:IN:S1:S1:T:C:SB:_Z:_Z:_Z:_T:_X:N</Kennung>
      <InterneKennung>^JT018AA={BBFBA.M.N.DE.IN.S1.S1.T.C.SB._Z._Z._Z._T._X.N}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BBFBA:M:N:DE:CN:S1:S1:T:C:SB:_Z:_Z:_Z:_T:_X:N</Kennung>
      <InterneKennung>^JT019AA={BBFBA.M.N.DE.CN.S1.S1.T.C.SB._Z._Z._Z._T._X.N}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BBFBA:M:N:DE:JP:S1:S1:T:C:SB:_Z:_Z:_Z:_T:_X:N</Kennung>
      <InterneKennung>^JT020AA={BBFBA.M.N.DE.JP.S1.S1.T.C.SB._Z._Z._Z._T._X.N}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BBFBA:M:N:DE:W19:S1:S1:T:C:SB:_Z:_Z:_Z:_T:_X:N</Kennung>
      <InterneKennung>^JT021AA={BBFBA.M.N.DE.W19.S1.S1.T.C.SB._Z._Z._Z._T._X.N}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BBFBA:M:N:DE:9A:S1:S1:T:C:SB:_Z:_Z:_Z:_T:_X:N</Kennung>
      <InterneKennung>^JT022AA={BBFBA.M.N.DE.9A.S1.S1.T.C.SB._Z._Z._Z._T._X.N}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BBFBA:M:N:DE:4Y:S1:S1:T:C:SB:_Z:_Z:_Z:_T:_X:N</Kennung>
      <InterneKennung>^JT023AA={BBFBA.M.N.DE.4Y.S1.S1.T.C.SB._Z._Z._Z._T._X.N}</InterneKennung>
      <KennungUpdate/>
      <IsInternalTimeSeries>false</IsInternalTimeSeries>
    </Zeitreihen>
    <Zeitraum>
      <Beobachtungen>1</Beobachtungen>
    </Zeitraum>
  </ZRBereich>
  <ZRBereich geholtfuerupdate="false" updateable="true" anzahlKopfUndFehler="0" name="T3A_5.10" aktualisierung="2018-04-18T14:07:14.0103898+02:00" tabelle="Tab III A" letztezelle="BB239" internername="xlsHost_T3A_5.10" rangeadresse="='Tab III A'!$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BBFBA:Q:N:DE:W1:S1:S1:T:C:SJ:_Z:_Z:_Z:_T:_X:N</Kennung>
      <InterneKennung>^JT001AA={BBFBA.Q.N.DE.W1.S1.S1.T.C.SJ._Z._Z._Z._T._X.N}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BBFBA:Q:N:DE:E1:S1:S1:T:C:SJ:_Z:_Z:_Z:_T:_X:N</Kennung>
      <InterneKennung>^JT002AA={BBFBA.Q.N.DE.E1.S1.S1.T.C.SJ._Z._Z._Z._T._X.N}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BBFBA:Q:N:DE:B5:S1:S1:T:C:SJ:_Z:_Z:_Z:_T:_X:N</Kennung>
      <InterneKennung>^JT003AA={BBFBA.Q.N.DE.B5.S1.S1.T.C.SJ._Z._Z._Z._T._X.N}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BBFBA:Q:N:DE:I8:S1:S1:T:C:SJ:_Z:_Z:_Z:_T:_X:N</Kennung>
      <InterneKennung>^JT004AA={BBFBA.Q.N.DE.I8.S1.S1.T.C.SJ._Z._Z._Z._T._X.N}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BBFBA:Q:N:DE:FR:S1:S1:T:C:SJ:_Z:_Z:_Z:_T:_X:N</Kennung>
      <InterneKennung>^JT005AA={BBFBA.Q.N.DE.FR.S1.S1.T.C.SJ._Z._Z._Z._T._X.N}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BBFBA:Q:N:DE:IT:S1:S1:T:C:SJ:_Z:_Z:_Z:_T:_X:N</Kennung>
      <InterneKennung>^JT006AA={BBFBA.Q.N.DE.IT.S1.S1.T.C.SJ._Z._Z._Z._T._X.N}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BBFBA:Q:N:DE:NL:S1:S1:T:C:SJ:_Z:_Z:_Z:_T:_X:N</Kennung>
      <InterneKennung>^JT007AA={BBFBA.Q.N.DE.NL.S1.S1.T.C.SJ._Z._Z._Z._T._X.N}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BBFBA:Q:N:DE:K9:S1:S1:T:C:SJ:_Z:_Z:_Z:_T:_X:N</Kennung>
      <InterneKennung>^JT008AA={BBFBA.Q.N.DE.K9.S1.S1.T.C.SJ._Z._Z._Z._T._X.N}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BBFBA:Q:N:DE:GB:S1:S1:T:C:SJ:_Z:_Z:_Z:_T:_X:N</Kennung>
      <InterneKennung>^JT009AA={BBFBA.Q.N.DE.GB.S1.S1.T.C.SJ._Z._Z._Z._T._X.N}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BBFBA:Q:N:DE:E14000:S1:S1:T:C:SJ:_Z:_Z:_Z:_T:_X:N</Kennung>
      <InterneKennung>^JT010AA={BBFBA.Q.N.DE.E14000.S1.S1.T.C.SJ._Z._Z._Z._T._X.N}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BBFBA:Q:N:DE:RU:S1:S1:T:C:SJ:_Z:_Z:_Z:_T:_X:N</Kennung>
      <InterneKennung>^JT011AA={BBFBA.Q.N.DE.RU.S1.S1.T.C.SJ._Z._Z._Z._T._X.N}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BBFBA:Q:N:DE:CH:S1:S1:T:C:SJ:_Z:_Z:_Z:_T:_X:N</Kennung>
      <InterneKennung>^JT012AA={BBFBA.Q.N.DE.CH.S1.S1.T.C.SJ._Z._Z._Z._T._X.N}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BBFBA:Q:N:DE:F1:S1:S1:T:C:SJ:_Z:_Z:_Z:_T:_X:N</Kennung>
      <InterneKennung>^JT013AA={BBFBA.Q.N.DE.F1.S1.S1.T.C.SJ._Z._Z._Z._T._X.N}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BBFBA:Q:N:DE:A1:S1:S1:T:C:SJ:_Z:_Z:_Z:_T:_X:N</Kennung>
      <InterneKennung>^JT014AA={BBFBA.Q.N.DE.A1.S1.S1.T.C.SJ._Z._Z._Z._T._X.N}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BBFBA:Q:N:DE:US:S1:S1:T:C:SJ:_Z:_Z:_Z:_T:_X:N</Kennung>
      <InterneKennung>^JT015AA={BBFBA.Q.N.DE.US.S1.S1.T.C.SJ._Z._Z._Z._T._X.N}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BBFBA:Q:N:DE:BR:S1:S1:T:C:SJ:_Z:_Z:_Z:_T:_X:N</Kennung>
      <InterneKennung>^JT016AA={BBFBA.Q.N.DE.BR.S1.S1.T.C.SJ._Z._Z._Z._T._X.N}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BBFBA:Q:N:DE:S1:S1:S1:T:C:SJ:_Z:_Z:_Z:_T:_X:N+BBFBA:Q:N:DE:O1:S1:S1:T:C:SJ:_Z:_Z:_Z:_T:_X:N</Kennung>
      <InterneKennung>^JT017AA={BBFBA.Q.N.DE.S1.S1.S1.T.C.SJ._Z._Z._Z._T._X.N}+{BBFBA.Q.N.DE.O1.S1.S1.T.C.SJ._Z._Z._Z._T._X.N}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BBFBA:Q:N:DE:IN:S1:S1:T:C:SJ:_Z:_Z:_Z:_T:_X:N</Kennung>
      <InterneKennung>^JT018AA={BBFBA.Q.N.DE.IN.S1.S1.T.C.SJ._Z._Z._Z._T._X.N}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BBFBA:Q:N:DE:CN:S1:S1:T:C:SJ:_Z:_Z:_Z:_T:_X:N</Kennung>
      <InterneKennung>^JT019AA={BBFBA.Q.N.DE.CN.S1.S1.T.C.SJ._Z._Z._Z._T._X.N}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BBFBA:Q:N:DE:JP:S1:S1:T:C:SJ:_Z:_Z:_Z:_T:_X:N</Kennung>
      <InterneKennung>^JT020AA={BBFBA.Q.N.DE.JP.S1.S1.T.C.SJ._Z._Z._Z._T._X.N}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BBFBA:Q:N:DE:W19:S1:S1:T:C:SJ:_Z:_Z:_Z:_T:_X:N</Kennung>
      <InterneKennung>^JT021AA={BBFBA.Q.N.DE.W19.S1.S1.T.C.SJ._Z._Z._Z._T._X.N}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BBFBA:Q:N:DE:9A:S1:S1:T:C:SJ:_Z:_Z:_Z:_T:_X:N</Kennung>
      <InterneKennung>^JT022AA={BBFBA.Q.N.DE.9A.S1.S1.T.C.SJ._Z._Z._Z._T._X.N}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BBFBA:Q:N:DE:4Y:S1:S1:T:C:SJ:_Z:_Z:_Z:_T:_X:N</Kennung>
      <InterneKennung>^JT023AA={BBFBA.Q.N.DE.4Y.S1.S1.T.C.SJ._Z._Z._Z._T._X.N}</InterneKennung>
      <KennungUpdate/>
      <IsInternalTimeSeries>false</IsInternalTimeSeries>
    </Zeitreihen>
    <Zeitraum>
      <Beobachtungen>1</Beobachtungen>
    </Zeitraum>
  </ZRBereich>
  <ZRBereich geholtfuerupdate="false" updateable="true" anzahlKopfUndFehler="0" name="T3A_5.10.2" aktualisierung="2018-04-13T14:45:47.2299783+02:00" tabelle="Tab III A" letztezelle="BB251" internername="xlsHost_T3A_5.10.2" rangeadresse="='Tab III A'!$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BBFBA:M:N:DE:W1:S1:S1:T:C:SJ2:_Z:_Z:_Z:_T:_X:N</Kennung>
      <InterneKennung>^JT001AA={BBFBA.M.N.DE.W1.S1.S1.T.C.SJ2._Z._Z._Z._T._X.N}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BBFBA:M:N:DE:E1:S1:S1:T:C:SJ2:_Z:_Z:_Z:_T:_X:N</Kennung>
      <InterneKennung>^JT002AA={BBFBA.M.N.DE.E1.S1.S1.T.C.SJ2._Z._Z._Z._T._X.N}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BBFBA:M:N:DE:B5:S1:S1:T:C:SJ2:_Z:_Z:_Z:_T:_X:N</Kennung>
      <InterneKennung>^JT003AA={BBFBA.M.N.DE.B5.S1.S1.T.C.SJ2._Z._Z._Z._T._X.N}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BBFBA:M:N:DE:I8:S1:S1:T:C:SJ2:_Z:_Z:_Z:_T:_X:N</Kennung>
      <InterneKennung>^JT004AA={BBFBA.M.N.DE.I8.S1.S1.T.C.SJ2._Z._Z._Z._T._X.N}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BBFBA:M:N:DE:FR:S1:S1:T:C:SJ2:_Z:_Z:_Z:_T:_X:N</Kennung>
      <InterneKennung>^JT005AA={BBFBA.M.N.DE.FR.S1.S1.T.C.SJ2._Z._Z._Z._T._X.N}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BBFBA:M:N:DE:IT:S1:S1:T:C:SJ2:_Z:_Z:_Z:_T:_X:N</Kennung>
      <InterneKennung>^JT006AA={BBFBA.M.N.DE.IT.S1.S1.T.C.SJ2._Z._Z._Z._T._X.N}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BBFBA:M:N:DE:NL:S1:S1:T:C:SJ2:_Z:_Z:_Z:_T:_X:N</Kennung>
      <InterneKennung>^JT007AA={BBFBA.M.N.DE.NL.S1.S1.T.C.SJ2._Z._Z._Z._T._X.N}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BBFBA:M:N:DE:K9:S1:S1:T:C:SJ2:_Z:_Z:_Z:_T:_X:N</Kennung>
      <InterneKennung>^JT008AA={BBFBA.M.N.DE.K9.S1.S1.T.C.SJ2._Z._Z._Z._T._X.N}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BBFBA:M:N:DE:GB:S1:S1:T:C:SJ2:_Z:_Z:_Z:_T:_X:N</Kennung>
      <InterneKennung>^JT009AA={BBFBA.M.N.DE.GB.S1.S1.T.C.SJ2._Z._Z._Z._T._X.N}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BBFBA:M:N:DE:E14000:S1:S1:T:C:SJ2:_Z:_Z:_Z:_T:_X:N</Kennung>
      <InterneKennung>^JT010AA={BBFBA.M.N.DE.E14000.S1.S1.T.C.SJ2._Z._Z._Z._T._X.N}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BBFBA:M:N:DE:RU:S1:S1:T:C:SJ2:_Z:_Z:_Z:_T:_X:N</Kennung>
      <InterneKennung>^JT011AA={BBFBA.M.N.DE.RU.S1.S1.T.C.SJ2._Z._Z._Z._T._X.N}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BBFBA:M:N:DE:CH:S1:S1:T:C:SJ2:_Z:_Z:_Z:_T:_X:N</Kennung>
      <InterneKennung>^JT012AA={BBFBA.M.N.DE.CH.S1.S1.T.C.SJ2._Z._Z._Z._T._X.N}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BBFBA:M:N:DE:F1:S1:S1:T:C:SJ2:_Z:_Z:_Z:_T:_X:N</Kennung>
      <InterneKennung>^JT013AA={BBFBA.M.N.DE.F1.S1.S1.T.C.SJ2._Z._Z._Z._T._X.N}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BBFBA:M:N:DE:A1:S1:S1:T:C:SJ2:_Z:_Z:_Z:_T:_X:N</Kennung>
      <InterneKennung>^JT014AA={BBFBA.M.N.DE.A1.S1.S1.T.C.SJ2._Z._Z._Z._T._X.N}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BBFBA:M:N:DE:US:S1:S1:T:C:SJ2:_Z:_Z:_Z:_T:_X:N</Kennung>
      <InterneKennung>^JT015AA={BBFBA.M.N.DE.US.S1.S1.T.C.SJ2._Z._Z._Z._T._X.N}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BBFBA:M:N:DE:BR:S1:S1:T:C:SJ2:_Z:_Z:_Z:_T:_X:N</Kennung>
      <InterneKennung>^JT016AA={BBFBA.M.N.DE.BR.S1.S1.T.C.SJ2._Z._Z._Z._T._X.N}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^JT017AA={BBFBA.M.N.DE.S1.S1.S1.T.C.SJ2._Z._Z._Z._T._X.N}+{BBFBA.M.N.DE.O1.S1.S1.T.C.SJ2._Z._Z._Z._T._X.N}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BBFBA:M:N:DE:IN:S1:S1:T:C:SJ2:_Z:_Z:_Z:_T:_X:N</Kennung>
      <InterneKennung>^JT018AA={BBFBA.M.N.DE.IN.S1.S1.T.C.SJ2._Z._Z._Z._T._X.N}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BBFBA:M:N:DE:CN:S1:S1:T:C:SJ2:_Z:_Z:_Z:_T:_X:N</Kennung>
      <InterneKennung>^JT019AA={BBFBA.M.N.DE.CN.S1.S1.T.C.SJ2._Z._Z._Z._T._X.N}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BBFBA:M:N:DE:JP:S1:S1:T:C:SJ2:_Z:_Z:_Z:_T:_X:N</Kennung>
      <InterneKennung>^JT020AA={BBFBA.M.N.DE.JP.S1.S1.T.C.SJ2._Z._Z._Z._T._X.N}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BBFBA:M:N:DE:W19:S1:S1:T:C:SJ2:_Z:_Z:_Z:_T:_X:N</Kennung>
      <InterneKennung>^JT021AA={BBFBA.M.N.DE.W19.S1.S1.T.C.SJ2._Z._Z._Z._T._X.N}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BBFBA:M:N:DE:9A:S1:S1:T:C:SJ2:_Z:_Z:_Z:_T:_X:N</Kennung>
      <InterneKennung>^JT022AA={BBFBA.M.N.DE.9A.S1.S1.T.C.SJ2._Z._Z._Z._T._X.N}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BBFBA:M:N:DE:4Y:S1:S1:T:C:SJ2:_Z:_Z:_Z:_T:_X:N</Kennung>
      <InterneKennung>^JT023AA={BBFBA.M.N.DE.4Y.S1.S1.T.C.SJ2._Z._Z._Z._T._X.N}</InterneKennung>
      <KennungUpdate/>
      <IsInternalTimeSeries>false</IsInternalTimeSeries>
    </Zeitreihen>
    <Zeitraum>
      <Beobachtungen>1</Beobachtungen>
    </Zeitraum>
  </ZRBereich>
  <ZRBereich geholtfuerupdate="false" updateable="true" anzahlKopfUndFehler="0" name="T3A_5.10.3" aktualisierung="2018-04-13T14:46:31.5299783+02:00" tabelle="Tab III A" letztezelle="BB257" internername="xlsHost_T3A_5.10.3" rangeadresse="='Tab III A'!$K$253:$BB$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BBFBA:M:N:DE:W1:S1:S1:T:C:SJ3:_Z:_Z:_Z:_T:_X:N</Kennung>
      <InterneKennung>^JT001AA={BBFBA.M.N.DE.W1.S1.S1.T.C.SJ3._Z._Z._Z._T._X.N}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BBFBA:M:N:DE:E1:S1:S1:T:C:SJ3:_Z:_Z:_Z:_T:_X:N</Kennung>
      <InterneKennung>^JT002AA={BBFBA.M.N.DE.E1.S1.S1.T.C.SJ3._Z._Z._Z._T._X.N}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BBFBA:M:N:DE:B5:S1:S1:T:C:SJ3:_Z:_Z:_Z:_T:_X:N</Kennung>
      <InterneKennung>^JT003AA={BBFBA.M.N.DE.B5.S1.S1.T.C.SJ3._Z._Z._Z._T._X.N}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BBFBA:M:N:DE:I8:S1:S1:T:C:SJ3:_Z:_Z:_Z:_T:_X:N</Kennung>
      <InterneKennung>^JT004AA={BBFBA.M.N.DE.I8.S1.S1.T.C.SJ3._Z._Z._Z._T._X.N}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BBFBA:M:N:DE:FR:S1:S1:T:C:SJ3:_Z:_Z:_Z:_T:_X:N</Kennung>
      <InterneKennung>^JT005AA={BBFBA.M.N.DE.FR.S1.S1.T.C.SJ3._Z._Z._Z._T._X.N}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BBFBA:M:N:DE:IT:S1:S1:T:C:SJ3:_Z:_Z:_Z:_T:_X:N</Kennung>
      <InterneKennung>^JT006AA={BBFBA.M.N.DE.IT.S1.S1.T.C.SJ3._Z._Z._Z._T._X.N}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BBFBA:M:N:DE:NL:S1:S1:T:C:SJ3:_Z:_Z:_Z:_T:_X:N</Kennung>
      <InterneKennung>^JT007AA={BBFBA.M.N.DE.NL.S1.S1.T.C.SJ3._Z._Z._Z._T._X.N}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BBFBA:M:N:DE:K9:S1:S1:T:C:SJ3:_Z:_Z:_Z:_T:_X:N</Kennung>
      <InterneKennung>^JT008AA={BBFBA.M.N.DE.K9.S1.S1.T.C.SJ3._Z._Z._Z._T._X.N}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BBFBA:M:N:DE:GB:S1:S1:T:C:SJ3:_Z:_Z:_Z:_T:_X:N</Kennung>
      <InterneKennung>^JT009AA={BBFBA.M.N.DE.GB.S1.S1.T.C.SJ3._Z._Z._Z._T._X.N}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BBFBA:M:N:DE:E14000:S1:S1:T:C:SJ3:_Z:_Z:_Z:_T:_X:N</Kennung>
      <InterneKennung>^JT010AA={BBFBA.M.N.DE.E14000.S1.S1.T.C.SJ3._Z._Z._Z._T._X.N}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BBFBA:M:N:DE:RU:S1:S1:T:C:SJ3:_Z:_Z:_Z:_T:_X:N</Kennung>
      <InterneKennung>^JT011AA={BBFBA.M.N.DE.RU.S1.S1.T.C.SJ3._Z._Z._Z._T._X.N}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BBFBA:M:N:DE:CH:S1:S1:T:C:SJ3:_Z:_Z:_Z:_T:_X:N</Kennung>
      <InterneKennung>^JT012AA={BBFBA.M.N.DE.CH.S1.S1.T.C.SJ3._Z._Z._Z._T._X.N}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BBFBA:M:N:DE:F1:S1:S1:T:C:SJ3:_Z:_Z:_Z:_T:_X:N</Kennung>
      <InterneKennung>^JT013AA={BBFBA.M.N.DE.F1.S1.S1.T.C.SJ3._Z._Z._Z._T._X.N}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BBFBA:M:N:DE:A1:S1:S1:T:C:SJ3:_Z:_Z:_Z:_T:_X:N</Kennung>
      <InterneKennung>^JT014AA={BBFBA.M.N.DE.A1.S1.S1.T.C.SJ3._Z._Z._Z._T._X.N}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BBFBA:M:N:DE:US:S1:S1:T:C:SJ3:_Z:_Z:_Z:_T:_X:N</Kennung>
      <InterneKennung>^JT015AA={BBFBA.M.N.DE.US.S1.S1.T.C.SJ3._Z._Z._Z._T._X.N}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BBFBA:M:N:DE:BR:S1:S1:T:C:SJ3:_Z:_Z:_Z:_T:_X:N</Kennung>
      <InterneKennung>^JT016AA={BBFBA.M.N.DE.BR.S1.S1.T.C.SJ3._Z._Z._Z._T._X.N}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^JT017AA={BBFBA.M.N.DE.S1.S1.S1.T.C.SJ3._Z._Z._Z._T._X.N}+{BBFBA.M.N.DE.O1.S1.S1.T.C.SJ3._Z._Z._Z._T._X.N}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BBFBA:M:N:DE:IN:S1:S1:T:C:SJ3:_Z:_Z:_Z:_T:_X:N</Kennung>
      <InterneKennung>^JT018AA={BBFBA.M.N.DE.IN.S1.S1.T.C.SJ3._Z._Z._Z._T._X.N}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BBFBA:M:N:DE:CN:S1:S1:T:C:SJ3:_Z:_Z:_Z:_T:_X:N</Kennung>
      <InterneKennung>^JT019AA={BBFBA.M.N.DE.CN.S1.S1.T.C.SJ3._Z._Z._Z._T._X.N}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BBFBA:M:N:DE:JP:S1:S1:T:C:SJ3:_Z:_Z:_Z:_T:_X:N</Kennung>
      <InterneKennung>^JT020AA={BBFBA.M.N.DE.JP.S1.S1.T.C.SJ3._Z._Z._Z._T._X.N}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BBFBA:M:N:DE:W19:S1:S1:T:C:SJ3:_Z:_Z:_Z:_T:_X:N</Kennung>
      <InterneKennung>^JT021AA={BBFBA.M.N.DE.W19.S1.S1.T.C.SJ3._Z._Z._Z._T._X.N}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BBFBA:M:N:DE:9A:S1:S1:T:C:SJ3:_Z:_Z:_Z:_T:_X:N</Kennung>
      <InterneKennung>^JT022AA={BBFBA.M.N.DE.9A.S1.S1.T.C.SJ3._Z._Z._Z._T._X.N}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BBFBA:M:N:DE:4Y:S1:S1:T:C:SJ3:_Z:_Z:_Z:_T:_X:N</Kennung>
      <InterneKennung>^JT023AA={BBFBA.M.N.DE.4Y.S1.S1.T.C.SJ3._Z._Z._Z._T._X.N}</InterneKennung>
      <KennungUpdate/>
      <IsInternalTimeSeries>false</IsInternalTimeSeries>
    </Zeitreihen>
    <Zeitraum>
      <Beobachtungen>1</Beobachtungen>
    </Zeitraum>
  </ZRBereich>
  <ZRBereich geholtfuerupdate="false" updateable="true" anzahlKopfUndFehler="0" name="T3A_5.12" aktualisierung="2018-04-13T14:50:46.3869783+02:00" tabelle="Tab III A" letztezelle="BB269" internername="xlsHost_T3A_5.12" rangeadresse="='Tab III A'!$K$265:$BB$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BBFBA:M:N:DE:W1:S1:S1:T:C:SL:_Z:_Z:_Z:_T:_X:N</Kennung>
      <InterneKennung>^JT001AA={BBFBA.M.N.DE.W1.S1.S1.T.C.SL._Z._Z._Z._T._X.N}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BBFBA:M:N:DE:E1:S1:S1:T:C:SL:_Z:_Z:_Z:_T:_X:N</Kennung>
      <InterneKennung>^JT002AA={BBFBA.M.N.DE.E1.S1.S1.T.C.SL._Z._Z._Z._T._X.N}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BBFBA:M:N:DE:B5:S1:S1:T:C:SL:_Z:_Z:_Z:_T:_X:N</Kennung>
      <InterneKennung>^JT003AA={BBFBA.M.N.DE.B5.S1.S1.T.C.SL._Z._Z._Z._T._X.N}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BBFBA:M:N:DE:I8:S1:S1:T:C:SL:_Z:_Z:_Z:_T:_X:N</Kennung>
      <InterneKennung>^JT004AA={BBFBA.M.N.DE.I8.S1.S1.T.C.SL._Z._Z._Z._T._X.N}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BBFBA:M:N:DE:FR:S1:S1:T:C:SL:_Z:_Z:_Z:_T:_X:N</Kennung>
      <InterneKennung>^JT005AA={BBFBA.M.N.DE.FR.S1.S1.T.C.SL._Z._Z._Z._T._X.N}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BBFBA:M:N:DE:IT:S1:S1:T:C:SL:_Z:_Z:_Z:_T:_X:N</Kennung>
      <InterneKennung>^JT006AA={BBFBA.M.N.DE.IT.S1.S1.T.C.SL._Z._Z._Z._T._X.N}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BBFBA:M:N:DE:NL:S1:S1:T:C:SL:_Z:_Z:_Z:_T:_X:N</Kennung>
      <InterneKennung>^JT007AA={BBFBA.M.N.DE.NL.S1.S1.T.C.SL._Z._Z._Z._T._X.N}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BBFBA:M:N:DE:K9:S1:S1:T:C:SL:_Z:_Z:_Z:_T:_X:N</Kennung>
      <InterneKennung>^JT008AA={BBFBA.M.N.DE.K9.S1.S1.T.C.SL._Z._Z._Z._T._X.N}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BBFBA:M:N:DE:GB:S1:S1:T:C:SL:_Z:_Z:_Z:_T:_X:N</Kennung>
      <InterneKennung>^JT009AA={BBFBA.M.N.DE.GB.S1.S1.T.C.SL._Z._Z._Z._T._X.N}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BBFBA:M:N:DE:E14000:S1:S1:T:C:SL:_Z:_Z:_Z:_T:_X:N</Kennung>
      <InterneKennung>^JT010AA={BBFBA.M.N.DE.E14000.S1.S1.T.C.SL._Z._Z._Z._T._X.N}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BBFBA:M:N:DE:RU:S1:S1:T:C:SL:_Z:_Z:_Z:_T:_X:N</Kennung>
      <InterneKennung>^JT011AA={BBFBA.M.N.DE.RU.S1.S1.T.C.SL._Z._Z._Z._T._X.N}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BBFBA:M:N:DE:CH:S1:S1:T:C:SL:_Z:_Z:_Z:_T:_X:N</Kennung>
      <InterneKennung>^JT012AA={BBFBA.M.N.DE.CH.S1.S1.T.C.SL._Z._Z._Z._T._X.N}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BBFBA:M:N:DE:F1:S1:S1:T:C:SL:_Z:_Z:_Z:_T:_X:N</Kennung>
      <InterneKennung>^JT013AA={BBFBA.M.N.DE.F1.S1.S1.T.C.SL._Z._Z._Z._T._X.N}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BBFBA:M:N:DE:A1:S1:S1:T:C:SL:_Z:_Z:_Z:_T:_X:N</Kennung>
      <InterneKennung>^JT014AA={BBFBA.M.N.DE.A1.S1.S1.T.C.SL._Z._Z._Z._T._X.N}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BBFBA:M:N:DE:US:S1:S1:T:C:SL:_Z:_Z:_Z:_T:_X:N</Kennung>
      <InterneKennung>^JT015AA={BBFBA.M.N.DE.US.S1.S1.T.C.SL._Z._Z._Z._T._X.N}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BBFBA:M:N:DE:BR:S1:S1:T:C:SL:_Z:_Z:_Z:_T:_X:N</Kennung>
      <InterneKennung>^JT016AA={BBFBA.M.N.DE.BR.S1.S1.T.C.SL._Z._Z._Z._T._X.N}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^JT017AA={BBFBA.M.N.DE.S1.S1.S1.T.C.SL._Z._Z._Z._T._X.N}+{BBFBA.M.N.DE.O1.S1.S1.T.C.SL._Z._Z._Z._T._X.N}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BBFBA:M:N:DE:IN:S1:S1:T:C:SL:_Z:_Z:_Z:_T:_X:N</Kennung>
      <InterneKennung>^JT018AA={BBFBA.M.N.DE.IN.S1.S1.T.C.SL._Z._Z._Z._T._X.N}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BBFBA:M:N:DE:CN:S1:S1:T:C:SL:_Z:_Z:_Z:_T:_X:N</Kennung>
      <InterneKennung>^JT019AA={BBFBA.M.N.DE.CN.S1.S1.T.C.SL._Z._Z._Z._T._X.N}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BBFBA:M:N:DE:JP:S1:S1:T:C:SL:_Z:_Z:_Z:_T:_X:N</Kennung>
      <InterneKennung>^JT020AA={BBFBA.M.N.DE.JP.S1.S1.T.C.SL._Z._Z._Z._T._X.N}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BBFBA:M:N:DE:W19:S1:S1:T:C:SL:_Z:_Z:_Z:_T:_X:N</Kennung>
      <InterneKennung>^JT021AA={BBFBA.M.N.DE.W19.S1.S1.T.C.SL._Z._Z._Z._T._X.N}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BBFBA:M:N:DE:9A:S1:S1:T:C:SL:_Z:_Z:_Z:_T:_X:N</Kennung>
      <InterneKennung>^JT022AA={BBFBA.M.N.DE.9A.S1.S1.T.C.SL._Z._Z._Z._T._X.N}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BBFBA:M:N:DE:4Y:S1:S1:T:C:SL:_Z:_Z:_Z:_T:_X:N</Kennung>
      <InterneKennung>^JT023AA={BBFBA.M.N.DE.4Y.S1.S1.T.C.SL._Z._Z._Z._T._X.N}</InterneKennung>
      <KennungUpdate/>
      <IsInternalTimeSeries>false</IsInternalTimeSeries>
    </Zeitreihen>
    <Zeitraum>
      <Beobachtungen>1</Beobachtungen>
    </Zeitraum>
  </ZRBereich>
  <ZRBereich geholtfuerupdate="false" updateable="true" anzahlKopfUndFehler="0" name="T3A_5.2" aktualisierung="2018-04-13T14:53:03.5085116+02:00" tabelle="Tab III A" letztezelle="BB173" internername="xlsHost_T3A_5.2" rangeadresse="='Tab III A'!$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BBFBA:M:N:DE:W1:S1:S1:T:C:SC:_Z:_Z:_Z:_T:_X:N</Kennung>
      <InterneKennung>^JT001AA={BBFBA.M.N.DE.W1.S1.S1.T.C.SC._Z._Z._Z._T._X.N}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BBFBA:M:N:DE:E1:S1:S1:T:C:SC:_Z:_Z:_Z:_T:_X:N</Kennung>
      <InterneKennung>^JT002AA={BBFBA.M.N.DE.E1.S1.S1.T.C.SC._Z._Z._Z._T._X.N}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BBFBA:M:N:DE:B5:S1:S1:T:C:SC:_Z:_Z:_Z:_T:_X:N</Kennung>
      <InterneKennung>^JT003AA={BBFBA.M.N.DE.B5.S1.S1.T.C.SC._Z._Z._Z._T._X.N}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BBFBA:M:N:DE:I8:S1:S1:T:C:SC:_Z:_Z:_Z:_T:_X:N</Kennung>
      <InterneKennung>^JT004AA={BBFBA.M.N.DE.I8.S1.S1.T.C.SC._Z._Z._Z._T._X.N}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BBFBA:M:N:DE:FR:S1:S1:T:C:SC:_Z:_Z:_Z:_T:_X:N</Kennung>
      <InterneKennung>^JT005AA={BBFBA.M.N.DE.FR.S1.S1.T.C.SC._Z._Z._Z._T._X.N}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BBFBA:M:N:DE:IT:S1:S1:T:C:SC:_Z:_Z:_Z:_T:_X:N</Kennung>
      <InterneKennung>^JT006AA={BBFBA.M.N.DE.IT.S1.S1.T.C.SC._Z._Z._Z._T._X.N}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BBFBA:M:N:DE:NL:S1:S1:T:C:SC:_Z:_Z:_Z:_T:_X:N</Kennung>
      <InterneKennung>^JT007AA={BBFBA.M.N.DE.NL.S1.S1.T.C.SC._Z._Z._Z._T._X.N}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BBFBA:M:N:DE:K9:S1:S1:T:C:SC:_Z:_Z:_Z:_T:_X:N</Kennung>
      <InterneKennung>^JT008AA={BBFBA.M.N.DE.K9.S1.S1.T.C.SC._Z._Z._Z._T._X.N}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BBFBA:M:N:DE:GB:S1:S1:T:C:SC:_Z:_Z:_Z:_T:_X:N</Kennung>
      <InterneKennung>^JT009AA={BBFBA.M.N.DE.GB.S1.S1.T.C.SC._Z._Z._Z._T._X.N}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BBFBA:M:N:DE:E14000:S1:S1:T:C:SC:_Z:_Z:_Z:_T:_X:N</Kennung>
      <InterneKennung>^JT010AA={BBFBA.M.N.DE.E14000.S1.S1.T.C.SC._Z._Z._Z._T._X.N}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BBFBA:M:N:DE:RU:S1:S1:T:C:SC:_Z:_Z:_Z:_T:_X:N</Kennung>
      <InterneKennung>^JT011AA={BBFBA.M.N.DE.RU.S1.S1.T.C.SC._Z._Z._Z._T._X.N}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BBFBA:M:N:DE:CH:S1:S1:T:C:SC:_Z:_Z:_Z:_T:_X:N</Kennung>
      <InterneKennung>^JT012AA={BBFBA.M.N.DE.CH.S1.S1.T.C.SC._Z._Z._Z._T._X.N}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BBFBA:M:N:DE:F1:S1:S1:T:C:SC:_Z:_Z:_Z:_T:_X:N</Kennung>
      <InterneKennung>^JT013AA={BBFBA.M.N.DE.F1.S1.S1.T.C.SC._Z._Z._Z._T._X.N}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BBFBA:M:N:DE:A1:S1:S1:T:C:SC:_Z:_Z:_Z:_T:_X:N</Kennung>
      <InterneKennung>^JT014AA={BBFBA.M.N.DE.A1.S1.S1.T.C.SC._Z._Z._Z._T._X.N}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BBFBA:M:N:DE:US:S1:S1:T:C:SC:_Z:_Z:_Z:_T:_X:N</Kennung>
      <InterneKennung>^JT015AA={BBFBA.M.N.DE.US.S1.S1.T.C.SC._Z._Z._Z._T._X.N}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BBFBA:M:N:DE:BR:S1:S1:T:C:SC:_Z:_Z:_Z:_T:_X:N</Kennung>
      <InterneKennung>^JT016AA={BBFBA.M.N.DE.BR.S1.S1.T.C.SC._Z._Z._Z._T._X.N}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^JT017AA={BBFBA.M.N.DE.S1.S1.S1.T.C.SC._Z._Z._Z._T._X.N}+{BBFBA.M.N.DE.O1.S1.S1.T.C.SC._Z._Z._Z._T._X.N}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BBFBA:M:N:DE:IN:S1:S1:T:C:SC:_Z:_Z:_Z:_T:_X:N</Kennung>
      <InterneKennung>^JT018AA={BBFBA.M.N.DE.IN.S1.S1.T.C.SC._Z._Z._Z._T._X.N}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BBFBA:M:N:DE:CN:S1:S1:T:C:SC:_Z:_Z:_Z:_T:_X:N</Kennung>
      <InterneKennung>^JT019AA={BBFBA.M.N.DE.CN.S1.S1.T.C.SC._Z._Z._Z._T._X.N}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BBFBA:M:N:DE:JP:S1:S1:T:C:SC:_Z:_Z:_Z:_T:_X:N</Kennung>
      <InterneKennung>^JT020AA={BBFBA.M.N.DE.JP.S1.S1.T.C.SC._Z._Z._Z._T._X.N}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BBFBA:M:N:DE:W19:S1:S1:T:C:SC:_Z:_Z:_Z:_T:_X:N</Kennung>
      <InterneKennung>^JT021AA={BBFBA.M.N.DE.W19.S1.S1.T.C.SC._Z._Z._Z._T._X.N}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BBFBA:M:N:DE:9A:S1:S1:T:C:SC:_Z:_Z:_Z:_T:_X:N</Kennung>
      <InterneKennung>^JT022AA={BBFBA.M.N.DE.9A.S1.S1.T.C.SC._Z._Z._Z._T._X.N}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BBFBA:M:N:DE:4Y:S1:S1:T:C:SC:_Z:_Z:_Z:_T:_X:N</Kennung>
      <InterneKennung>^JT023AA={BBFBA.M.N.DE.4Y.S1.S1.T.C.SC._Z._Z._Z._T._X.N}</InterneKennung>
      <KennungUpdate/>
      <IsInternalTimeSeries>false</IsInternalTimeSeries>
    </Zeitreihen>
    <Zeitraum>
      <Beobachtungen>1</Beobachtungen>
    </Zeitraum>
  </ZRBereich>
  <ZRBereich geholtfuerupdate="false" updateable="true" anzahlKopfUndFehler="0" name="T3A_5" aktualisierung="2018-04-18T15:42:11.4297035+02:00" tabelle="Tab III A" letztezelle="BB161" internername="xlsHost_T3A_5" rangeadresse="='Tab III A'!$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BBFBA:Q:N:DE:W1:S1:S1:T:C:S:_Z:_Z:_Z:_T:_X:N</Kennung>
      <InterneKennung>^JT001AA={BBFBA.Q.N.DE.W1.S1.S1.T.C.S._Z._Z._Z._T._X.N}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BBFBA:Q:N:DE:E1:S1:S1:T:C:S:_Z:_Z:_Z:_T:_X:N</Kennung>
      <InterneKennung>^JT002AA={BBFBA.Q.N.DE.E1.S1.S1.T.C.S._Z._Z._Z._T._X.N}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BBFBA:Q:N:DE:B5:S1:S1:T:C:S:_Z:_Z:_Z:_T:_X:N</Kennung>
      <InterneKennung>^JT003AA={BBFBA.Q.N.DE.B5.S1.S1.T.C.S._Z._Z._Z._T._X.N}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BBFBA:Q:N:DE:I8:S1:S1:T:C:S:_Z:_Z:_Z:_T:_X:N</Kennung>
      <InterneKennung>^JT004AA={BBFBA.Q.N.DE.I8.S1.S1.T.C.S._Z._Z._Z._T._X.N}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BBFBA:Q:N:DE:FR:S1:S1:T:C:S:_Z:_Z:_Z:_T:_X:N</Kennung>
      <InterneKennung>^JT005AA={BBFBA.Q.N.DE.FR.S1.S1.T.C.S._Z._Z._Z._T._X.N}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BBFBA:Q:N:DE:IT:S1:S1:T:C:S:_Z:_Z:_Z:_T:_X:N</Kennung>
      <InterneKennung>^JT006AA={BBFBA.Q.N.DE.IT.S1.S1.T.C.S._Z._Z._Z._T._X.N}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BBFBA:Q:N:DE:NL:S1:S1:T:C:S:_Z:_Z:_Z:_T:_X:N</Kennung>
      <InterneKennung>^JT007AA={BBFBA.Q.N.DE.NL.S1.S1.T.C.S._Z._Z._Z._T._X.N}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BBFBA:Q:N:DE:K9:S1:S1:T:C:S:_Z:_Z:_Z:_T:_X:N</Kennung>
      <InterneKennung>^JT008AA={BBFBA.Q.N.DE.K9.S1.S1.T.C.S._Z._Z._Z._T._X.N}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BBFBA:Q:N:DE:GB:S1:S1:T:C:S:_Z:_Z:_Z:_T:_X:N</Kennung>
      <InterneKennung>^JT009AA={BBFBA.Q.N.DE.GB.S1.S1.T.C.S._Z._Z._Z._T._X.N}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BBFBA:Q:N:DE:E14000:S1:S1:T:C:S:_Z:_Z:_Z:_T:_X:N</Kennung>
      <InterneKennung>^JT010AA={BBFBA.Q.N.DE.E14000.S1.S1.T.C.S._Z._Z._Z._T._X.N}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BBFBA:Q:N:DE:RU:S1:S1:T:C:S:_Z:_Z:_Z:_T:_X:N</Kennung>
      <InterneKennung>^JT011AA={BBFBA.Q.N.DE.RU.S1.S1.T.C.S._Z._Z._Z._T._X.N}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BBFBA:Q:N:DE:CH:S1:S1:T:C:S:_Z:_Z:_Z:_T:_X:N</Kennung>
      <InterneKennung>^JT012AA={BBFBA.Q.N.DE.CH.S1.S1.T.C.S._Z._Z._Z._T._X.N}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BBFBA:Q:N:DE:F1:S1:S1:T:C:S:_Z:_Z:_Z:_T:_X:N</Kennung>
      <InterneKennung>^JT013AA={BBFBA.Q.N.DE.F1.S1.S1.T.C.S._Z._Z._Z._T._X.N}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BBFBA:Q:N:DE:A1:S1:S1:T:C:S:_Z:_Z:_Z:_T:_X:N</Kennung>
      <InterneKennung>^JT014AA={BBFBA.Q.N.DE.A1.S1.S1.T.C.S._Z._Z._Z._T._X.N}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BBFBA:Q:N:DE:US:S1:S1:T:C:S:_Z:_Z:_Z:_T:_X:N</Kennung>
      <InterneKennung>^JT015AA={BBFBA.Q.N.DE.US.S1.S1.T.C.S._Z._Z._Z._T._X.N}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BBFBA:Q:N:DE:BR:S1:S1:T:C:S:_Z:_Z:_Z:_T:_X:N</Kennung>
      <InterneKennung>^JT016AA={BBFBA.Q.N.DE.BR.S1.S1.T.C.S._Z._Z._Z._T._X.N}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^JT017AA={BBFBA.Q.N.DE.S1.S1.S1.T.C.S._Z._Z._Z._T._X.N}+{BBFBA.Q.N.DE.O1.S1.S1.T.C.S._Z._Z._Z._T._X.N}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BBFBA:Q:N:DE:IN:S1:S1:T:C:S:_Z:_Z:_Z:_T:_X:N</Kennung>
      <InterneKennung>^JT018AA={BBFBA.Q.N.DE.IN.S1.S1.T.C.S._Z._Z._Z._T._X.N}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BBFBA:Q:N:DE:CN:S1:S1:T:C:S:_Z:_Z:_Z:_T:_X:N</Kennung>
      <InterneKennung>^JT019AA={BBFBA.Q.N.DE.CN.S1.S1.T.C.S._Z._Z._Z._T._X.N}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BBFBA:Q:N:DE:JP:S1:S1:T:C:S:_Z:_Z:_Z:_T:_X:N</Kennung>
      <InterneKennung>^JT020AA={BBFBA.Q.N.DE.JP.S1.S1.T.C.S._Z._Z._Z._T._X.N}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BBFBA:Q:N:DE:W19:S1:S1:T:C:S:_Z:_Z:_Z:_T:_X:N</Kennung>
      <InterneKennung>^JT021AA={BBFBA.Q.N.DE.W19.S1.S1.T.C.S._Z._Z._Z._T._X.N}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BBFBA:Q:N:DE:9A:S1:S1:T:C:S:_Z:_Z:_Z:_T:_X:N</Kennung>
      <InterneKennung>^JT022AA={BBFBA.Q.N.DE.9A.S1.S1.T.C.S._Z._Z._Z._T._X.N}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BBFBA:Q:N:DE:4Y:S1:S1:T:C:S:_Z:_Z:_Z:_T:_X:N</Kennung>
      <InterneKennung>^JT023AA={BBFBA.Q.N.DE.4Y.S1.S1.T.C.S._Z._Z._Z._T._X.N}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BBFBA:Q:N:DE:E19:S1:S1:T:C:S:_Z:_Z:_Z:_T:_X:N</Kennung>
      <InterneKennung>^JT024AA={BBFBA.Q.N.DE.E19.S1.S1.T.C.S._Z._Z._Z._T._X.N}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BBFBA:Q:N:DE:F19:S1:S1:T:C:S:_Z:_Z:_Z:_T:_X:N</Kennung>
      <InterneKennung>^JT025AA={BBFBA.Q.N.DE.F19.S1.S1.T.C.S._Z._Z._Z._T._X.N}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BBFBA:Q:N:DE:S19:S1:S1:T:C:S:_Z:_Z:_Z:_T:_X:N</Kennung>
      <InterneKennung>^JT026AA={BBFBA.Q.N.DE.S19.S1.S1.T.C.S._Z._Z._Z._T._X.N}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BBFBA:Q:N:DE:O19:S1:S1:T:C:S:_Z:_Z:_Z:_T:_X:N</Kennung>
      <InterneKennung>^JT027AA={BBFBA.Q.N.DE.O19.S1.S1.T.C.S._Z._Z._Z._T._X.N}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BBFBA:Q:N:DE:A19:S1:S1:T:C:S:_Z:_Z:_Z:_T:_X:N</Kennung>
      <InterneKennung>^JT028AA={BBFBA.Q.N.DE.A19.S1.S1.T.C.S._Z._Z._Z._T._X.N}</InterneKennung>
      <KennungUpdate/>
      <IsInternalTimeSeries>false</IsInternalTimeSeries>
    </Zeitreihen>
    <Zeitraum>
      <Beobachtungen>1</Beobachtungen>
    </Zeitraum>
  </ZRBereich>
  <ZRBereich geholtfuerupdate="false" updateable="true" anzahlKopfUndFehler="0" name="T3A_1" aktualisierung="2018-04-13T15:02:40.7172267+02:00" tabelle="Tab III A" letztezelle="BB17" internername="xlsHost_T3A_1" rangeadresse="='Tab III A'!$K$13:$BB$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BBFBA:Q:N:DE:W1:S1:S1:T:C:GS:_Z:_Z:_Z:_T:_X:N</Kennung>
      <InterneKennung>^JT001AA={BBFBA.Q.N.DE.W1.S1.S1.T.C.GS._Z._Z._Z._T._X.N}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BBFBA:Q:N:DE:E1:S1:S1:T:C:GS:_Z:_Z:_Z:_T:_X:N</Kennung>
      <InterneKennung>^JT002AA={BBFBA.Q.N.DE.E1.S1.S1.T.C.GS._Z._Z._Z._T._X.N}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BBFBA:Q:N:DE:B5:S1:S1:T:C:GS:_Z:_Z:_Z:_T:_X:N</Kennung>
      <InterneKennung>^JT003AA={BBFBA.Q.N.DE.B5.S1.S1.T.C.GS._Z._Z._Z._T._X.N}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BBFBA:Q:N:DE:I8:S1:S1:T:C:GS:_Z:_Z:_Z:_T:_X:N</Kennung>
      <InterneKennung>^JT004AA={BBFBA.Q.N.DE.I8.S1.S1.T.C.GS._Z._Z._Z._T._X.N}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BBFBA:Q:N:DE:FR:S1:S1:T:C:GS:_Z:_Z:_Z:_T:_X:N</Kennung>
      <InterneKennung>^JT005AA={BBFBA.Q.N.DE.FR.S1.S1.T.C.GS._Z._Z._Z._T._X.N}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BBFBA:Q:N:DE:IT:S1:S1:T:C:GS:_Z:_Z:_Z:_T:_X:N</Kennung>
      <InterneKennung>^JT006AA={BBFBA.Q.N.DE.IT.S1.S1.T.C.GS._Z._Z._Z._T._X.N}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BBFBA:Q:N:DE:NL:S1:S1:T:C:GS:_Z:_Z:_Z:_T:_X:N</Kennung>
      <InterneKennung>^JT007AA={BBFBA.Q.N.DE.NL.S1.S1.T.C.GS._Z._Z._Z._T._X.N}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BBFBA:Q:N:DE:K9:S1:S1:T:C:GS:_Z:_Z:_Z:_T:_X:N</Kennung>
      <InterneKennung>^JT008AA={BBFBA.Q.N.DE.K9.S1.S1.T.C.GS._Z._Z._Z._T._X.N}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BBFBA:Q:N:DE:GB:S1:S1:T:C:GS:_Z:_Z:_Z:_T:_X:N</Kennung>
      <InterneKennung>^JT009AA={BBFBA.Q.N.DE.GB.S1.S1.T.C.GS._Z._Z._Z._T._X.N}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BBFBA:Q:N:DE:E14000:S1:S1:T:C:GS:_Z:_Z:_Z:_T:_X:N</Kennung>
      <InterneKennung>^JT010AA={BBFBA.Q.N.DE.E14000.S1.S1.T.C.GS._Z._Z._Z._T._X.N}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BBFBA:Q:N:DE:RU:S1:S1:T:C:GS:_Z:_Z:_Z:_T:_X:N</Kennung>
      <InterneKennung>^JT011AA={BBFBA.Q.N.DE.RU.S1.S1.T.C.GS._Z._Z._Z._T._X.N}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BBFBA:Q:N:DE:CH:S1:S1:T:C:GS:_Z:_Z:_Z:_T:_X:N</Kennung>
      <InterneKennung>^JT012AA={BBFBA.Q.N.DE.CH.S1.S1.T.C.GS._Z._Z._Z._T._X.N}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BBFBA:Q:N:DE:F1:S1:S1:T:C:GS:_Z:_Z:_Z:_T:_X:N</Kennung>
      <InterneKennung>^JT013AA={BBFBA.Q.N.DE.F1.S1.S1.T.C.GS._Z._Z._Z._T._X.N}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BBFBA:Q:N:DE:A1:S1:S1:T:C:GS:_Z:_Z:_Z:_T:_X:N</Kennung>
      <InterneKennung>^JT014AA={BBFBA.Q.N.DE.A1.S1.S1.T.C.GS._Z._Z._Z._T._X.N}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BBFBA:Q:N:DE:US:S1:S1:T:C:GS:_Z:_Z:_Z:_T:_X:N</Kennung>
      <InterneKennung>^JT015AA={BBFBA.Q.N.DE.US.S1.S1.T.C.GS._Z._Z._Z._T._X.N}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BBFBA:Q:N:DE:BR:S1:S1:T:C:GS:_Z:_Z:_Z:_T:_X:N</Kennung>
      <InterneKennung>^JT016AA={BBFBA.Q.N.DE.BR.S1.S1.T.C.GS._Z._Z._Z._T._X.N}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^JT017AA={BBFBA.Q.N.DE.S1.S1.S1.T.C.GS._Z._Z._Z._T._X.N}+{BBFBA.Q.N.DE.O1.S1.S1.T.C.GS._Z._Z._Z._T._X.N}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BBFBA:Q:N:DE:IN:S1:S1:T:C:GS:_Z:_Z:_Z:_T:_X:N</Kennung>
      <InterneKennung>^JT018AA={BBFBA.Q.N.DE.IN.S1.S1.T.C.GS._Z._Z._Z._T._X.N}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BBFBA:Q:N:DE:CN:S1:S1:T:C:GS:_Z:_Z:_Z:_T:_X:N</Kennung>
      <InterneKennung>^JT019AA={BBFBA.Q.N.DE.CN.S1.S1.T.C.GS._Z._Z._Z._T._X.N}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BBFBA:Q:N:DE:JP:S1:S1:T:C:GS:_Z:_Z:_Z:_T:_X:N</Kennung>
      <InterneKennung>^JT020AA={BBFBA.Q.N.DE.JP.S1.S1.T.C.GS._Z._Z._Z._T._X.N}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BBFBA:Q:N:DE:W19:S1:S1:T:C:GS:_Z:_Z:_Z:_T:_X:N</Kennung>
      <InterneKennung>^JT021AA={BBFBA.Q.N.DE.W19.S1.S1.T.C.GS._Z._Z._Z._T._X.N}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BBFBA:Q:N:DE:9A:S1:S1:T:C:GS:_Z:_Z:_Z:_T:_X:N</Kennung>
      <InterneKennung>^JT022AA={BBFBA.Q.N.DE.9A.S1.S1.T.C.GS._Z._Z._Z._T._X.N}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BBFBA:Q:N:DE:4Y:S1:S1:T:C:GS:_Z:_Z:_Z:_T:_X:N</Kennung>
      <InterneKennung>^JT023AA={BBFBA.Q.N.DE.4Y.S1.S1.T.C.GS._Z._Z._Z._T._X.N}</InterneKennung>
      <KennungUpdate/>
      <IsInternalTimeSeries>false</IsInternalTimeSeries>
    </Zeitreihen>
    <Zeitraum>
      <Beobachtungen>1</Beobachtungen>
    </Zeitraum>
  </ZRBereich>
  <ZRBereich geholtfuerupdate="false" updateable="true" anzahlKopfUndFehler="0" name="T3B_4" aktualisierung="2018-04-16T18:54:36.9436143+02:00" tabelle="Tab III B" letztezelle="BH143" internername="xlsHost_T3B_4" rangeadresse="='Tab III B'!$K$139:$BH$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BBFBA:M:N:DE:W1:S1:S1:T:D:G:_Z:_Z:_Z:_T:_X:N</Kennung>
      <InterneKennung>^JT001AA={BBFBA.M.N.DE.W1.S1.S1.T.D.G._Z._Z._Z._T._X.N}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BBFBA:M:N:DE:E1:S1:S1:T:D:G:_Z:_Z:_Z:_T:_X:N</Kennung>
      <InterneKennung>^JT002AA={BBFBA.M.N.DE.E1.S1.S1.T.D.G._Z._Z._Z._T._X.N}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BBFBA:M:N:DE:B5:S1:S1:T:D:G:_Z:_Z:_Z:_T:_X:N</Kennung>
      <InterneKennung>^JT003AA={BBFBA.M.N.DE.B5.S1.S1.T.D.G._Z._Z._Z._T._X.N}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BBFBA:M:N:DE:I8:S1:S1:T:D:G:_Z:_Z:_Z:_T:_X:N</Kennung>
      <InterneKennung>^JT004AA={BBFBA.M.N.DE.I8.S1.S1.T.D.G._Z._Z._Z._T._X.N}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BBFBA:M:N:DE:FR:S1:S1:T:D:G:_Z:_Z:_Z:_T:_X:N</Kennung>
      <InterneKennung>^JT005AA={BBFBA.M.N.DE.FR.S1.S1.T.D.G._Z._Z._Z._T._X.N}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BBFBA:M:N:DE:IT:S1:S1:T:D:G:_Z:_Z:_Z:_T:_X:N</Kennung>
      <InterneKennung>^JT006AA={BBFBA.M.N.DE.IT.S1.S1.T.D.G._Z._Z._Z._T._X.N}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BBFBA:M:N:DE:NL:S1:S1:T:D:G:_Z:_Z:_Z:_T:_X:N</Kennung>
      <InterneKennung>^JT007AA={BBFBA.M.N.DE.NL.S1.S1.T.D.G._Z._Z._Z._T._X.N}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BBFBA:M:N:DE:K9:S1:S1:T:D:G:_Z:_Z:_Z:_T:_X:N</Kennung>
      <InterneKennung>^JT008AA={BBFBA.M.N.DE.K9.S1.S1.T.D.G._Z._Z._Z._T._X.N}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BBFBA:M:N:DE:GB:S1:S1:T:D:G:_Z:_Z:_Z:_T:_X:N</Kennung>
      <InterneKennung>^JT009AA={BBFBA.M.N.DE.GB.S1.S1.T.D.G._Z._Z._Z._T._X.N}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BBFBA:M:N:DE:E14000:S1:S1:T:D:G:_Z:_Z:_Z:_T:_X:N</Kennung>
      <InterneKennung>^JT010AA={BBFBA.M.N.DE.E14000.S1.S1.T.D.G._Z._Z._Z._T._X.N}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BBFBA:M:N:DE:RU:S1:S1:T:D:G:_Z:_Z:_Z:_T:_X:N</Kennung>
      <InterneKennung>^JT011AA={BBFBA.M.N.DE.RU.S1.S1.T.D.G._Z._Z._Z._T._X.N}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BBFBA:M:N:DE:CH:S1:S1:T:D:G:_Z:_Z:_Z:_T:_X:N</Kennung>
      <InterneKennung>^JT012AA={BBFBA.M.N.DE.CH.S1.S1.T.D.G._Z._Z._Z._T._X.N}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BBFBA:M:N:DE:F1:S1:S1:T:D:G:_Z:_Z:_Z:_T:_X:N</Kennung>
      <InterneKennung>^JT013AA={BBFBA.M.N.DE.F1.S1.S1.T.D.G._Z._Z._Z._T._X.N}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BBFBA:M:N:DE:A1:S1:S1:T:D:G:_Z:_Z:_Z:_T:_X:N</Kennung>
      <InterneKennung>^JT014AA={BBFBA.M.N.DE.A1.S1.S1.T.D.G._Z._Z._Z._T._X.N}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BBFBA:M:N:DE:US:S1:S1:T:D:G:_Z:_Z:_Z:_T:_X:N</Kennung>
      <InterneKennung>^JT015AA={BBFBA.M.N.DE.US.S1.S1.T.D.G._Z._Z._Z._T._X.N}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BBFBA:M:N:DE:BR:S1:S1:T:D:G:_Z:_Z:_Z:_T:_X:N</Kennung>
      <InterneKennung>^JT016AA={BBFBA.M.N.DE.BR.S1.S1.T.D.G._Z._Z._Z._T._X.N}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^JT017AA={BBFBA.M.N.DE.S1.S1.S1.T.D.G._Z._Z._Z._T._X.N}+{BBFBA.M.N.DE.O1.S1.S1.T.D.G._Z._Z._Z._T._X.N}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BBFBA:M:N:DE:IN:S1:S1:T:D:G:_Z:_Z:_Z:_T:_X:N</Kennung>
      <InterneKennung>^JT018AA={BBFBA.M.N.DE.IN.S1.S1.T.D.G._Z._Z._Z._T._X.N}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BBFBA:M:N:DE:CN:S1:S1:T:D:G:_Z:_Z:_Z:_T:_X:N</Kennung>
      <InterneKennung>^JT019AA={BBFBA.M.N.DE.CN.S1.S1.T.D.G._Z._Z._Z._T._X.N}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BBFBA:M:N:DE:JP:S1:S1:T:D:G:_Z:_Z:_Z:_T:_X:N</Kennung>
      <InterneKennung>^JT020AA={BBFBA.M.N.DE.JP.S1.S1.T.D.G._Z._Z._Z._T._X.N}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BBFBA:M:N:DE:W19:S1:S1:T:D:G:_Z:_Z:_Z:_T:_X:N</Kennung>
      <InterneKennung>^JT021AA={BBFBA.M.N.DE.W19.S1.S1.T.D.G._Z._Z._Z._T._X.N}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BBFBA:M:N:DE:9A:S1:S1:T:D:G:_Z:_Z:_Z:_T:_X:N</Kennung>
      <InterneKennung>^JT022AA={BBFBA.M.N.DE.9A.S1.S1.T.D.G._Z._Z._Z._T._X.N}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BBFBA:M:N:DE:4Y:S1:S1:T:D:G:_Z:_Z:_Z:_T:_X:N</Kennung>
      <InterneKennung>^JT023AA={BBFBA.M.N.DE.4Y.S1.S1.T.D.G._Z._Z._Z._T._X.N}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BBFBA:M:N:DE:E19:S1:S1:T:D:G:_Z:_Z:_Z:_T:_X:N</Kennung>
      <InterneKennung>^JT024AA={BBFBA.M.N.DE.E19.S1.S1.T.D.G._Z._Z._Z._T._X.N}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BBFBA:M:N:DE:F19:S1:S1:T:D:G:_Z:_Z:_Z:_T:_X:N</Kennung>
      <InterneKennung>^JT025AA={BBFBA.M.N.DE.F19.S1.S1.T.D.G._Z._Z._Z._T._X.N}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BBFBA:M:N:DE:S19:S1:S1:T:D:G:_Z:_Z:_Z:_T:_X:N</Kennung>
      <InterneKennung>^JT026AA={BBFBA.M.N.DE.S19.S1.S1.T.D.G._Z._Z._Z._T._X.N}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BBFBA:M:N:DE:O19:S1:S1:T:D:G:_Z:_Z:_Z:_T:_X:N</Kennung>
      <InterneKennung>^JT027AA={BBFBA.M.N.DE.O19.S1.S1.T.D.G._Z._Z._Z._T._X.N}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BBFBA:M:N:DE:A19:S1:S1:T:D:G:_Z:_Z:_Z:_T:_X:N</Kennung>
      <InterneKennung>^JT028AA={BBFBA.M.N.DE.A19.S1.S1.T.D.G._Z._Z._Z._T._X.N}</InterneKennung>
      <KennungUpdate/>
      <IsInternalTimeSeries>false</IsInternalTimeSeries>
    </Zeitreihen>
    <Zeitraum>
      <Beobachtungen>1</Beobachtungen>
    </Zeitraum>
  </ZRBereich>
  <ZRBereich geholtfuerupdate="false" updateable="true" anzahlKopfUndFehler="0" name="T3B_5.12" aktualisierung="2018-04-16T18:59:03.7790627+02: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BBFBA:M:N:DE:W1:S1:S1:T:D:SL:_Z:_Z:_Z:_T:_X:N</Kennung>
      <InterneKennung>^JT001AA={BBFBA.M.N.DE.W1.S1.S1.T.D.SL._Z._Z._Z._T._X.N}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BBFBA:M:N:DE:E1:S1:S1:T:D:SL:_Z:_Z:_Z:_T:_X:N</Kennung>
      <InterneKennung>^JT002AA={BBFBA.M.N.DE.E1.S1.S1.T.D.SL._Z._Z._Z._T._X.N}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BBFBA:M:N:DE:B5:S1:S1:T:D:SL:_Z:_Z:_Z:_T:_X:N</Kennung>
      <InterneKennung>^JT003AA={BBFBA.M.N.DE.B5.S1.S1.T.D.SL._Z._Z._Z._T._X.N}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BBFBA:M:N:DE:I8:S1:S1:T:D:SL:_Z:_Z:_Z:_T:_X:N</Kennung>
      <InterneKennung>^JT004AA={BBFBA.M.N.DE.I8.S1.S1.T.D.SL._Z._Z._Z._T._X.N}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BBFBA:M:N:DE:FR:S1:S1:T:D:SL:_Z:_Z:_Z:_T:_X:N</Kennung>
      <InterneKennung>^JT005AA={BBFBA.M.N.DE.FR.S1.S1.T.D.SL._Z._Z._Z._T._X.N}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BBFBA:M:N:DE:IT:S1:S1:T:D:SL:_Z:_Z:_Z:_T:_X:N</Kennung>
      <InterneKennung>^JT006AA={BBFBA.M.N.DE.IT.S1.S1.T.D.SL._Z._Z._Z._T._X.N}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BBFBA:M:N:DE:NL:S1:S1:T:D:SL:_Z:_Z:_Z:_T:_X:N</Kennung>
      <InterneKennung>^JT007AA={BBFBA.M.N.DE.NL.S1.S1.T.D.SL._Z._Z._Z._T._X.N}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BBFBA:M:N:DE:K9:S1:S1:T:D:SL:_Z:_Z:_Z:_T:_X:N</Kennung>
      <InterneKennung>^JT008AA={BBFBA.M.N.DE.K9.S1.S1.T.D.SL._Z._Z._Z._T._X.N}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BBFBA:M:N:DE:GB:S1:S1:T:D:SL:_Z:_Z:_Z:_T:_X:N</Kennung>
      <InterneKennung>^JT009AA={BBFBA.M.N.DE.GB.S1.S1.T.D.SL._Z._Z._Z._T._X.N}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BBFBA:M:N:DE:E14000:S1:S1:T:D:SL:_Z:_Z:_Z:_T:_X:N</Kennung>
      <InterneKennung>^JT010AA={BBFBA.M.N.DE.E14000.S1.S1.T.D.SL._Z._Z._Z._T._X.N}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BBFBA:M:N:DE:RU:S1:S1:T:D:SL:_Z:_Z:_Z:_T:_X:N</Kennung>
      <InterneKennung>^JT011AA={BBFBA.M.N.DE.RU.S1.S1.T.D.SL._Z._Z._Z._T._X.N}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BBFBA:M:N:DE:CH:S1:S1:T:D:SL:_Z:_Z:_Z:_T:_X:N</Kennung>
      <InterneKennung>^JT012AA={BBFBA.M.N.DE.CH.S1.S1.T.D.SL._Z._Z._Z._T._X.N}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BBFBA:M:N:DE:F1:S1:S1:T:D:SL:_Z:_Z:_Z:_T:_X:N</Kennung>
      <InterneKennung>^JT013AA={BBFBA.M.N.DE.F1.S1.S1.T.D.SL._Z._Z._Z._T._X.N}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BBFBA:M:N:DE:A1:S1:S1:T:D:SL:_Z:_Z:_Z:_T:_X:N</Kennung>
      <InterneKennung>^JT014AA={BBFBA.M.N.DE.A1.S1.S1.T.D.SL._Z._Z._Z._T._X.N}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BBFBA:M:N:DE:US:S1:S1:T:D:SL:_Z:_Z:_Z:_T:_X:N</Kennung>
      <InterneKennung>^JT015AA={BBFBA.M.N.DE.US.S1.S1.T.D.SL._Z._Z._Z._T._X.N}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BBFBA:M:N:DE:BR:S1:S1:T:D:SL:_Z:_Z:_Z:_T:_X:N</Kennung>
      <InterneKennung>^JT016AA={BBFBA.M.N.DE.BR.S1.S1.T.D.SL._Z._Z._Z._T._X.N}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^JT017AA={BBFBA.M.N.DE.S1.S1.S1.T.D.SL._Z._Z._Z._T._X.N}+{BBFBA.M.N.DE.O1.S1.S1.T.D.SL._Z._Z._Z._T._X.N}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BBFBA:M:N:DE:IN:S1:S1:T:D:SL:_Z:_Z:_Z:_T:_X:N</Kennung>
      <InterneKennung>^JT018AA={BBFBA.M.N.DE.IN.S1.S1.T.D.SL._Z._Z._Z._T._X.N}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BBFBA:M:N:DE:CN:S1:S1:T:D:SL:_Z:_Z:_Z:_T:_X:N</Kennung>
      <InterneKennung>^JT019AA={BBFBA.M.N.DE.CN.S1.S1.T.D.SL._Z._Z._Z._T._X.N}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BBFBA:M:N:DE:JP:S1:S1:T:D:SL:_Z:_Z:_Z:_T:_X:N</Kennung>
      <InterneKennung>^JT020AA={BBFBA.M.N.DE.JP.S1.S1.T.D.SL._Z._Z._Z._T._X.N}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BBFBA:M:N:DE:W19:S1:S1:T:D:SL:_Z:_Z:_Z:_T:_X:N</Kennung>
      <InterneKennung>^JT021AA={BBFBA.M.N.DE.W19.S1.S1.T.D.SL._Z._Z._Z._T._X.N}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BBFBA:M:N:DE:9A:S1:S1:T:D:SL:_Z:_Z:_Z:_T:_X:N</Kennung>
      <InterneKennung>^JT022AA={BBFBA.M.N.DE.9A.S1.S1.T.D.SL._Z._Z._Z._T._X.N}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BBFBA:M:N:DE:4Y:S1:S1:T:D:SL:_Z:_Z:_Z:_T:_X:N</Kennung>
      <InterneKennung>^JT023AA={BBFBA.M.N.DE.4Y.S1.S1.T.D.SL._Z._Z._Z._T._X.N}</InterneKennung>
      <KennungUpdate/>
      <IsInternalTimeSeries>false</IsInternalTimeSeries>
    </Zeitreihen>
    <Zeitraum>
      <Beobachtungen>1</Beobachtungen>
    </Zeitraum>
  </ZRBereich>
  <ZRBereich geholtfuerupdate="false" updateable="true" anzahlKopfUndFehler="0" name="T3B_5.10.3" aktualisierung="2018-04-16T19:00:03.2330075+02: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BBFBA:M:N:DE:W1:S1:S1:T:D:SJ3:_Z:_Z:_Z:_T:_X:N</Kennung>
      <InterneKennung>^JT001AA={BBFBA.M.N.DE.W1.S1.S1.T.D.SJ3._Z._Z._Z._T._X.N}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BBFBA:M:N:DE:E1:S1:S1:T:D:SJ3:_Z:_Z:_Z:_T:_X:N</Kennung>
      <InterneKennung>^JT002AA={BBFBA.M.N.DE.E1.S1.S1.T.D.SJ3._Z._Z._Z._T._X.N}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BBFBA:M:N:DE:B5:S1:S1:T:D:SJ3:_Z:_Z:_Z:_T:_X:N</Kennung>
      <InterneKennung>^JT003AA={BBFBA.M.N.DE.B5.S1.S1.T.D.SJ3._Z._Z._Z._T._X.N}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BBFBA:M:N:DE:I8:S1:S1:T:D:SJ3:_Z:_Z:_Z:_T:_X:N</Kennung>
      <InterneKennung>^JT004AA={BBFBA.M.N.DE.I8.S1.S1.T.D.SJ3._Z._Z._Z._T._X.N}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BBFBA:M:N:DE:FR:S1:S1:T:D:SJ3:_Z:_Z:_Z:_T:_X:N</Kennung>
      <InterneKennung>^JT005AA={BBFBA.M.N.DE.FR.S1.S1.T.D.SJ3._Z._Z._Z._T._X.N}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BBFBA:M:N:DE:IT:S1:S1:T:D:SJ3:_Z:_Z:_Z:_T:_X:N</Kennung>
      <InterneKennung>^JT006AA={BBFBA.M.N.DE.IT.S1.S1.T.D.SJ3._Z._Z._Z._T._X.N}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BBFBA:M:N:DE:NL:S1:S1:T:D:SJ3:_Z:_Z:_Z:_T:_X:N</Kennung>
      <InterneKennung>^JT007AA={BBFBA.M.N.DE.NL.S1.S1.T.D.SJ3._Z._Z._Z._T._X.N}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BBFBA:M:N:DE:K9:S1:S1:T:D:SJ3:_Z:_Z:_Z:_T:_X:N</Kennung>
      <InterneKennung>^JT008AA={BBFBA.M.N.DE.K9.S1.S1.T.D.SJ3._Z._Z._Z._T._X.N}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BBFBA:M:N:DE:GB:S1:S1:T:D:SJ3:_Z:_Z:_Z:_T:_X:N</Kennung>
      <InterneKennung>^JT009AA={BBFBA.M.N.DE.GB.S1.S1.T.D.SJ3._Z._Z._Z._T._X.N}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BBFBA:M:N:DE:E14000:S1:S1:T:D:SJ3:_Z:_Z:_Z:_T:_X:N</Kennung>
      <InterneKennung>^JT010AA={BBFBA.M.N.DE.E14000.S1.S1.T.D.SJ3._Z._Z._Z._T._X.N}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BBFBA:M:N:DE:RU:S1:S1:T:D:SJ3:_Z:_Z:_Z:_T:_X:N</Kennung>
      <InterneKennung>^JT011AA={BBFBA.M.N.DE.RU.S1.S1.T.D.SJ3._Z._Z._Z._T._X.N}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BBFBA:M:N:DE:CH:S1:S1:T:D:SJ3:_Z:_Z:_Z:_T:_X:N</Kennung>
      <InterneKennung>^JT012AA={BBFBA.M.N.DE.CH.S1.S1.T.D.SJ3._Z._Z._Z._T._X.N}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BBFBA:M:N:DE:F1:S1:S1:T:D:SJ3:_Z:_Z:_Z:_T:_X:N</Kennung>
      <InterneKennung>^JT013AA={BBFBA.M.N.DE.F1.S1.S1.T.D.SJ3._Z._Z._Z._T._X.N}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BBFBA:M:N:DE:A1:S1:S1:T:D:SJ3:_Z:_Z:_Z:_T:_X:N</Kennung>
      <InterneKennung>^JT014AA={BBFBA.M.N.DE.A1.S1.S1.T.D.SJ3._Z._Z._Z._T._X.N}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BBFBA:M:N:DE:US:S1:S1:T:D:SJ3:_Z:_Z:_Z:_T:_X:N</Kennung>
      <InterneKennung>^JT015AA={BBFBA.M.N.DE.US.S1.S1.T.D.SJ3._Z._Z._Z._T._X.N}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BBFBA:M:N:DE:BR:S1:S1:T:D:SJ3:_Z:_Z:_Z:_T:_X:N</Kennung>
      <InterneKennung>^JT016AA={BBFBA.M.N.DE.BR.S1.S1.T.D.SJ3._Z._Z._Z._T._X.N}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^JT017AA={BBFBA.M.N.DE.S1.S1.S1.T.D.SJ3._Z._Z._Z._T._X.N}+{BBFBA.M.N.DE.O1.S1.S1.T.D.SJ3._Z._Z._Z._T._X.N}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BBFBA:M:N:DE:IN:S1:S1:T:D:SJ3:_Z:_Z:_Z:_T:_X:N</Kennung>
      <InterneKennung>^JT018AA={BBFBA.M.N.DE.IN.S1.S1.T.D.SJ3._Z._Z._Z._T._X.N}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BBFBA:M:N:DE:CN:S1:S1:T:D:SJ3:_Z:_Z:_Z:_T:_X:N</Kennung>
      <InterneKennung>^JT019AA={BBFBA.M.N.DE.CN.S1.S1.T.D.SJ3._Z._Z._Z._T._X.N}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BBFBA:M:N:DE:JP:S1:S1:T:D:SJ3:_Z:_Z:_Z:_T:_X:N</Kennung>
      <InterneKennung>^JT020AA={BBFBA.M.N.DE.JP.S1.S1.T.D.SJ3._Z._Z._Z._T._X.N}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BBFBA:M:N:DE:W19:S1:S1:T:D:SJ3:_Z:_Z:_Z:_T:_X:N</Kennung>
      <InterneKennung>^JT021AA={BBFBA.M.N.DE.W19.S1.S1.T.D.SJ3._Z._Z._Z._T._X.N}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BBFBA:M:N:DE:9A:S1:S1:T:D:SJ3:_Z:_Z:_Z:_T:_X:N</Kennung>
      <InterneKennung>^JT022AA={BBFBA.M.N.DE.9A.S1.S1.T.D.SJ3._Z._Z._Z._T._X.N}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BBFBA:M:N:DE:4Y:S1:S1:T:D:SJ3:_Z:_Z:_Z:_T:_X:N</Kennung>
      <InterneKennung>^JT023AA={BBFBA.M.N.DE.4Y.S1.S1.T.D.SJ3._Z._Z._Z._T._X.N}</InterneKennung>
      <KennungUpdate/>
      <IsInternalTimeSeries>false</IsInternalTimeSeries>
    </Zeitreihen>
    <Zeitraum>
      <Beobachtungen>1</Beobachtungen>
    </Zeitraum>
  </ZRBereich>
  <ZRBereich geholtfuerupdate="false" updateable="true" anzahlKopfUndFehler="0" name="T3B_5.10.1" aktualisierung="2018-04-18T13:51:37.9845395+02: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BBFBA:Q:N:DE:W1:S1:S1:T:D:SJ1:_Z:_Z:_Z:_T:_X:N</Kennung>
      <InterneKennung>^JT001AA={BBFBA.Q.N.DE.W1.S1.S1.T.D.SJ1._Z._Z._Z._T._X.N}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BBFBA:Q:N:DE:E1:S1:S1:T:D:SJ1:_Z:_Z:_Z:_T:_X:N</Kennung>
      <InterneKennung>^JT002AA={BBFBA.Q.N.DE.E1.S1.S1.T.D.SJ1._Z._Z._Z._T._X.N}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BBFBA:Q:N:DE:B5:S1:S1:T:D:SJ1:_Z:_Z:_Z:_T:_X:N</Kennung>
      <InterneKennung>^JT003AA={BBFBA.Q.N.DE.B5.S1.S1.T.D.SJ1._Z._Z._Z._T._X.N}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BBFBA:Q:N:DE:I8:S1:S1:T:D:SJ1:_Z:_Z:_Z:_T:_X:N</Kennung>
      <InterneKennung>^JT004AA={BBFBA.Q.N.DE.I8.S1.S1.T.D.SJ1._Z._Z._Z._T._X.N}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BBFBA:Q:N:DE:FR:S1:S1:T:D:SJ1:_Z:_Z:_Z:_T:_X:N</Kennung>
      <InterneKennung>^JT005AA={BBFBA.Q.N.DE.FR.S1.S1.T.D.SJ1._Z._Z._Z._T._X.N}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BBFBA:Q:N:DE:IT:S1:S1:T:D:SJ1:_Z:_Z:_Z:_T:_X:N</Kennung>
      <InterneKennung>^JT006AA={BBFBA.Q.N.DE.IT.S1.S1.T.D.SJ1._Z._Z._Z._T._X.N}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BBFBA:Q:N:DE:NL:S1:S1:T:D:SJ1:_Z:_Z:_Z:_T:_X:N</Kennung>
      <InterneKennung>^JT007AA={BBFBA.Q.N.DE.NL.S1.S1.T.D.SJ1._Z._Z._Z._T._X.N}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BBFBA:Q:N:DE:K9:S1:S1:T:D:SJ1:_Z:_Z:_Z:_T:_X:N</Kennung>
      <InterneKennung>^JT008AA={BBFBA.Q.N.DE.K9.S1.S1.T.D.SJ1._Z._Z._Z._T._X.N}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BBFBA:Q:N:DE:GB:S1:S1:T:D:SJ1:_Z:_Z:_Z:_T:_X:N</Kennung>
      <InterneKennung>^JT009AA={BBFBA.Q.N.DE.GB.S1.S1.T.D.SJ1._Z._Z._Z._T._X.N}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BBFBA:Q:N:DE:E14000:S1:S1:T:D:SJ1:_Z:_Z:_Z:_T:_X:N</Kennung>
      <InterneKennung>^JT010AA={BBFBA.Q.N.DE.E14000.S1.S1.T.D.SJ1._Z._Z._Z._T._X.N}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BBFBA:Q:N:DE:RU:S1:S1:T:D:SJ1:_Z:_Z:_Z:_T:_X:N</Kennung>
      <InterneKennung>^JT011AA={BBFBA.Q.N.DE.RU.S1.S1.T.D.SJ1._Z._Z._Z._T._X.N}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BBFBA:Q:N:DE:CH:S1:S1:T:D:SJ1:_Z:_Z:_Z:_T:_X:N</Kennung>
      <InterneKennung>^JT012AA={BBFBA.Q.N.DE.CH.S1.S1.T.D.SJ1._Z._Z._Z._T._X.N}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BBFBA:Q:N:DE:F1:S1:S1:T:D:SJ1:_Z:_Z:_Z:_T:_X:N</Kennung>
      <InterneKennung>^JT013AA={BBFBA.Q.N.DE.F1.S1.S1.T.D.SJ1._Z._Z._Z._T._X.N}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BBFBA:Q:N:DE:A1:S1:S1:T:D:SJ1:_Z:_Z:_Z:_T:_X:N</Kennung>
      <InterneKennung>^JT014AA={BBFBA.Q.N.DE.A1.S1.S1.T.D.SJ1._Z._Z._Z._T._X.N}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BBFBA:Q:N:DE:US:S1:S1:T:D:SJ1:_Z:_Z:_Z:_T:_X:N</Kennung>
      <InterneKennung>^JT015AA={BBFBA.Q.N.DE.US.S1.S1.T.D.SJ1._Z._Z._Z._T._X.N}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BBFBA:Q:N:DE:BR:S1:S1:T:D:SJ1:_Z:_Z:_Z:_T:_X:N</Kennung>
      <InterneKennung>^JT016AA={BBFBA.Q.N.DE.BR.S1.S1.T.D.SJ1._Z._Z._Z._T._X.N}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BBFBA:Q:N:DE:S1:S1:S1:T:D:SJ1:_Z:_Z:_Z:_T:_X:N+BBFBA:Q:N:DE:O1:S1:S1:T:D:SJ1:_Z:_Z:_Z:_T:_X:N</Kennung>
      <InterneKennung>^JT017AA={BBFBA.Q.N.DE.S1.S1.S1.T.D.SJ1._Z._Z._Z._T._X.N}+{BBFBA.Q.N.DE.O1.S1.S1.T.D.SJ1._Z._Z._Z._T._X.N}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BBFBA:Q:N:DE:IN:S1:S1:T:D:SJ1:_Z:_Z:_Z:_T:_X:N</Kennung>
      <InterneKennung>^JT018AA={BBFBA.Q.N.DE.IN.S1.S1.T.D.SJ1._Z._Z._Z._T._X.N}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BBFBA:Q:N:DE:CN:S1:S1:T:D:SJ1:_Z:_Z:_Z:_T:_X:N</Kennung>
      <InterneKennung>^JT019AA={BBFBA.Q.N.DE.CN.S1.S1.T.D.SJ1._Z._Z._Z._T._X.N}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BBFBA:Q:N:DE:JP:S1:S1:T:D:SJ1:_Z:_Z:_Z:_T:_X:N</Kennung>
      <InterneKennung>^JT020AA={BBFBA.Q.N.DE.JP.S1.S1.T.D.SJ1._Z._Z._Z._T._X.N}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BBFBA:Q:N:DE:W19:S1:S1:T:D:SJ1:_Z:_Z:_Z:_T:_X:N</Kennung>
      <InterneKennung>^JT021AA={BBFBA.Q.N.DE.W19.S1.S1.T.D.SJ1._Z._Z._Z._T._X.N}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BBFBA:Q:N:DE:9A:S1:S1:T:D:SJ1:_Z:_Z:_Z:_T:_X:N</Kennung>
      <InterneKennung>^JT022AA={BBFBA.Q.N.DE.9A.S1.S1.T.D.SJ1._Z._Z._Z._T._X.N}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BBFBA:Q:N:DE:4Y:S1:S1:T:D:SJ1:_Z:_Z:_Z:_T:_X:N</Kennung>
      <InterneKennung>^JT023AA={BBFBA.Q.N.DE.4Y.S1.S1.T.D.SJ1._Z._Z._Z._T._X.N}</InterneKennung>
      <KennungUpdate/>
      <IsInternalTimeSeries>false</IsInternalTimeSeries>
    </Zeitreihen>
    <Zeitraum>
      <Beobachtungen>1</Beobachtungen>
    </Zeitraum>
  </ZRBereich>
  <ZRBereich geholtfuerupdate="false" updateable="true" anzahlKopfUndFehler="0" name="T3B_5.2" aktualisierung="2018-04-16T19:06:48.8855687+02: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BBFBA:M:N:DE:W1:S1:S1:T:D:SC:_Z:_Z:_Z:_T:_X:N</Kennung>
      <InterneKennung>^JT001AA={BBFBA.M.N.DE.W1.S1.S1.T.D.SC._Z._Z._Z._T._X.N}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BBFBA:M:N:DE:E1:S1:S1:T:D:SC:_Z:_Z:_Z:_T:_X:N</Kennung>
      <InterneKennung>^JT002AA={BBFBA.M.N.DE.E1.S1.S1.T.D.SC._Z._Z._Z._T._X.N}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BBFBA:M:N:DE:B5:S1:S1:T:D:SC:_Z:_Z:_Z:_T:_X:N</Kennung>
      <InterneKennung>^JT003AA={BBFBA.M.N.DE.B5.S1.S1.T.D.SC._Z._Z._Z._T._X.N}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BBFBA:M:N:DE:I8:S1:S1:T:D:SC:_Z:_Z:_Z:_T:_X:N</Kennung>
      <InterneKennung>^JT004AA={BBFBA.M.N.DE.I8.S1.S1.T.D.SC._Z._Z._Z._T._X.N}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BBFBA:M:N:DE:FR:S1:S1:T:D:SC:_Z:_Z:_Z:_T:_X:N</Kennung>
      <InterneKennung>^JT005AA={BBFBA.M.N.DE.FR.S1.S1.T.D.SC._Z._Z._Z._T._X.N}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BBFBA:M:N:DE:IT:S1:S1:T:D:SC:_Z:_Z:_Z:_T:_X:N</Kennung>
      <InterneKennung>^JT006AA={BBFBA.M.N.DE.IT.S1.S1.T.D.SC._Z._Z._Z._T._X.N}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BBFBA:M:N:DE:NL:S1:S1:T:D:SC:_Z:_Z:_Z:_T:_X:N</Kennung>
      <InterneKennung>^JT007AA={BBFBA.M.N.DE.NL.S1.S1.T.D.SC._Z._Z._Z._T._X.N}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BBFBA:M:N:DE:K9:S1:S1:T:D:SC:_Z:_Z:_Z:_T:_X:N</Kennung>
      <InterneKennung>^JT008AA={BBFBA.M.N.DE.K9.S1.S1.T.D.SC._Z._Z._Z._T._X.N}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BBFBA:M:N:DE:GB:S1:S1:T:D:SC:_Z:_Z:_Z:_T:_X:N</Kennung>
      <InterneKennung>^JT009AA={BBFBA.M.N.DE.GB.S1.S1.T.D.SC._Z._Z._Z._T._X.N}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BBFBA:M:N:DE:E14000:S1:S1:T:D:SC:_Z:_Z:_Z:_T:_X:N</Kennung>
      <InterneKennung>^JT010AA={BBFBA.M.N.DE.E14000.S1.S1.T.D.SC._Z._Z._Z._T._X.N}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BBFBA:M:N:DE:RU:S1:S1:T:D:SC:_Z:_Z:_Z:_T:_X:N</Kennung>
      <InterneKennung>^JT011AA={BBFBA.M.N.DE.RU.S1.S1.T.D.SC._Z._Z._Z._T._X.N}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BBFBA:M:N:DE:CH:S1:S1:T:D:SC:_Z:_Z:_Z:_T:_X:N</Kennung>
      <InterneKennung>^JT012AA={BBFBA.M.N.DE.CH.S1.S1.T.D.SC._Z._Z._Z._T._X.N}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BBFBA:M:N:DE:F1:S1:S1:T:D:SC:_Z:_Z:_Z:_T:_X:N</Kennung>
      <InterneKennung>^JT013AA={BBFBA.M.N.DE.F1.S1.S1.T.D.SC._Z._Z._Z._T._X.N}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BBFBA:M:N:DE:A1:S1:S1:T:D:SC:_Z:_Z:_Z:_T:_X:N</Kennung>
      <InterneKennung>^JT014AA={BBFBA.M.N.DE.A1.S1.S1.T.D.SC._Z._Z._Z._T._X.N}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BBFBA:M:N:DE:US:S1:S1:T:D:SC:_Z:_Z:_Z:_T:_X:N</Kennung>
      <InterneKennung>^JT015AA={BBFBA.M.N.DE.US.S1.S1.T.D.SC._Z._Z._Z._T._X.N}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BBFBA:M:N:DE:BR:S1:S1:T:D:SC:_Z:_Z:_Z:_T:_X:N</Kennung>
      <InterneKennung>^JT016AA={BBFBA.M.N.DE.BR.S1.S1.T.D.SC._Z._Z._Z._T._X.N}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^JT017AA={BBFBA.M.N.DE.S1.S1.S1.T.D.SC._Z._Z._Z._T._X.N}+{BBFBA.M.N.DE.O1.S1.S1.T.D.SC._Z._Z._Z._T._X.N}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BBFBA:M:N:DE:IN:S1:S1:T:D:SC:_Z:_Z:_Z:_T:_X:N</Kennung>
      <InterneKennung>^JT018AA={BBFBA.M.N.DE.IN.S1.S1.T.D.SC._Z._Z._Z._T._X.N}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BBFBA:M:N:DE:CN:S1:S1:T:D:SC:_Z:_Z:_Z:_T:_X:N</Kennung>
      <InterneKennung>^JT019AA={BBFBA.M.N.DE.CN.S1.S1.T.D.SC._Z._Z._Z._T._X.N}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BBFBA:M:N:DE:JP:S1:S1:T:D:SC:_Z:_Z:_Z:_T:_X:N</Kennung>
      <InterneKennung>^JT020AA={BBFBA.M.N.DE.JP.S1.S1.T.D.SC._Z._Z._Z._T._X.N}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BBFBA:M:N:DE:W19:S1:S1:T:D:SC:_Z:_Z:_Z:_T:_X:N</Kennung>
      <InterneKennung>^JT021AA={BBFBA.M.N.DE.W19.S1.S1.T.D.SC._Z._Z._Z._T._X.N}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BBFBA:M:N:DE:9A:S1:S1:T:D:SC:_Z:_Z:_Z:_T:_X:N</Kennung>
      <InterneKennung>^JT022AA={BBFBA.M.N.DE.9A.S1.S1.T.D.SC._Z._Z._Z._T._X.N}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BBFBA:M:N:DE:4Y:S1:S1:T:D:SC:_Z:_Z:_Z:_T:_X:N</Kennung>
      <InterneKennung>^JT023AA={BBFBA.M.N.DE.4Y.S1.S1.T.D.SC._Z._Z._Z._T._X.N}</InterneKennung>
      <KennungUpdate/>
      <IsInternalTimeSeries>false</IsInternalTimeSeries>
    </Zeitreihen>
    <Zeitraum>
      <Beobachtungen>1</Beobachtungen>
    </Zeitraum>
  </ZRBereich>
  <ZRBereich geholtfuerupdate="false" updateable="true" anzahlKopfUndFehler="0" name="T3B_3.1.2.3" aktualisierung="2018-04-16T19:16:34.2971474+02: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^JT001AA={BBFBA.M.N.DE.W1.S1.S1.T.D.CIF___AA._Z._Z._Z._T._X.N}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^JT002AA={BBFBA.M.N.DE.E1.S1.S1.T.D.CIF___AA._Z._Z._Z._T._X.N}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^JT003AA={BBFBA.M.N.DE.B5.S1.S1.T.D.CIF___AA._Z._Z._Z._T._X.N}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^JT004AA={BBFBA.M.N.DE.I8.S1.S1.T.D.CIF___AA._Z._Z._Z._T._X.N}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^JT005AA={BBFBA.M.N.DE.FR.S1.S1.T.D.CIF___AA._Z._Z._Z._T._X.N}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^JT006AA={BBFBA.M.N.DE.IT.S1.S1.T.D.CIF___AA._Z._Z._Z._T._X.N}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^JT007AA={BBFBA.M.N.DE.NL.S1.S1.T.D.CIF___AA._Z._Z._Z._T._X.N}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BBFBA:M:N:DE:K9:S1:S1:T:D:CIF___AA:_Z:_Z:_Z:_T:_X:N</Kennung>
      <InterneKennung>^JT008AA={BBFBA.M.N.DE.K9.S1.S1.T.D.CIF___AA._Z._Z._Z._T._X.N}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^JT009AA={BBFBA.M.N.DE.GB.S1.S1.T.D.CIF___AA._Z._Z._Z._T._X.N}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^JT010AA={BBFBA.M.N.DE.E14000.S1.S1.T.D.CIF___AA._Z._Z._Z._T._X.N}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^JT011AA={BBFBA.M.N.DE.RU.S1.S1.T.D.CIF___AA._Z._Z._Z._T._X.N}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^JT012AA={BBFBA.M.N.DE.CH.S1.S1.T.D.CIF___AA._Z._Z._Z._T._X.N}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^JT013AA={BBFBA.M.N.DE.F1.S1.S1.T.D.CIF___AA._Z._Z._Z._T._X.N}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^JT014AA={BBFBA.M.N.DE.A1.S1.S1.T.D.CIF___AA._Z._Z._Z._T._X.N}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^JT015AA={BBFBA.M.N.DE.US.S1.S1.T.D.CIF___AA._Z._Z._Z._T._X.N}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^JT016AA={BBFBA.M.N.DE.BR.S1.S1.T.D.CIF___AA._Z._Z._Z._T._X.N}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^JT017AA={BBFBA.M.N.DE.S1.S1.S1.T.D.CIF___AA._Z._Z._Z._T._X.N}+{BBFBA.M.N.DE.O1.S1.S1.T.D.CIF___AA._Z._Z._Z._T._X.N}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^JT018AA={BBFBA.M.N.DE.IN.S1.S1.T.D.CIF___AA._Z._Z._Z._T._X.N}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^JT019AA={BBFBA.M.N.DE.CN.S1.S1.T.D.CIF___AA._Z._Z._Z._T._X.N}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^JT020AA={BBFBA.M.N.DE.JP.S1.S1.T.D.CIF___AA._Z._Z._Z._T._X.N}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BBFBA:M:N:DE:W19:S1:S1:T:D:CIF___AA:_Z:_Z:_Z:_T:_X:N</Kennung>
      <InterneKennung>^JT021AA={BBFBA.M.N.DE.W19.S1.S1.T.D.CIF___AA._Z._Z._Z._T._X.N}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BBFBA:M:N:DE:9A:S1:S1:T:D:CIF___AA:_Z:_Z:_Z:_T:_X:N</Kennung>
      <InterneKennung>^JT022AA={BBFBA.M.N.DE.9A.S1.S1.T.D.CIF___AA._Z._Z._Z._T._X.N}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BBFBA:M:N:DE:4Y:S1:S1:T:D:CIF___AA:_Z:_Z:_Z:_T:_X:N</Kennung>
      <InterneKennung>^JT023AA={BBFBA.M.N.DE.4Y.S1.S1.T.D.CIF___AA._Z._Z._Z._T._X.N}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BBFBA:M:N:DE:E19:S1:S1:T:D:CIF___AA:_Z:_Z:_Z:_T:_X:N</Kennung>
      <InterneKennung>^JT024AA={BBFBA.M.N.DE.E19.S1.S1.T.D.CIF___AA._Z._Z._Z._T._X.N}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BBFBA:M:N:DE:F19:S1:S1:T:D:CIF___AA:_Z:_Z:_Z:_T:_X:N</Kennung>
      <InterneKennung>^JT025AA={BBFBA.M.N.DE.F19.S1.S1.T.D.CIF___AA._Z._Z._Z._T._X.N}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BBFBA:M:N:DE:S19:S1:S1:T:D:CIF___AA:_Z:_Z:_Z:_T:_X:N</Kennung>
      <InterneKennung>^JT026AA={BBFBA.M.N.DE.S19.S1.S1.T.D.CIF___AA._Z._Z._Z._T._X.N}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BBFBA:M:N:DE:O19:S1:S1:T:D:CIF___AA:_Z:_Z:_Z:_T:_X:N</Kennung>
      <InterneKennung>^JT027AA={BBFBA.M.N.DE.O19.S1.S1.T.D.CIF___AA._Z._Z._Z._T._X.N}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BBFBA:M:N:DE:A19:S1:S1:T:D:CIF___AA:_Z:_Z:_Z:_T:_X:N</Kennung>
      <InterneKennung>^JT028AA={BBFBA.M.N.DE.A19.S1.S1.T.D.CIF___AA._Z._Z._Z._T._X.N}</InterneKennung>
      <KennungUpdate/>
      <IsInternalTimeSeries>false</IsInternalTimeSeries>
    </Zeitreihen>
    <Zeitraum>
      <Beobachtungen>1</Beobachtungen>
    </Zeitraum>
  </ZRBereich>
  <ZRBereich geholtfuerupdate="false" updateable="true" anzahlKopfUndFehler="0" name="T3B_3.1.2.2" aktualisierung="2018-04-17T15:57:36.6051948+02: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BBFBA:M:N:DE:W1:S1:S1:T:D:SAZ:_Z:_Z:_Z:_T:_X:N</Kennung>
      <InterneKennung>^JT001AA={BBFBA.M.N.DE.W1.S1.S1.T.D.SAZ._Z._Z._Z._T._X.N}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BBFBA:M:N:DE:E1:S1:S1:T:D:SAZ:_Z:_Z:_Z:_T:_X:N</Kennung>
      <InterneKennung>^JT002AA={BBFBA.M.N.DE.E1.S1.S1.T.D.SAZ._Z._Z._Z._T._X.N}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BBFBA:M:N:DE:B5:S1:S1:T:D:SAZ:_Z:_Z:_Z:_T:_X:N</Kennung>
      <InterneKennung>^JT003AA={BBFBA.M.N.DE.B5.S1.S1.T.D.SAZ._Z._Z._Z._T._X.N}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BBFBA:M:N:DE:I8:S1:S1:T:D:SAZ:_Z:_Z:_Z:_T:_X:N</Kennung>
      <InterneKennung>^JT004AA={BBFBA.M.N.DE.I8.S1.S1.T.D.SAZ._Z._Z._Z._T._X.N}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BBFBA:M:N:DE:FR:S1:S1:T:D:SAZ:_Z:_Z:_Z:_T:_X:N</Kennung>
      <InterneKennung>^JT005AA={BBFBA.M.N.DE.FR.S1.S1.T.D.SAZ._Z._Z._Z._T._X.N}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BBFBA:M:N:DE:IT:S1:S1:T:D:SAZ:_Z:_Z:_Z:_T:_X:N</Kennung>
      <InterneKennung>^JT006AA={BBFBA.M.N.DE.IT.S1.S1.T.D.SAZ._Z._Z._Z._T._X.N}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BBFBA:M:N:DE:NL:S1:S1:T:D:SAZ:_Z:_Z:_Z:_T:_X:N</Kennung>
      <InterneKennung>^JT007AA={BBFBA.M.N.DE.NL.S1.S1.T.D.SAZ._Z._Z._Z._T._X.N}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BBFBA:M:N:DE:K9:S1:S1:T:D:SAZ:_Z:_Z:_Z:_T:_X:N</Kennung>
      <InterneKennung>^JT008AA={BBFBA.M.N.DE.K9.S1.S1.T.D.SAZ._Z._Z._Z._T._X.N}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BBFBA:M:N:DE:GB:S1:S1:T:D:SAZ:_Z:_Z:_Z:_T:_X:N</Kennung>
      <InterneKennung>^JT009AA={BBFBA.M.N.DE.GB.S1.S1.T.D.SAZ._Z._Z._Z._T._X.N}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BBFBA:M:N:DE:E14000:S1:S1:T:D:SAZ:_Z:_Z:_Z:_T:_X:N</Kennung>
      <InterneKennung>^JT010AA={BBFBA.M.N.DE.E14000.S1.S1.T.D.SAZ._Z._Z._Z._T._X.N}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BBFBA:M:N:DE:RU:S1:S1:T:D:SAZ:_Z:_Z:_Z:_T:_X:N</Kennung>
      <InterneKennung>^JT011AA={BBFBA.M.N.DE.RU.S1.S1.T.D.SAZ._Z._Z._Z._T._X.N}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BBFBA:M:N:DE:CH:S1:S1:T:D:SAZ:_Z:_Z:_Z:_T:_X:N</Kennung>
      <InterneKennung>^JT012AA={BBFBA.M.N.DE.CH.S1.S1.T.D.SAZ._Z._Z._Z._T._X.N}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BBFBA:M:N:DE:F1:S1:S1:T:D:SAZ:_Z:_Z:_Z:_T:_X:N</Kennung>
      <InterneKennung>^JT013AA={BBFBA.M.N.DE.F1.S1.S1.T.D.SAZ._Z._Z._Z._T._X.N}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BBFBA:M:N:DE:A1:S1:S1:T:D:SAZ:_Z:_Z:_Z:_T:_X:N</Kennung>
      <InterneKennung>^JT014AA={BBFBA.M.N.DE.A1.S1.S1.T.D.SAZ._Z._Z._Z._T._X.N}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BBFBA:M:N:DE:US:S1:S1:T:D:SAZ:_Z:_Z:_Z:_T:_X:N</Kennung>
      <InterneKennung>^JT015AA={BBFBA.M.N.DE.US.S1.S1.T.D.SAZ._Z._Z._Z._T._X.N}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BBFBA:M:N:DE:BR:S1:S1:T:D:SAZ:_Z:_Z:_Z:_T:_X:N</Kennung>
      <InterneKennung>^JT016AA={BBFBA.M.N.DE.BR.S1.S1.T.D.SAZ._Z._Z._Z._T._X.N}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BBFBA:M:N:DE:S1:S1:S1:T:D:SAZ:_Z:_Z:_Z:_T:_X:N+BBFBA:M:N:DE:O1:S1:S1:T:D:SAZ:_Z:_Z:_Z:_T:_X:N</Kennung>
      <InterneKennung>^JT017AA={BBFBA.M.N.DE.S1.S1.S1.T.D.SAZ._Z._Z._Z._T._X.N}+{BBFBA.M.N.DE.O1.S1.S1.T.D.SAZ._Z._Z._Z._T._X.N}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BBFBA:M:N:DE:IN:S1:S1:T:D:SAZ:_Z:_Z:_Z:_T:_X:N</Kennung>
      <InterneKennung>^JT018AA={BBFBA.M.N.DE.IN.S1.S1.T.D.SAZ._Z._Z._Z._T._X.N}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BBFBA:M:N:DE:CN:S1:S1:T:D:SAZ:_Z:_Z:_Z:_T:_X:N</Kennung>
      <InterneKennung>^JT019AA={BBFBA.M.N.DE.CN.S1.S1.T.D.SAZ._Z._Z._Z._T._X.N}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BBFBA:M:N:DE:JP:S1:S1:T:D:SAZ:_Z:_Z:_Z:_T:_X:N</Kennung>
      <InterneKennung>^JT020AA={BBFBA.M.N.DE.JP.S1.S1.T.D.SAZ._Z._Z._Z._T._X.N}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BBFBA:M:N:DE:W19:S1:S1:T:D:SAZ:_Z:_Z:_Z:_T:_X:N</Kennung>
      <InterneKennung>^JT021AA={BBFBA.M.N.DE.W19.S1.S1.T.D.SAZ._Z._Z._Z._T._X.N}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BBFBA:M:N:DE:9A:S1:S1:T:D:SAZ:_Z:_Z:_Z:_T:_X:N</Kennung>
      <InterneKennung>^JT022AA={BBFBA.M.N.DE.9A.S1.S1.T.D.SAZ._Z._Z._Z._T._X.N}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BBFBA:M:N:DE:4Y:S1:S1:T:D:SAZ:_Z:_Z:_Z:_T:_X:N</Kennung>
      <InterneKennung>^JT023AA={BBFBA.M.N.DE.4Y.S1.S1.T.D.SAZ._Z._Z._Z._T._X.N}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BBFBA:M:N:DE:E19:S1:S1:T:D:SAZ:_Z:_Z:_Z:_T:_X:N</Kennung>
      <InterneKennung>^JT024AA={BBFBA.M.N.DE.E19.S1.S1.T.D.SAZ._Z._Z._Z._T._X.N}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BBFBA:M:N:DE:F19:S1:S1:T:D:SAZ:_Z:_Z:_Z:_T:_X:N</Kennung>
      <InterneKennung>^JT025AA={BBFBA.M.N.DE.F19.S1.S1.T.D.SAZ._Z._Z._Z._T._X.N}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BBFBA:M:N:DE:S19:S1:S1:T:D:SAZ:_Z:_Z:_Z:_T:_X:N</Kennung>
      <InterneKennung>^JT026AA={BBFBA.M.N.DE.S19.S1.S1.T.D.SAZ._Z._Z._Z._T._X.N}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BBFBA:M:N:DE:S19:S1:S1:T:D:SAZ:_Z:_Z:_Z:_T:_X:N</Kennung>
      <InterneKennung>^JT027AA={BBFBA.M.N.DE.S19.S1.S1.T.D.SAZ._Z._Z._Z._T._X.N}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BBFBA:M:N:DE:A19:S1:S1:T:D:SAZ:_Z:_Z:_Z:_T:_X:N</Kennung>
      <InterneKennung>^JT028AA={BBFBA.M.N.DE.A19.S1.S1.T.D.SAZ._Z._Z._Z._T._X.N}</InterneKennung>
      <KennungUpdate/>
      <IsInternalTimeSeries>false</IsInternalTimeSeries>
    </Zeitreihen>
    <Zeitraum>
      <Beobachtungen>1</Beobachtungen>
    </Zeitraum>
  </ZRBereich>
  <ZRBereich geholtfuerupdate="false" updateable="true" anzahlKopfUndFehler="0" name="T3B_3.1.2" aktualisierung="2018-04-16T19:19:58.0111474+02: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BBFBA:M:N:DE:W1:S1:S1:T:D:G___AD:_Z:_Z:_Z:_T:_X:N</Kennung>
      <InterneKennung>^JT001AA={BBFBA.M.N.DE.W1.S1.S1.T.D.G___AD._Z._Z._Z._T._X.N}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BBFBA:M:N:DE:E1:S1:S1:T:D:G___AD:_Z:_Z:_Z:_T:_X:N</Kennung>
      <InterneKennung>^JT002AA={BBFBA.M.N.DE.E1.S1.S1.T.D.G___AD._Z._Z._Z._T._X.N}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BBFBA:M:N:DE:B5:S1:S1:T:D:G___AD:_Z:_Z:_Z:_T:_X:N</Kennung>
      <InterneKennung>^JT003AA={BBFBA.M.N.DE.B5.S1.S1.T.D.G___AD._Z._Z._Z._T._X.N}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BBFBA:M:N:DE:I8:S1:S1:T:D:G___AD:_Z:_Z:_Z:_T:_X:N</Kennung>
      <InterneKennung>^JT004AA={BBFBA.M.N.DE.I8.S1.S1.T.D.G___AD._Z._Z._Z._T._X.N}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BBFBA:M:N:DE:FR:S1:S1:T:D:G___AD:_Z:_Z:_Z:_T:_X:N</Kennung>
      <InterneKennung>^JT005AA={BBFBA.M.N.DE.FR.S1.S1.T.D.G___AD._Z._Z._Z._T._X.N}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BBFBA:M:N:DE:IT:S1:S1:T:D:G___AD:_Z:_Z:_Z:_T:_X:N</Kennung>
      <InterneKennung>^JT006AA={BBFBA.M.N.DE.IT.S1.S1.T.D.G___AD._Z._Z._Z._T._X.N}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BBFBA:M:N:DE:NL:S1:S1:T:D:G___AD:_Z:_Z:_Z:_T:_X:N</Kennung>
      <InterneKennung>^JT007AA={BBFBA.M.N.DE.NL.S1.S1.T.D.G___AD._Z._Z._Z._T._X.N}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BBFBA:M:N:DE:K9:S1:S1:T:D:G___AD:_Z:_Z:_Z:_T:_X:N</Kennung>
      <InterneKennung>^JT008AA={BBFBA.M.N.DE.K9.S1.S1.T.D.G___AD._Z._Z._Z._T._X.N}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BBFBA:M:N:DE:GB:S1:S1:T:D:G___AD:_Z:_Z:_Z:_T:_X:N</Kennung>
      <InterneKennung>^JT009AA={BBFBA.M.N.DE.GB.S1.S1.T.D.G___AD._Z._Z._Z._T._X.N}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^JT010AA={BBFBA.M.N.DE.E14000.S1.S1.T.D.G___AD._Z._Z._Z._T._X.N}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BBFBA:M:N:DE:RU:S1:S1:T:D:G___AD:_Z:_Z:_Z:_T:_X:N</Kennung>
      <InterneKennung>^JT011AA={BBFBA.M.N.DE.RU.S1.S1.T.D.G___AD._Z._Z._Z._T._X.N}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BBFBA:M:N:DE:CH:S1:S1:T:D:G___AD:_Z:_Z:_Z:_T:_X:N</Kennung>
      <InterneKennung>^JT012AA={BBFBA.M.N.DE.CH.S1.S1.T.D.G___AD._Z._Z._Z._T._X.N}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BBFBA:M:N:DE:F1:S1:S1:T:D:G___AD:_Z:_Z:_Z:_T:_X:N</Kennung>
      <InterneKennung>^JT013AA={BBFBA.M.N.DE.F1.S1.S1.T.D.G___AD._Z._Z._Z._T._X.N}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BBFBA:M:N:DE:A1:S1:S1:T:D:G___AD:_Z:_Z:_Z:_T:_X:N</Kennung>
      <InterneKennung>^JT014AA={BBFBA.M.N.DE.A1.S1.S1.T.D.G___AD._Z._Z._Z._T._X.N}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BBFBA:M:N:DE:US:S1:S1:T:D:G___AD:_Z:_Z:_Z:_T:_X:N</Kennung>
      <InterneKennung>^JT015AA={BBFBA.M.N.DE.US.S1.S1.T.D.G___AD._Z._Z._Z._T._X.N}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BBFBA:M:N:DE:BR:S1:S1:T:D:G___AD:_Z:_Z:_Z:_T:_X:N</Kennung>
      <InterneKennung>^JT016AA={BBFBA.M.N.DE.BR.S1.S1.T.D.G___AD._Z._Z._Z._T._X.N}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^JT017AA={BBFBA.M.N.DE.S1.S1.S1.T.D.G___AD._Z._Z._Z._T._X.N}+{BBFBA.M.N.DE.O1.S1.S1.T.D.G___AD._Z._Z._Z._T._X.N}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BBFBA:M:N:DE:IN:S1:S1:T:D:G___AD:_Z:_Z:_Z:_T:_X:N</Kennung>
      <InterneKennung>^JT018AA={BBFBA.M.N.DE.IN.S1.S1.T.D.G___AD._Z._Z._Z._T._X.N}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BBFBA:M:N:DE:CN:S1:S1:T:D:G___AD:_Z:_Z:_Z:_T:_X:N</Kennung>
      <InterneKennung>^JT019AA={BBFBA.M.N.DE.CN.S1.S1.T.D.G___AD._Z._Z._Z._T._X.N}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BBFBA:M:N:DE:JP:S1:S1:T:D:G___AD:_Z:_Z:_Z:_T:_X:N</Kennung>
      <InterneKennung>^JT020AA={BBFBA.M.N.DE.JP.S1.S1.T.D.G___AD._Z._Z._Z._T._X.N}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BBFBA:M:N:DE:W19:S1:S1:T:D:G___AD:_Z:_Z:_Z:_T:_X:N</Kennung>
      <InterneKennung>^JT021AA={BBFBA.M.N.DE.W19.S1.S1.T.D.G___AD._Z._Z._Z._T._X.N}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BBFBA:M:N:DE:9A:S1:S1:T:D:G___AD:_Z:_Z:_Z:_T:_X:N</Kennung>
      <InterneKennung>^JT022AA={BBFBA.M.N.DE.9A.S1.S1.T.D.G___AD._Z._Z._Z._T._X.N}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BBFBA:M:N:DE:4Y:S1:S1:T:D:G___AD:_Z:_Z:_Z:_T:_X:N</Kennung>
      <InterneKennung>^JT023AA={BBFBA.M.N.DE.4Y.S1.S1.T.D.G___AD._Z._Z._Z._T._X.N}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BBFBA:M:N:DE:E19:S1:S1:T:D:G___AD:_Z:_Z:_Z:_T:_X:N</Kennung>
      <InterneKennung>^JT024AA={BBFBA.M.N.DE.E19.S1.S1.T.D.G___AD._Z._Z._Z._T._X.N}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BBFBA:M:N:DE:F19:S1:S1:T:D:G___AD:_Z:_Z:_Z:_T:_X:N</Kennung>
      <InterneKennung>^JT025AA={BBFBA.M.N.DE.F19.S1.S1.T.D.G___AD._Z._Z._Z._T._X.N}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BBFBA:M:N:DE:S19:S1:S1:T:D:G___AD:_Z:_Z:_Z:_T:_X:N</Kennung>
      <InterneKennung>^JT026AA={BBFBA.M.N.DE.S19.S1.S1.T.D.G___AD._Z._Z._Z._T._X.N}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BBFBA:M:N:DE:O19:S1:S1:T:D:G___AD:_Z:_Z:_Z:_T:_X:N</Kennung>
      <InterneKennung>^JT027AA={BBFBA.M.N.DE.O19.S1.S1.T.D.G___AD._Z._Z._Z._T._X.N}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BBFBA:M:N:DE:A19:S1:S1:T:D:G___AD:_Z:_Z:_Z:_T:_X:N</Kennung>
      <InterneKennung>^JT028AA={BBFBA.M.N.DE.A19.S1.S1.T.D.G___AD._Z._Z._Z._T._X.N}</InterneKennung>
      <KennungUpdate/>
      <IsInternalTimeSeries>false</IsInternalTimeSeries>
    </Zeitreihen>
    <Zeitraum>
      <Beobachtungen>1</Beobachtungen>
    </Zeitraum>
  </ZRBereich>
  <ZRBereich geholtfuerupdate="false" updateable="true" anzahlKopfUndFehler="0" name="T3B_3.1.1" aktualisierung="2018-04-17T15:10:07.4737777+02:00" tabelle="Tab III B" letztezelle="BH101" internername="xlsHost_T3B_3.1.1" rangeadresse="='Tab III B'!$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BBFBA:M:N:DE:W1:S1:S1:T:D:G___AA:_Z:_Z:_Z:_T:_X:N</Kennung>
      <InterneKennung>^JT001AA={BBFBA.M.N.DE.W1.S1.S1.T.D.G___AA._Z._Z._Z._T._X.N}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BBFBA:M:N:DE:E1:S1:S1:T:D:G___AA:_Z:_Z:_Z:_T:_X:N</Kennung>
      <InterneKennung>^JT002AA={BBFBA.M.N.DE.E1.S1.S1.T.D.G___AA._Z._Z._Z._T._X.N}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BBFBA:M:N:DE:B5:S1:S1:T:D:G___AA:_Z:_Z:_Z:_T:_X:N</Kennung>
      <InterneKennung>^JT003AA={BBFBA.M.N.DE.B5.S1.S1.T.D.G___AA._Z._Z._Z._T._X.N}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BBFBA:M:N:DE:I8:S1:S1:T:D:G___AA:_Z:_Z:_Z:_T:_X:N</Kennung>
      <InterneKennung>^JT004AA={BBFBA.M.N.DE.I8.S1.S1.T.D.G___AA._Z._Z._Z._T._X.N}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BBFBA:M:N:DE:FR:S1:S1:T:D:G___AA:_Z:_Z:_Z:_T:_X:N</Kennung>
      <InterneKennung>^JT005AA={BBFBA.M.N.DE.FR.S1.S1.T.D.G___AA._Z._Z._Z._T._X.N}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BBFBA:M:N:DE:IT:S1:S1:T:D:G___AA:_Z:_Z:_Z:_T:_X:N</Kennung>
      <InterneKennung>^JT006AA={BBFBA.M.N.DE.IT.S1.S1.T.D.G___AA._Z._Z._Z._T._X.N}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BBFBA:M:N:DE:NL:S1:S1:T:D:G___AA:_Z:_Z:_Z:_T:_X:N</Kennung>
      <InterneKennung>^JT007AA={BBFBA.M.N.DE.NL.S1.S1.T.D.G___AA._Z._Z._Z._T._X.N}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BBFBA:M:N:DE:K9:S1:S1:T:D:G___AA:_Z:_Z:_Z:_T:_X:N</Kennung>
      <InterneKennung>^JT008AA={BBFBA.M.N.DE.K9.S1.S1.T.D.G___AA._Z._Z._Z._T._X.N}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BBFBA:M:N:DE:GB:S1:S1:T:D:G___AA:_Z:_Z:_Z:_T:_X:N</Kennung>
      <InterneKennung>^JT009AA={BBFBA.M.N.DE.GB.S1.S1.T.D.G___AA._Z._Z._Z._T._X.N}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^JT010AA={BBFBA.M.N.DE.E14000.S1.S1.T.D.G___AA._Z._Z._Z._T._X.N}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BBFBA:M:N:DE:RU:S1:S1:T:D:G___AA:_Z:_Z:_Z:_T:_X:N</Kennung>
      <InterneKennung>^JT011AA={BBFBA.M.N.DE.RU.S1.S1.T.D.G___AA._Z._Z._Z._T._X.N}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BBFBA:M:N:DE:CH:S1:S1:T:D:G___AA:_Z:_Z:_Z:_T:_X:N</Kennung>
      <InterneKennung>^JT012AA={BBFBA.M.N.DE.CH.S1.S1.T.D.G___AA._Z._Z._Z._T._X.N}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BBFBA:M:N:DE:F1:S1:S1:T:D:G___AA:_Z:_Z:_Z:_T:_X:N</Kennung>
      <InterneKennung>^JT013AA={BBFBA.M.N.DE.F1.S1.S1.T.D.G___AA._Z._Z._Z._T._X.N}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BBFBA:M:N:DE:A1:S1:S1:T:D:G___AA:_Z:_Z:_Z:_T:_X:N</Kennung>
      <InterneKennung>^JT014AA={BBFBA.M.N.DE.A1.S1.S1.T.D.G___AA._Z._Z._Z._T._X.N}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BBFBA:M:N:DE:US:S1:S1:T:D:G___AA:_Z:_Z:_Z:_T:_X:N</Kennung>
      <InterneKennung>^JT015AA={BBFBA.M.N.DE.US.S1.S1.T.D.G___AA._Z._Z._Z._T._X.N}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BBFBA:M:N:DE:BR:S1:S1:T:D:G___AA:_Z:_Z:_Z:_T:_X:N</Kennung>
      <InterneKennung>^JT016AA={BBFBA.M.N.DE.BR.S1.S1.T.D.G___AA._Z._Z._Z._T._X.N}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^JT017AA={BBFBA.M.N.DE.S1.S1.S1.T.D.G___AA._Z._Z._Z._T._X.N}+{BBFBA.M.N.DE.O1.S1.S1.T.D.G___AA._Z._Z._Z._T._X.N}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BBFBA:M:N:DE:IN:S1:S1:T:D:G___AA:_Z:_Z:_Z:_T:_X:N</Kennung>
      <InterneKennung>^JT018AA={BBFBA.M.N.DE.IN.S1.S1.T.D.G___AA._Z._Z._Z._T._X.N}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BBFBA:M:N:DE:CN:S1:S1:T:D:G___AA:_Z:_Z:_Z:_T:_X:N</Kennung>
      <InterneKennung>^JT019AA={BBFBA.M.N.DE.CN.S1.S1.T.D.G___AA._Z._Z._Z._T._X.N}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BBFBA:M:N:DE:JP:S1:S1:T:D:G___AA:_Z:_Z:_Z:_T:_X:N</Kennung>
      <InterneKennung>^JT020AA={BBFBA.M.N.DE.JP.S1.S1.T.D.G___AA._Z._Z._Z._T._X.N}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BBFBA:M:N:DE:W19:S1:S1:T:D:G___AA:_Z:_Z:_Z:_T:_X:N</Kennung>
      <InterneKennung>^JT021AA={BBFBA.M.N.DE.W19.S1.S1.T.D.G___AA._Z._Z._Z._T._X.N}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BBFBA:M:N:DE:9A:S1:S1:T:D:G___AA:_Z:_Z:_Z:_T:_X:N</Kennung>
      <InterneKennung>^JT022AA={BBFBA.M.N.DE.9A.S1.S1.T.D.G___AA._Z._Z._Z._T._X.N}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BBFBA:M:N:DE:4Y:S1:S1:T:D:G___AA:_Z:_Z:_Z:_T:_X:N</Kennung>
      <InterneKennung>^JT023AA={BBFBA.M.N.DE.4Y.S1.S1.T.D.G___AA._Z._Z._Z._T._X.N}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BBFBA:M:N:DE:E19:S1:S1:T:D:G___AA:_Z:_Z:_Z:_T:_X:N</Kennung>
      <InterneKennung>^JT024AA={BBFBA.M.N.DE.E19.S1.S1.T.D.G___AA._Z._Z._Z._T._X.N}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BBFBA:M:N:DE:F19:S1:S1:T:D:G___AA:_Z:_Z:_Z:_T:_X:N</Kennung>
      <InterneKennung>^JT025AA={BBFBA.M.N.DE.F19.S1.S1.T.D.G___AA._Z._Z._Z._T._X.N}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BBFBA:M:N:DE:S19:S1:S1:T:D:G___AA:_Z:_Z:_Z:_T:_X:N</Kennung>
      <InterneKennung>^JT026AA={BBFBA.M.N.DE.S19.S1.S1.T.D.G___AA._Z._Z._Z._T._X.N}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BBFBA:M:N:DE:O19:S1:S1:T:D:G___AA:_Z:_Z:_Z:_T:_X:N</Kennung>
      <InterneKennung>^JT027AA={BBFBA.M.N.DE.O19.S1.S1.T.D.G___AA._Z._Z._Z._T._X.N}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BBFBA:M:N:DE:A19:S1:S1:T:D:G___AA:_Z:_Z:_Z:_T:_X:N</Kennung>
      <InterneKennung>^JT028AA={BBFBA.M.N.DE.A19.S1.S1.T.D.G___AA._Z._Z._Z._T._X.N}</InterneKennung>
      <KennungUpdate/>
      <IsInternalTimeSeries>false</IsInternalTimeSeries>
    </Zeitreihen>
    <Zeitraum>
      <Beobachtungen>1</Beobachtungen>
    </Zeitraum>
  </ZRBereich>
  <ZRBereich geholtfuerupdate="false" updateable="true" anzahlKopfUndFehler="0" name="T3B_3.2" aktualisierung="2018-04-17T14:42:46.7037879+02: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BBFBA:M:N:DE:W1:S1:S1N:T:D:G3:_Z:_Z:_Z:_T:_X:N</Kennung>
      <InterneKennung>^JT001AA={BBFBA.M.N.DE.W1.S1.S1N.T.D.G3._Z._Z._Z._T._X.N}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BBFBA:M:N:DE:E1:S1:S1N:T:D:G3:_Z:_Z:_Z:_T:_X:N</Kennung>
      <InterneKennung>^JT002AA={BBFBA.M.N.DE.E1.S1.S1N.T.D.G3._Z._Z._Z._T._X.N}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BBFBA:M:N:DE:B5:S1:S1N:T:D:G3:_Z:_Z:_Z:_T:_X:N</Kennung>
      <InterneKennung>^JT003AA={BBFBA.M.N.DE.B5.S1.S1N.T.D.G3._Z._Z._Z._T._X.N}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BBFBA:M:N:DE:I8:S1:S1N:T:D:G3:_Z:_Z:_Z:_T:_X:N</Kennung>
      <InterneKennung>^JT004AA={BBFBA.M.N.DE.I8.S1.S1N.T.D.G3._Z._Z._Z._T._X.N}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BBFBA:M:N:DE:FR:S1:S1N:T:D:G3:_Z:_Z:_Z:_T:_X:N</Kennung>
      <InterneKennung>^JT005AA={BBFBA.M.N.DE.FR.S1.S1N.T.D.G3._Z._Z._Z._T._X.N}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BBFBA:M:N:DE:IT:S1:S1N:T:D:G3:_Z:_Z:_Z:_T:_X:N</Kennung>
      <InterneKennung>^JT006AA={BBFBA.M.N.DE.IT.S1.S1N.T.D.G3._Z._Z._Z._T._X.N}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BBFBA:M:N:DE:NL:S1:S1N:T:D:G3:_Z:_Z:_Z:_T:_X:N</Kennung>
      <InterneKennung>^JT007AA={BBFBA.M.N.DE.NL.S1.S1N.T.D.G3._Z._Z._Z._T._X.N}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BBFBA:M:N:DE:K9:S1:S1N:T:D:G3:_Z:_Z:_Z:_T:_X:N</Kennung>
      <InterneKennung>^JT008AA={BBFBA.M.N.DE.K9.S1.S1N.T.D.G3._Z._Z._Z._T._X.N}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BBFBA:M:N:DE:GB:S1:S1N:T:D:G3:_Z:_Z:_Z:_T:_X:N</Kennung>
      <InterneKennung>^JT009AA={BBFBA.M.N.DE.GB.S1.S1N.T.D.G3._Z._Z._Z._T._X.N}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BBFBA:M:N:DE:E14000:S1:S1N:T:D:G3:_Z:_Z:_Z:_T:_X:N</Kennung>
      <InterneKennung>^JT010AA={BBFBA.M.N.DE.E14000.S1.S1N.T.D.G3._Z._Z._Z._T._X.N}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BBFBA:M:N:DE:RU:S1:S1N:T:D:G3:_Z:_Z:_Z:_T:_X:N</Kennung>
      <InterneKennung>^JT011AA={BBFBA.M.N.DE.RU.S1.S1N.T.D.G3._Z._Z._Z._T._X.N}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BBFBA:M:N:DE:CH:S1:S1N:T:D:G3:_Z:_Z:_Z:_T:_X:N</Kennung>
      <InterneKennung>^JT012AA={BBFBA.M.N.DE.CH.S1.S1N.T.D.G3._Z._Z._Z._T._X.N}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BBFBA:M:N:DE:F1:S1:S1N:T:D:G3:_Z:_Z:_Z:_T:_X:N</Kennung>
      <InterneKennung>^JT013AA={BBFBA.M.N.DE.F1.S1.S1N.T.D.G3._Z._Z._Z._T._X.N}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BBFBA:M:N:DE:A1:S1:S1N:T:D:G3:_Z:_Z:_Z:_T:_X:N</Kennung>
      <InterneKennung>^JT014AA={BBFBA.M.N.DE.A1.S1.S1N.T.D.G3._Z._Z._Z._T._X.N}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BBFBA:M:N:DE:US:S1:S1N:T:D:G3:_Z:_Z:_Z:_T:_X:N</Kennung>
      <InterneKennung>^JT015AA={BBFBA.M.N.DE.US.S1.S1N.T.D.G3._Z._Z._Z._T._X.N}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BBFBA:M:N:DE:BR:S1:S1N:T:D:G3:_Z:_Z:_Z:_T:_X:N</Kennung>
      <InterneKennung>^JT016AA={BBFBA.M.N.DE.BR.S1.S1N.T.D.G3._Z._Z._Z._T._X.N}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^JT017AA={BBFBA.M.N.DE.S1.S1.S1N.T.D.G3._Z._Z._Z._T._X.N}+{BBFBA.M.N.DE.O1.S1.S1N.T.D.G3._Z._Z._Z._T._X.N}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BBFBA:M:N:DE:IN:S1:S1N:T:D:G3:_Z:_Z:_Z:_T:_X:N</Kennung>
      <InterneKennung>^JT018AA={BBFBA.M.N.DE.IN.S1.S1N.T.D.G3._Z._Z._Z._T._X.N}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BBFBA:M:N:DE:CN:S1:S1N:T:D:G3:_Z:_Z:_Z:_T:_X:N</Kennung>
      <InterneKennung>^JT019AA={BBFBA.M.N.DE.CN.S1.S1N.T.D.G3._Z._Z._Z._T._X.N}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BBFBA:M:N:DE:JP:S1:S1N:T:D:G3:_Z:_Z:_Z:_T:_X:N</Kennung>
      <InterneKennung>^JT020AA={BBFBA.M.N.DE.JP.S1.S1N.T.D.G3._Z._Z._Z._T._X.N}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BBFBA:M:N:DE:W19:S1:S1N:T:D:G3:_Z:_Z:_Z:_T:_X:N</Kennung>
      <InterneKennung>^JT021AA={BBFBA.M.N.DE.W19.S1.S1N.T.D.G3._Z._Z._Z._T._X.N}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BBFBA:M:N:DE:9A:S1:S1N:T:D:G3:_Z:_Z:_Z:_T:_X:N</Kennung>
      <InterneKennung>^JT022AA={BBFBA.M.N.DE.9A.S1.S1N.T.D.G3._Z._Z._Z._T._X.N}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BBFBA:M:N:DE:4Y:S1:S1N:T:D:G3:_Z:_Z:_Z:_T:_X:N</Kennung>
      <InterneKennung>^JT023AA={BBFBA.M.N.DE.4Y.S1.S1N.T.D.G3._Z._Z._Z._T._X.N}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BBFBA:M:N:DE:E19:S1:S1N:T:D:G3:_Z:_Z:_Z:_T:_X:N</Kennung>
      <InterneKennung>^JT024AA={BBFBA.M.N.DE.E19.S1.S1N.T.D.G3._Z._Z._Z._T._X.N}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BBFBA:M:N:DE:F19:S1:S1N:T:D:G3:_Z:_Z:_Z:_T:_X:N</Kennung>
      <InterneKennung>^JT025AA={BBFBA.M.N.DE.F19.S1.S1N.T.D.G3._Z._Z._Z._T._X.N}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BBFBA:M:N:DE:S19:S1:S1N:T:D:G3:_Z:_Z:_Z:_T:_X:N</Kennung>
      <InterneKennung>^JT026AA={BBFBA.M.N.DE.S19.S1.S1N.T.D.G3._Z._Z._Z._T._X.N}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BBFBA:M:N:DE:O19:S1:S1N:T:D:G3:_Z:_Z:_Z:_T:_X:N</Kennung>
      <InterneKennung>^JT027AA={BBFBA.M.N.DE.O19.S1.S1N.T.D.G3._Z._Z._Z._T._X.N}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BBFBA:M:N:DE:A19:S1:S1N:T:D:G3:_Z:_Z:_Z:_T:_X:N</Kennung>
      <InterneKennung>^JT028AA={BBFBA.M.N.DE.A19.S1.S1N.T.D.G3._Z._Z._Z._T._X.N}</InterneKennung>
      <KennungUpdate/>
      <IsInternalTimeSeries>false</IsInternalTimeSeries>
    </Zeitreihen>
    <Zeitraum>
      <Beobachtungen>1</Beobachtungen>
    </Zeitraum>
  </ZRBereich>
  <ZRBereich geholtfuerupdate="false" updateable="true" anzahlKopfUndFehler="0" name="T3B_5.8" aktualisierung="2018-04-17T18:16:36.8855951+02: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BBFBA:M:N:DE:W1:S1:S1:T:B:SE2:_Z:_Z:_Z:_T:_X:N</Kennung>
      <InterneKennung>^JT001AA={BBFBA.M.N.DE.W1.S1.S1.T.B.SE2._Z._Z._Z._T._X.N}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BBFBA:M:N:DE:E1:S1:S1:T:B:SE2:_Z:_Z:_Z:_T:_X:N</Kennung>
      <InterneKennung>^JT002AA={BBFBA.M.N.DE.E1.S1.S1.T.B.SE2._Z._Z._Z._T._X.N}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BBFBA:M:N:DE:B5:S1:S1:T:B:SE2:_Z:_Z:_Z:_T:_X:N</Kennung>
      <InterneKennung>^JT003AA={BBFBA.M.N.DE.B5.S1.S1.T.B.SE2._Z._Z._Z._T._X.N}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BBFBA:M:N:DE:I8:S1:S1:T:B:SE2:_Z:_Z:_Z:_T:_X:N</Kennung>
      <InterneKennung>^JT004AA={BBFBA.M.N.DE.I8.S1.S1.T.B.SE2._Z._Z._Z._T._X.N}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BBFBA:M:N:DE:FR:S1:S1:T:B:SE2:_Z:_Z:_Z:_T:_X:N</Kennung>
      <InterneKennung>^JT005AA={BBFBA.M.N.DE.FR.S1.S1.T.B.SE2._Z._Z._Z._T._X.N}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BBFBA:M:N:DE:IT:S1:S1:T:B:SE2:_Z:_Z:_Z:_T:_X:N</Kennung>
      <InterneKennung>^JT006AA={BBFBA.M.N.DE.IT.S1.S1.T.B.SE2._Z._Z._Z._T._X.N}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BBFBA:M:N:DE:NL:S1:S1:T:B:SE2:_Z:_Z:_Z:_T:_X:N</Kennung>
      <InterneKennung>^JT007AA={BBFBA.M.N.DE.NL.S1.S1.T.B.SE2._Z._Z._Z._T._X.N}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BBFBA:M:N:DE:K9:S1:S1:T:B:SE2:_Z:_Z:_Z:_T:_X:N</Kennung>
      <InterneKennung>^JT008AA={BBFBA.M.N.DE.K9.S1.S1.T.B.SE2._Z._Z._Z._T._X.N}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BBFBA:M:N:DE:GB:S1:S1:T:B:SE2:_Z:_Z:_Z:_T:_X:N</Kennung>
      <InterneKennung>^JT009AA={BBFBA.M.N.DE.GB.S1.S1.T.B.SE2._Z._Z._Z._T._X.N}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BBFBA:M:N:DE:E14000:S1:S1:T:B:SE2:_Z:_Z:_Z:_T:_X:N</Kennung>
      <InterneKennung>^JT010AA={BBFBA.M.N.DE.E14000.S1.S1.T.B.SE2._Z._Z._Z._T._X.N}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BBFBA:M:N:DE:RU:S1:S1:T:B:SE2:_Z:_Z:_Z:_T:_X:N</Kennung>
      <InterneKennung>^JT011AA={BBFBA.M.N.DE.RU.S1.S1.T.B.SE2._Z._Z._Z._T._X.N}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BBFBA:M:N:DE:CH:S1:S1:T:B:SE2:_Z:_Z:_Z:_T:_X:N</Kennung>
      <InterneKennung>^JT012AA={BBFBA.M.N.DE.CH.S1.S1.T.B.SE2._Z._Z._Z._T._X.N}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BBFBA:M:N:DE:F1:S1:S1:T:B:SE2:_Z:_Z:_Z:_T:_X:N</Kennung>
      <InterneKennung>^JT013AA={BBFBA.M.N.DE.F1.S1.S1.T.B.SE2._Z._Z._Z._T._X.N}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BBFBA:M:N:DE:A1:S1:S1:T:B:SE2:_Z:_Z:_Z:_T:_X:N</Kennung>
      <InterneKennung>^JT014AA={BBFBA.M.N.DE.A1.S1.S1.T.B.SE2._Z._Z._Z._T._X.N}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BBFBA:M:N:DE:US:S1:S1:T:B:SE2:_Z:_Z:_Z:_T:_X:N</Kennung>
      <InterneKennung>^JT015AA={BBFBA.M.N.DE.US.S1.S1.T.B.SE2._Z._Z._Z._T._X.N}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BBFBA:M:N:DE:BR:S1:S1:T:B:SE2:_Z:_Z:_Z:_T:_X:N</Kennung>
      <InterneKennung>^JT016AA={BBFBA.M.N.DE.BR.S1.S1.T.B.SE2._Z._Z._Z._T._X.N}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^JT017AA={BBFBA.M.N.DE.S1.S1.S1.T.B.SE2._Z._Z._Z._T._X.N}+{BBFBA.M.N.DE.O1.S1.S1.T.B.SE2._Z._Z._Z._T._X.N}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BBFBA:M:N:DE:IN:S1:S1:T:B:SE2:_Z:_Z:_Z:_T:_X:N</Kennung>
      <InterneKennung>^JT018AA={BBFBA.M.N.DE.IN.S1.S1.T.B.SE2._Z._Z._Z._T._X.N}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BBFBA:M:N:DE:CN:S1:S1:T:B:SE2:_Z:_Z:_Z:_T:_X:N</Kennung>
      <InterneKennung>^JT019AA={BBFBA.M.N.DE.CN.S1.S1.T.B.SE2._Z._Z._Z._T._X.N}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BBFBA:M:N:DE:JP:S1:S1:T:B:SE2:_Z:_Z:_Z:_T:_X:N</Kennung>
      <InterneKennung>^JT020AA={BBFBA.M.N.DE.JP.S1.S1.T.B.SE2._Z._Z._Z._T._X.N}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BBFBA:M:N:DE:W19:S1:S1:T:B:SE2:_Z:_Z:_Z:_T:_X:N</Kennung>
      <InterneKennung>^JT021AA={BBFBA.M.N.DE.W19.S1.S1.T.B.SE2._Z._Z._Z._T._X.N}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BBFBA:M:N:DE:9A:S1:S1:T:B:SE2:_Z:_Z:_Z:_T:_X:N</Kennung>
      <InterneKennung>^JT022AA={BBFBA.M.N.DE.9A.S1.S1.T.B.SE2._Z._Z._Z._T._X.N}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BBFBA:M:N:DE:4Y:S1:S1:T:B:SE2:_Z:_Z:_Z:_T:_X:N</Kennung>
      <InterneKennung>^JT023AA={BBFBA.M.N.DE.4Y.S1.S1.T.B.SE2._Z._Z._Z._T._X.N}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BBFBA:M:N:DE:E19:S1:S1:T:B:SE2:_Z:_Z:_Z:_T:_X:N</Kennung>
      <InterneKennung>^JT024AA={BBFBA.M.N.DE.E19.S1.S1.T.B.SE2._Z._Z._Z._T._X.N}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BBFBA:M:N:DE:F19:S1:S1:T:B:SE2:_Z:_Z:_Z:_T:_X:N</Kennung>
      <InterneKennung>^JT025AA={BBFBA.M.N.DE.F19.S1.S1.T.B.SE2._Z._Z._Z._T._X.N}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BBFBA:M:N:DE:S19:S1:S1:T:B:SE2:_Z:_Z:_Z:_T:_X:N</Kennung>
      <InterneKennung>^JT026AA={BBFBA.M.N.DE.S19.S1.S1.T.B.SE2._Z._Z._Z._T._X.N}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BBFBA:M:N:DE:O19:S1:S1:T:B:SE2:_Z:_Z:_Z:_T:_X:N</Kennung>
      <InterneKennung>^JT027AA={BBFBA.M.N.DE.O19.S1.S1.T.B.SE2._Z._Z._Z._T._X.N}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BBFBA:M:N:DE:A19:S1:S1:T:B:SE2:_Z:_Z:_Z:_T:_X:N</Kennung>
      <InterneKennung>^JT028AA={BBFBA.M.N.DE.A19.S1.S1.T.B.SE2._Z._Z._Z._T._X.N}</InterneKennung>
      <KennungUpdate/>
      <IsInternalTimeSeries>false</IsInternalTimeSeries>
    </Zeitreihen>
    <Zeitraum>
      <Beobachtungen>1</Beobachtungen>
    </Zeitraum>
  </ZRBereich>
  <ZRBereich geholtfuerupdate="false" updateable="true" anzahlKopfUndFehler="0" name="T3B_5.5.1" aktualisierung="2018-04-17T18:18:19.164822+02: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BBFBA:M:N:DE:W1:S1:S1:T:D:SG2:_Z:_Z:_Z:_T:_X:N</Kennung>
      <InterneKennung>^JT001AA={BBFBA.M.N.DE.W1.S1.S1.T.D.SG2._Z._Z._Z._T._X.N}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BBFBA:M:N:DE:E1:S1:S1:T:D:SG2:_Z:_Z:_Z:_T:_X:N</Kennung>
      <InterneKennung>^JT002AA={BBFBA.M.N.DE.E1.S1.S1.T.D.SG2._Z._Z._Z._T._X.N}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BBFBA:M:N:DE:B5:S1:S1:T:D:SG2:_Z:_Z:_Z:_T:_X:N</Kennung>
      <InterneKennung>^JT003AA={BBFBA.M.N.DE.B5.S1.S1.T.D.SG2._Z._Z._Z._T._X.N}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BBFBA:M:N:DE:I8:S1:S1:T:D:SG2:_Z:_Z:_Z:_T:_X:N</Kennung>
      <InterneKennung>^JT004AA={BBFBA.M.N.DE.I8.S1.S1.T.D.SG2._Z._Z._Z._T._X.N}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BBFBA:M:N:DE:FR:S1:S1:T:D:SG2:_Z:_Z:_Z:_T:_X:N</Kennung>
      <InterneKennung>^JT005AA={BBFBA.M.N.DE.FR.S1.S1.T.D.SG2._Z._Z._Z._T._X.N}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BBFBA:M:N:DE:IT:S1:S1:T:D:SG2:_Z:_Z:_Z:_T:_X:N</Kennung>
      <InterneKennung>^JT006AA={BBFBA.M.N.DE.IT.S1.S1.T.D.SG2._Z._Z._Z._T._X.N}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BBFBA:M:N:DE:NL:S1:S1:T:D:SG2:_Z:_Z:_Z:_T:_X:N</Kennung>
      <InterneKennung>^JT007AA={BBFBA.M.N.DE.NL.S1.S1.T.D.SG2._Z._Z._Z._T._X.N}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BBFBA:M:N:DE:K9:S1:S1:T:D:SG2:_Z:_Z:_Z:_T:_X:N</Kennung>
      <InterneKennung>^JT008AA={BBFBA.M.N.DE.K9.S1.S1.T.D.SG2._Z._Z._Z._T._X.N}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BBFBA:M:N:DE:GB:S1:S1:T:D:SG2:_Z:_Z:_Z:_T:_X:N</Kennung>
      <InterneKennung>^JT009AA={BBFBA.M.N.DE.GB.S1.S1.T.D.SG2._Z._Z._Z._T._X.N}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BBFBA:M:N:DE:E14000:S1:S1:T:D:SG2:_Z:_Z:_Z:_T:_X:N</Kennung>
      <InterneKennung>^JT010AA={BBFBA.M.N.DE.E14000.S1.S1.T.D.SG2._Z._Z._Z._T._X.N}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BBFBA:M:N:DE:RU:S1:S1:T:D:SG2:_Z:_Z:_Z:_T:_X:N</Kennung>
      <InterneKennung>^JT011AA={BBFBA.M.N.DE.RU.S1.S1.T.D.SG2._Z._Z._Z._T._X.N}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BBFBA:M:N:DE:CH:S1:S1:T:D:SG2:_Z:_Z:_Z:_T:_X:N</Kennung>
      <InterneKennung>^JT012AA={BBFBA.M.N.DE.CH.S1.S1.T.D.SG2._Z._Z._Z._T._X.N}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BBFBA:M:N:DE:F1:S1:S1:T:D:SG2:_Z:_Z:_Z:_T:_X:N</Kennung>
      <InterneKennung>^JT013AA={BBFBA.M.N.DE.F1.S1.S1.T.D.SG2._Z._Z._Z._T._X.N}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BBFBA:M:N:DE:A1:S1:S1:T:D:SG2:_Z:_Z:_Z:_T:_X:N</Kennung>
      <InterneKennung>^JT014AA={BBFBA.M.N.DE.A1.S1.S1.T.D.SG2._Z._Z._Z._T._X.N}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BBFBA:M:N:DE:US:S1:S1:T:D:SG2:_Z:_Z:_Z:_T:_X:N</Kennung>
      <InterneKennung>^JT015AA={BBFBA.M.N.DE.US.S1.S1.T.D.SG2._Z._Z._Z._T._X.N}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BBFBA:M:N:DE:BR:S1:S1:T:D:SG2:_Z:_Z:_Z:_T:_X:N</Kennung>
      <InterneKennung>^JT016AA={BBFBA.M.N.DE.BR.S1.S1.T.D.SG2._Z._Z._Z._T._X.N}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^JT017AA={BBFBA.M.N.DE.S1.S1.S1.T.D.SG2._Z._Z._Z._T._X.N}+{BBFBA.M.N.DE.O1.S1.S1.T.D.SG2._Z._Z._Z._T._X.N}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BBFBA:M:N:DE:IN:S1:S1:T:D:SG2:_Z:_Z:_Z:_T:_X:N</Kennung>
      <InterneKennung>^JT018AA={BBFBA.M.N.DE.IN.S1.S1.T.D.SG2._Z._Z._Z._T._X.N}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BBFBA:M:N:DE:CN:S1:S1:T:D:SG2:_Z:_Z:_Z:_T:_X:N</Kennung>
      <InterneKennung>^JT019AA={BBFBA.M.N.DE.CN.S1.S1.T.D.SG2._Z._Z._Z._T._X.N}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BBFBA:M:N:DE:JP:S1:S1:T:D:SG2:_Z:_Z:_Z:_T:_X:N</Kennung>
      <InterneKennung>^JT020AA={BBFBA.M.N.DE.JP.S1.S1.T.D.SG2._Z._Z._Z._T._X.N}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BBFBA:M:N:DE:W19:S1:S1:T:D:SG2:_Z:_Z:_Z:_T:_X:N</Kennung>
      <InterneKennung>^JT021AA={BBFBA.M.N.DE.W19.S1.S1.T.D.SG2._Z._Z._Z._T._X.N}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BBFBA:M:N:DE:9A:S1:S1:T:D:SG2:_Z:_Z:_Z:_T:_X:N</Kennung>
      <InterneKennung>^JT022AA={BBFBA.M.N.DE.9A.S1.S1.T.D.SG2._Z._Z._Z._T._X.N}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BBFBA:M:N:DE:4Y:S1:S1:T:D:SG2:_Z:_Z:_Z:_T:_X:N</Kennung>
      <InterneKennung>^JT023AA={BBFBA.M.N.DE.4Y.S1.S1.T.D.SG2._Z._Z._Z._T._X.N}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BBFBA:M:N:DE:E19:S1:S1:T:D:SG2:_Z:_Z:_Z:_T:_X:N</Kennung>
      <InterneKennung>^JT024AA={BBFBA.M.N.DE.E19.S1.S1.T.D.SG2._Z._Z._Z._T._X.N}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BBFBA:M:N:DE:F19:S1:S1:T:D:SG2:_Z:_Z:_Z:_T:_X:N</Kennung>
      <InterneKennung>^JT025AA={BBFBA.M.N.DE.F19.S1.S1.T.D.SG2._Z._Z._Z._T._X.N}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BBFBA:M:N:DE:S19:S1:S1:T:D:SG2:_Z:_Z:_Z:_T:_X:N</Kennung>
      <InterneKennung>^JT026AA={BBFBA.M.N.DE.S19.S1.S1.T.D.SG2._Z._Z._Z._T._X.N}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BBFBA:M:N:DE:O19:S1:S1:T:D:SG2:_Z:_Z:_Z:_T:_X:N</Kennung>
      <InterneKennung>^JT027AA={BBFBA.M.N.DE.O19.S1.S1.T.D.SG2._Z._Z._Z._T._X.N}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BBFBA:M:N:DE:A19:S1:S1:T:D:SG2:_Z:_Z:_Z:_T:_X:N</Kennung>
      <InterneKennung>^JT028AA={BBFBA.M.N.DE.A19.S1.S1.T.D.SG2._Z._Z._Z._T._X.N}</InterneKennung>
      <KennungUpdate/>
      <IsInternalTimeSeries>false</IsInternalTimeSeries>
    </Zeitreihen>
    <Zeitraum>
      <Beobachtungen>1</Beobachtungen>
    </Zeitraum>
  </ZRBereich>
  <ZRBereich geholtfuerupdate="false" updateable="true" anzahlKopfUndFehler="0" name="T3B_5.5" aktualisierung="2018-04-17T18:30:20.890759+02: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BBFBA:M:N:DE:W1:S1:S1:T:D:SG:_Z:_Z:_Z:_T:_X:N</Kennung>
      <InterneKennung>^JT001AA={BBFBA.M.N.DE.W1.S1.S1.T.D.SG._Z._Z._Z._T._X.N}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BBFBA:M:N:DE:E1:S1:S1:T:D:SG:_Z:_Z:_Z:_T:_X:N</Kennung>
      <InterneKennung>^JT002AA={BBFBA.M.N.DE.E1.S1.S1.T.D.SG._Z._Z._Z._T._X.N}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BBFBA:M:N:DE:B5:S1:S1:T:D:SG:_Z:_Z:_Z:_T:_X:N</Kennung>
      <InterneKennung>^JT003AA={BBFBA.M.N.DE.B5.S1.S1.T.D.SG._Z._Z._Z._T._X.N}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BBFBA:M:N:DE:I8:S1:S1:T:D:SG:_Z:_Z:_Z:_T:_X:N</Kennung>
      <InterneKennung>^JT004AA={BBFBA.M.N.DE.I8.S1.S1.T.D.SG._Z._Z._Z._T._X.N}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BBFBA:M:N:DE:FR:S1:S1:T:D:SG:_Z:_Z:_Z:_T:_X:N</Kennung>
      <InterneKennung>^JT005AA={BBFBA.M.N.DE.FR.S1.S1.T.D.SG._Z._Z._Z._T._X.N}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BBFBA:M:N:DE:IT:S1:S1:T:D:SG:_Z:_Z:_Z:_T:_X:N</Kennung>
      <InterneKennung>^JT006AA={BBFBA.M.N.DE.IT.S1.S1.T.D.SG._Z._Z._Z._T._X.N}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BBFBA:M:N:DE:NL:S1:S1:T:D:SG:_Z:_Z:_Z:_T:_X:N</Kennung>
      <InterneKennung>^JT007AA={BBFBA.M.N.DE.NL.S1.S1.T.D.SG._Z._Z._Z._T._X.N}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BBFBA:M:N:DE:K9:S1:S1:T:D:SG:_Z:_Z:_Z:_T:_X:N</Kennung>
      <InterneKennung>^JT008AA={BBFBA.M.N.DE.K9.S1.S1.T.D.SG._Z._Z._Z._T._X.N}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BBFBA:M:N:DE:GB:S1:S1:T:D:SG:_Z:_Z:_Z:_T:_X:N</Kennung>
      <InterneKennung>^JT009AA={BBFBA.M.N.DE.GB.S1.S1.T.D.SG._Z._Z._Z._T._X.N}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BBFBA:M:N:DE:E14000:S1:S1:T:D:SG:_Z:_Z:_Z:_T:_X:N</Kennung>
      <InterneKennung>^JT010AA={BBFBA.M.N.DE.E14000.S1.S1.T.D.SG._Z._Z._Z._T._X.N}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BBFBA:M:N:DE:RU:S1:S1:T:D:SG:_Z:_Z:_Z:_T:_X:N</Kennung>
      <InterneKennung>^JT011AA={BBFBA.M.N.DE.RU.S1.S1.T.D.SG._Z._Z._Z._T._X.N}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BBFBA:M:N:DE:CH:S1:S1:T:D:SG:_Z:_Z:_Z:_T:_X:N</Kennung>
      <InterneKennung>^JT012AA={BBFBA.M.N.DE.CH.S1.S1.T.D.SG._Z._Z._Z._T._X.N}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BBFBA:M:N:DE:F1:S1:S1:T:D:SG:_Z:_Z:_Z:_T:_X:N</Kennung>
      <InterneKennung>^JT013AA={BBFBA.M.N.DE.F1.S1.S1.T.D.SG._Z._Z._Z._T._X.N}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BBFBA:M:N:DE:A1:S1:S1:T:D:SG:_Z:_Z:_Z:_T:_X:N</Kennung>
      <InterneKennung>^JT014AA={BBFBA.M.N.DE.A1.S1.S1.T.D.SG._Z._Z._Z._T._X.N}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BBFBA:M:N:DE:US:S1:S1:T:D:SG:_Z:_Z:_Z:_T:_X:N</Kennung>
      <InterneKennung>^JT015AA={BBFBA.M.N.DE.US.S1.S1.T.D.SG._Z._Z._Z._T._X.N}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BBFBA:M:N:DE:BR:S1:S1:T:D:SG:_Z:_Z:_Z:_T:_X:N</Kennung>
      <InterneKennung>^JT016AA={BBFBA.M.N.DE.BR.S1.S1.T.D.SG._Z._Z._Z._T._X.N}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^JT017AA={BBFBA.M.N.DE.S1.S1.S1.T.D.SG._Z._Z._Z._T._X.N}+{BBFBA.M.N.DE.O1.S1.S1.T.D.SG._Z._Z._Z._T._X.N}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BBFBA:M:N:DE:IN:S1:S1:T:D:SG:_Z:_Z:_Z:_T:_X:N</Kennung>
      <InterneKennung>^JT018AA={BBFBA.M.N.DE.IN.S1.S1.T.D.SG._Z._Z._Z._T._X.N}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BBFBA:M:N:DE:CN:S1:S1:T:D:SG:_Z:_Z:_Z:_T:_X:N</Kennung>
      <InterneKennung>^JT019AA={BBFBA.M.N.DE.CN.S1.S1.T.D.SG._Z._Z._Z._T._X.N}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BBFBA:M:N:DE:JP:S1:S1:T:D:SG:_Z:_Z:_Z:_T:_X:N</Kennung>
      <InterneKennung>^JT020AA={BBFBA.M.N.DE.JP.S1.S1.T.D.SG._Z._Z._Z._T._X.N}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BBFBA:M:N:DE:W19:S1:S1:T:D:SG:_Z:_Z:_Z:_T:_X:N</Kennung>
      <InterneKennung>^JT021AA={BBFBA.M.N.DE.W19.S1.S1.T.D.SG._Z._Z._Z._T._X.N}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BBFBA:M:N:DE:9A:S1:S1:T:D:SG:_Z:_Z:_Z:_T:_X:N</Kennung>
      <InterneKennung>^JT022AA={BBFBA.M.N.DE.9A.S1.S1.T.D.SG._Z._Z._Z._T._X.N}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BBFBA:M:N:DE:4Y:S1:S1:T:D:SG:_Z:_Z:_Z:_T:_X:N</Kennung>
      <InterneKennung>^JT023AA={BBFBA.M.N.DE.4Y.S1.S1.T.D.SG._Z._Z._Z._T._X.N}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BBFBA:M:N:DE:E19:S1:S1:T:D:SG:_Z:_Z:_Z:_T:_X:N</Kennung>
      <InterneKennung>^JT024AA={BBFBA.M.N.DE.E19.S1.S1.T.D.SG._Z._Z._Z._T._X.N}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BBFBA:M:N:DE:F19:S1:S1:T:D:SG:_Z:_Z:_Z:_T:_X:N</Kennung>
      <InterneKennung>^JT025AA={BBFBA.M.N.DE.F19.S1.S1.T.D.SG._Z._Z._Z._T._X.N}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BBFBA:M:N:DE:S19:S1:S1:T:D:SG:_Z:_Z:_Z:_T:_X:N</Kennung>
      <InterneKennung>^JT026AA={BBFBA.M.N.DE.S19.S1.S1.T.D.SG._Z._Z._Z._T._X.N}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BBFBA:M:N:DE:O19:S1:S1:T:D:SG:_Z:_Z:_Z:_T:_X:N</Kennung>
      <InterneKennung>^JT027AA={BBFBA.M.N.DE.O19.S1.S1.T.D.SG._Z._Z._Z._T._X.N}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BBFBA:M:N:DE:A19:S1:S1:T:D:SG:_Z:_Z:_Z:_T:_X:N</Kennung>
      <InterneKennung>^JT028AA={BBFBA.M.N.DE.A19.S1.S1.T.D.SG._Z._Z._Z._T._X.N}</InterneKennung>
      <KennungUpdate/>
      <IsInternalTimeSeries>false</IsInternalTimeSeries>
    </Zeitreihen>
    <Zeitraum>
      <Beobachtungen>1</Beobachtungen>
    </Zeitraum>
  </ZRBereich>
  <ZRBereich geholtfuerupdate="false" updateable="true" anzahlKopfUndFehler="0" name="T3B_1" aktualisierung="2018-04-18T09:58:02.5835565+02:00" tabelle="Tab III B" letztezelle="BI17" internername="xlsHost_T3B_1" rangeadresse="='Tab III B'!$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BBFBA:Q:N:DE:W1:S1:S1:T:D:GS:_Z:_Z:_Z:_T:_X:N</Kennung>
      <InterneKennung>^JT001AA={BBFBA.Q.N.DE.W1.S1.S1.T.D.GS._Z._Z._Z._T._X.N}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BBFBA:Q:N:DE:E1:S1:S1:T:D:GS:_Z:_Z:_Z:_T:_X:N</Kennung>
      <InterneKennung>^JT002AA={BBFBA.Q.N.DE.E1.S1.S1.T.D.GS._Z._Z._Z._T._X.N}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BBFBA:Q:N:DE:B5:S1:S1:T:D:GS:_Z:_Z:_Z:_T:_X:N</Kennung>
      <InterneKennung>^JT003AA={BBFBA.Q.N.DE.B5.S1.S1.T.D.GS._Z._Z._Z._T._X.N}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BBFBA:Q:N:DE:I8:S1:S1:T:D:GS:_Z:_Z:_Z:_T:_X:N</Kennung>
      <InterneKennung>^JT004AA={BBFBA.Q.N.DE.I8.S1.S1.T.D.GS._Z._Z._Z._T._X.N}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BBFBA:Q:N:DE:FR:S1:S1:T:D:GS:_Z:_Z:_Z:_T:_X:N</Kennung>
      <InterneKennung>^JT005AA={BBFBA.Q.N.DE.FR.S1.S1.T.D.GS._Z._Z._Z._T._X.N}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BBFBA:Q:N:DE:IT:S1:S1:T:D:GS:_Z:_Z:_Z:_T:_X:N</Kennung>
      <InterneKennung>^JT006AA={BBFBA.Q.N.DE.IT.S1.S1.T.D.GS._Z._Z._Z._T._X.N}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BBFBA:Q:N:DE:NL:S1:S1:T:D:GS:_Z:_Z:_Z:_T:_X:N</Kennung>
      <InterneKennung>^JT007AA={BBFBA.Q.N.DE.NL.S1.S1.T.D.GS._Z._Z._Z._T._X.N}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BBFBA:Q:N:DE:K9:S1:S1:T:D:GS:_Z:_Z:_Z:_T:_X:N</Kennung>
      <InterneKennung>^JT008AA={BBFBA.Q.N.DE.K9.S1.S1.T.D.GS._Z._Z._Z._T._X.N}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BBFBA:Q:N:DE:GB:S1:S1:T:D:GS:_Z:_Z:_Z:_T:_X:N</Kennung>
      <InterneKennung>^JT009AA={BBFBA.Q.N.DE.GB.S1.S1.T.D.GS._Z._Z._Z._T._X.N}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BBFBA:Q:N:DE:E14000:S1:S1:T:D:GS:_Z:_Z:_Z:_T:_X:N</Kennung>
      <InterneKennung>^JT010AA={BBFBA.Q.N.DE.E14000.S1.S1.T.D.GS._Z._Z._Z._T._X.N}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BBFBA:Q:N:DE:RU:S1:S1:T:D:GS:_Z:_Z:_Z:_T:_X:N</Kennung>
      <InterneKennung>^JT011AA={BBFBA.Q.N.DE.RU.S1.S1.T.D.GS._Z._Z._Z._T._X.N}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BBFBA:Q:N:DE:CH:S1:S1:T:D:GS:_Z:_Z:_Z:_T:_X:N</Kennung>
      <InterneKennung>^JT012AA={BBFBA.Q.N.DE.CH.S1.S1.T.D.GS._Z._Z._Z._T._X.N}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BBFBA:Q:N:DE:F1:S1:S1:T:D:GS:_Z:_Z:_Z:_T:_X:N</Kennung>
      <InterneKennung>^JT013AA={BBFBA.Q.N.DE.F1.S1.S1.T.D.GS._Z._Z._Z._T._X.N}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BBFBA:Q:N:DE:A1:S1:S1:T:D:GS:_Z:_Z:_Z:_T:_X:N</Kennung>
      <InterneKennung>^JT014AA={BBFBA.Q.N.DE.A1.S1.S1.T.D.GS._Z._Z._Z._T._X.N}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BBFBA:Q:N:DE:US:S1:S1:T:D:GS:_Z:_Z:_Z:_T:_X:N</Kennung>
      <InterneKennung>^JT015AA={BBFBA.Q.N.DE.US.S1.S1.T.D.GS._Z._Z._Z._T._X.N}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BBFBA:Q:N:DE:BR:S1:S1:T:D:GS:_Z:_Z:_Z:_T:_X:N</Kennung>
      <InterneKennung>^JT016AA={BBFBA.Q.N.DE.BR.S1.S1.T.D.GS._Z._Z._Z._T._X.N}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^JT017AA={BBFBA.Q.N.DE.S1.S1.S1.T.D.GS._Z._Z._Z._T._X.N}+{BBFBA.Q.N.DE.O1.S1.S1.T.D.GS._Z._Z._Z._T._X.N}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BBFBA:Q:N:DE:IN:S1:S1:T:D:GS:_Z:_Z:_Z:_T:_X:N</Kennung>
      <InterneKennung>^JT018AA={BBFBA.Q.N.DE.IN.S1.S1.T.D.GS._Z._Z._Z._T._X.N}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BBFBA:Q:N:DE:CN:S1:S1:T:D:GS:_Z:_Z:_Z:_T:_X:N</Kennung>
      <InterneKennung>^JT019AA={BBFBA.Q.N.DE.CN.S1.S1.T.D.GS._Z._Z._Z._T._X.N}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BBFBA:Q:N:DE:JP:S1:S1:T:D:GS:_Z:_Z:_Z:_T:_X:N</Kennung>
      <InterneKennung>^JT020AA={BBFBA.Q.N.DE.JP.S1.S1.T.D.GS._Z._Z._Z._T._X.N}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BBFBA:Q:N:DE:W19:S1:S1:T:D:GS:_Z:_Z:_Z:_T:_X:N</Kennung>
      <InterneKennung>^JT021AA={BBFBA.Q.N.DE.W19.S1.S1.T.D.GS._Z._Z._Z._T._X.N}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BBFBA:Q:N:DE:9A:S1:S1:T:D:GS:_Z:_Z:_Z:_T:_X:N</Kennung>
      <InterneKennung>^JT022AA={BBFBA.Q.N.DE.9A.S1.S1.T.D.GS._Z._Z._Z._T._X.N}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BBFBA:Q:N:DE:4Y:S1:S1:T:D:GS:_Z:_Z:_Z:_T:_X:N</Kennung>
      <InterneKennung>^JT023AA={BBFBA.Q.N.DE.4Y.S1.S1.T.D.GS._Z._Z._Z._T._X.N}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BBFBA:Q:N:DE:E19:S1:S1:T:D:GS:_Z:_Z:_Z:_T:_X:N</Kennung>
      <InterneKennung>^JT024AA={BBFBA.Q.N.DE.E19.S1.S1.T.D.GS._Z._Z._Z._T._X.N}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BBFBA:Q:N:DE:F19:S1:S1:T:D:GS:_Z:_Z:_Z:_T:_X:N</Kennung>
      <InterneKennung>^JT025AA={BBFBA.Q.N.DE.F19.S1.S1.T.D.GS._Z._Z._Z._T._X.N}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BBFBA:Q:N:DE:S19:S1:S1:T:D:GS:_Z:_Z:_Z:_T:_X:N</Kennung>
      <InterneKennung>^JT026AA={BBFBA.Q.N.DE.S19.S1.S1.T.D.GS._Z._Z._Z._T._X.N}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BBFBA:Q:N:DE:O19:S1:S1:T:D:GS:_Z:_Z:_Z:_T:_X:N</Kennung>
      <InterneKennung>^JT027AA={BBFBA.Q.N.DE.O19.S1.S1.T.D.GS._Z._Z._Z._T._X.N}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BBFBA:Q:N:DE:A19:S1:S1:T:D:GS:_Z:_Z:_Z:_T:_X:N</Kennung>
      <InterneKennung>^JT028AA={BBFBA.Q.N.DE.A19.S1.S1.T.D.GS._Z._Z._Z._T._X.N}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BBFBA:Q:N:DE:4A:S1:S1:T:D:GS:_Z:_Z:_Z:_T:_X:N</Kennung>
      <InterneKennung>^JT029AA={BBFBA.Q.N.DE.4A.S1.S1.T.D.GS._Z._Z._Z._T._X.N}</InterneKennung>
      <KennungUpdate/>
      <IsInternalTimeSeries>false</IsInternalTimeSeries>
    </Zeitreihen>
    <Zeitraum>
      <Beobachtungen>1</Beobachtungen>
    </Zeitraum>
  </ZRBereich>
  <ZRBereich geholtfuerupdate="false" updateable="true" anzahlKopfUndFehler="0" name="T3C_1" aktualisierung="2018-04-18T10:43:14.5415531+02: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BBFBA:Q:N:DE:W1:S1:S1:T:B:GS:_Z:_Z:_Z:_T:_X:N</Kennung>
      <InterneKennung>^JT001AA={BBFBA.Q.N.DE.W1.S1.S1.T.B.GS._Z._Z._Z._T._X.N}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BBFBA:Q:N:DE:E1:S1:S1:T:B:GS:_Z:_Z:_Z:_T:_X:N</Kennung>
      <InterneKennung>^JT002AA={BBFBA.Q.N.DE.E1.S1.S1.T.B.GS._Z._Z._Z._T._X.N}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BBFBA:Q:N:DE:B5:S1:S1:T:B:GS:_Z:_Z:_Z:_T:_X:N</Kennung>
      <InterneKennung>^JT003AA={BBFBA.Q.N.DE.B5.S1.S1.T.B.GS._Z._Z._Z._T._X.N}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BBFBA:Q:N:DE:I8:S1:S1:T:B:GS:_Z:_Z:_Z:_T:_X:N</Kennung>
      <InterneKennung>^JT004AA={BBFBA.Q.N.DE.I8.S1.S1.T.B.GS._Z._Z._Z._T._X.N}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BBFBA:Q:N:DE:FR:S1:S1:T:B:GS:_Z:_Z:_Z:_T:_X:N</Kennung>
      <InterneKennung>^JT005AA={BBFBA.Q.N.DE.FR.S1.S1.T.B.GS._Z._Z._Z._T._X.N}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BBFBA:Q:N:DE:IT:S1:S1:T:B:GS:_Z:_Z:_Z:_T:_X:N</Kennung>
      <InterneKennung>^JT006AA={BBFBA.Q.N.DE.IT.S1.S1.T.B.GS._Z._Z._Z._T._X.N}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BBFBA:Q:N:DE:NL:S1:S1:T:B:GS:_Z:_Z:_Z:_T:_X:N</Kennung>
      <InterneKennung>^JT007AA={BBFBA.Q.N.DE.NL.S1.S1.T.B.GS._Z._Z._Z._T._X.N}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BBFBA:Q:N:DE:K9:S1:S1:T:B:GS:_Z:_Z:_Z:_T:_X:N</Kennung>
      <InterneKennung>^JT008AA={BBFBA.Q.N.DE.K9.S1.S1.T.B.GS._Z._Z._Z._T._X.N}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BBFBA:Q:N:DE:GB:S1:S1:T:B:GS:_Z:_Z:_Z:_T:_X:N</Kennung>
      <InterneKennung>^JT009AA={BBFBA.Q.N.DE.GB.S1.S1.T.B.GS._Z._Z._Z._T._X.N}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BBFBA:Q:N:DE:E14000:S1:S1:T:B:GS:_Z:_Z:_Z:_T:_X:N</Kennung>
      <InterneKennung>^JT010AA={BBFBA.Q.N.DE.E14000.S1.S1.T.B.GS._Z._Z._Z._T._X.N}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BBFBA:Q:N:DE:RU:S1:S1:T:B:GS:_Z:_Z:_Z:_T:_X:N</Kennung>
      <InterneKennung>^JT011AA={BBFBA.Q.N.DE.RU.S1.S1.T.B.GS._Z._Z._Z._T._X.N}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BBFBA:Q:N:DE:CH:S1:S1:T:B:GS:_Z:_Z:_Z:_T:_X:N</Kennung>
      <InterneKennung>^JT012AA={BBFBA.Q.N.DE.CH.S1.S1.T.B.GS._Z._Z._Z._T._X.N}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BBFBA:Q:N:DE:F1:S1:S1:T:B:GS:_Z:_Z:_Z:_T:_X:N</Kennung>
      <InterneKennung>^JT013AA={BBFBA.Q.N.DE.F1.S1.S1.T.B.GS._Z._Z._Z._T._X.N}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BBFBA:Q:N:DE:A1:S1:S1:T:B:GS:_Z:_Z:_Z:_T:_X:N</Kennung>
      <InterneKennung>^JT014AA={BBFBA.Q.N.DE.A1.S1.S1.T.B.GS._Z._Z._Z._T._X.N}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BBFBA:Q:N:DE:US:S1:S1:T:B:GS:_Z:_Z:_Z:_T:_X:N</Kennung>
      <InterneKennung>^JT015AA={BBFBA.Q.N.DE.US.S1.S1.T.B.GS._Z._Z._Z._T._X.N}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BBFBA:Q:N:DE:BR:S1:S1:T:B:GS:_Z:_Z:_Z:_T:_X:N</Kennung>
      <InterneKennung>^JT016AA={BBFBA.Q.N.DE.BR.S1.S1.T.B.GS._Z._Z._Z._T._X.N}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^JT017AA={BBFBA.Q.N.DE.S1.S1.S1.T.B.GS._Z._Z._Z._T._X.N}+{BBFBA.Q.N.DE.O1.S1.S1.T.B.GS._Z._Z._Z._T._X.N}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BBFBA:Q:N:DE:IN:S1:S1:T:B:GS:_Z:_Z:_Z:_T:_X:N</Kennung>
      <InterneKennung>^JT018AA={BBFBA.Q.N.DE.IN.S1.S1.T.B.GS._Z._Z._Z._T._X.N}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BBFBA:Q:N:DE:CN:S1:S1:T:B:GS:_Z:_Z:_Z:_T:_X:N</Kennung>
      <InterneKennung>^JT019AA={BBFBA.Q.N.DE.CN.S1.S1.T.B.GS._Z._Z._Z._T._X.N}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BBFBA:Q:N:DE:JP:S1:S1:T:B:GS:_Z:_Z:_Z:_T:_X:N</Kennung>
      <InterneKennung>^JT020AA={BBFBA.Q.N.DE.JP.S1.S1.T.B.GS._Z._Z._Z._T._X.N}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BBFBA:Q:N:DE:W19:S1:S1:T:B:GS:_Z:_Z:_Z:_T:_X:N</Kennung>
      <InterneKennung>^JT021AA={BBFBA.Q.N.DE.W19.S1.S1.T.B.GS._Z._Z._Z._T._X.N}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BBFBA:Q:N:DE:9A:S1:S1:T:B:GS:_Z:_Z:_Z:_T:_X:N</Kennung>
      <InterneKennung>^JT022AA={BBFBA.Q.N.DE.9A.S1.S1.T.B.GS._Z._Z._Z._T._X.N}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BBFBA:Q:N:DE:4Y:S1:S1:T:B:GS:_Z:_Z:_Z:_T:_X:N</Kennung>
      <InterneKennung>^JT023AA={BBFBA.Q.N.DE.4Y.S1.S1.T.B.GS._Z._Z._Z._T._X.N}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BBFBA:Q:N:DE:E19:S1:S1:T:B:GS:_Z:_Z:_Z:_T:_X:N</Kennung>
      <InterneKennung>^JT024AA={BBFBA.Q.N.DE.E19.S1.S1.T.B.GS._Z._Z._Z._T._X.N}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BBFBA:Q:N:DE:F19:S1:S1:T:B:GS:_Z:_Z:_Z:_T:_X:N</Kennung>
      <InterneKennung>^JT025AA={BBFBA.Q.N.DE.F19.S1.S1.T.B.GS._Z._Z._Z._T._X.N}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BBFBA:Q:N:DE:S19:S1:S1:T:B:GS:_Z:_Z:_Z:_T:_X:N</Kennung>
      <InterneKennung>^JT026AA={BBFBA.Q.N.DE.S19.S1.S1.T.B.GS._Z._Z._Z._T._X.N}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BBFBA:Q:N:DE:O19:S1:S1:T:B:GS:_Z:_Z:_Z:_T:_X:N</Kennung>
      <InterneKennung>^JT027AA={BBFBA.Q.N.DE.O19.S1.S1.T.B.GS._Z._Z._Z._T._X.N}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BBFBA:Q:N:DE:A19:S1:S1:T:B:GS:_Z:_Z:_Z:_T:_X:N</Kennung>
      <InterneKennung>^JT028AA={BBFBA.Q.N.DE.A19.S1.S1.T.B.GS._Z._Z._Z._T._X.N}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BBFBA:Q:N:DE:4A:S1:S1:T:B:GS:_Z:_Z:_Z:_T:_X:N</Kennung>
      <InterneKennung>^JT029AA={BBFBA.Q.N.DE.4A.S1.S1.T.B.GS._Z._Z._Z._T._X.N}</InterneKennung>
      <KennungUpdate/>
      <IsInternalTimeSeries>false</IsInternalTimeSeries>
    </Zeitreihen>
    <Zeitraum>
      <Beobachtungen>1</Beobachtungen>
    </Zeitraum>
  </ZRBereich>
  <ZRBereich geholtfuerupdate="false" updateable="true" anzahlKopfUndFehler="0" name="T3C_5" aktualisierung="2018-04-18T15:39:28.9117035+02: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BBFBA:Q:N:DE:W1:S1:S1:T:B:S:_Z:_Z:_Z:_T:_X:N</Kennung>
      <InterneKennung>^JT001AA={BBFBA.Q.N.DE.W1.S1.S1.T.B.S._Z._Z._Z._T._X.N}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BBFBA:Q:N:DE:E1:S1:S1:T:B:S:_Z:_Z:_Z:_T:_X:N</Kennung>
      <InterneKennung>^JT002AA={BBFBA.Q.N.DE.E1.S1.S1.T.B.S._Z._Z._Z._T._X.N}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BBFBA:Q:N:DE:B5:S1:S1:T:B:S:_Z:_Z:_Z:_T:_X:N</Kennung>
      <InterneKennung>^JT003AA={BBFBA.Q.N.DE.B5.S1.S1.T.B.S._Z._Z._Z._T._X.N}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BBFBA:Q:N:DE:I8:S1:S1:T:B:S:_Z:_Z:_Z:_T:_X:N</Kennung>
      <InterneKennung>^JT004AA={BBFBA.Q.N.DE.I8.S1.S1.T.B.S._Z._Z._Z._T._X.N}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BBFBA:Q:N:DE:FR:S1:S1:T:B:S:_Z:_Z:_Z:_T:_X:N</Kennung>
      <InterneKennung>^JT005AA={BBFBA.Q.N.DE.FR.S1.S1.T.B.S._Z._Z._Z._T._X.N}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BBFBA:Q:N:DE:IT:S1:S1:T:B:S:_Z:_Z:_Z:_T:_X:N</Kennung>
      <InterneKennung>^JT006AA={BBFBA.Q.N.DE.IT.S1.S1.T.B.S._Z._Z._Z._T._X.N}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BBFBA:Q:N:DE:NL:S1:S1:T:B:S:_Z:_Z:_Z:_T:_X:N</Kennung>
      <InterneKennung>^JT007AA={BBFBA.Q.N.DE.NL.S1.S1.T.B.S._Z._Z._Z._T._X.N}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BBFBA:Q:N:DE:K9:S1:S1:T:B:S:_Z:_Z:_Z:_T:_X:N</Kennung>
      <InterneKennung>^JT008AA={BBFBA.Q.N.DE.K9.S1.S1.T.B.S._Z._Z._Z._T._X.N}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BBFBA:Q:N:DE:GB:S1:S1:T:B:S:_Z:_Z:_Z:_T:_X:N</Kennung>
      <InterneKennung>^JT009AA={BBFBA.Q.N.DE.GB.S1.S1.T.B.S._Z._Z._Z._T._X.N}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BBFBA:Q:N:DE:E14000:S1:S1:T:B:S:_Z:_Z:_Z:_T:_X:N</Kennung>
      <InterneKennung>^JT010AA={BBFBA.Q.N.DE.E14000.S1.S1.T.B.S._Z._Z._Z._T._X.N}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BBFBA:Q:N:DE:RU:S1:S1:T:B:S:_Z:_Z:_Z:_T:_X:N</Kennung>
      <InterneKennung>^JT011AA={BBFBA.Q.N.DE.RU.S1.S1.T.B.S._Z._Z._Z._T._X.N}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BBFBA:Q:N:DE:CH:S1:S1:T:B:S:_Z:_Z:_Z:_T:_X:N</Kennung>
      <InterneKennung>^JT012AA={BBFBA.Q.N.DE.CH.S1.S1.T.B.S._Z._Z._Z._T._X.N}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BBFBA:Q:N:DE:F1:S1:S1:T:B:S:_Z:_Z:_Z:_T:_X:N</Kennung>
      <InterneKennung>^JT013AA={BBFBA.Q.N.DE.F1.S1.S1.T.B.S._Z._Z._Z._T._X.N}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BBFBA:Q:N:DE:A1:S1:S1:T:B:S:_Z:_Z:_Z:_T:_X:N</Kennung>
      <InterneKennung>^JT014AA={BBFBA.Q.N.DE.A1.S1.S1.T.B.S._Z._Z._Z._T._X.N}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BBFBA:Q:N:DE:US:S1:S1:T:B:S:_Z:_Z:_Z:_T:_X:N</Kennung>
      <InterneKennung>^JT015AA={BBFBA.Q.N.DE.US.S1.S1.T.B.S._Z._Z._Z._T._X.N}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BBFBA:Q:N:DE:BR:S1:S1:T:B:S:_Z:_Z:_Z:_T:_X:N</Kennung>
      <InterneKennung>^JT016AA={BBFBA.Q.N.DE.BR.S1.S1.T.B.S._Z._Z._Z._T._X.N}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^JT017AA={BBFBA.Q.N.DE.S1.S1.S1.T.B.S._Z._Z._Z._T._X.N}+{BBFBA.Q.N.DE.O1.S1.S1.T.B.S._Z._Z._Z._T._X.N}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BBFBA:Q:N:DE:IN:S1:S1:T:B:S:_Z:_Z:_Z:_T:_X:N</Kennung>
      <InterneKennung>^JT018AA={BBFBA.Q.N.DE.IN.S1.S1.T.B.S._Z._Z._Z._T._X.N}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BBFBA:Q:N:DE:CN:S1:S1:T:B:S:_Z:_Z:_Z:_T:_X:N</Kennung>
      <InterneKennung>^JT019AA={BBFBA.Q.N.DE.CN.S1.S1.T.B.S._Z._Z._Z._T._X.N}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BBFBA:Q:N:DE:JP:S1:S1:T:B:S:_Z:_Z:_Z:_T:_X:N</Kennung>
      <InterneKennung>^JT020AA={BBFBA.Q.N.DE.JP.S1.S1.T.B.S._Z._Z._Z._T._X.N}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BBFBA:Q:N:DE:W19:S1:S1:T:B:S:_Z:_Z:_Z:_T:_X:N</Kennung>
      <InterneKennung>^JT021AA={BBFBA.Q.N.DE.W19.S1.S1.T.B.S._Z._Z._Z._T._X.N}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BBFBA:Q:N:DE:1A:S1:S1:T:B:S:_Z:_Z:_Z:_T:_X:N</Kennung>
      <InterneKennung>^JT022AA={BBFBA.Q.N.DE.1A.S1.S1.T.B.S._Z._Z._Z._T._X.N}</InterneKennung>
      <KennungUpdate/>
      <IsInternalTimeSeries>false</IsInternalTimeSeries>
    </Zeitreihen>
    <Zeitraum>
      <Beobachtungen>1</Beobachtungen>
    </Zeitraum>
  </ZRBereich>
  <ZRBereich geholtfuerupdate="false" updateable="true" anzahlKopfUndFehler="0" name="T3B_5" aktualisierung="2018-04-18T15:40:16.8237035+02: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BBFBA:Q:N:DE:W1:S1:S1:T:D:S:_Z:_Z:_Z:_T:_X:N</Kennung>
      <InterneKennung>^JT001AA={BBFBA.Q.N.DE.W1.S1.S1.T.D.S._Z._Z._Z._T._X.N}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BBFBA:Q:N:DE:E1:S1:S1:T:D:S:_Z:_Z:_Z:_T:_X:N</Kennung>
      <InterneKennung>^JT002AA={BBFBA.Q.N.DE.E1.S1.S1.T.D.S._Z._Z._Z._T._X.N}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BBFBA:Q:N:DE:B5:S1:S1:T:D:S:_Z:_Z:_Z:_T:_X:N</Kennung>
      <InterneKennung>^JT003AA={BBFBA.Q.N.DE.B5.S1.S1.T.D.S._Z._Z._Z._T._X.N}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BBFBA:Q:N:DE:I8:S1:S1:T:D:S:_Z:_Z:_Z:_T:_X:N</Kennung>
      <InterneKennung>^JT004AA={BBFBA.Q.N.DE.I8.S1.S1.T.D.S._Z._Z._Z._T._X.N}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BBFBA:Q:N:DE:FR:S1:S1:T:D:S:_Z:_Z:_Z:_T:_X:N</Kennung>
      <InterneKennung>^JT005AA={BBFBA.Q.N.DE.FR.S1.S1.T.D.S._Z._Z._Z._T._X.N}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BBFBA:Q:N:DE:IT:S1:S1:T:D:S:_Z:_Z:_Z:_T:_X:N</Kennung>
      <InterneKennung>^JT006AA={BBFBA.Q.N.DE.IT.S1.S1.T.D.S._Z._Z._Z._T._X.N}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BBFBA:Q:N:DE:NL:S1:S1:T:D:S:_Z:_Z:_Z:_T:_X:N</Kennung>
      <InterneKennung>^JT007AA={BBFBA.Q.N.DE.NL.S1.S1.T.D.S._Z._Z._Z._T._X.N}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BBFBA:Q:N:DE:K9:S1:S1:T:D:S:_Z:_Z:_Z:_T:_X:N</Kennung>
      <InterneKennung>^JT008AA={BBFBA.Q.N.DE.K9.S1.S1.T.D.S._Z._Z._Z._T._X.N}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BBFBA:Q:N:DE:GB:S1:S1:T:D:S:_Z:_Z:_Z:_T:_X:N</Kennung>
      <InterneKennung>^JT009AA={BBFBA.Q.N.DE.GB.S1.S1.T.D.S._Z._Z._Z._T._X.N}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BBFBA:Q:N:DE:E14000:S1:S1:T:D:S:_Z:_Z:_Z:_T:_X:N</Kennung>
      <InterneKennung>^JT010AA={BBFBA.Q.N.DE.E14000.S1.S1.T.D.S._Z._Z._Z._T._X.N}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BBFBA:Q:N:DE:RU:S1:S1:T:D:S:_Z:_Z:_Z:_T:_X:N</Kennung>
      <InterneKennung>^JT011AA={BBFBA.Q.N.DE.RU.S1.S1.T.D.S._Z._Z._Z._T._X.N}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BBFBA:Q:N:DE:CH:S1:S1:T:D:S:_Z:_Z:_Z:_T:_X:N</Kennung>
      <InterneKennung>^JT012AA={BBFBA.Q.N.DE.CH.S1.S1.T.D.S._Z._Z._Z._T._X.N}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BBFBA:Q:N:DE:F1:S1:S1:T:D:S:_Z:_Z:_Z:_T:_X:N</Kennung>
      <InterneKennung>^JT013AA={BBFBA.Q.N.DE.F1.S1.S1.T.D.S._Z._Z._Z._T._X.N}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BBFBA:Q:N:DE:A1:S1:S1:T:D:S:_Z:_Z:_Z:_T:_X:N</Kennung>
      <InterneKennung>^JT014AA={BBFBA.Q.N.DE.A1.S1.S1.T.D.S._Z._Z._Z._T._X.N}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BBFBA:Q:N:DE:US:S1:S1:T:D:S:_Z:_Z:_Z:_T:_X:N</Kennung>
      <InterneKennung>^JT015AA={BBFBA.Q.N.DE.US.S1.S1.T.D.S._Z._Z._Z._T._X.N}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BBFBA:Q:N:DE:BR:S1:S1:T:D:S:_Z:_Z:_Z:_T:_X:N</Kennung>
      <InterneKennung>^JT016AA={BBFBA.Q.N.DE.BR.S1.S1.T.D.S._Z._Z._Z._T._X.N}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^JT017AA={BBFBA.Q.N.DE.S1.S1.S1.T.D.S._Z._Z._Z._T._X.N}+{BBFBA.Q.N.DE.O1.S1.S1.T.D.S._Z._Z._Z._T._X.N}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BBFBA:Q:N:DE:IN:S1:S1:T:D:S:_Z:_Z:_Z:_T:_X:N</Kennung>
      <InterneKennung>^JT018AA={BBFBA.Q.N.DE.IN.S1.S1.T.D.S._Z._Z._Z._T._X.N}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BBFBA:Q:N:DE:CN:S1:S1:T:D:S:_Z:_Z:_Z:_T:_X:N</Kennung>
      <InterneKennung>^JT019AA={BBFBA.Q.N.DE.CN.S1.S1.T.D.S._Z._Z._Z._T._X.N}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BBFBA:Q:N:DE:JP:S1:S1:T:D:S:_Z:_Z:_Z:_T:_X:N</Kennung>
      <InterneKennung>^JT020AA={BBFBA.Q.N.DE.JP.S1.S1.T.D.S._Z._Z._Z._T._X.N}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
      <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BBFBA:Q:N:DE:W19:S1:S1:T:D:S:_Z:_Z:_Z:_T:_X:N</Kennung>
      <InterneKennung>^JT021AA={BBFBA.Q.N.DE.W19.S1.S1.T.D.S._Z._Z._Z._T._X.N}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BBFBA:Q:N:DE:9A:S1:S1:T:D:S:_Z:_Z:_Z:_T:_X:N</Kennung>
      <InterneKennung>^JT022AA={BBFBA.Q.N.DE.9A.S1.S1.T.D.S._Z._Z._Z._T._X.N}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BBFBA:Q:N:DE:4Y:S1:S1:T:D:S:_Z:_Z:_Z:_T:_X:N</Kennung>
      <InterneKennung>^JT023AA={BBFBA.Q.N.DE.4Y.S1.S1.T.D.S._Z._Z._Z._T._X.N}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BBFBA:Q:N:DE:E19:S1:S1:T:D:S:_Z:_Z:_Z:_T:_X:N</Kennung>
      <InterneKennung>^JT024AA={BBFBA.Q.N.DE.E19.S1.S1.T.D.S._Z._Z._Z._T._X.N}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BBFBA:Q:N:DE:F19:S1:S1:T:D:S:_Z:_Z:_Z:_T:_X:N</Kennung>
      <InterneKennung>^JT025AA={BBFBA.Q.N.DE.F19.S1.S1.T.D.S._Z._Z._Z._T._X.N}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BBFBA:Q:N:DE:S19:S1:S1:T:D:S:_Z:_Z:_Z:_T:_X:N</Kennung>
      <InterneKennung>^JT026AA={BBFBA.Q.N.DE.S19.S1.S1.T.D.S._Z._Z._Z._T._X.N}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BBFBA:Q:N:DE:O19:S1:S1:T:D:S:_Z:_Z:_Z:_T:_X:N</Kennung>
      <InterneKennung>^JT027AA={BBFBA.Q.N.DE.O19.S1.S1.T.D.S._Z._Z._Z._T._X.N}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BBFBA:Q:N:DE:A19:S1:S1:T:D:S:_Z:_Z:_Z:_T:_X:N</Kennung>
      <InterneKennung>^JT028AA={BBFBA.Q.N.DE.A19.S1.S1.T.D.S._Z._Z._Z._T._X.N}</InterneKennung>
      <KennungUpdate/>
      <IsInternalTimeSeries>false</IsInternalTimeSeries>
    </Zeitreihen>
    <Zeitreihen>
      <UeberschriftArt>false</UeberschriftArt>
      <Zeitraum>
        <Zeitraum>-Tabellenende</Zeitraum>
        <Anzahl>5</Anzahl>
      </Zeitraum>
      <Rundung>0</Rundung>
      <ZeitraumUpdate>
        <Zeitraum>alle Werte</Zeitraum>
        <Anzahl/>
      </ZeitraumUpdate>
      <Datenquelle>ZISDB</Datenquelle>
      <Anzeige>true</Anzeige>
      <ZusatzAttribut/>
      <Bestandteile>
        <int>0</int>
      </Bestandteile>
      <ErwBestandteile/>
      <ErwBestandteileNichtAngezeigt/>
      <AusgabeAttribute/>
      <ErwAttribute/>
      <ErwAttributeNichtAngezeigt/>
      <Kennung>BBFBA:Q:N:DE:4A:S1:S1:T:D:S:_Z:_Z:_Z:_T:_X:N</Kennung>
      <InterneKennung>^JT029AA={BBFBA.Q.N.DE.4A.S1.S1.T.D.S._Z._Z._Z._T._X.N}</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D7FF1472-616B-44D7-A7E5-6301541A447C}">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2013 bis 2017</dc:title>
  <dc:creator>Deutsche Bundesbank</dc:creator>
  <cp:keywords>Außenhandel, Dienstleistungsverkehr, Außenhandelsstatistik, Warenverkehr, Zahlungsbilanz</cp:keywords>
  <cp:lastModifiedBy>Lenz, Thomas (B305)</cp:lastModifiedBy>
  <cp:lastPrinted>2018-04-18T14:20:32Z</cp:lastPrinted>
  <dcterms:created xsi:type="dcterms:W3CDTF">2011-03-22T10:49:38Z</dcterms:created>
  <dcterms:modified xsi:type="dcterms:W3CDTF">2018-04-20T07:02:41Z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AHuDL_2018-04-10_Arbeitsdatei mit Nullkontrolle.xlsx</vt:lpwstr>
  </property>
</Properties>
</file>