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29085" yWindow="255" windowWidth="19440" windowHeight="11910" tabRatio="649"/>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25"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Erläuterungen!$A$1:$H$162</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A'!$A$1:$AE$270</definedName>
    <definedName name="_xlnm.Print_Area" localSheetId="9">'Tab III B'!$A$1:$AE$258</definedName>
    <definedName name="_xlnm.Print_Area" localSheetId="10">'Tab III C'!$A$1:$AE$210</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9">'Tab III A'!$K$13:$AE$17</definedName>
    <definedName name="xlsHost_T3A_1" localSheetId="10">'Tab III A'!$K$13:$AE$17</definedName>
    <definedName name="xlsHost_T3A_1">'Tab III A'!$K$13:$AE$17</definedName>
    <definedName name="xlsHost_T3A_3" localSheetId="9">'Tab III A'!$K$85:$AE$89</definedName>
    <definedName name="xlsHost_T3A_3" localSheetId="10">'Tab III A'!$K$85:$AE$89</definedName>
    <definedName name="xlsHost_T3A_3">'Tab III A'!$K$85:$AE$89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31">'Tab III A'!$K$91:$AE$95</definedName>
    <definedName name="xlsHost_T3A_311">'Tab III A'!$K$97:$AE$101</definedName>
    <definedName name="xlsHost_T3A_3111">'Tab III A'!$K$103:$AE$107</definedName>
    <definedName name="xlsHost_T3A_312">'Tab III A'!$K$109:$AE$113</definedName>
    <definedName name="xlsHost_T3A_3121">'Tab III A'!$K$115:$AE$119</definedName>
    <definedName name="xlsHost_T3A_3122">'Tab III A'!$K$121:$AE$125</definedName>
    <definedName name="xlsHost_T3A_32">'Tab III A'!$K$127:$AE$131</definedName>
    <definedName name="xlsHost_T3A_321">'Tab III A'!$K$133:$AE$137</definedName>
    <definedName name="xlsHost_T3A_322">'Tab III A'!$K$139:$AE$143</definedName>
    <definedName name="xlsHost_T3A_33">'Tab III A'!$K$145:$AE$149</definedName>
    <definedName name="xlsHost_T3A_4" localSheetId="9">'Tab III A'!$K$151:$AE$155</definedName>
    <definedName name="xlsHost_T3A_4" localSheetId="10">'Tab III A'!$K$151:$AE$155</definedName>
    <definedName name="xlsHost_T3A_4">'Tab III A'!$K$151:$AE$155</definedName>
    <definedName name="xlsHost_T3A_5" localSheetId="9">'Tab III A'!$K$157:$AE$161</definedName>
    <definedName name="xlsHost_T3A_5" localSheetId="10">'Tab III A'!$K$157:$AE$161</definedName>
    <definedName name="xlsHost_T3A_5">'Tab III A'!$K$157:$AE$161</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A_51">'Tab III A'!$K$163:$AE$167</definedName>
    <definedName name="xlsHost_T3A_510">'Tab III A'!$K$235:$AE$239</definedName>
    <definedName name="xlsHost_T3A_5101">'Tab III A'!$K$241:$AE$245</definedName>
    <definedName name="xlsHost_T3A_5102">'Tab III A'!$K$247:$AE$251</definedName>
    <definedName name="xlsHost_T3A_5103">'Tab III A'!$K$253:$AE$257</definedName>
    <definedName name="xlsHost_T3A_511">'Tab III A'!$K$259:$AE$263</definedName>
    <definedName name="xlsHost_T3A_512">'Tab III A'!$K$265:$AE$269</definedName>
    <definedName name="xlsHost_T3A_52">'Tab III A'!$K$169:$AE$173</definedName>
    <definedName name="xlsHost_T3A_53">'Tab III A'!$K$175:$AE$179</definedName>
    <definedName name="xlsHost_T3A_54">'Tab III A'!$K$181:$AE$185</definedName>
    <definedName name="xlsHost_T3A_55">'Tab III A'!$K$187:$AE$191</definedName>
    <definedName name="xlsHost_T3A_551">'Tab III A'!$K$193:$AE$197</definedName>
    <definedName name="xlsHost_T3A_56">'Tab III A'!$K$199:$AE$203</definedName>
    <definedName name="xlsHost_T3A_561">'Tab III A'!$K$205:$AE$209</definedName>
    <definedName name="xlsHost_T3A_57">'Tab III A'!$K$211:$AE$215</definedName>
    <definedName name="xlsHost_T3A_58">'Tab III A'!$K$217:$AE$221</definedName>
    <definedName name="xlsHost_T3A_59">'Tab III A'!$K$223:$AE$227</definedName>
    <definedName name="xlsHost_T3A_591">'Tab III A'!$K$229:$AE$233</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45621"/>
</workbook>
</file>

<file path=xl/calcChain.xml><?xml version="1.0" encoding="utf-8"?>
<calcChain xmlns="http://schemas.openxmlformats.org/spreadsheetml/2006/main">
  <c r="K83" i="48" l="1"/>
  <c r="K82" i="48"/>
  <c r="K81" i="48"/>
  <c r="K80" i="48"/>
  <c r="K79" i="48"/>
  <c r="K77" i="48"/>
  <c r="K76" i="48"/>
  <c r="K75" i="48"/>
  <c r="K74" i="48"/>
  <c r="K73" i="48"/>
  <c r="K71" i="48"/>
  <c r="K70" i="48"/>
  <c r="K69" i="48"/>
  <c r="K68" i="48"/>
  <c r="K67" i="48"/>
  <c r="K65" i="48"/>
  <c r="K64" i="48"/>
  <c r="K63" i="48"/>
  <c r="K62" i="48"/>
  <c r="K61" i="48"/>
  <c r="K59" i="48"/>
  <c r="K58" i="48"/>
  <c r="K57" i="48"/>
  <c r="K56" i="48"/>
  <c r="K55" i="48"/>
  <c r="K53" i="48"/>
  <c r="K52" i="48"/>
  <c r="K51" i="48"/>
  <c r="K50" i="48"/>
  <c r="K49" i="48"/>
  <c r="K47" i="48"/>
  <c r="K46" i="48"/>
  <c r="K45" i="48"/>
  <c r="K44" i="48"/>
  <c r="K43" i="48"/>
  <c r="K41" i="48"/>
  <c r="K40" i="48"/>
  <c r="K39" i="48"/>
  <c r="K38" i="48"/>
  <c r="K37" i="48"/>
  <c r="K35" i="48"/>
  <c r="K34" i="48"/>
  <c r="K33" i="48"/>
  <c r="K32" i="48"/>
  <c r="K31" i="48"/>
  <c r="K29" i="48"/>
  <c r="K28" i="48"/>
  <c r="K27" i="48"/>
  <c r="K26" i="48"/>
  <c r="K25" i="48"/>
  <c r="K23" i="48"/>
  <c r="K22" i="48"/>
  <c r="K21" i="48"/>
  <c r="K20" i="48"/>
  <c r="K19" i="48"/>
  <c r="B2" i="48"/>
  <c r="K83" i="47" l="1"/>
  <c r="K82" i="47"/>
  <c r="K81" i="47"/>
  <c r="K80" i="47"/>
  <c r="K79" i="47"/>
  <c r="K77" i="47"/>
  <c r="K76" i="47"/>
  <c r="K75" i="47"/>
  <c r="K74" i="47"/>
  <c r="K73" i="47"/>
  <c r="K71" i="47"/>
  <c r="K70" i="47"/>
  <c r="K69" i="47"/>
  <c r="K68" i="47"/>
  <c r="K67" i="47"/>
  <c r="K65" i="47"/>
  <c r="K64" i="47"/>
  <c r="K63" i="47"/>
  <c r="K62" i="47"/>
  <c r="K61" i="47"/>
  <c r="K59" i="47"/>
  <c r="K58" i="47"/>
  <c r="K57" i="47"/>
  <c r="K56" i="47"/>
  <c r="K55" i="47"/>
  <c r="K53" i="47"/>
  <c r="K52" i="47"/>
  <c r="K51" i="47"/>
  <c r="K50" i="47"/>
  <c r="K49" i="47"/>
  <c r="K47" i="47"/>
  <c r="K46" i="47"/>
  <c r="K45" i="47"/>
  <c r="K44" i="47"/>
  <c r="K43" i="47"/>
  <c r="K41" i="47"/>
  <c r="K40" i="47"/>
  <c r="K39" i="47"/>
  <c r="K38" i="47"/>
  <c r="K37" i="47"/>
  <c r="K35" i="47"/>
  <c r="K34" i="47"/>
  <c r="K33" i="47"/>
  <c r="K32" i="47"/>
  <c r="K31" i="47"/>
  <c r="K29" i="47"/>
  <c r="K28" i="47"/>
  <c r="K27" i="47"/>
  <c r="K26" i="47"/>
  <c r="K25" i="47"/>
  <c r="K23" i="47"/>
  <c r="K22" i="47"/>
  <c r="K21" i="47"/>
  <c r="K20" i="47"/>
  <c r="K19" i="47"/>
  <c r="B2" i="47"/>
  <c r="K80" i="25" l="1"/>
  <c r="K81" i="25"/>
  <c r="K82" i="25"/>
  <c r="K83" i="25"/>
  <c r="K79" i="25"/>
  <c r="K74" i="25"/>
  <c r="K75" i="25"/>
  <c r="K76" i="25"/>
  <c r="K77" i="25"/>
  <c r="K73" i="25"/>
  <c r="K68" i="25"/>
  <c r="K69" i="25"/>
  <c r="K70" i="25"/>
  <c r="K71" i="25"/>
  <c r="K67" i="25"/>
  <c r="K62" i="25"/>
  <c r="K63" i="25"/>
  <c r="K64" i="25"/>
  <c r="K65" i="25"/>
  <c r="K61" i="25"/>
  <c r="K56" i="25"/>
  <c r="K57" i="25"/>
  <c r="K58" i="25"/>
  <c r="K59" i="25"/>
  <c r="K55" i="25"/>
  <c r="K50" i="25"/>
  <c r="K51" i="25"/>
  <c r="K52" i="25"/>
  <c r="K53" i="25"/>
  <c r="K49" i="25"/>
  <c r="K44" i="25"/>
  <c r="K45" i="25"/>
  <c r="K46" i="25"/>
  <c r="K47" i="25"/>
  <c r="K43" i="25"/>
  <c r="K38" i="25"/>
  <c r="K39" i="25"/>
  <c r="K40" i="25"/>
  <c r="K41" i="25"/>
  <c r="K37" i="25"/>
  <c r="K26" i="25"/>
  <c r="K27" i="25"/>
  <c r="K28" i="25"/>
  <c r="K29" i="25"/>
  <c r="K25" i="25"/>
  <c r="K34" i="25"/>
  <c r="K35" i="25"/>
  <c r="K33" i="25"/>
  <c r="K32" i="25"/>
  <c r="K31" i="25"/>
  <c r="B2" i="25"/>
  <c r="K20" i="25"/>
  <c r="K21" i="25"/>
  <c r="K22" i="25"/>
  <c r="K23" i="25"/>
  <c r="K19" i="25"/>
</calcChain>
</file>

<file path=xl/sharedStrings.xml><?xml version="1.0" encoding="utf-8"?>
<sst xmlns="http://schemas.openxmlformats.org/spreadsheetml/2006/main" count="1125" uniqueCount="277">
  <si>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</si>
  <si>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</si>
  <si>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</si>
  <si>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</si>
  <si>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</si>
  <si>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</si>
  <si>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</si>
  <si>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</si>
  <si>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</si>
  <si>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</si>
  <si>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</si>
  <si>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</si>
  <si>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</si>
  <si>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</si>
  <si>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</si>
  <si>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</si>
  <si>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</si>
  <si>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</si>
  <si>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</si>
  <si>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</si>
  <si>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</si>
  <si>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</si>
  <si>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</si>
  <si>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</si>
  <si>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</si>
  <si>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</si>
  <si>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</si>
  <si>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</si>
  <si>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</si>
  <si>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</si>
  <si>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</si>
  <si>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</si>
  <si>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</si>
  <si>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</si>
  <si>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</si>
  <si>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</si>
  <si>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</si>
  <si>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</si>
  <si>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</si>
  <si>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</si>
  <si>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</si>
  <si>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</si>
  <si>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</si>
  <si>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</si>
  <si>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</si>
  <si>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</si>
  <si>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</si>
  <si>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</si>
  <si>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</si>
  <si>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</si>
  <si>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</si>
  <si>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</si>
  <si>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</si>
  <si>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</si>
  <si>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</si>
  <si>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</si>
  <si>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</si>
  <si>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</si>
  <si>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</si>
  <si>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</si>
  <si>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</si>
  <si>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</si>
  <si>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</si>
  <si>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</si>
  <si>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Asien, Australien und Ozeanien</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</si>
  <si>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</si>
  <si>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</si>
  <si>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</si>
  <si>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</si>
  <si>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</si>
  <si>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</si>
  <si>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</si>
  <si>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</si>
  <si>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</si>
  <si>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</si>
  <si>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Technische Handhabung</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</si>
  <si>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 B. bei Schiffen und Flugzeugen) ist nicht der körperliche Grenzübergang sondern der grenzüberschreitende Eigentumsübergang maßgeblich.</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</si>
  <si>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„cif“ (cost, insurance, freight) dargestellt. Im Wert eingeschlossen sind demnach die jeweils bis zur deutschen Grenze angefallenen Kosten für Fracht und Versicherung.</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</si>
  <si>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</si>
  <si>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</si>
  <si>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</si>
  <si>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</si>
  <si>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</si>
  <si>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 xml:space="preserve">Die Veröffentlichung im EXCEL-Format bietet dem Nutzer über die Gruppierungsfunktion in den Zeilen und Spalten die Möglichkeit den Detaillierungsgrad der Tabelle selbst auszuwählen. Mit nur einem Mausklick auf die Schaltflächen der 2ten, 3ten oder der 4ten Ebene der sachlichen Gliederung stehen dem Nutzer tiefer untergliederte Positionen der Tabelle zur Verfügung. Das Gleiche gilt für den Mausklick auf die Schaltfläche der Ebenen der Regionalgliederung. Ein anschließender Mausklick auf die Ebenen 1, 2 oder 3 der sachlichen bzw. regionalen Gliederung führt zu einer Minimierung des Detaillierungsgrades. Der Detaillierungsgrad kann auch über die Gruppierungszeichen „+“ und „-“ in den Zeilen und Spalten für einzelne Positionen bzw. –gruppen erhöht bzw. vermindert werden. </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</si>
  <si>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</si>
  <si>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</si>
  <si>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</si>
  <si>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</si>
  <si>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</si>
  <si>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</si>
  <si>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</si>
  <si>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</si>
  <si>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</si>
  <si>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</si>
  <si>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</si>
  <si>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</si>
  <si>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</si>
  <si>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</si>
  <si>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</si>
  <si>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</si>
  <si>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</si>
  <si>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EU-
Länder (28)</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</si>
  <si>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</si>
  <si>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</si>
  <si>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</si>
  <si>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</si>
  <si>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</si>
  <si>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</si>
  <si>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</si>
  <si>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</si>
  <si>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</si>
  <si>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</si>
  <si>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</si>
  <si>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</si>
  <si>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</si>
  <si>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</si>
  <si>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</si>
  <si>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</si>
  <si>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</si>
  <si>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</si>
  <si>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</si>
  <si>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</si>
  <si>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</si>
  <si>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</si>
  <si>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</si>
  <si>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</si>
  <si>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</si>
  <si>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</si>
  <si>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</si>
  <si>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</si>
  <si>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</si>
  <si>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</si>
  <si>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</si>
  <si>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</si>
  <si>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</si>
  <si>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</si>
  <si>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</si>
  <si>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</si>
  <si>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</si>
  <si>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</si>
  <si>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</si>
  <si>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</si>
  <si>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</si>
  <si>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r>
      <t>Dienstleistungseinnahmen</t>
    </r>
    <r>
      <rPr>
        <sz val="9"/>
        <rFont val="Calibri"/>
        <family val="2"/>
        <scheme val="minor"/>
      </rPr>
      <t xml:space="preserve"> 
(auf Basis Ausfuhr (fob))</t>
    </r>
  </si>
  <si>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</si>
  <si>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</si>
  <si>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</si>
  <si>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</si>
  <si>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</si>
  <si>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</si>
  <si>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</si>
  <si>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</si>
  <si>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</si>
  <si>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</si>
  <si>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</si>
  <si>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</si>
  <si>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</si>
  <si>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</si>
  <si>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</si>
  <si>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r>
      <t xml:space="preserve">Warenhandel </t>
    </r>
    <r>
      <rPr>
        <vertAlign val="superscript"/>
        <sz val="9"/>
        <rFont val="Calibri"/>
        <family val="2"/>
        <scheme val="minor"/>
      </rPr>
      <t>1) 2)</t>
    </r>
    <r>
      <rPr>
        <sz val="9"/>
        <rFont val="Calibri"/>
        <family val="2"/>
        <scheme val="minor"/>
      </rPr>
      <t xml:space="preserve">
(fob/fob)</t>
    </r>
  </si>
  <si>
    <t>Freiberufliche Dienstleistungen 
und Managementberatungsleistungen</t>
  </si>
  <si>
    <t>Technische Dienstleistungen, 
Provisionen und sonstige Dienstleistungen</t>
  </si>
  <si>
    <t>Datenverarbeitungsgeräte, elektronische und 
optische Erzeugnisse sowie elektronische Ausrüstungen</t>
  </si>
  <si>
    <t>Leistungsbilanzquote (einschl. Vermögensänderungsbilanz)</t>
  </si>
  <si>
    <r>
      <t xml:space="preserve">Dienstleistungen </t>
    </r>
    <r>
      <rPr>
        <vertAlign val="superscript"/>
        <sz val="9"/>
        <rFont val="Calibri"/>
        <family val="2"/>
        <scheme val="minor"/>
      </rPr>
      <t>1) 3)</t>
    </r>
    <r>
      <rPr>
        <sz val="9"/>
        <rFont val="Calibri"/>
        <family val="2"/>
        <scheme val="minor"/>
      </rPr>
      <t xml:space="preserve">
(fob/fob)</t>
    </r>
  </si>
  <si>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</si>
  <si>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</si>
  <si>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</si>
  <si>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</si>
  <si>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</si>
  <si>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</si>
  <si>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</si>
  <si>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</si>
  <si>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</si>
  <si>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</si>
  <si>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</si>
  <si>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</si>
  <si>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</si>
  <si>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</si>
  <si>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</si>
  <si>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</si>
  <si>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</si>
  <si>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</si>
  <si>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</si>
  <si>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</si>
  <si>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</si>
  <si>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</si>
  <si>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</si>
  <si>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</si>
  <si>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</si>
  <si>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</si>
  <si>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</si>
  <si>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</si>
  <si>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</si>
  <si>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</si>
  <si>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</si>
  <si>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</si>
  <si>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r>
      <t>Dienstleistungseinnahmen</t>
    </r>
    <r>
      <rPr>
        <sz val="9"/>
        <rFont val="Calibri"/>
        <family val="2"/>
        <scheme val="minor"/>
      </rPr>
      <t xml:space="preserve"> (auf Basis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</si>
  <si>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</si>
  <si>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</si>
  <si>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</si>
  <si>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</si>
  <si>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</si>
  <si>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</si>
  <si>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r>
      <t>Dienstleistungsausgaben</t>
    </r>
    <r>
      <rPr>
        <sz val="9"/>
        <rFont val="Calibri"/>
        <family val="2"/>
        <scheme val="minor"/>
      </rPr>
      <t xml:space="preserve"> (auf Basis Einfuhr (fob)) </t>
    </r>
    <r>
      <rPr>
        <vertAlign val="superscript"/>
        <sz val="9"/>
        <rFont val="Calibri"/>
        <family val="2"/>
        <scheme val="minor"/>
      </rPr>
      <t>1)</t>
    </r>
  </si>
  <si>
    <r>
      <t xml:space="preserve">Dienstleistungen </t>
    </r>
    <r>
      <rPr>
        <b/>
        <vertAlign val="superscript"/>
        <sz val="9"/>
        <rFont val="Calibri"/>
        <family val="2"/>
        <scheme val="minor"/>
      </rPr>
      <t>1)</t>
    </r>
  </si>
  <si>
    <t>Exportquote (fob), Warenhandel</t>
  </si>
  <si>
    <t>Importquote (fob), Warenhandel</t>
  </si>
  <si>
    <t>Außenhandelsquote, Warenhandel</t>
  </si>
  <si>
    <r>
      <t xml:space="preserve">Fertigungsdienstleistungen </t>
    </r>
    <r>
      <rPr>
        <vertAlign val="superscript"/>
        <sz val="9"/>
        <rFont val="Calibri"/>
        <family val="2"/>
        <scheme val="minor"/>
      </rPr>
      <t>8)</t>
    </r>
  </si>
  <si>
    <r>
      <t xml:space="preserve">Transportleistungen </t>
    </r>
    <r>
      <rPr>
        <vertAlign val="superscript"/>
        <sz val="9"/>
        <rFont val="Calibri"/>
        <family val="2"/>
        <scheme val="minor"/>
      </rPr>
      <t>9)</t>
    </r>
  </si>
  <si>
    <r>
      <t xml:space="preserve">Reiseverkehr </t>
    </r>
    <r>
      <rPr>
        <vertAlign val="superscript"/>
        <sz val="9"/>
        <rFont val="Calibri"/>
        <family val="2"/>
        <scheme val="minor"/>
      </rPr>
      <t>10)</t>
    </r>
  </si>
  <si>
    <r>
      <t xml:space="preserve">Versicherungs- und Altersvorsorgeleistungen </t>
    </r>
    <r>
      <rPr>
        <vertAlign val="superscript"/>
        <sz val="9"/>
        <rFont val="Calibri"/>
        <family val="2"/>
        <scheme val="minor"/>
      </rPr>
      <t>11)</t>
    </r>
  </si>
  <si>
    <r>
      <t xml:space="preserve">Instandhaltungs- und Reparaturdienstleistungen </t>
    </r>
    <r>
      <rPr>
        <vertAlign val="superscript"/>
        <sz val="9"/>
        <rFont val="Calibri"/>
        <family val="2"/>
        <scheme val="minor"/>
      </rPr>
      <t>13)</t>
    </r>
  </si>
  <si>
    <r>
      <t xml:space="preserve">Regierungsleistungen </t>
    </r>
    <r>
      <rPr>
        <vertAlign val="superscript"/>
        <sz val="9"/>
        <rFont val="Calibri"/>
        <family val="2"/>
        <scheme val="minor"/>
      </rPr>
      <t>15)</t>
    </r>
  </si>
  <si>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</si>
  <si>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</si>
  <si>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</si>
  <si>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</si>
  <si>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</si>
  <si>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</si>
  <si>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</si>
  <si>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</si>
  <si>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</si>
  <si>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</si>
  <si>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r>
      <t>Dienstleistungsausgaben</t>
    </r>
    <r>
      <rPr>
        <sz val="9"/>
        <rFont val="Calibri"/>
        <family val="2"/>
        <scheme val="minor"/>
      </rPr>
      <t xml:space="preserve"> 
(auf Basis Einfuhr (fob))</t>
    </r>
  </si>
  <si>
    <t>Bauleistungen ausländischer Firmen im Inland (Saldo)</t>
  </si>
  <si>
    <t>C. Saldo</t>
  </si>
  <si>
    <t>Quote des Saldos zum Außenhandel und der Dienstleistungen</t>
  </si>
  <si>
    <r>
      <t xml:space="preserve">darunter: aus Forschung und Entwicklung </t>
    </r>
    <r>
      <rPr>
        <vertAlign val="superscript"/>
        <sz val="9"/>
        <rFont val="Calibri"/>
        <family val="2"/>
        <scheme val="minor"/>
      </rPr>
      <t>12)</t>
    </r>
  </si>
  <si>
    <r>
      <t xml:space="preserve">Bauleistungen inländischer Firmen im Ausland (Saldo) </t>
    </r>
    <r>
      <rPr>
        <vertAlign val="superscript"/>
        <sz val="9"/>
        <rFont val="Calibri"/>
        <family val="2"/>
        <scheme val="minor"/>
      </rPr>
      <t>14)</t>
    </r>
  </si>
  <si>
    <r>
      <t xml:space="preserve">Bauleistungen ausländischer Firmen im Inland (Saldo) </t>
    </r>
    <r>
      <rPr>
        <vertAlign val="superscript"/>
        <sz val="9"/>
        <rFont val="Calibri"/>
        <family val="2"/>
        <scheme val="minor"/>
      </rPr>
      <t>14)</t>
    </r>
  </si>
  <si>
    <r>
      <t xml:space="preserve">Bauleistungen </t>
    </r>
    <r>
      <rPr>
        <vertAlign val="superscript"/>
        <sz val="9"/>
        <rFont val="Calibri"/>
        <family val="2"/>
        <scheme val="minor"/>
      </rPr>
      <t>14)</t>
    </r>
  </si>
  <si>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 und dem Ausländer nicht zu einem Grenzübertritt geführt hat. Die Ergänzungen zum Außenhandel ergeben sich aus dem Saldo der Zu- und Absetzungen zum Außenhandel.</t>
  </si>
  <si>
    <t>Des Weiteren wird der Warenwert in der Außenhandelsstatistik an der deutschen Grenze (Ausfuhr fob, Einfuhr cif)  bewertet, während  Waren in der Zahlungsbilanz mit ihrem Wert an der Grenze des exportierenden Landes (Ausfuhr fob, Einfuhr cif) ausgewiesen werden. Daher müssen die im Einfuhrwert der Außenhandelsstatistik enthaltenen Transport- und Versicherungskosten (cif-Kosten der Einfuhr) abgesetzt und im Falle eines ausländischen Transporteurs den entsprechenden Dienstleistungspositionen zugeordnet werden.</t>
  </si>
  <si>
    <t>Die Transportleistungen umfassen die Personenbeförderung sowie Frachten und lassen sich untergliedern in See-, Luft-, Binnenschiffs-, Straßen-, Schienen-, und Weltraumtransporte, den Transport in Rohrfernleitungen sowie in Post- und Kurierdienste.</t>
  </si>
  <si>
    <t>Versicherungs- und Altersvorsorgeleistungen</t>
  </si>
  <si>
    <t>Die unterstellen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enthaltenen. Die Daten zu FISIM werden vom Statistischen Bundesamt im Rahmen der Volkswirtschaftlichen Gesamtrechnung in einem speziellen Modellrahmen ermittelt.</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</si>
  <si>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</si>
  <si>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</si>
  <si>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</si>
  <si>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</si>
  <si>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 B. Botschaften, Konsulate, Militärbasen und internationale Einrichtungen - mit Gebietsansässigen der Wirtschaftsgebiete, in denen sich die Exklaven befinden. Ausgenommen sind Transaktionen der Exklaven mit Gebietsansässigen der Heimatländer.</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</si>
  <si>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</si>
  <si>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Gebühren für die Nutzung von geistigem Eigentum, die anderweitig nicht genannt sind, umfassen: 
a) Gebühren für die Nutzung von Rechten an geistigem Eigentum (z. 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 B. Urheberrechte an Büchern und Manuskripten, Computersoftware, filmische Arbeiten und Tonaufnahmen), sowie damit verbundene Rechte (z. B. für Live-Aufführungen und TV-, Kabel- oder Satellitenübertragungen).</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</si>
  <si>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</si>
  <si>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</si>
  <si>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</si>
  <si>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</si>
  <si>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</si>
  <si>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</si>
  <si>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 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</si>
  <si>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</si>
  <si>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</si>
  <si>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</si>
  <si>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</si>
  <si>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</si>
  <si>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</si>
  <si>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</si>
  <si>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</si>
  <si>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</si>
  <si>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 </t>
    </r>
    <r>
      <rPr>
        <b/>
        <sz val="8"/>
        <rFont val="Calibri"/>
        <family val="2"/>
        <scheme val="minor"/>
      </rPr>
      <t>8</t>
    </r>
    <r>
      <rPr>
        <sz val="8"/>
        <rFont val="Calibri"/>
        <family val="2"/>
        <scheme val="minor"/>
      </rPr>
      <t xml:space="preserve"> Enthält Entgelte für die Be- und Verarbeitung von Waren, die sich nicht im Eigentum des Bearbeiters befinden. </t>
    </r>
    <r>
      <rPr>
        <b/>
        <sz val="8"/>
        <rFont val="Calibri"/>
        <family val="2"/>
        <scheme val="minor"/>
      </rPr>
      <t>9</t>
    </r>
    <r>
      <rPr>
        <sz val="8"/>
        <rFont val="Calibri"/>
        <family val="2"/>
        <scheme val="minor"/>
      </rPr>
      <t xml:space="preserve"> Einschl. Fracht- und Versicherungskosten des Außenhandels. </t>
    </r>
    <r>
      <rPr>
        <b/>
        <sz val="8"/>
        <rFont val="Calibri"/>
        <family val="2"/>
        <scheme val="minor"/>
      </rPr>
      <t>10</t>
    </r>
    <r>
      <rPr>
        <sz val="8"/>
        <rFont val="Calibri"/>
        <family val="2"/>
        <scheme val="minor"/>
      </rPr>
      <t xml:space="preserve"> Seit 2001 werden auf der Ausgabenseite die Stichprobenergebnisse einer Haushaltsbefragung genutzt. </t>
    </r>
    <r>
      <rPr>
        <b/>
        <sz val="8"/>
        <rFont val="Calibri"/>
        <family val="2"/>
        <scheme val="minor"/>
      </rPr>
      <t>11</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12</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13</t>
    </r>
    <r>
      <rPr>
        <sz val="8"/>
        <rFont val="Calibri"/>
        <family val="2"/>
        <scheme val="minor"/>
      </rPr>
      <t xml:space="preserve"> Bis 2012 nur für Waren, die zur Reparatur ausgeführt wurden. </t>
    </r>
    <r>
      <rPr>
        <b/>
        <sz val="8"/>
        <rFont val="Calibri"/>
        <family val="2"/>
        <scheme val="minor"/>
      </rPr>
      <t>14</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15</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</si>
  <si>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</si>
  <si>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</si>
  <si>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</si>
  <si>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2010 -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</si>
  <si>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EWU-
Länder (19)</t>
  </si>
  <si>
    <t>Die regionale Gliederung richtet sich nach dem aktuellen, EU-weit angewandten Länderverzeichnis (Stand zum 1. Januar 2015), der so genannten Geonomenklatur (GEONOM), und den daraus abgeleiteten Ländergruppen.</t>
  </si>
  <si>
    <t>vorläufige Zahl
Zahlenwert unbekannt, geheim zu halten 
oder nicht sinnvoll
weniger als die Hälfte von 1 in der letzten besetzten Stelle, jedoch mehr als nichts
nichts vorhanden
keine Angaben, da Zahlenwert nicht sicher genug</t>
  </si>
  <si>
    <t>-</t>
  </si>
  <si>
    <t>Erschienen im April 2017</t>
  </si>
  <si>
    <t>April 2017</t>
  </si>
  <si>
    <t>Integrierte Daten für den Berichtszeitraum 2012 bis 2016</t>
  </si>
  <si>
    <t>/</t>
  </si>
  <si>
    <t>.</t>
  </si>
  <si>
    <t>Stand: 13. April 2017</t>
  </si>
  <si>
    <t>Artikelnummer des Statistischen Bundesamtes: 5519001-16700-5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</si>
</sst>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s>
  <fonts count="34" x14ac:knownFonts="1">
    <font>
      <sz val="11"/>
      <color theme="1"/>
      <name val="Calibri"/>
      <family val="2"/>
      <scheme val="minor"/>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z val="11"/>
      <color rgb="FF0000FF"/>
      <name val="Calibri"/>
      <family val="2"/>
    </font>
    <font>
      <strike/>
      <sz val="9"/>
      <color theme="0" tint="-4.9989318521683403E-2"/>
      <name val="Calibri"/>
      <family val="2"/>
      <scheme val="minor"/>
    </font>
    <font>
      <b/>
      <strike/>
      <sz val="9"/>
      <color theme="0" tint="-4.9989318521683403E-2"/>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s>
  <cellStyleXfs count="2">
    <xf numFmtId="0" fontId="0" fillId="0" borderId="0"/>
    <xf numFmtId="0" fontId="4" fillId="0" borderId="0" applyNumberFormat="0" applyFill="0" applyBorder="0" applyAlignment="0" applyProtection="0">
      <alignment vertical="top"/>
      <protection locked="0"/>
    </xf>
  </cellStyleXfs>
  <cellXfs count="280">
    <xf numFmtId="0" fontId="0" fillId="0" borderId="0" xfId="0"/>
    <xf numFmtId="0" fontId="0" fillId="3" borderId="0" xfId="0" applyFill="1"/>
    <xf numFmtId="0" fontId="1" fillId="3" borderId="0" xfId="0" applyFont="1" applyFill="1" applyAlignment="1"/>
    <xf numFmtId="0" fontId="0" fillId="3" borderId="0" xfId="0" applyFill="1" applyBorder="1"/>
    <xf numFmtId="0" fontId="0" fillId="3" borderId="0" xfId="0" applyFont="1" applyFill="1"/>
    <xf numFmtId="0" fontId="5" fillId="3" borderId="0" xfId="0" applyFont="1" applyFill="1"/>
    <xf numFmtId="0" fontId="7" fillId="3" borderId="0" xfId="0" applyFont="1" applyFill="1" applyAlignment="1">
      <alignment vertical="top" wrapText="1"/>
    </xf>
    <xf numFmtId="0" fontId="8" fillId="3" borderId="0" xfId="0" applyFont="1" applyFill="1" applyAlignment="1"/>
    <xf numFmtId="0" fontId="9" fillId="3" borderId="0" xfId="0" applyFont="1" applyFill="1"/>
    <xf numFmtId="0" fontId="8" fillId="3" borderId="0" xfId="0" applyFont="1" applyFill="1" applyAlignment="1">
      <alignment vertical="top" wrapText="1"/>
    </xf>
    <xf numFmtId="0" fontId="9" fillId="3" borderId="0" xfId="0" applyFont="1" applyFill="1" applyAlignment="1"/>
    <xf numFmtId="0" fontId="10" fillId="3" borderId="0" xfId="0" applyFont="1" applyFill="1"/>
    <xf numFmtId="0" fontId="10" fillId="3" borderId="0" xfId="0" applyFont="1" applyFill="1" applyAlignment="1"/>
    <xf numFmtId="0" fontId="11" fillId="3" borderId="0" xfId="0" applyFont="1" applyFill="1"/>
    <xf numFmtId="0" fontId="7" fillId="3" borderId="0" xfId="0" applyFont="1" applyFill="1"/>
    <xf numFmtId="0" fontId="7" fillId="3" borderId="0" xfId="0" applyFont="1" applyFill="1" applyAlignment="1">
      <alignment vertical="top"/>
    </xf>
    <xf numFmtId="0" fontId="0" fillId="3" borderId="0" xfId="0" applyFont="1" applyFill="1" applyAlignment="1">
      <alignment horizontal="left"/>
    </xf>
    <xf numFmtId="0" fontId="18" fillId="3" borderId="0" xfId="1" applyFont="1" applyFill="1" applyAlignment="1" applyProtection="1"/>
    <xf numFmtId="0" fontId="9" fillId="3" borderId="0" xfId="0" applyFont="1" applyFill="1" applyAlignment="1">
      <alignment horizontal="left"/>
    </xf>
    <xf numFmtId="0" fontId="9" fillId="3" borderId="0" xfId="0" applyFont="1" applyFill="1" applyBorder="1"/>
    <xf numFmtId="0" fontId="9" fillId="3" borderId="0" xfId="0" applyFont="1" applyFill="1" applyAlignment="1">
      <alignment vertical="top" wrapText="1"/>
    </xf>
    <xf numFmtId="0" fontId="10" fillId="3" borderId="0" xfId="0" applyFont="1" applyFill="1" applyAlignment="1">
      <alignment vertical="top" wrapText="1"/>
    </xf>
    <xf numFmtId="0" fontId="19" fillId="2" borderId="0" xfId="0" applyFont="1" applyFill="1"/>
    <xf numFmtId="49" fontId="19" fillId="2" borderId="0" xfId="0" applyNumberFormat="1" applyFont="1" applyFill="1"/>
    <xf numFmtId="0" fontId="19" fillId="0" borderId="0" xfId="0" applyFont="1"/>
    <xf numFmtId="49" fontId="21" fillId="2" borderId="0" xfId="0" applyNumberFormat="1" applyFont="1" applyFill="1" applyBorder="1"/>
    <xf numFmtId="0" fontId="22" fillId="2" borderId="0" xfId="0" applyFont="1" applyFill="1" applyBorder="1"/>
    <xf numFmtId="0" fontId="19" fillId="2" borderId="0" xfId="0" applyFont="1" applyFill="1" applyBorder="1"/>
    <xf numFmtId="49" fontId="20" fillId="2" borderId="0" xfId="0" applyNumberFormat="1" applyFont="1" applyFill="1" applyBorder="1"/>
    <xf numFmtId="49" fontId="19" fillId="2" borderId="0" xfId="0" applyNumberFormat="1" applyFont="1" applyFill="1" applyBorder="1"/>
    <xf numFmtId="0" fontId="23" fillId="2" borderId="0" xfId="0" applyFont="1" applyFill="1"/>
    <xf numFmtId="49" fontId="23" fillId="2" borderId="0" xfId="0" applyNumberFormat="1" applyFont="1" applyFill="1" applyBorder="1"/>
    <xf numFmtId="0" fontId="23" fillId="2" borderId="0" xfId="0" applyFont="1" applyFill="1" applyBorder="1" applyAlignment="1">
      <alignment horizontal="right"/>
    </xf>
    <xf numFmtId="0" fontId="23" fillId="0" borderId="0" xfId="0" applyFont="1"/>
    <xf numFmtId="0" fontId="10" fillId="2" borderId="0" xfId="0" applyFont="1" applyFill="1" applyBorder="1" applyAlignment="1">
      <alignment vertical="center"/>
    </xf>
    <xf numFmtId="0" fontId="10" fillId="2" borderId="0" xfId="0" applyFont="1" applyFill="1"/>
    <xf numFmtId="0" fontId="10" fillId="0" borderId="0" xfId="0" applyFont="1"/>
    <xf numFmtId="0" fontId="10" fillId="2" borderId="0" xfId="0" applyFont="1" applyFill="1" applyBorder="1"/>
    <xf numFmtId="49" fontId="10" fillId="2" borderId="0" xfId="0" applyNumberFormat="1" applyFont="1" applyFill="1" applyBorder="1"/>
    <xf numFmtId="164" fontId="11" fillId="2" borderId="15" xfId="0" applyNumberFormat="1" applyFont="1" applyFill="1" applyBorder="1" applyAlignment="1">
      <alignment horizontal="right" indent="1"/>
    </xf>
    <xf numFmtId="0" fontId="10" fillId="0" borderId="0" xfId="0" applyFont="1" applyBorder="1"/>
    <xf numFmtId="0" fontId="10" fillId="2" borderId="13" xfId="0" applyFont="1" applyFill="1" applyBorder="1"/>
    <xf numFmtId="49" fontId="10" fillId="2" borderId="0" xfId="0" applyNumberFormat="1" applyFont="1" applyFill="1" applyBorder="1" applyAlignment="1">
      <alignment horizontal="left"/>
    </xf>
    <xf numFmtId="0" fontId="10" fillId="2" borderId="6" xfId="0" applyFont="1" applyFill="1" applyBorder="1"/>
    <xf numFmtId="164" fontId="10" fillId="2" borderId="7" xfId="0" applyNumberFormat="1" applyFont="1" applyFill="1" applyBorder="1" applyAlignment="1">
      <alignment horizontal="right" indent="1"/>
    </xf>
    <xf numFmtId="165" fontId="10" fillId="2" borderId="8" xfId="0" applyNumberFormat="1" applyFont="1" applyFill="1" applyBorder="1" applyAlignment="1">
      <alignment horizontal="right" indent="1"/>
    </xf>
    <xf numFmtId="0" fontId="19" fillId="0" borderId="0" xfId="0" applyFont="1" applyBorder="1"/>
    <xf numFmtId="49" fontId="19" fillId="0" borderId="0" xfId="0" applyNumberFormat="1" applyFont="1"/>
    <xf numFmtId="0" fontId="23" fillId="2" borderId="0" xfId="0" applyFont="1" applyFill="1" applyBorder="1" applyAlignment="1"/>
    <xf numFmtId="0" fontId="10" fillId="4" borderId="12" xfId="0" applyFont="1" applyFill="1" applyBorder="1" applyAlignment="1">
      <alignment vertical="center" wrapText="1"/>
    </xf>
    <xf numFmtId="0" fontId="10" fillId="4" borderId="4" xfId="0" applyFont="1" applyFill="1" applyBorder="1" applyAlignment="1">
      <alignment vertical="center" wrapText="1"/>
    </xf>
    <xf numFmtId="0" fontId="10" fillId="4" borderId="4" xfId="0" applyFont="1" applyFill="1" applyBorder="1" applyAlignment="1">
      <alignment vertical="center"/>
    </xf>
    <xf numFmtId="0" fontId="10" fillId="4" borderId="5" xfId="0" applyFont="1" applyFill="1" applyBorder="1" applyAlignment="1">
      <alignment horizontal="right" vertical="center" indent="1"/>
    </xf>
    <xf numFmtId="0" fontId="10" fillId="4" borderId="13" xfId="0" applyFont="1" applyFill="1" applyBorder="1"/>
    <xf numFmtId="0" fontId="10" fillId="4" borderId="0" xfId="0" applyFont="1" applyFill="1" applyBorder="1" applyAlignment="1">
      <alignment vertical="center"/>
    </xf>
    <xf numFmtId="0" fontId="10" fillId="4" borderId="6" xfId="0" applyFont="1" applyFill="1" applyBorder="1" applyAlignment="1">
      <alignment vertical="center"/>
    </xf>
    <xf numFmtId="0" fontId="10" fillId="4" borderId="7" xfId="0" applyFont="1" applyFill="1" applyBorder="1" applyAlignment="1">
      <alignment horizontal="left" vertical="center"/>
    </xf>
    <xf numFmtId="0" fontId="10" fillId="4" borderId="7" xfId="0" applyFont="1" applyFill="1" applyBorder="1" applyAlignment="1">
      <alignment vertical="center"/>
    </xf>
    <xf numFmtId="0" fontId="23" fillId="2" borderId="0" xfId="0" applyFont="1" applyFill="1" applyAlignment="1">
      <alignment vertical="top" wrapText="1"/>
    </xf>
    <xf numFmtId="0" fontId="7" fillId="3" borderId="0" xfId="0" applyFont="1" applyFill="1" applyAlignment="1">
      <alignment horizontal="left" vertical="top"/>
    </xf>
    <xf numFmtId="49" fontId="10" fillId="0" borderId="0" xfId="0" applyNumberFormat="1" applyFont="1"/>
    <xf numFmtId="0" fontId="10" fillId="0" borderId="0" xfId="0" applyFont="1" applyAlignment="1">
      <alignment horizontal="left"/>
    </xf>
    <xf numFmtId="0" fontId="10" fillId="0" borderId="0" xfId="0" applyFont="1" applyAlignment="1">
      <alignment horizontal="center"/>
    </xf>
    <xf numFmtId="0" fontId="11" fillId="4" borderId="13" xfId="0" applyFont="1" applyFill="1" applyBorder="1" applyAlignment="1">
      <alignment vertical="center"/>
    </xf>
    <xf numFmtId="0" fontId="11" fillId="4" borderId="0" xfId="0" applyFont="1" applyFill="1" applyBorder="1" applyAlignment="1">
      <alignment vertical="center"/>
    </xf>
    <xf numFmtId="49" fontId="11" fillId="4" borderId="0" xfId="0" quotePrefix="1" applyNumberFormat="1" applyFont="1" applyFill="1" applyBorder="1" applyAlignment="1">
      <alignment vertical="center"/>
    </xf>
    <xf numFmtId="49" fontId="11" fillId="4" borderId="0" xfId="0" applyNumberFormat="1" applyFont="1" applyFill="1" applyBorder="1" applyAlignment="1">
      <alignment vertical="center"/>
    </xf>
    <xf numFmtId="0" fontId="11" fillId="0" borderId="0" xfId="0" applyFont="1" applyBorder="1" applyAlignment="1">
      <alignment vertical="center"/>
    </xf>
    <xf numFmtId="0" fontId="10" fillId="4" borderId="13" xfId="0" applyFont="1" applyFill="1" applyBorder="1" applyAlignment="1">
      <alignment vertical="center"/>
    </xf>
    <xf numFmtId="49" fontId="10" fillId="4" borderId="0" xfId="0" applyNumberFormat="1" applyFont="1" applyFill="1" applyBorder="1" applyAlignment="1">
      <alignment vertical="center"/>
    </xf>
    <xf numFmtId="0" fontId="10" fillId="0" borderId="0" xfId="0" applyFont="1" applyBorder="1" applyAlignment="1">
      <alignment vertical="center"/>
    </xf>
    <xf numFmtId="49" fontId="10" fillId="4" borderId="0" xfId="0" quotePrefix="1" applyNumberFormat="1" applyFont="1" applyFill="1" applyBorder="1" applyAlignment="1">
      <alignment vertical="center"/>
    </xf>
    <xf numFmtId="49" fontId="24" fillId="4" borderId="0" xfId="0" applyNumberFormat="1" applyFont="1" applyFill="1" applyBorder="1" applyAlignment="1">
      <alignment vertical="center"/>
    </xf>
    <xf numFmtId="0" fontId="10" fillId="4" borderId="14" xfId="0" applyFont="1" applyFill="1" applyBorder="1" applyAlignment="1">
      <alignment vertical="center"/>
    </xf>
    <xf numFmtId="49" fontId="10" fillId="4" borderId="7" xfId="0" applyNumberFormat="1" applyFont="1" applyFill="1" applyBorder="1" applyAlignment="1">
      <alignment horizontal="left" vertical="center"/>
    </xf>
    <xf numFmtId="49" fontId="10" fillId="4" borderId="7" xfId="0" applyNumberFormat="1" applyFont="1" applyFill="1" applyBorder="1" applyAlignment="1">
      <alignment vertical="center"/>
    </xf>
    <xf numFmtId="0" fontId="10" fillId="2" borderId="11" xfId="0" applyFont="1" applyFill="1" applyBorder="1" applyAlignment="1">
      <alignment vertical="center"/>
    </xf>
    <xf numFmtId="49" fontId="10" fillId="2" borderId="0" xfId="0" applyNumberFormat="1" applyFont="1" applyFill="1" applyBorder="1" applyAlignment="1">
      <alignment horizontal="left" vertical="center"/>
    </xf>
    <xf numFmtId="49" fontId="10" fillId="2" borderId="0" xfId="0" applyNumberFormat="1" applyFont="1" applyFill="1" applyBorder="1" applyAlignment="1">
      <alignment vertical="center"/>
    </xf>
    <xf numFmtId="0" fontId="11" fillId="2" borderId="11" xfId="0" applyFont="1" applyFill="1" applyBorder="1" applyAlignment="1">
      <alignment vertical="center"/>
    </xf>
    <xf numFmtId="49" fontId="12" fillId="2" borderId="0" xfId="0" applyNumberFormat="1" applyFont="1" applyFill="1" applyBorder="1" applyAlignment="1">
      <alignment vertical="center"/>
    </xf>
    <xf numFmtId="0" fontId="11" fillId="2" borderId="0" xfId="0" applyFont="1" applyFill="1" applyBorder="1" applyAlignment="1">
      <alignment vertical="center"/>
    </xf>
    <xf numFmtId="49" fontId="11" fillId="2" borderId="0" xfId="0" applyNumberFormat="1" applyFont="1" applyFill="1" applyBorder="1" applyAlignment="1">
      <alignment vertical="center"/>
    </xf>
    <xf numFmtId="0" fontId="23" fillId="2" borderId="0" xfId="0" applyFont="1" applyFill="1" applyBorder="1" applyAlignment="1">
      <alignment vertical="center"/>
    </xf>
    <xf numFmtId="0" fontId="11" fillId="4" borderId="12" xfId="0" applyFont="1" applyFill="1" applyBorder="1" applyAlignment="1">
      <alignment vertical="center"/>
    </xf>
    <xf numFmtId="0" fontId="11" fillId="4" borderId="4" xfId="0" applyFont="1" applyFill="1" applyBorder="1" applyAlignment="1">
      <alignment vertical="center"/>
    </xf>
    <xf numFmtId="49" fontId="10" fillId="4" borderId="4" xfId="0" applyNumberFormat="1" applyFont="1" applyFill="1" applyBorder="1" applyAlignment="1">
      <alignment horizontal="left" vertical="center"/>
    </xf>
    <xf numFmtId="49" fontId="10" fillId="4" borderId="4" xfId="0" applyNumberFormat="1" applyFont="1" applyFill="1" applyBorder="1" applyAlignment="1">
      <alignment vertical="center"/>
    </xf>
    <xf numFmtId="0" fontId="10" fillId="4" borderId="5" xfId="0" applyFont="1" applyFill="1" applyBorder="1" applyAlignment="1">
      <alignment vertical="center"/>
    </xf>
    <xf numFmtId="0" fontId="11" fillId="4" borderId="6" xfId="0" applyFont="1" applyFill="1" applyBorder="1" applyAlignment="1">
      <alignment vertical="center"/>
    </xf>
    <xf numFmtId="49" fontId="10" fillId="4" borderId="0" xfId="0" applyNumberFormat="1" applyFont="1" applyFill="1" applyBorder="1" applyAlignment="1">
      <alignment vertical="center" wrapText="1"/>
    </xf>
    <xf numFmtId="49" fontId="10" fillId="4" borderId="6" xfId="0" applyNumberFormat="1" applyFont="1" applyFill="1" applyBorder="1" applyAlignment="1">
      <alignment vertical="center" wrapText="1"/>
    </xf>
    <xf numFmtId="49" fontId="10" fillId="4" borderId="0" xfId="0" applyNumberFormat="1" applyFont="1" applyFill="1" applyBorder="1" applyAlignment="1">
      <alignment horizontal="left" vertical="center" wrapText="1"/>
    </xf>
    <xf numFmtId="49" fontId="10" fillId="4" borderId="6" xfId="0" applyNumberFormat="1" applyFont="1" applyFill="1" applyBorder="1" applyAlignment="1">
      <alignment horizontal="left" vertical="center" wrapText="1"/>
    </xf>
    <xf numFmtId="49" fontId="10" fillId="4" borderId="6" xfId="0" applyNumberFormat="1" applyFont="1" applyFill="1" applyBorder="1" applyAlignment="1">
      <alignment vertical="center"/>
    </xf>
    <xf numFmtId="0" fontId="19" fillId="4" borderId="14" xfId="0" applyFont="1" applyFill="1" applyBorder="1" applyAlignment="1">
      <alignment vertical="center"/>
    </xf>
    <xf numFmtId="0" fontId="19" fillId="4" borderId="7" xfId="0" applyFont="1" applyFill="1" applyBorder="1" applyAlignment="1">
      <alignment vertical="center"/>
    </xf>
    <xf numFmtId="49" fontId="11" fillId="4" borderId="7" xfId="0" applyNumberFormat="1" applyFont="1" applyFill="1" applyBorder="1" applyAlignment="1">
      <alignment vertical="center"/>
    </xf>
    <xf numFmtId="0" fontId="11" fillId="4" borderId="8" xfId="0" applyFont="1" applyFill="1" applyBorder="1" applyAlignment="1">
      <alignment vertical="center"/>
    </xf>
    <xf numFmtId="0" fontId="19" fillId="0" borderId="0" xfId="0" applyFont="1" applyBorder="1" applyAlignment="1">
      <alignment vertical="center"/>
    </xf>
    <xf numFmtId="0" fontId="10" fillId="2" borderId="0" xfId="0" applyFont="1" applyFill="1" applyAlignment="1">
      <alignment vertical="center"/>
    </xf>
    <xf numFmtId="0" fontId="10" fillId="0" borderId="0" xfId="0" applyFont="1" applyAlignment="1">
      <alignment vertical="center"/>
    </xf>
    <xf numFmtId="49" fontId="10" fillId="2" borderId="0" xfId="0" applyNumberFormat="1" applyFont="1" applyFill="1" applyAlignment="1">
      <alignmen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0" fontId="10" fillId="2" borderId="0" xfId="0" applyFont="1" applyFill="1" applyBorder="1" applyAlignment="1">
      <alignment horizontal="left" vertical="center"/>
    </xf>
    <xf numFmtId="0" fontId="10" fillId="2" borderId="0" xfId="0" applyFont="1" applyFill="1" applyBorder="1" applyAlignment="1">
      <alignment horizontal="center" vertical="center"/>
    </xf>
    <xf numFmtId="167" fontId="10" fillId="2" borderId="1" xfId="0" applyNumberFormat="1" applyFont="1" applyFill="1" applyBorder="1" applyAlignment="1">
      <alignment horizontal="right" vertical="center" indent="1"/>
    </xf>
    <xf numFmtId="167" fontId="10" fillId="2" borderId="3" xfId="0" applyNumberFormat="1" applyFont="1" applyFill="1" applyBorder="1" applyAlignment="1">
      <alignment horizontal="right" vertical="center" indent="1"/>
    </xf>
    <xf numFmtId="0" fontId="5" fillId="3" borderId="0" xfId="0" applyFont="1" applyFill="1" applyAlignment="1">
      <alignment horizontal="left"/>
    </xf>
    <xf numFmtId="0" fontId="17" fillId="3" borderId="0" xfId="0" applyFont="1" applyFill="1" applyAlignment="1">
      <alignment horizontal="left" vertical="center"/>
    </xf>
    <xf numFmtId="0" fontId="6" fillId="3" borderId="0" xfId="0" applyFont="1" applyFill="1" applyAlignment="1">
      <alignment horizontal="left"/>
    </xf>
    <xf numFmtId="0" fontId="6" fillId="3" borderId="0" xfId="1" applyFont="1" applyFill="1" applyBorder="1" applyAlignment="1" applyProtection="1">
      <alignment horizontal="left"/>
    </xf>
    <xf numFmtId="0" fontId="6" fillId="3" borderId="0" xfId="1" applyFont="1" applyFill="1" applyBorder="1" applyAlignment="1" applyProtection="1">
      <alignment horizontal="left" wrapText="1"/>
    </xf>
    <xf numFmtId="49" fontId="0" fillId="3" borderId="0" xfId="0" applyNumberFormat="1" applyFont="1" applyFill="1" applyAlignment="1">
      <alignment horizontal="left"/>
    </xf>
    <xf numFmtId="0" fontId="0" fillId="3" borderId="0" xfId="0" applyFont="1" applyFill="1" applyAlignment="1">
      <alignment horizontal="left" vertical="center"/>
    </xf>
    <xf numFmtId="0" fontId="0" fillId="3" borderId="0" xfId="0" applyFont="1" applyFill="1" applyBorder="1" applyAlignment="1">
      <alignment horizontal="left"/>
    </xf>
    <xf numFmtId="0" fontId="6" fillId="3" borderId="0" xfId="1" applyFont="1" applyFill="1" applyAlignment="1" applyProtection="1">
      <alignment horizontal="left"/>
    </xf>
    <xf numFmtId="0" fontId="5" fillId="3" borderId="0" xfId="0" applyFont="1" applyFill="1" applyBorder="1" applyAlignment="1">
      <alignment horizontal="left"/>
    </xf>
    <xf numFmtId="0" fontId="3" fillId="3" borderId="0" xfId="0" applyFont="1" applyFill="1" applyBorder="1" applyAlignment="1">
      <alignment horizontal="left" wrapText="1"/>
    </xf>
    <xf numFmtId="0" fontId="3" fillId="3" borderId="0" xfId="0" applyFont="1" applyFill="1" applyAlignment="1">
      <alignment horizontal="left" wrapText="1"/>
    </xf>
    <xf numFmtId="0" fontId="0" fillId="3" borderId="0" xfId="0" applyFont="1" applyFill="1" applyAlignment="1">
      <alignment horizontal="left" wrapText="1"/>
    </xf>
    <xf numFmtId="0" fontId="7" fillId="3" borderId="0" xfId="0" applyFont="1" applyFill="1" applyAlignment="1">
      <alignment horizontal="left" wrapText="1"/>
    </xf>
    <xf numFmtId="0" fontId="0" fillId="3" borderId="0" xfId="0" applyFont="1" applyFill="1" applyBorder="1" applyAlignment="1">
      <alignment horizontal="left" wrapText="1"/>
    </xf>
    <xf numFmtId="0" fontId="30" fillId="3" borderId="0" xfId="1" applyFont="1" applyFill="1" applyAlignment="1" applyProtection="1">
      <alignment horizontal="left"/>
    </xf>
    <xf numFmtId="0" fontId="6" fillId="3" borderId="0" xfId="0" applyFont="1" applyFill="1" applyBorder="1" applyAlignment="1">
      <alignment horizontal="left" wrapText="1"/>
    </xf>
    <xf numFmtId="0" fontId="31" fillId="3" borderId="0" xfId="1" applyFont="1" applyFill="1" applyBorder="1" applyAlignment="1" applyProtection="1">
      <alignment horizontal="left"/>
    </xf>
    <xf numFmtId="0" fontId="6" fillId="3" borderId="0" xfId="0" applyFont="1" applyFill="1" applyBorder="1" applyAlignment="1">
      <alignment horizontal="left"/>
    </xf>
    <xf numFmtId="0" fontId="30" fillId="3" borderId="0" xfId="1" applyFont="1" applyFill="1" applyBorder="1" applyAlignment="1" applyProtection="1">
      <alignment horizontal="left"/>
    </xf>
    <xf numFmtId="0" fontId="30" fillId="3" borderId="0" xfId="1" applyFont="1" applyFill="1" applyAlignment="1" applyProtection="1"/>
    <xf numFmtId="0" fontId="6" fillId="3" borderId="0" xfId="0" applyFont="1" applyFill="1"/>
    <xf numFmtId="0" fontId="13" fillId="2" borderId="0" xfId="0" applyFont="1" applyFill="1" applyAlignment="1"/>
    <xf numFmtId="49" fontId="21" fillId="2" borderId="0" xfId="0" applyNumberFormat="1" applyFont="1" applyFill="1" applyBorder="1" applyAlignment="1"/>
    <xf numFmtId="0" fontId="21" fillId="2" borderId="0" xfId="0" applyFont="1" applyFill="1" applyBorder="1"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13" fillId="2" borderId="0" xfId="0" applyFont="1" applyFill="1" applyBorder="1" applyAlignment="1"/>
    <xf numFmtId="0" fontId="13" fillId="0" borderId="0" xfId="0" applyFont="1" applyAlignment="1"/>
    <xf numFmtId="49" fontId="13" fillId="2" borderId="0" xfId="0" applyNumberFormat="1" applyFont="1" applyFill="1" applyBorder="1" applyAlignment="1"/>
    <xf numFmtId="49" fontId="13" fillId="2" borderId="0" xfId="0" applyNumberFormat="1" applyFont="1" applyFill="1" applyBorder="1" applyAlignment="1">
      <alignment horizontal="left"/>
    </xf>
    <xf numFmtId="49" fontId="13" fillId="2" borderId="0" xfId="0" applyNumberFormat="1" applyFont="1" applyFill="1" applyBorder="1" applyAlignment="1">
      <alignment horizontal="center"/>
    </xf>
    <xf numFmtId="0" fontId="10" fillId="2" borderId="0" xfId="0" applyFont="1" applyFill="1" applyAlignment="1"/>
    <xf numFmtId="49" fontId="10" fillId="2" borderId="0" xfId="0" applyNumberFormat="1" applyFont="1" applyFill="1" applyBorder="1" applyAlignment="1"/>
    <xf numFmtId="49" fontId="10" fillId="2" borderId="0" xfId="0" applyNumberFormat="1" applyFont="1" applyFill="1" applyBorder="1" applyAlignment="1">
      <alignment horizontal="center"/>
    </xf>
    <xf numFmtId="0" fontId="23" fillId="2" borderId="0" xfId="0" applyFont="1" applyFill="1" applyAlignment="1">
      <alignment horizontal="left"/>
    </xf>
    <xf numFmtId="0" fontId="10" fillId="2" borderId="0" xfId="0" applyFont="1" applyFill="1" applyBorder="1" applyAlignment="1"/>
    <xf numFmtId="0" fontId="10" fillId="2" borderId="0" xfId="0" applyFont="1" applyFill="1" applyBorder="1" applyAlignment="1">
      <alignment horizontal="right"/>
    </xf>
    <xf numFmtId="0" fontId="10" fillId="0" borderId="0" xfId="0" applyFont="1" applyAlignment="1"/>
    <xf numFmtId="0" fontId="19" fillId="2" borderId="0" xfId="0" applyFont="1" applyFill="1" applyAlignment="1"/>
    <xf numFmtId="49" fontId="19" fillId="2" borderId="0" xfId="0" applyNumberFormat="1" applyFont="1" applyFill="1" applyAlignment="1"/>
    <xf numFmtId="0" fontId="19" fillId="0" borderId="0" xfId="0" applyFont="1" applyAlignment="1"/>
    <xf numFmtId="49" fontId="22" fillId="2" borderId="0" xfId="0" applyNumberFormat="1" applyFont="1" applyFill="1" applyBorder="1" applyAlignment="1"/>
    <xf numFmtId="0" fontId="22" fillId="2" borderId="0" xfId="0" applyFont="1" applyFill="1" applyBorder="1" applyAlignment="1"/>
    <xf numFmtId="0" fontId="19" fillId="2" borderId="0" xfId="0" applyFont="1" applyFill="1" applyBorder="1" applyAlignment="1"/>
    <xf numFmtId="49" fontId="20" fillId="2" borderId="0" xfId="0" applyNumberFormat="1" applyFont="1" applyFill="1" applyBorder="1" applyAlignment="1"/>
    <xf numFmtId="49" fontId="19" fillId="2" borderId="0" xfId="0" applyNumberFormat="1" applyFont="1" applyFill="1" applyBorder="1" applyAlignment="1"/>
    <xf numFmtId="0" fontId="23" fillId="2" borderId="0" xfId="0" applyFont="1" applyFill="1" applyAlignment="1"/>
    <xf numFmtId="49" fontId="23" fillId="2" borderId="0" xfId="0" applyNumberFormat="1" applyFont="1" applyFill="1" applyBorder="1" applyAlignment="1"/>
    <xf numFmtId="0" fontId="23" fillId="0" borderId="0" xfId="0" applyFont="1" applyAlignment="1"/>
    <xf numFmtId="49" fontId="24" fillId="2" borderId="0" xfId="0" applyNumberFormat="1" applyFont="1" applyFill="1" applyBorder="1" applyAlignment="1">
      <alignment horizontal="left"/>
    </xf>
    <xf numFmtId="0" fontId="14" fillId="3" borderId="0" xfId="0" applyFont="1" applyFill="1" applyAlignment="1">
      <alignment vertical="top"/>
    </xf>
    <xf numFmtId="0" fontId="0" fillId="3" borderId="0" xfId="0" applyFont="1" applyFill="1" applyAlignment="1"/>
    <xf numFmtId="0" fontId="7" fillId="3" borderId="0" xfId="0" applyFont="1" applyFill="1" applyAlignment="1">
      <alignment horizontal="left" vertical="center"/>
    </xf>
    <xf numFmtId="0" fontId="27" fillId="3" borderId="0" xfId="0" applyFont="1" applyFill="1" applyAlignment="1">
      <alignment horizontal="left" vertical="center"/>
    </xf>
    <xf numFmtId="0" fontId="7" fillId="3" borderId="0" xfId="0" applyFont="1" applyFill="1" applyAlignment="1">
      <alignment vertical="center"/>
    </xf>
    <xf numFmtId="0" fontId="7" fillId="3" borderId="0" xfId="0" applyFont="1" applyFill="1" applyBorder="1" applyAlignment="1">
      <alignment vertical="center"/>
    </xf>
    <xf numFmtId="0" fontId="7" fillId="3" borderId="0" xfId="0" applyFont="1" applyFill="1" applyBorder="1" applyAlignment="1">
      <alignment horizontal="left" vertical="top"/>
    </xf>
    <xf numFmtId="0" fontId="7" fillId="3" borderId="0" xfId="0" applyFont="1" applyFill="1" applyAlignment="1"/>
    <xf numFmtId="0" fontId="10" fillId="2" borderId="0" xfId="0" applyFont="1" applyFill="1" applyBorder="1" applyAlignment="1">
      <alignment horizontal="left"/>
    </xf>
    <xf numFmtId="0" fontId="10" fillId="2" borderId="0" xfId="0" applyFont="1" applyFill="1" applyAlignment="1">
      <alignment horizontal="left"/>
    </xf>
    <xf numFmtId="0" fontId="10" fillId="2" borderId="6" xfId="0" applyFont="1" applyFill="1" applyBorder="1" applyAlignment="1">
      <alignment horizontal="left"/>
    </xf>
    <xf numFmtId="167" fontId="10" fillId="2" borderId="0" xfId="0" applyNumberFormat="1" applyFont="1" applyFill="1" applyBorder="1" applyAlignment="1">
      <alignment horizontal="right" indent="1"/>
    </xf>
    <xf numFmtId="167" fontId="10" fillId="2" borderId="6" xfId="0" applyNumberFormat="1" applyFont="1" applyFill="1" applyBorder="1" applyAlignment="1">
      <alignment horizontal="right" indent="1"/>
    </xf>
    <xf numFmtId="166" fontId="10" fillId="2" borderId="0" xfId="0" applyNumberFormat="1" applyFont="1" applyFill="1" applyBorder="1" applyAlignment="1">
      <alignment horizontal="right" indent="1"/>
    </xf>
    <xf numFmtId="166" fontId="10" fillId="2" borderId="6" xfId="0" applyNumberFormat="1" applyFont="1" applyFill="1" applyBorder="1" applyAlignment="1">
      <alignment horizontal="right" indent="1"/>
    </xf>
    <xf numFmtId="167" fontId="11" fillId="2" borderId="1" xfId="0" applyNumberFormat="1" applyFont="1" applyFill="1" applyBorder="1" applyAlignment="1">
      <alignment horizontal="right" vertical="center" indent="1"/>
    </xf>
    <xf numFmtId="0" fontId="10" fillId="4" borderId="13" xfId="0" applyFont="1" applyFill="1" applyBorder="1" applyAlignment="1">
      <alignment vertical="top"/>
    </xf>
    <xf numFmtId="0" fontId="10" fillId="4" borderId="0" xfId="0" applyFont="1" applyFill="1" applyBorder="1" applyAlignment="1">
      <alignment vertical="top"/>
    </xf>
    <xf numFmtId="49" fontId="10" fillId="4" borderId="0" xfId="0" quotePrefix="1" applyNumberFormat="1" applyFont="1" applyFill="1" applyBorder="1" applyAlignment="1">
      <alignment vertical="top"/>
    </xf>
    <xf numFmtId="49" fontId="10" fillId="4" borderId="0" xfId="0" applyNumberFormat="1" applyFont="1" applyFill="1" applyBorder="1" applyAlignment="1">
      <alignment vertical="top"/>
    </xf>
    <xf numFmtId="0" fontId="10" fillId="0" borderId="0" xfId="0" applyFont="1" applyBorder="1" applyAlignment="1">
      <alignment vertical="top"/>
    </xf>
    <xf numFmtId="166" fontId="11" fillId="2" borderId="1" xfId="0" applyNumberFormat="1" applyFont="1" applyFill="1" applyBorder="1" applyAlignment="1">
      <alignment horizontal="right" vertical="center" indent="1"/>
    </xf>
    <xf numFmtId="168" fontId="10" fillId="2" borderId="3" xfId="0" applyNumberFormat="1" applyFont="1" applyFill="1" applyBorder="1" applyAlignment="1">
      <alignment horizontal="right" vertical="center" indent="1"/>
    </xf>
    <xf numFmtId="0" fontId="10" fillId="2" borderId="1" xfId="0" applyNumberFormat="1" applyFont="1" applyFill="1" applyBorder="1" applyAlignment="1">
      <alignment horizontal="right" vertical="center" indent="1"/>
    </xf>
    <xf numFmtId="168" fontId="10" fillId="2" borderId="8" xfId="0" applyNumberFormat="1" applyFont="1" applyFill="1" applyBorder="1" applyAlignment="1">
      <alignment horizontal="right" vertical="center" indent="1"/>
    </xf>
    <xf numFmtId="0" fontId="12" fillId="3" borderId="0" xfId="0" applyFont="1" applyFill="1" applyAlignment="1">
      <alignment vertical="top"/>
    </xf>
    <xf numFmtId="0" fontId="10" fillId="2" borderId="0" xfId="0" applyFont="1" applyFill="1" applyBorder="1" applyAlignment="1">
      <alignment vertical="top"/>
    </xf>
    <xf numFmtId="49" fontId="10" fillId="2" borderId="0" xfId="0" quotePrefix="1" applyNumberFormat="1" applyFont="1" applyFill="1" applyBorder="1" applyAlignment="1">
      <alignment vertical="top"/>
    </xf>
    <xf numFmtId="49" fontId="10" fillId="2" borderId="0" xfId="0" applyNumberFormat="1" applyFont="1" applyFill="1" applyBorder="1" applyAlignment="1">
      <alignment vertical="top"/>
    </xf>
    <xf numFmtId="0" fontId="10" fillId="2" borderId="0" xfId="0" applyNumberFormat="1" applyFont="1" applyFill="1" applyBorder="1" applyAlignment="1">
      <alignment horizontal="center" vertical="top"/>
    </xf>
    <xf numFmtId="0" fontId="10" fillId="0" borderId="0" xfId="0" applyFont="1" applyFill="1" applyBorder="1" applyAlignment="1">
      <alignment vertical="top"/>
    </xf>
    <xf numFmtId="0" fontId="11" fillId="2" borderId="0" xfId="0" applyFont="1" applyFill="1" applyBorder="1" applyAlignment="1">
      <alignment vertical="top"/>
    </xf>
    <xf numFmtId="49" fontId="11" fillId="2" borderId="0" xfId="0" quotePrefix="1" applyNumberFormat="1" applyFont="1" applyFill="1" applyBorder="1" applyAlignment="1">
      <alignment vertical="top"/>
    </xf>
    <xf numFmtId="0" fontId="11" fillId="0" borderId="0" xfId="0" applyFont="1" applyFill="1" applyBorder="1" applyAlignment="1">
      <alignment vertical="top"/>
    </xf>
    <xf numFmtId="49" fontId="11" fillId="2" borderId="0" xfId="0" applyNumberFormat="1" applyFont="1" applyFill="1" applyBorder="1" applyAlignment="1">
      <alignment vertical="top"/>
    </xf>
    <xf numFmtId="0"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left" vertical="top"/>
    </xf>
    <xf numFmtId="167" fontId="10" fillId="2" borderId="0" xfId="0" applyNumberFormat="1" applyFont="1" applyFill="1" applyBorder="1" applyAlignment="1">
      <alignment horizontal="center" vertical="top"/>
    </xf>
    <xf numFmtId="49" fontId="10" fillId="2" borderId="0" xfId="0" applyNumberFormat="1" applyFont="1" applyFill="1" applyBorder="1" applyAlignment="1">
      <alignment vertical="top" wrapText="1"/>
    </xf>
    <xf numFmtId="166" fontId="10" fillId="2" borderId="0" xfId="0" applyNumberFormat="1" applyFont="1" applyFill="1" applyBorder="1" applyAlignment="1">
      <alignment horizontal="left" vertical="top"/>
    </xf>
    <xf numFmtId="166" fontId="10" fillId="2" borderId="0" xfId="0" applyNumberFormat="1" applyFont="1" applyFill="1" applyBorder="1" applyAlignment="1">
      <alignment horizontal="center" vertical="top"/>
    </xf>
    <xf numFmtId="0" fontId="10" fillId="2" borderId="0" xfId="0" applyFont="1" applyFill="1" applyBorder="1" applyAlignment="1">
      <alignment vertical="top" wrapText="1"/>
    </xf>
    <xf numFmtId="167" fontId="10" fillId="2" borderId="1" xfId="0" applyNumberFormat="1" applyFont="1" applyFill="1" applyBorder="1" applyAlignment="1">
      <alignment horizontal="right" vertical="top" indent="1"/>
    </xf>
    <xf numFmtId="166" fontId="10" fillId="2" borderId="1" xfId="0" applyNumberFormat="1" applyFont="1" applyFill="1" applyBorder="1" applyAlignment="1">
      <alignment horizontal="right" vertical="top" indent="1"/>
    </xf>
    <xf numFmtId="167" fontId="10" fillId="2" borderId="3" xfId="0" applyNumberFormat="1" applyFont="1" applyFill="1" applyBorder="1" applyAlignment="1">
      <alignment horizontal="right" vertical="top" indent="1"/>
    </xf>
    <xf numFmtId="0" fontId="10" fillId="2" borderId="0" xfId="0" applyFont="1" applyFill="1" applyAlignment="1">
      <alignment vertical="top"/>
    </xf>
    <xf numFmtId="0" fontId="10" fillId="0" borderId="0" xfId="0" applyFont="1" applyAlignment="1">
      <alignment vertical="top"/>
    </xf>
    <xf numFmtId="0" fontId="10" fillId="2" borderId="6" xfId="0" applyNumberFormat="1" applyFont="1" applyFill="1" applyBorder="1" applyAlignment="1">
      <alignment horizontal="right" vertical="center" indent="1"/>
    </xf>
    <xf numFmtId="169" fontId="10" fillId="2" borderId="6" xfId="0" applyNumberFormat="1" applyFont="1" applyFill="1" applyBorder="1" applyAlignment="1">
      <alignment horizontal="right" vertical="center" indent="1"/>
    </xf>
    <xf numFmtId="169" fontId="10" fillId="2" borderId="1" xfId="0" applyNumberFormat="1" applyFont="1" applyFill="1" applyBorder="1" applyAlignment="1">
      <alignment horizontal="right" vertical="center" indent="1"/>
    </xf>
    <xf numFmtId="49" fontId="19" fillId="2" borderId="0" xfId="0" applyNumberFormat="1" applyFont="1" applyFill="1" applyAlignment="1">
      <alignment horizontal="left"/>
    </xf>
    <xf numFmtId="49" fontId="22" fillId="2" borderId="0" xfId="0" applyNumberFormat="1" applyFont="1" applyFill="1" applyBorder="1" applyAlignment="1">
      <alignment horizontal="left"/>
    </xf>
    <xf numFmtId="49" fontId="19" fillId="2" borderId="0" xfId="0" applyNumberFormat="1" applyFont="1" applyFill="1" applyBorder="1" applyAlignment="1">
      <alignment horizontal="left"/>
    </xf>
    <xf numFmtId="49" fontId="23" fillId="2" borderId="0" xfId="0" applyNumberFormat="1" applyFont="1" applyFill="1" applyBorder="1" applyAlignment="1">
      <alignment horizontal="left"/>
    </xf>
    <xf numFmtId="0" fontId="10" fillId="2" borderId="0" xfId="0" applyFont="1" applyFill="1" applyAlignment="1">
      <alignment horizontal="left" vertical="top"/>
    </xf>
    <xf numFmtId="0" fontId="23" fillId="2" borderId="0" xfId="0" applyFont="1" applyFill="1" applyAlignment="1">
      <alignment horizontal="left" vertical="top" wrapText="1"/>
    </xf>
    <xf numFmtId="49" fontId="19" fillId="0" borderId="0" xfId="0" applyNumberFormat="1" applyFont="1" applyAlignment="1">
      <alignment horizontal="left"/>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center"/>
    </xf>
    <xf numFmtId="0" fontId="7" fillId="3" borderId="0" xfId="0" applyFont="1" applyFill="1" applyAlignment="1">
      <alignment horizontal="left" vertical="top" wrapText="1"/>
    </xf>
    <xf numFmtId="0" fontId="27" fillId="3" borderId="0" xfId="0" applyFont="1" applyFill="1" applyAlignment="1">
      <alignment vertical="center"/>
    </xf>
    <xf numFmtId="0" fontId="13" fillId="3" borderId="0" xfId="0" applyFont="1" applyFill="1" applyAlignment="1">
      <alignment vertical="center"/>
    </xf>
    <xf numFmtId="0" fontId="12" fillId="3" borderId="0" xfId="0" applyFont="1" applyFill="1" applyAlignment="1"/>
    <xf numFmtId="0" fontId="7" fillId="3" borderId="0" xfId="0" applyFont="1" applyFill="1" applyBorder="1" applyAlignment="1"/>
    <xf numFmtId="49" fontId="7" fillId="3" borderId="0" xfId="0" applyNumberFormat="1" applyFont="1" applyFill="1" applyAlignment="1">
      <alignment vertical="top"/>
    </xf>
    <xf numFmtId="0" fontId="7" fillId="3" borderId="0" xfId="0" applyFont="1" applyFill="1" applyAlignment="1">
      <alignment vertical="top" wrapText="1"/>
    </xf>
    <xf numFmtId="0" fontId="28" fillId="3" borderId="0" xfId="1" applyFont="1" applyFill="1" applyAlignment="1" applyProtection="1"/>
    <xf numFmtId="0" fontId="10" fillId="4" borderId="0" xfId="0" applyFont="1" applyFill="1" applyBorder="1"/>
    <xf numFmtId="49" fontId="10" fillId="4" borderId="0" xfId="0" applyNumberFormat="1" applyFont="1" applyFill="1" applyBorder="1"/>
    <xf numFmtId="0" fontId="10" fillId="4" borderId="14" xfId="0" applyFont="1" applyFill="1" applyBorder="1"/>
    <xf numFmtId="0" fontId="10" fillId="4" borderId="8" xfId="0" applyFont="1" applyFill="1" applyBorder="1" applyAlignment="1">
      <alignment vertical="center"/>
    </xf>
    <xf numFmtId="167" fontId="10" fillId="2" borderId="1" xfId="0" applyNumberFormat="1" applyFont="1" applyFill="1" applyBorder="1" applyAlignment="1">
      <alignment horizontal="right" vertical="center" indent="1"/>
    </xf>
    <xf numFmtId="167" fontId="10" fillId="2" borderId="1" xfId="0" applyNumberFormat="1" applyFont="1" applyFill="1" applyBorder="1" applyAlignment="1">
      <alignment horizontal="right" indent="1"/>
    </xf>
    <xf numFmtId="166" fontId="10" fillId="2" borderId="1" xfId="0" applyNumberFormat="1" applyFont="1" applyFill="1" applyBorder="1" applyAlignment="1">
      <alignment horizontal="right" vertical="center" indent="1"/>
    </xf>
    <xf numFmtId="166" fontId="10" fillId="2" borderId="1" xfId="0" applyNumberFormat="1" applyFont="1" applyFill="1" applyBorder="1" applyAlignment="1">
      <alignment horizontal="right" indent="1"/>
    </xf>
    <xf numFmtId="167" fontId="10" fillId="2" borderId="1" xfId="0" applyNumberFormat="1" applyFont="1" applyFill="1" applyBorder="1" applyAlignment="1">
      <alignment horizontal="right" vertical="top" indent="1"/>
    </xf>
    <xf numFmtId="0" fontId="11" fillId="0" borderId="0" xfId="0" applyFont="1" applyFill="1" applyBorder="1" applyAlignment="1">
      <alignment vertical="center"/>
    </xf>
    <xf numFmtId="0" fontId="10" fillId="0" borderId="0" xfId="0" applyFont="1" applyFill="1"/>
    <xf numFmtId="49" fontId="16" fillId="0" borderId="0" xfId="0" applyNumberFormat="1" applyFont="1" applyFill="1" applyAlignment="1">
      <alignment horizontal="left" vertical="center" indent="2"/>
    </xf>
    <xf numFmtId="0" fontId="1" fillId="0" borderId="0" xfId="0" applyFont="1" applyFill="1" applyAlignment="1"/>
    <xf numFmtId="0" fontId="32" fillId="2" borderId="15" xfId="0" applyNumberFormat="1" applyFont="1" applyFill="1" applyBorder="1" applyAlignment="1">
      <alignment horizontal="right" indent="1"/>
    </xf>
    <xf numFmtId="0" fontId="33" fillId="2" borderId="5" xfId="0" applyNumberFormat="1" applyFont="1" applyFill="1" applyBorder="1" applyAlignment="1">
      <alignment horizontal="right" vertical="center" indent="1"/>
    </xf>
    <xf numFmtId="0" fontId="33" fillId="2" borderId="15" xfId="0" applyNumberFormat="1" applyFont="1" applyFill="1" applyBorder="1" applyAlignment="1">
      <alignment horizontal="right" vertical="center" indent="1"/>
    </xf>
    <xf numFmtId="0" fontId="32" fillId="2" borderId="6" xfId="0" applyNumberFormat="1" applyFont="1" applyFill="1" applyBorder="1" applyAlignment="1">
      <alignment horizontal="right" vertical="center" indent="1"/>
    </xf>
    <xf numFmtId="0" fontId="32" fillId="2" borderId="1" xfId="0" applyNumberFormat="1" applyFont="1" applyFill="1" applyBorder="1" applyAlignment="1">
      <alignment horizontal="right" vertical="center" indent="1"/>
    </xf>
    <xf numFmtId="0" fontId="2" fillId="2" borderId="0" xfId="0" applyFont="1" applyFill="1"/>
    <xf numFmtId="0" fontId="0" fillId="2" borderId="0" xfId="0" applyFill="1"/>
    <xf numFmtId="0" fontId="0" fillId="2" borderId="0" xfId="0" applyFill="1" applyBorder="1"/>
    <xf numFmtId="0" fontId="0" fillId="2" borderId="0" xfId="0" applyFill="1" applyAlignment="1">
      <alignment vertical="top"/>
    </xf>
    <xf numFmtId="0" fontId="0" fillId="2" borderId="0" xfId="0" applyFill="1" applyAlignment="1">
      <alignment horizontal="justify" vertical="top"/>
    </xf>
    <xf numFmtId="0" fontId="0" fillId="3" borderId="0" xfId="0" applyFill="1" applyAlignment="1">
      <alignment horizontal="center"/>
    </xf>
    <xf numFmtId="0" fontId="15" fillId="3" borderId="0" xfId="0" applyFont="1" applyFill="1" applyAlignment="1">
      <alignment horizontal="left" vertical="top" wrapText="1" indent="2"/>
    </xf>
    <xf numFmtId="0" fontId="16" fillId="3" borderId="0" xfId="0" applyFont="1" applyFill="1" applyAlignment="1">
      <alignment horizontal="left" indent="2"/>
    </xf>
    <xf numFmtId="0" fontId="7" fillId="3" borderId="0" xfId="0" applyFont="1" applyFill="1" applyAlignment="1">
      <alignment horizontal="justify" vertical="top" wrapText="1"/>
    </xf>
    <xf numFmtId="0" fontId="0" fillId="3" borderId="0" xfId="0" applyFont="1" applyFill="1" applyAlignment="1">
      <alignment horizontal="left" wrapText="1"/>
    </xf>
    <xf numFmtId="0" fontId="3" fillId="3" borderId="0" xfId="0" applyFont="1" applyFill="1" applyAlignment="1">
      <alignment horizontal="left" wrapText="1"/>
    </xf>
    <xf numFmtId="0" fontId="3" fillId="3" borderId="0" xfId="0" applyFont="1" applyFill="1" applyAlignment="1">
      <alignment horizontal="left"/>
    </xf>
    <xf numFmtId="0" fontId="0" fillId="3" borderId="0" xfId="0" applyFont="1" applyFill="1" applyAlignment="1">
      <alignment horizontal="justify" vertical="top" wrapText="1"/>
    </xf>
    <xf numFmtId="0" fontId="0" fillId="3" borderId="0" xfId="0" applyFont="1" applyFill="1" applyAlignment="1">
      <alignment horizontal="left" vertical="top" wrapText="1"/>
    </xf>
    <xf numFmtId="0" fontId="0" fillId="2" borderId="0" xfId="0" applyFill="1" applyAlignment="1"/>
    <xf numFmtId="0" fontId="23" fillId="2" borderId="0" xfId="0" applyFont="1" applyFill="1" applyAlignment="1">
      <alignment horizontal="justify" vertical="top" wrapText="1"/>
    </xf>
    <xf numFmtId="0" fontId="10" fillId="4" borderId="2" xfId="0" applyFont="1" applyFill="1" applyBorder="1" applyAlignment="1">
      <alignment horizontal="left" wrapText="1"/>
    </xf>
    <xf numFmtId="49" fontId="10" fillId="4" borderId="0" xfId="0" applyNumberFormat="1" applyFont="1" applyFill="1" applyBorder="1" applyAlignment="1">
      <alignment horizontal="left" vertical="top" wrapText="1"/>
    </xf>
    <xf numFmtId="49" fontId="10" fillId="4" borderId="0" xfId="0" applyNumberFormat="1" applyFont="1" applyFill="1" applyBorder="1" applyAlignment="1">
      <alignment horizontal="left" vertical="center"/>
    </xf>
    <xf numFmtId="49" fontId="10" fillId="4" borderId="0" xfId="0" quotePrefix="1" applyNumberFormat="1" applyFont="1" applyFill="1" applyBorder="1" applyAlignment="1">
      <alignment horizontal="left" vertical="center"/>
    </xf>
    <xf numFmtId="0" fontId="10" fillId="4" borderId="9" xfId="0" applyFont="1" applyFill="1" applyBorder="1" applyAlignment="1">
      <alignment horizontal="center" vertical="center" wrapText="1"/>
    </xf>
    <xf numFmtId="0" fontId="10" fillId="4" borderId="8" xfId="0" applyFont="1" applyFill="1" applyBorder="1" applyAlignment="1">
      <alignment horizontal="center" vertical="center" wrapText="1"/>
    </xf>
    <xf numFmtId="49" fontId="10" fillId="4" borderId="0" xfId="0" applyNumberFormat="1" applyFont="1" applyFill="1" applyBorder="1" applyAlignment="1">
      <alignment horizontal="left" wrapText="1"/>
    </xf>
    <xf numFmtId="49" fontId="10" fillId="4" borderId="6" xfId="0" applyNumberFormat="1" applyFont="1" applyFill="1" applyBorder="1" applyAlignment="1">
      <alignment horizontal="left" wrapText="1"/>
    </xf>
    <xf numFmtId="0" fontId="10" fillId="4" borderId="10" xfId="0" applyFont="1" applyFill="1" applyBorder="1" applyAlignment="1">
      <alignment horizontal="left" wrapText="1"/>
    </xf>
    <xf numFmtId="0" fontId="10" fillId="4" borderId="9" xfId="0" applyFont="1" applyFill="1" applyBorder="1" applyAlignment="1">
      <alignment horizontal="left" wrapText="1"/>
    </xf>
    <xf numFmtId="0" fontId="10" fillId="4" borderId="15" xfId="0" applyFont="1" applyFill="1" applyBorder="1" applyAlignment="1">
      <alignment horizontal="left" wrapText="1"/>
    </xf>
    <xf numFmtId="0" fontId="10" fillId="4" borderId="3" xfId="0" applyFont="1" applyFill="1" applyBorder="1" applyAlignment="1">
      <alignment horizontal="left" wrapText="1"/>
    </xf>
    <xf numFmtId="49" fontId="11" fillId="2" borderId="0" xfId="0" applyNumberFormat="1" applyFont="1" applyFill="1" applyBorder="1" applyAlignment="1">
      <alignment horizontal="left" vertical="top" wrapText="1"/>
    </xf>
    <xf numFmtId="0" fontId="10" fillId="4" borderId="16" xfId="0" applyFont="1" applyFill="1" applyBorder="1" applyAlignment="1">
      <alignment horizontal="left" wrapText="1"/>
    </xf>
    <xf numFmtId="49" fontId="10" fillId="2" borderId="0" xfId="0" applyNumberFormat="1" applyFont="1" applyFill="1" applyBorder="1" applyAlignment="1">
      <alignment horizontal="left" vertical="top" wrapText="1"/>
    </xf>
    <xf numFmtId="0" fontId="10" fillId="2" borderId="0" xfId="0" applyFont="1" applyFill="1" applyBorder="1" applyAlignment="1">
      <alignment horizontal="left" vertical="top" wrapText="1"/>
    </xf>
    <xf numFmtId="49" fontId="11" fillId="2" borderId="0" xfId="0" applyNumberFormat="1" applyFont="1" applyFill="1" applyBorder="1" applyAlignment="1">
      <alignment horizontal="left" vertical="top"/>
    </xf>
    <xf numFmtId="0" fontId="7" fillId="3" borderId="0" xfId="0" applyFont="1" applyFill="1" applyAlignment="1">
      <alignment horizontal="justify" vertical="top"/>
    </xf>
    <xf numFmtId="0" fontId="7" fillId="0" borderId="0" xfId="0" applyFont="1" applyAlignment="1">
      <alignment horizontal="justify" vertical="top" wrapText="1"/>
    </xf>
  </cellXfs>
  <cellStyles count="2">
    <cellStyle name="Hyperlink" xfId="1" builtinId="8"/>
    <cellStyle name="Standard"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69</xdr:row>
      <xdr:rowOff>9524</xdr:rowOff>
    </xdr:from>
    <xdr:to>
      <xdr:col>0</xdr:col>
      <xdr:colOff>104775</xdr:colOff>
      <xdr:row>69</xdr:row>
      <xdr:rowOff>261524</xdr:rowOff>
    </xdr:to>
    <xdr:sp macro="" textlink="">
      <xdr:nvSpPr>
        <xdr:cNvPr id="4" name="Rectangle 1"/>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41</xdr:row>
      <xdr:rowOff>9524</xdr:rowOff>
    </xdr:from>
    <xdr:to>
      <xdr:col>0</xdr:col>
      <xdr:colOff>104775</xdr:colOff>
      <xdr:row>41</xdr:row>
      <xdr:rowOff>261524</xdr:rowOff>
    </xdr:to>
    <xdr:sp macro="" textlink="">
      <xdr:nvSpPr>
        <xdr:cNvPr id="6" name="Rectangle 1"/>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9525</xdr:colOff>
      <xdr:row>0</xdr:row>
      <xdr:rowOff>47626</xdr:rowOff>
    </xdr:from>
    <xdr:to>
      <xdr:col>14</xdr:col>
      <xdr:colOff>485774</xdr:colOff>
      <xdr:row>45</xdr:row>
      <xdr:rowOff>78</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29325" y="47626"/>
          <a:ext cx="5048249" cy="87535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66675</xdr:colOff>
      <xdr:row>0</xdr:row>
      <xdr:rowOff>57150</xdr:rowOff>
    </xdr:from>
    <xdr:to>
      <xdr:col>6</xdr:col>
      <xdr:colOff>600075</xdr:colOff>
      <xdr:row>21</xdr:row>
      <xdr:rowOff>189567</xdr:rowOff>
    </xdr:to>
    <xdr:pic>
      <xdr:nvPicPr>
        <xdr:cNvPr id="7" name="Grafik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75" y="57150"/>
          <a:ext cx="5048250" cy="43615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5603</xdr:colOff>
      <xdr:row>5</xdr:row>
      <xdr:rowOff>11206</xdr:rowOff>
    </xdr:from>
    <xdr:to>
      <xdr:col>11</xdr:col>
      <xdr:colOff>3038475</xdr:colOff>
      <xdr:row>8</xdr:row>
      <xdr:rowOff>0</xdr:rowOff>
    </xdr:to>
    <xdr:cxnSp macro="">
      <xdr:nvCxnSpPr>
        <xdr:cNvPr id="2" name="Gerade Verbindung 1"/>
        <xdr:cNvCxnSpPr/>
      </xdr:nvCxnSpPr>
      <xdr:spPr>
        <a:xfrm>
          <a:off x="5603" y="963706"/>
          <a:ext cx="4128247" cy="703169"/>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27622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tabSelected="1" zoomScaleNormal="100" zoomScaleSheetLayoutView="100" workbookViewId="0">
      <selection activeCell="I1" sqref="I1"/>
    </sheetView>
  </sheetViews>
  <sheetFormatPr baseColWidth="10" defaultColWidth="11.42578125" defaultRowHeight="15" x14ac:dyDescent="0.25"/>
  <cols>
    <col min="1" max="8" width="12.42578125" style="1" customWidth="1"/>
    <col min="9" max="16384" width="11.42578125" style="1"/>
  </cols>
  <sheetData>
    <row r="1" spans="1:9" x14ac:dyDescent="0.25">
      <c r="A1" s="250"/>
      <c r="B1" s="250"/>
      <c r="C1" s="250"/>
      <c r="D1" s="250"/>
      <c r="E1" s="250"/>
      <c r="F1" s="250"/>
      <c r="G1" s="250"/>
      <c r="H1" s="250"/>
      <c r="I1" s="3"/>
    </row>
    <row r="2" spans="1:9" x14ac:dyDescent="0.25">
      <c r="A2" s="250"/>
      <c r="B2" s="250"/>
      <c r="C2" s="250"/>
      <c r="D2" s="250"/>
      <c r="E2" s="250"/>
      <c r="F2" s="250"/>
      <c r="G2" s="250"/>
      <c r="H2" s="250"/>
      <c r="I2" s="3"/>
    </row>
    <row r="3" spans="1:9" x14ac:dyDescent="0.25">
      <c r="A3" s="250"/>
      <c r="B3" s="250"/>
      <c r="C3" s="250"/>
      <c r="D3" s="250"/>
      <c r="E3" s="250"/>
      <c r="F3" s="250"/>
      <c r="G3" s="250"/>
      <c r="H3" s="250"/>
      <c r="I3" s="3"/>
    </row>
    <row r="4" spans="1:9" x14ac:dyDescent="0.25">
      <c r="A4" s="250"/>
      <c r="B4" s="250"/>
      <c r="C4" s="250"/>
      <c r="D4" s="250"/>
      <c r="E4" s="250"/>
      <c r="F4" s="250"/>
      <c r="G4" s="250"/>
      <c r="H4" s="250"/>
      <c r="I4" s="3"/>
    </row>
    <row r="5" spans="1:9" x14ac:dyDescent="0.25">
      <c r="A5" s="250"/>
      <c r="B5" s="250"/>
      <c r="C5" s="250"/>
      <c r="D5" s="250"/>
      <c r="E5" s="250"/>
      <c r="F5" s="250"/>
      <c r="G5" s="250"/>
      <c r="H5" s="250"/>
    </row>
    <row r="6" spans="1:9" x14ac:dyDescent="0.25">
      <c r="A6" s="250"/>
      <c r="B6" s="250"/>
      <c r="C6" s="250"/>
      <c r="D6" s="250"/>
      <c r="E6" s="250"/>
      <c r="F6" s="250"/>
      <c r="G6" s="250"/>
      <c r="H6" s="250"/>
    </row>
    <row r="7" spans="1:9" x14ac:dyDescent="0.25">
      <c r="A7" s="250"/>
      <c r="B7" s="250"/>
      <c r="C7" s="250"/>
      <c r="D7" s="250"/>
      <c r="E7" s="250"/>
      <c r="F7" s="250"/>
      <c r="G7" s="250"/>
      <c r="H7" s="250"/>
    </row>
    <row r="8" spans="1:9" x14ac:dyDescent="0.25">
      <c r="A8" s="250"/>
      <c r="B8" s="250"/>
      <c r="C8" s="250"/>
      <c r="D8" s="250"/>
      <c r="E8" s="250"/>
      <c r="F8" s="250"/>
      <c r="G8" s="250"/>
      <c r="H8" s="250"/>
    </row>
    <row r="9" spans="1:9" x14ac:dyDescent="0.25">
      <c r="A9" s="250"/>
      <c r="B9" s="250"/>
      <c r="C9" s="250"/>
      <c r="D9" s="250"/>
      <c r="E9" s="250"/>
      <c r="F9" s="250"/>
      <c r="G9" s="250"/>
      <c r="H9" s="250"/>
    </row>
    <row r="10" spans="1:9" x14ac:dyDescent="0.25">
      <c r="A10" s="250"/>
      <c r="B10" s="250"/>
      <c r="C10" s="250"/>
      <c r="D10" s="250"/>
      <c r="E10" s="250"/>
      <c r="F10" s="250"/>
      <c r="G10" s="250"/>
      <c r="H10" s="250"/>
    </row>
    <row r="11" spans="1:9" x14ac:dyDescent="0.25">
      <c r="A11" s="250"/>
      <c r="B11" s="250"/>
      <c r="C11" s="250"/>
      <c r="D11" s="250"/>
      <c r="E11" s="250"/>
      <c r="F11" s="250"/>
      <c r="G11" s="250"/>
      <c r="H11" s="250"/>
    </row>
    <row r="12" spans="1:9" x14ac:dyDescent="0.25">
      <c r="A12" s="250"/>
      <c r="B12" s="250"/>
      <c r="C12" s="250"/>
      <c r="D12" s="250"/>
      <c r="E12" s="250"/>
      <c r="F12" s="250"/>
      <c r="G12" s="250"/>
      <c r="H12" s="250"/>
    </row>
    <row r="13" spans="1:9" x14ac:dyDescent="0.25">
      <c r="A13" s="250"/>
      <c r="B13" s="250"/>
      <c r="C13" s="250"/>
      <c r="D13" s="250"/>
      <c r="E13" s="250"/>
      <c r="F13" s="250"/>
      <c r="G13" s="250"/>
      <c r="H13" s="250"/>
    </row>
    <row r="14" spans="1:9" x14ac:dyDescent="0.25">
      <c r="A14" s="250"/>
      <c r="B14" s="250"/>
      <c r="C14" s="250"/>
      <c r="D14" s="250"/>
      <c r="E14" s="250"/>
      <c r="F14" s="250"/>
      <c r="G14" s="250"/>
      <c r="H14" s="250"/>
    </row>
    <row r="15" spans="1:9" x14ac:dyDescent="0.25">
      <c r="A15" s="250"/>
      <c r="B15" s="250"/>
      <c r="C15" s="250"/>
      <c r="D15" s="250"/>
      <c r="E15" s="250"/>
      <c r="F15" s="250"/>
      <c r="G15" s="250"/>
      <c r="H15" s="250"/>
    </row>
    <row r="16" spans="1:9" x14ac:dyDescent="0.25">
      <c r="A16" s="250"/>
      <c r="B16" s="250"/>
      <c r="C16" s="250"/>
      <c r="D16" s="250"/>
      <c r="E16" s="250"/>
      <c r="F16" s="250"/>
      <c r="G16" s="250"/>
      <c r="H16" s="250"/>
    </row>
    <row r="17" spans="1:8" x14ac:dyDescent="0.25">
      <c r="A17" s="250"/>
      <c r="B17" s="250"/>
      <c r="C17" s="250"/>
      <c r="D17" s="250"/>
      <c r="E17" s="250"/>
      <c r="F17" s="250"/>
      <c r="G17" s="250"/>
      <c r="H17" s="250"/>
    </row>
    <row r="18" spans="1:8" x14ac:dyDescent="0.25">
      <c r="A18" s="250"/>
      <c r="B18" s="250"/>
      <c r="C18" s="250"/>
      <c r="D18" s="250"/>
      <c r="E18" s="250"/>
      <c r="F18" s="250"/>
      <c r="G18" s="250"/>
      <c r="H18" s="250"/>
    </row>
    <row r="19" spans="1:8" x14ac:dyDescent="0.25">
      <c r="A19" s="250"/>
      <c r="B19" s="250"/>
      <c r="C19" s="250"/>
      <c r="D19" s="250"/>
      <c r="E19" s="250"/>
      <c r="F19" s="250"/>
      <c r="G19" s="250"/>
      <c r="H19" s="250"/>
    </row>
    <row r="20" spans="1:8" x14ac:dyDescent="0.25">
      <c r="A20" s="250"/>
      <c r="B20" s="250"/>
      <c r="C20" s="250"/>
      <c r="D20" s="250"/>
      <c r="E20" s="250"/>
      <c r="F20" s="250"/>
      <c r="G20" s="250"/>
      <c r="H20" s="250"/>
    </row>
    <row r="21" spans="1:8" x14ac:dyDescent="0.25">
      <c r="A21" s="250"/>
      <c r="B21" s="250"/>
      <c r="C21" s="250"/>
      <c r="D21" s="250"/>
      <c r="E21" s="250"/>
      <c r="F21" s="250"/>
      <c r="G21" s="250"/>
      <c r="H21" s="250"/>
    </row>
    <row r="22" spans="1:8" x14ac:dyDescent="0.25">
      <c r="A22" s="250"/>
      <c r="B22" s="250"/>
      <c r="C22" s="250"/>
      <c r="D22" s="250"/>
      <c r="E22" s="250"/>
      <c r="F22" s="250"/>
      <c r="G22" s="250"/>
      <c r="H22" s="250"/>
    </row>
    <row r="23" spans="1:8" x14ac:dyDescent="0.25">
      <c r="A23" s="250"/>
      <c r="B23" s="250"/>
      <c r="C23" s="250"/>
      <c r="D23" s="250"/>
      <c r="E23" s="250"/>
      <c r="F23" s="250"/>
      <c r="G23" s="250"/>
      <c r="H23" s="250"/>
    </row>
    <row r="24" spans="1:8" x14ac:dyDescent="0.25">
      <c r="A24" s="250"/>
      <c r="B24" s="250"/>
      <c r="C24" s="250"/>
      <c r="D24" s="250"/>
      <c r="E24" s="250"/>
      <c r="F24" s="250"/>
      <c r="G24" s="250"/>
      <c r="H24" s="250"/>
    </row>
    <row r="25" spans="1:8" ht="15" customHeight="1" x14ac:dyDescent="0.25">
      <c r="B25" s="251" t="s">
        <v>253</v>
      </c>
      <c r="C25" s="251"/>
      <c r="D25" s="251"/>
      <c r="E25" s="251"/>
      <c r="F25" s="251"/>
      <c r="G25" s="251"/>
      <c r="H25" s="251"/>
    </row>
    <row r="26" spans="1:8" ht="15" customHeight="1" x14ac:dyDescent="0.25">
      <c r="B26" s="251"/>
      <c r="C26" s="251"/>
      <c r="D26" s="251"/>
      <c r="E26" s="251"/>
      <c r="F26" s="251"/>
      <c r="G26" s="251"/>
      <c r="H26" s="251"/>
    </row>
    <row r="27" spans="1:8" ht="15" customHeight="1" x14ac:dyDescent="0.25">
      <c r="B27" s="251"/>
      <c r="C27" s="251"/>
      <c r="D27" s="251"/>
      <c r="E27" s="251"/>
      <c r="F27" s="251"/>
      <c r="G27" s="251"/>
      <c r="H27" s="251"/>
    </row>
    <row r="28" spans="1:8" ht="15" customHeight="1" x14ac:dyDescent="0.25">
      <c r="B28" s="251"/>
      <c r="C28" s="251"/>
      <c r="D28" s="251"/>
      <c r="E28" s="251"/>
      <c r="F28" s="251"/>
      <c r="G28" s="251"/>
      <c r="H28" s="251"/>
    </row>
    <row r="29" spans="1:8" ht="15.95" customHeight="1" x14ac:dyDescent="0.35">
      <c r="B29" s="252" t="s">
        <v>272</v>
      </c>
      <c r="C29" s="252"/>
      <c r="D29" s="252"/>
      <c r="E29" s="252"/>
      <c r="F29" s="252"/>
      <c r="G29" s="252"/>
      <c r="H29" s="252"/>
    </row>
    <row r="30" spans="1:8" ht="15" customHeight="1" x14ac:dyDescent="0.25">
      <c r="A30" s="250"/>
      <c r="B30" s="250"/>
      <c r="C30" s="250"/>
      <c r="D30" s="250"/>
      <c r="E30" s="250"/>
      <c r="F30" s="250"/>
      <c r="G30" s="250"/>
      <c r="H30" s="250"/>
    </row>
    <row r="31" spans="1:8" ht="15" customHeight="1" x14ac:dyDescent="0.25">
      <c r="A31" s="250"/>
      <c r="B31" s="250"/>
      <c r="C31" s="250"/>
      <c r="D31" s="250"/>
      <c r="E31" s="250"/>
      <c r="F31" s="250"/>
      <c r="G31" s="250"/>
      <c r="H31" s="250"/>
    </row>
    <row r="32" spans="1:8" x14ac:dyDescent="0.25">
      <c r="A32" s="250"/>
      <c r="B32" s="250"/>
      <c r="C32" s="250"/>
      <c r="D32" s="250"/>
      <c r="E32" s="250"/>
      <c r="F32" s="250"/>
      <c r="G32" s="250"/>
      <c r="H32" s="250"/>
    </row>
    <row r="33" spans="1:8" ht="21" x14ac:dyDescent="0.3">
      <c r="B33" s="238" t="s">
        <v>271</v>
      </c>
      <c r="C33" s="239"/>
      <c r="D33" s="2"/>
      <c r="E33" s="2"/>
      <c r="F33" s="2"/>
      <c r="G33" s="2"/>
      <c r="H33" s="2"/>
    </row>
    <row r="34" spans="1:8" x14ac:dyDescent="0.25">
      <c r="A34" s="250"/>
      <c r="B34" s="250"/>
      <c r="C34" s="250"/>
      <c r="D34" s="250"/>
      <c r="E34" s="250"/>
      <c r="F34" s="250"/>
      <c r="G34" s="250"/>
      <c r="H34" s="250"/>
    </row>
    <row r="35" spans="1:8" x14ac:dyDescent="0.25">
      <c r="A35" s="250"/>
      <c r="B35" s="250"/>
      <c r="C35" s="250"/>
      <c r="D35" s="250"/>
      <c r="E35" s="250"/>
      <c r="F35" s="250"/>
      <c r="G35" s="250"/>
      <c r="H35" s="250"/>
    </row>
    <row r="36" spans="1:8" x14ac:dyDescent="0.25">
      <c r="A36" s="250"/>
      <c r="B36" s="250"/>
      <c r="C36" s="250"/>
      <c r="D36" s="250"/>
      <c r="E36" s="250"/>
      <c r="F36" s="250"/>
      <c r="G36" s="250"/>
      <c r="H36" s="250"/>
    </row>
    <row r="37" spans="1:8" x14ac:dyDescent="0.25">
      <c r="A37" s="250"/>
      <c r="B37" s="250"/>
      <c r="C37" s="250"/>
      <c r="D37" s="250"/>
      <c r="E37" s="250"/>
      <c r="F37" s="250"/>
      <c r="G37" s="250"/>
      <c r="H37" s="250"/>
    </row>
    <row r="38" spans="1:8" x14ac:dyDescent="0.25">
      <c r="A38" s="250"/>
      <c r="B38" s="250"/>
      <c r="C38" s="250"/>
      <c r="D38" s="250"/>
      <c r="E38" s="250"/>
      <c r="F38" s="250"/>
      <c r="G38" s="250"/>
      <c r="H38" s="250"/>
    </row>
    <row r="39" spans="1:8" x14ac:dyDescent="0.25">
      <c r="A39" s="250"/>
      <c r="B39" s="250"/>
      <c r="C39" s="250"/>
      <c r="D39" s="250"/>
      <c r="E39" s="250"/>
      <c r="F39" s="250"/>
      <c r="G39" s="250"/>
      <c r="H39" s="250"/>
    </row>
    <row r="40" spans="1:8" x14ac:dyDescent="0.25">
      <c r="A40" s="250"/>
      <c r="B40" s="250"/>
      <c r="C40" s="250"/>
      <c r="D40" s="250"/>
      <c r="E40" s="250"/>
      <c r="F40" s="250"/>
      <c r="G40" s="250"/>
      <c r="H40" s="250"/>
    </row>
    <row r="41" spans="1:8" x14ac:dyDescent="0.25">
      <c r="A41" s="250"/>
      <c r="B41" s="250"/>
      <c r="C41" s="250"/>
      <c r="D41" s="250"/>
      <c r="E41" s="250"/>
      <c r="F41" s="250"/>
      <c r="G41" s="250"/>
      <c r="H41" s="250"/>
    </row>
    <row r="42" spans="1:8" x14ac:dyDescent="0.25">
      <c r="A42" s="250"/>
      <c r="B42" s="250"/>
      <c r="C42" s="250"/>
      <c r="D42" s="250"/>
      <c r="E42" s="250"/>
      <c r="F42" s="250"/>
      <c r="G42" s="250"/>
      <c r="H42" s="250"/>
    </row>
    <row r="43" spans="1:8" x14ac:dyDescent="0.25">
      <c r="A43" s="250"/>
      <c r="B43" s="250"/>
      <c r="C43" s="250"/>
      <c r="D43" s="250"/>
      <c r="E43" s="250"/>
      <c r="F43" s="250"/>
      <c r="G43" s="250"/>
      <c r="H43" s="250"/>
    </row>
    <row r="44" spans="1:8" x14ac:dyDescent="0.25">
      <c r="A44" s="250"/>
      <c r="B44" s="250"/>
      <c r="C44" s="250"/>
      <c r="D44" s="250"/>
      <c r="E44" s="250"/>
      <c r="F44" s="250"/>
      <c r="G44" s="250"/>
      <c r="H44" s="250"/>
    </row>
    <row r="45" spans="1:8" x14ac:dyDescent="0.25">
      <c r="A45" s="250"/>
      <c r="B45" s="250"/>
      <c r="C45" s="250"/>
      <c r="D45" s="250"/>
      <c r="E45" s="250"/>
      <c r="F45" s="250"/>
      <c r="G45" s="250"/>
      <c r="H45" s="250"/>
    </row>
    <row r="46" spans="1:8" x14ac:dyDescent="0.25">
      <c r="A46" s="250"/>
      <c r="B46" s="250"/>
      <c r="C46" s="250"/>
      <c r="D46" s="250"/>
      <c r="E46" s="250"/>
      <c r="F46" s="250"/>
      <c r="G46" s="250"/>
      <c r="H46" s="250"/>
    </row>
    <row r="47" spans="1:8" x14ac:dyDescent="0.25">
      <c r="A47" s="250"/>
      <c r="B47" s="250"/>
      <c r="C47" s="250"/>
      <c r="D47" s="250"/>
      <c r="E47" s="250"/>
      <c r="F47" s="250"/>
      <c r="G47" s="250"/>
      <c r="H47" s="250"/>
    </row>
    <row r="48" spans="1:8" x14ac:dyDescent="0.25">
      <c r="A48" s="250"/>
      <c r="B48" s="250"/>
      <c r="C48" s="250"/>
      <c r="D48" s="250"/>
      <c r="E48" s="250"/>
      <c r="F48" s="250"/>
      <c r="G48" s="250"/>
      <c r="H48" s="250"/>
    </row>
    <row r="49" spans="1:8" x14ac:dyDescent="0.25">
      <c r="A49" s="250"/>
      <c r="B49" s="250"/>
      <c r="C49" s="250"/>
      <c r="D49" s="250"/>
      <c r="E49" s="250"/>
      <c r="F49" s="250"/>
      <c r="G49" s="250"/>
      <c r="H49" s="250"/>
    </row>
    <row r="50" spans="1:8" x14ac:dyDescent="0.25">
      <c r="A50" s="250"/>
      <c r="B50" s="250"/>
      <c r="C50" s="250"/>
      <c r="D50" s="250"/>
      <c r="E50" s="250"/>
      <c r="F50" s="250"/>
      <c r="G50" s="250"/>
      <c r="H50" s="250"/>
    </row>
    <row r="51" spans="1:8" x14ac:dyDescent="0.25">
      <c r="A51" s="250"/>
      <c r="B51" s="250"/>
      <c r="C51" s="250"/>
      <c r="D51" s="250"/>
      <c r="E51" s="250"/>
      <c r="F51" s="250"/>
      <c r="G51" s="250"/>
      <c r="H51" s="250"/>
    </row>
    <row r="52" spans="1:8" x14ac:dyDescent="0.25">
      <c r="A52" s="250"/>
      <c r="B52" s="250"/>
      <c r="C52" s="250"/>
      <c r="D52" s="250"/>
      <c r="E52" s="250"/>
      <c r="F52" s="250"/>
      <c r="G52" s="250"/>
      <c r="H52" s="250"/>
    </row>
    <row r="53" spans="1:8" x14ac:dyDescent="0.25">
      <c r="A53" s="250"/>
      <c r="B53" s="250"/>
      <c r="C53" s="250"/>
      <c r="D53" s="250"/>
      <c r="E53" s="250"/>
      <c r="F53" s="250"/>
      <c r="G53" s="250"/>
      <c r="H53" s="250"/>
    </row>
  </sheetData>
  <mergeCells count="5">
    <mergeCell ref="A1:H24"/>
    <mergeCell ref="B25:H28"/>
    <mergeCell ref="B29:H29"/>
    <mergeCell ref="A30:H32"/>
    <mergeCell ref="A34:H53"/>
  </mergeCells>
  <printOptions horizontalCentered="1"/>
  <pageMargins left="0" right="0" top="0" bottom="0" header="0" footer="0"/>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58"/>
  <sheetViews>
    <sheetView zoomScaleNormal="100" zoomScaleSheetLayoutView="100" workbookViewId="0">
      <pane ySplit="11" topLeftCell="A12" activePane="bottomLeft" state="frozen"/>
      <selection pane="bottomLeft" activeCell="A12" sqref="A12"/>
    </sheetView>
  </sheetViews>
  <sheetFormatPr baseColWidth="10" defaultColWidth="11.42578125" defaultRowHeight="12" outlineLevelRow="3" outlineLevelCol="3" x14ac:dyDescent="0.2"/>
  <cols>
    <col min="1" max="1" width="2.28515625" style="36" customWidth="1"/>
    <col min="2" max="5" width="2.28515625" style="60" customWidth="1"/>
    <col min="6" max="9" width="2.28515625" style="36" customWidth="1"/>
    <col min="10" max="10" width="20.7109375" style="61" customWidth="1"/>
    <col min="11" max="11" width="11.7109375" style="62" customWidth="1"/>
    <col min="12" max="12" width="11.7109375" style="61" customWidth="1"/>
    <col min="13" max="13" width="11.7109375" style="36" customWidth="1"/>
    <col min="14" max="14" width="11.7109375" style="36" customWidth="1" outlineLevel="1"/>
    <col min="15" max="15" width="11.7109375" style="36" customWidth="1" outlineLevel="2"/>
    <col min="16" max="18" width="11.7109375" style="40" customWidth="1" outlineLevel="3"/>
    <col min="19" max="19" width="11.7109375" style="40" customWidth="1" outlineLevel="2"/>
    <col min="20" max="20" width="11.7109375" style="40" customWidth="1" outlineLevel="3"/>
    <col min="21" max="21" width="11.7109375" style="40" customWidth="1" outlineLevel="1"/>
    <col min="22" max="23" width="11.7109375" style="40" customWidth="1" outlineLevel="3"/>
    <col min="24" max="25" width="11.7109375" style="40" customWidth="1"/>
    <col min="26" max="27" width="11.7109375" style="40" customWidth="1" outlineLevel="3"/>
    <col min="28" max="28" width="11.7109375" style="40" customWidth="1"/>
    <col min="29" max="31" width="11.7109375" style="40" customWidth="1" outlineLevel="3"/>
    <col min="32" max="16384" width="11.42578125" style="36"/>
  </cols>
  <sheetData>
    <row r="1" spans="1:31" s="137" customFormat="1" ht="15" customHeight="1" x14ac:dyDescent="0.3">
      <c r="A1" s="131"/>
      <c r="B1" s="132"/>
      <c r="C1" s="132"/>
      <c r="D1" s="132"/>
      <c r="E1" s="132"/>
      <c r="F1" s="133"/>
      <c r="G1" s="133"/>
      <c r="H1" s="133"/>
      <c r="I1" s="133"/>
      <c r="J1" s="134"/>
      <c r="K1" s="135"/>
      <c r="L1" s="134"/>
      <c r="M1" s="136"/>
      <c r="N1" s="136"/>
      <c r="O1" s="136"/>
      <c r="P1" s="136"/>
      <c r="Q1" s="136"/>
      <c r="R1" s="136"/>
      <c r="S1" s="136"/>
      <c r="T1" s="136"/>
      <c r="U1" s="136"/>
      <c r="V1" s="136"/>
      <c r="W1" s="136"/>
      <c r="X1" s="136"/>
      <c r="Y1" s="136"/>
      <c r="Z1" s="136"/>
      <c r="AA1" s="136"/>
      <c r="AB1" s="136"/>
      <c r="AC1" s="136"/>
      <c r="AD1" s="136"/>
      <c r="AE1" s="136"/>
    </row>
    <row r="2" spans="1:31" s="137" customFormat="1" ht="15" customHeight="1" x14ac:dyDescent="0.3">
      <c r="A2" s="131"/>
      <c r="B2" s="132" t="str">
        <f>'Tab II'!B2</f>
        <v>Außenhandel und Dienstleistungen der Bundesrepublik Deutschland mit dem Ausland,</v>
      </c>
      <c r="C2" s="132"/>
      <c r="D2" s="132"/>
      <c r="E2" s="132"/>
      <c r="F2" s="133"/>
      <c r="G2" s="133"/>
      <c r="H2" s="133"/>
      <c r="I2" s="133"/>
      <c r="J2" s="134"/>
      <c r="K2" s="135"/>
      <c r="L2" s="134"/>
      <c r="M2" s="136"/>
      <c r="N2" s="136"/>
      <c r="O2" s="136"/>
      <c r="P2" s="136"/>
      <c r="Q2" s="136"/>
      <c r="R2" s="136"/>
      <c r="S2" s="136"/>
      <c r="T2" s="136"/>
      <c r="U2" s="136"/>
      <c r="V2" s="136"/>
      <c r="W2" s="136"/>
      <c r="X2" s="136"/>
      <c r="Y2" s="136"/>
      <c r="Z2" s="136"/>
      <c r="AA2" s="136"/>
      <c r="AB2" s="136"/>
      <c r="AC2" s="136"/>
      <c r="AD2" s="136"/>
      <c r="AE2" s="136"/>
    </row>
    <row r="3" spans="1:31" s="137" customFormat="1" ht="15" customHeight="1" x14ac:dyDescent="0.3">
      <c r="A3" s="131"/>
      <c r="B3" s="132" t="s">
        <v>71</v>
      </c>
      <c r="C3" s="132"/>
      <c r="D3" s="132"/>
      <c r="E3" s="132"/>
      <c r="F3" s="133"/>
      <c r="G3" s="133"/>
      <c r="H3" s="133"/>
      <c r="I3" s="133"/>
      <c r="J3" s="134"/>
      <c r="K3" s="135"/>
      <c r="L3" s="134"/>
      <c r="M3" s="136"/>
      <c r="N3" s="136"/>
      <c r="O3" s="136"/>
      <c r="P3" s="136"/>
      <c r="Q3" s="136"/>
      <c r="R3" s="136"/>
      <c r="S3" s="136"/>
      <c r="T3" s="136"/>
      <c r="U3" s="136"/>
      <c r="V3" s="136"/>
      <c r="W3" s="136"/>
      <c r="X3" s="136"/>
      <c r="Y3" s="136"/>
      <c r="Z3" s="136"/>
      <c r="AA3" s="136"/>
      <c r="AB3" s="136"/>
      <c r="AC3" s="136"/>
      <c r="AD3" s="136"/>
      <c r="AE3" s="136"/>
    </row>
    <row r="4" spans="1:31" s="137" customFormat="1" ht="15" customHeight="1" x14ac:dyDescent="0.3">
      <c r="A4" s="131"/>
      <c r="B4" s="132"/>
      <c r="C4" s="132"/>
      <c r="D4" s="132"/>
      <c r="E4" s="132"/>
      <c r="F4" s="133"/>
      <c r="G4" s="133"/>
      <c r="H4" s="133"/>
      <c r="I4" s="133"/>
      <c r="J4" s="134"/>
      <c r="K4" s="135"/>
      <c r="L4" s="134"/>
      <c r="M4" s="136"/>
      <c r="N4" s="136"/>
      <c r="O4" s="136"/>
      <c r="P4" s="136"/>
      <c r="Q4" s="136"/>
      <c r="R4" s="136"/>
      <c r="S4" s="136"/>
      <c r="T4" s="136"/>
      <c r="U4" s="136"/>
      <c r="V4" s="136"/>
      <c r="W4" s="136"/>
      <c r="X4" s="136"/>
      <c r="Y4" s="136"/>
      <c r="Z4" s="136"/>
      <c r="AA4" s="136"/>
      <c r="AB4" s="136"/>
      <c r="AC4" s="136"/>
      <c r="AD4" s="136"/>
      <c r="AE4" s="136"/>
    </row>
    <row r="5" spans="1:31" s="137" customFormat="1" ht="15" customHeight="1" x14ac:dyDescent="0.3">
      <c r="A5" s="131"/>
      <c r="B5" s="138" t="s">
        <v>81</v>
      </c>
      <c r="C5" s="138"/>
      <c r="D5" s="138"/>
      <c r="E5" s="138"/>
      <c r="F5" s="138"/>
      <c r="G5" s="138"/>
      <c r="H5" s="138"/>
      <c r="I5" s="138"/>
      <c r="J5" s="139"/>
      <c r="K5" s="140"/>
      <c r="L5" s="134"/>
      <c r="M5" s="136"/>
      <c r="N5" s="136"/>
      <c r="O5" s="136"/>
      <c r="P5" s="136"/>
      <c r="Q5" s="136"/>
      <c r="R5" s="136"/>
      <c r="S5" s="136"/>
      <c r="T5" s="136"/>
      <c r="U5" s="136"/>
      <c r="V5" s="136"/>
      <c r="W5" s="136"/>
      <c r="X5" s="136"/>
      <c r="Y5" s="136"/>
      <c r="Z5" s="136"/>
      <c r="AA5" s="136"/>
      <c r="AB5" s="136"/>
      <c r="AC5" s="136"/>
      <c r="AD5" s="136"/>
      <c r="AE5" s="136"/>
    </row>
    <row r="6" spans="1:31" s="147" customFormat="1" ht="15" customHeight="1" x14ac:dyDescent="0.2">
      <c r="A6" s="141"/>
      <c r="B6" s="142"/>
      <c r="C6" s="142"/>
      <c r="D6" s="142"/>
      <c r="E6" s="142"/>
      <c r="F6" s="142"/>
      <c r="G6" s="142"/>
      <c r="H6" s="142"/>
      <c r="I6" s="142"/>
      <c r="J6" s="42"/>
      <c r="K6" s="143"/>
      <c r="L6" s="144" t="s">
        <v>18</v>
      </c>
      <c r="M6" s="145"/>
      <c r="N6" s="145"/>
      <c r="O6" s="145"/>
      <c r="P6" s="145"/>
      <c r="Q6" s="145"/>
      <c r="R6" s="145"/>
      <c r="S6" s="145"/>
      <c r="T6" s="145"/>
      <c r="U6" s="145"/>
      <c r="V6" s="145"/>
      <c r="W6" s="145"/>
      <c r="X6" s="145"/>
      <c r="Y6" s="145"/>
      <c r="Z6" s="145"/>
      <c r="AA6" s="145"/>
      <c r="AB6" s="145"/>
      <c r="AC6" s="145"/>
      <c r="AD6" s="145"/>
      <c r="AE6" s="146"/>
    </row>
    <row r="7" spans="1:31" s="101" customFormat="1" ht="15" customHeight="1" x14ac:dyDescent="0.2">
      <c r="A7" s="100"/>
      <c r="B7" s="102"/>
      <c r="C7" s="102"/>
      <c r="D7" s="102"/>
      <c r="E7" s="102"/>
      <c r="F7" s="100"/>
      <c r="G7" s="100"/>
      <c r="H7" s="100"/>
      <c r="I7" s="100"/>
      <c r="J7" s="103"/>
      <c r="K7" s="104"/>
      <c r="L7" s="261" t="s">
        <v>11</v>
      </c>
      <c r="M7" s="261" t="s">
        <v>15</v>
      </c>
      <c r="N7" s="269" t="s">
        <v>17</v>
      </c>
      <c r="O7" s="274"/>
      <c r="P7" s="274"/>
      <c r="Q7" s="274"/>
      <c r="R7" s="274"/>
      <c r="S7" s="274"/>
      <c r="T7" s="274"/>
      <c r="U7" s="274"/>
      <c r="V7" s="274"/>
      <c r="W7" s="270"/>
      <c r="X7" s="261" t="s">
        <v>37</v>
      </c>
      <c r="Y7" s="261" t="s">
        <v>14</v>
      </c>
      <c r="Z7" s="269" t="s">
        <v>16</v>
      </c>
      <c r="AA7" s="270"/>
      <c r="AB7" s="261" t="s">
        <v>64</v>
      </c>
      <c r="AC7" s="261" t="s">
        <v>16</v>
      </c>
      <c r="AD7" s="261"/>
      <c r="AE7" s="261"/>
    </row>
    <row r="8" spans="1:31" s="101" customFormat="1" ht="15" customHeight="1" x14ac:dyDescent="0.2">
      <c r="A8" s="100"/>
      <c r="B8" s="102"/>
      <c r="C8" s="102"/>
      <c r="D8" s="102"/>
      <c r="E8" s="102"/>
      <c r="F8" s="100"/>
      <c r="G8" s="100"/>
      <c r="H8" s="100"/>
      <c r="I8" s="100"/>
      <c r="J8" s="103"/>
      <c r="K8" s="104"/>
      <c r="L8" s="261"/>
      <c r="M8" s="261"/>
      <c r="N8" s="261" t="s">
        <v>101</v>
      </c>
      <c r="O8" s="261" t="s">
        <v>17</v>
      </c>
      <c r="P8" s="261"/>
      <c r="Q8" s="261"/>
      <c r="R8" s="261"/>
      <c r="S8" s="261"/>
      <c r="T8" s="261"/>
      <c r="U8" s="261" t="s">
        <v>13</v>
      </c>
      <c r="V8" s="269" t="s">
        <v>16</v>
      </c>
      <c r="W8" s="270"/>
      <c r="X8" s="261"/>
      <c r="Y8" s="261"/>
      <c r="Z8" s="261" t="s">
        <v>140</v>
      </c>
      <c r="AA8" s="261" t="s">
        <v>28</v>
      </c>
      <c r="AB8" s="261"/>
      <c r="AC8" s="261" t="s">
        <v>30</v>
      </c>
      <c r="AD8" s="261" t="s">
        <v>141</v>
      </c>
      <c r="AE8" s="261" t="s">
        <v>20</v>
      </c>
    </row>
    <row r="9" spans="1:31" s="101" customFormat="1" ht="15" customHeight="1" x14ac:dyDescent="0.2">
      <c r="A9" s="34"/>
      <c r="B9" s="78"/>
      <c r="C9" s="78"/>
      <c r="D9" s="78"/>
      <c r="E9" s="78"/>
      <c r="F9" s="34"/>
      <c r="G9" s="34"/>
      <c r="H9" s="34"/>
      <c r="I9" s="34"/>
      <c r="J9" s="105"/>
      <c r="K9" s="106"/>
      <c r="L9" s="261"/>
      <c r="M9" s="261"/>
      <c r="N9" s="261"/>
      <c r="O9" s="261" t="s">
        <v>266</v>
      </c>
      <c r="P9" s="261" t="s">
        <v>16</v>
      </c>
      <c r="Q9" s="261"/>
      <c r="R9" s="261"/>
      <c r="S9" s="261" t="s">
        <v>12</v>
      </c>
      <c r="T9" s="217" t="s">
        <v>16</v>
      </c>
      <c r="U9" s="261"/>
      <c r="V9" s="261" t="s">
        <v>29</v>
      </c>
      <c r="W9" s="261" t="s">
        <v>63</v>
      </c>
      <c r="X9" s="261"/>
      <c r="Y9" s="261"/>
      <c r="Z9" s="261" t="s">
        <v>19</v>
      </c>
      <c r="AA9" s="261" t="s">
        <v>28</v>
      </c>
      <c r="AB9" s="261"/>
      <c r="AC9" s="261"/>
      <c r="AD9" s="261"/>
      <c r="AE9" s="261"/>
    </row>
    <row r="10" spans="1:31" s="101" customFormat="1" ht="15" customHeight="1" x14ac:dyDescent="0.25">
      <c r="A10" s="34"/>
      <c r="B10" s="78"/>
      <c r="C10" s="78"/>
      <c r="D10" s="78"/>
      <c r="E10" s="78"/>
      <c r="F10" s="34"/>
      <c r="G10" s="34"/>
      <c r="H10" s="34"/>
      <c r="I10" s="34"/>
      <c r="J10" s="105"/>
      <c r="K10" s="106"/>
      <c r="L10" s="261"/>
      <c r="M10" s="261"/>
      <c r="N10" s="261"/>
      <c r="O10" s="261"/>
      <c r="P10" s="271" t="s">
        <v>31</v>
      </c>
      <c r="Q10" s="271" t="s">
        <v>32</v>
      </c>
      <c r="R10" s="271" t="s">
        <v>33</v>
      </c>
      <c r="S10" s="261"/>
      <c r="T10" s="271" t="s">
        <v>34</v>
      </c>
      <c r="U10" s="261"/>
      <c r="V10" s="261"/>
      <c r="W10" s="261"/>
      <c r="X10" s="261"/>
      <c r="Y10" s="261"/>
      <c r="Z10" s="261"/>
      <c r="AA10" s="261"/>
      <c r="AB10" s="261"/>
      <c r="AC10" s="261"/>
      <c r="AD10" s="261"/>
      <c r="AE10" s="261"/>
    </row>
    <row r="11" spans="1:31" s="101" customFormat="1" ht="15" customHeight="1" x14ac:dyDescent="0.25">
      <c r="A11" s="34"/>
      <c r="B11" s="78"/>
      <c r="C11" s="78"/>
      <c r="D11" s="78"/>
      <c r="E11" s="78"/>
      <c r="F11" s="34"/>
      <c r="G11" s="34"/>
      <c r="H11" s="34"/>
      <c r="I11" s="34"/>
      <c r="J11" s="105"/>
      <c r="K11" s="106"/>
      <c r="L11" s="261"/>
      <c r="M11" s="261"/>
      <c r="N11" s="261"/>
      <c r="O11" s="261"/>
      <c r="P11" s="272"/>
      <c r="Q11" s="272"/>
      <c r="R11" s="272"/>
      <c r="S11" s="261"/>
      <c r="T11" s="272"/>
      <c r="U11" s="261"/>
      <c r="V11" s="261"/>
      <c r="W11" s="261"/>
      <c r="X11" s="261"/>
      <c r="Y11" s="261"/>
      <c r="Z11" s="261"/>
      <c r="AA11" s="261"/>
      <c r="AB11" s="261"/>
      <c r="AC11" s="261"/>
      <c r="AD11" s="261"/>
      <c r="AE11" s="261"/>
    </row>
    <row r="12" spans="1:31" s="70" customFormat="1" ht="15" customHeight="1" x14ac:dyDescent="0.25">
      <c r="A12" s="34"/>
      <c r="B12" s="78"/>
      <c r="C12" s="78"/>
      <c r="D12" s="78"/>
      <c r="E12" s="78"/>
      <c r="F12" s="34"/>
      <c r="G12" s="34"/>
      <c r="H12" s="34"/>
      <c r="I12" s="34"/>
      <c r="J12" s="105"/>
      <c r="K12" s="106"/>
      <c r="L12" s="107"/>
      <c r="M12" s="107"/>
      <c r="N12" s="107"/>
      <c r="O12" s="107"/>
      <c r="P12" s="107"/>
      <c r="Q12" s="107"/>
      <c r="R12" s="107"/>
      <c r="S12" s="107"/>
      <c r="T12" s="107"/>
      <c r="U12" s="107"/>
      <c r="V12" s="107"/>
      <c r="W12" s="107"/>
      <c r="X12" s="107"/>
      <c r="Y12" s="107"/>
      <c r="Z12" s="107"/>
      <c r="AA12" s="107"/>
      <c r="AB12" s="107"/>
      <c r="AC12" s="107"/>
      <c r="AD12" s="107"/>
      <c r="AE12" s="107"/>
    </row>
    <row r="13" spans="1:31" s="193" customFormat="1" ht="15" customHeight="1" x14ac:dyDescent="0.25">
      <c r="A13" s="191"/>
      <c r="B13" s="192" t="s">
        <v>0</v>
      </c>
      <c r="C13" s="191"/>
      <c r="D13" s="273" t="s">
        <v>82</v>
      </c>
      <c r="E13" s="273"/>
      <c r="F13" s="273"/>
      <c r="G13" s="273"/>
      <c r="H13" s="273"/>
      <c r="I13" s="273"/>
      <c r="J13" s="273"/>
      <c r="K13" s="189">
        <v>2016</v>
      </c>
      <c r="L13" s="235">
        <v>1200075</v>
      </c>
      <c r="M13" s="235">
        <v>832630</v>
      </c>
      <c r="N13" s="235">
        <v>694615</v>
      </c>
      <c r="O13" s="235">
        <v>455712</v>
      </c>
      <c r="P13" s="235">
        <v>72429</v>
      </c>
      <c r="Q13" s="235">
        <v>63934</v>
      </c>
      <c r="R13" s="235">
        <v>96924</v>
      </c>
      <c r="S13" s="235">
        <v>238903</v>
      </c>
      <c r="T13" s="235">
        <v>60211</v>
      </c>
      <c r="U13" s="235">
        <v>138015</v>
      </c>
      <c r="V13" s="235">
        <v>26428</v>
      </c>
      <c r="W13" s="235">
        <v>69639</v>
      </c>
      <c r="X13" s="235">
        <v>18028</v>
      </c>
      <c r="Y13" s="235">
        <v>121545</v>
      </c>
      <c r="Z13" s="235">
        <v>86728</v>
      </c>
      <c r="AA13" s="235">
        <v>8347</v>
      </c>
      <c r="AB13" s="235">
        <v>226702</v>
      </c>
      <c r="AC13" s="235">
        <v>10336</v>
      </c>
      <c r="AD13" s="235">
        <v>97298</v>
      </c>
      <c r="AE13" s="235">
        <v>25805</v>
      </c>
    </row>
    <row r="14" spans="1:31" s="193" customFormat="1" ht="15" customHeight="1" x14ac:dyDescent="0.25">
      <c r="A14" s="191"/>
      <c r="B14" s="192"/>
      <c r="C14" s="191"/>
      <c r="D14" s="273"/>
      <c r="E14" s="273"/>
      <c r="F14" s="273"/>
      <c r="G14" s="273"/>
      <c r="H14" s="273"/>
      <c r="I14" s="273"/>
      <c r="J14" s="273"/>
      <c r="K14" s="189">
        <v>2015</v>
      </c>
      <c r="L14" s="235">
        <v>1182790</v>
      </c>
      <c r="M14" s="235">
        <v>817166</v>
      </c>
      <c r="N14" s="235">
        <v>675378</v>
      </c>
      <c r="O14" s="235">
        <v>444840</v>
      </c>
      <c r="P14" s="235">
        <v>68931</v>
      </c>
      <c r="Q14" s="235">
        <v>60015</v>
      </c>
      <c r="R14" s="235">
        <v>99635</v>
      </c>
      <c r="S14" s="235">
        <v>230538</v>
      </c>
      <c r="T14" s="235">
        <v>62638</v>
      </c>
      <c r="U14" s="235">
        <v>141789</v>
      </c>
      <c r="V14" s="235">
        <v>31068</v>
      </c>
      <c r="W14" s="235">
        <v>65637</v>
      </c>
      <c r="X14" s="235">
        <v>20381</v>
      </c>
      <c r="Y14" s="235">
        <v>118616</v>
      </c>
      <c r="Z14" s="235">
        <v>85085</v>
      </c>
      <c r="AA14" s="235">
        <v>8949</v>
      </c>
      <c r="AB14" s="235">
        <v>225331</v>
      </c>
      <c r="AC14" s="235">
        <v>10165</v>
      </c>
      <c r="AD14" s="235">
        <v>95718</v>
      </c>
      <c r="AE14" s="235">
        <v>24099</v>
      </c>
    </row>
    <row r="15" spans="1:31" s="193" customFormat="1" ht="15" customHeight="1" x14ac:dyDescent="0.25">
      <c r="A15" s="191"/>
      <c r="B15" s="192"/>
      <c r="C15" s="191"/>
      <c r="D15" s="194"/>
      <c r="E15" s="194"/>
      <c r="F15" s="194"/>
      <c r="G15" s="191"/>
      <c r="H15" s="191"/>
      <c r="I15" s="191"/>
      <c r="J15" s="195"/>
      <c r="K15" s="189">
        <v>2014</v>
      </c>
      <c r="L15" s="235">
        <v>1137176</v>
      </c>
      <c r="M15" s="235">
        <v>808212</v>
      </c>
      <c r="N15" s="235">
        <v>659780</v>
      </c>
      <c r="O15" s="235">
        <v>442863</v>
      </c>
      <c r="P15" s="235">
        <v>69943</v>
      </c>
      <c r="Q15" s="235">
        <v>59627</v>
      </c>
      <c r="R15" s="235">
        <v>99813</v>
      </c>
      <c r="S15" s="235">
        <v>216917</v>
      </c>
      <c r="T15" s="235">
        <v>60502</v>
      </c>
      <c r="U15" s="235">
        <v>148431</v>
      </c>
      <c r="V15" s="235">
        <v>39529</v>
      </c>
      <c r="W15" s="235">
        <v>63880</v>
      </c>
      <c r="X15" s="235">
        <v>22405</v>
      </c>
      <c r="Y15" s="235">
        <v>105569</v>
      </c>
      <c r="Z15" s="235">
        <v>73316</v>
      </c>
      <c r="AA15" s="235">
        <v>9516</v>
      </c>
      <c r="AB15" s="235">
        <v>199886</v>
      </c>
      <c r="AC15" s="235">
        <v>9182</v>
      </c>
      <c r="AD15" s="235">
        <v>82302</v>
      </c>
      <c r="AE15" s="235">
        <v>22743</v>
      </c>
    </row>
    <row r="16" spans="1:31" s="193" customFormat="1" ht="15" customHeight="1" x14ac:dyDescent="0.25">
      <c r="A16" s="191"/>
      <c r="B16" s="192"/>
      <c r="C16" s="191"/>
      <c r="D16" s="194"/>
      <c r="E16" s="194"/>
      <c r="F16" s="194"/>
      <c r="G16" s="191"/>
      <c r="H16" s="191"/>
      <c r="I16" s="191"/>
      <c r="J16" s="195"/>
      <c r="K16" s="189">
        <v>2013</v>
      </c>
      <c r="L16" s="235">
        <v>1114554</v>
      </c>
      <c r="M16" s="235">
        <v>786286</v>
      </c>
      <c r="N16" s="235">
        <v>638999</v>
      </c>
      <c r="O16" s="235">
        <v>434554</v>
      </c>
      <c r="P16" s="235">
        <v>68466</v>
      </c>
      <c r="Q16" s="235">
        <v>58041</v>
      </c>
      <c r="R16" s="235">
        <v>100896</v>
      </c>
      <c r="S16" s="235">
        <v>204445</v>
      </c>
      <c r="T16" s="235">
        <v>59631</v>
      </c>
      <c r="U16" s="235">
        <v>147287</v>
      </c>
      <c r="V16" s="235">
        <v>43068</v>
      </c>
      <c r="W16" s="235">
        <v>60115</v>
      </c>
      <c r="X16" s="235">
        <v>25712</v>
      </c>
      <c r="Y16" s="235">
        <v>107700</v>
      </c>
      <c r="Z16" s="235">
        <v>74219</v>
      </c>
      <c r="AA16" s="235">
        <v>9284</v>
      </c>
      <c r="AB16" s="235">
        <v>193866</v>
      </c>
      <c r="AC16" s="235">
        <v>9368</v>
      </c>
      <c r="AD16" s="235">
        <v>76505</v>
      </c>
      <c r="AE16" s="235">
        <v>23388</v>
      </c>
    </row>
    <row r="17" spans="1:31" s="193" customFormat="1" ht="15" customHeight="1" x14ac:dyDescent="0.25">
      <c r="A17" s="191"/>
      <c r="B17" s="192"/>
      <c r="C17" s="191"/>
      <c r="D17" s="194"/>
      <c r="E17" s="194"/>
      <c r="F17" s="194"/>
      <c r="G17" s="191"/>
      <c r="H17" s="191"/>
      <c r="I17" s="191"/>
      <c r="J17" s="195"/>
      <c r="K17" s="189">
        <v>2012</v>
      </c>
      <c r="L17" s="235">
        <v>1100315</v>
      </c>
      <c r="M17" s="235">
        <v>767532</v>
      </c>
      <c r="N17" s="235">
        <v>617832</v>
      </c>
      <c r="O17" s="235">
        <v>421517</v>
      </c>
      <c r="P17" s="235">
        <v>69911</v>
      </c>
      <c r="Q17" s="235">
        <v>58238</v>
      </c>
      <c r="R17" s="235">
        <v>96622</v>
      </c>
      <c r="S17" s="235">
        <v>196315</v>
      </c>
      <c r="T17" s="235">
        <v>58706</v>
      </c>
      <c r="U17" s="235">
        <v>149700</v>
      </c>
      <c r="V17" s="235">
        <v>44432</v>
      </c>
      <c r="W17" s="235">
        <v>58123</v>
      </c>
      <c r="X17" s="235">
        <v>26811</v>
      </c>
      <c r="Y17" s="235">
        <v>110159</v>
      </c>
      <c r="Z17" s="235">
        <v>73970</v>
      </c>
      <c r="AA17" s="235">
        <v>10904</v>
      </c>
      <c r="AB17" s="235">
        <v>194765</v>
      </c>
      <c r="AC17" s="235">
        <v>8804</v>
      </c>
      <c r="AD17" s="235">
        <v>79612</v>
      </c>
      <c r="AE17" s="235">
        <v>26380</v>
      </c>
    </row>
    <row r="18" spans="1:31" s="193" customFormat="1" ht="15" customHeight="1" x14ac:dyDescent="0.25">
      <c r="A18" s="186"/>
      <c r="B18" s="188"/>
      <c r="C18" s="188"/>
      <c r="D18" s="188"/>
      <c r="E18" s="188"/>
      <c r="F18" s="188"/>
      <c r="G18" s="186"/>
      <c r="H18" s="186"/>
      <c r="I18" s="186"/>
      <c r="J18" s="196"/>
      <c r="K18" s="189"/>
      <c r="L18" s="235"/>
      <c r="M18" s="235"/>
      <c r="N18" s="235"/>
      <c r="O18" s="235"/>
      <c r="P18" s="235"/>
      <c r="Q18" s="235"/>
      <c r="R18" s="235"/>
      <c r="S18" s="235"/>
      <c r="T18" s="235"/>
      <c r="U18" s="235"/>
      <c r="V18" s="235"/>
      <c r="W18" s="235"/>
      <c r="X18" s="235"/>
      <c r="Y18" s="235"/>
      <c r="Z18" s="235"/>
      <c r="AA18" s="235"/>
      <c r="AB18" s="235"/>
      <c r="AC18" s="235"/>
      <c r="AD18" s="235"/>
      <c r="AE18" s="235"/>
    </row>
    <row r="19" spans="1:31" s="193" customFormat="1" ht="15" customHeight="1" x14ac:dyDescent="0.25">
      <c r="A19" s="191"/>
      <c r="B19" s="192" t="s">
        <v>9</v>
      </c>
      <c r="C19" s="194"/>
      <c r="D19" s="273" t="s">
        <v>152</v>
      </c>
      <c r="E19" s="273"/>
      <c r="F19" s="273"/>
      <c r="G19" s="273"/>
      <c r="H19" s="273"/>
      <c r="I19" s="273"/>
      <c r="J19" s="273"/>
      <c r="K19" s="189">
        <f>K13</f>
        <v>2016</v>
      </c>
      <c r="L19" s="235">
        <v>954676</v>
      </c>
      <c r="M19" s="235">
        <v>658384</v>
      </c>
      <c r="N19" s="235">
        <v>552257</v>
      </c>
      <c r="O19" s="235">
        <v>359717</v>
      </c>
      <c r="P19" s="235">
        <v>65736</v>
      </c>
      <c r="Q19" s="235">
        <v>51795</v>
      </c>
      <c r="R19" s="235">
        <v>83548</v>
      </c>
      <c r="S19" s="235">
        <v>192540</v>
      </c>
      <c r="T19" s="235">
        <v>35557</v>
      </c>
      <c r="U19" s="235">
        <v>106127</v>
      </c>
      <c r="V19" s="235">
        <v>26439</v>
      </c>
      <c r="W19" s="235">
        <v>43922</v>
      </c>
      <c r="X19" s="235">
        <v>16637</v>
      </c>
      <c r="Y19" s="235">
        <v>83291</v>
      </c>
      <c r="Z19" s="235">
        <v>57881</v>
      </c>
      <c r="AA19" s="235">
        <v>7829</v>
      </c>
      <c r="AB19" s="235">
        <v>196359</v>
      </c>
      <c r="AC19" s="235">
        <v>7622</v>
      </c>
      <c r="AD19" s="235">
        <v>93787</v>
      </c>
      <c r="AE19" s="235">
        <v>21943</v>
      </c>
    </row>
    <row r="20" spans="1:31" s="193" customFormat="1" ht="15" customHeight="1" x14ac:dyDescent="0.25">
      <c r="A20" s="191"/>
      <c r="B20" s="192"/>
      <c r="C20" s="194"/>
      <c r="D20" s="273"/>
      <c r="E20" s="273"/>
      <c r="F20" s="273"/>
      <c r="G20" s="273"/>
      <c r="H20" s="273"/>
      <c r="I20" s="273"/>
      <c r="J20" s="273"/>
      <c r="K20" s="189">
        <f t="shared" ref="K20:K23" si="0">K14</f>
        <v>2015</v>
      </c>
      <c r="L20" s="235">
        <v>949245</v>
      </c>
      <c r="M20" s="235">
        <v>653782</v>
      </c>
      <c r="N20" s="235">
        <v>543334</v>
      </c>
      <c r="O20" s="235">
        <v>356643</v>
      </c>
      <c r="P20" s="235">
        <v>66819</v>
      </c>
      <c r="Q20" s="235">
        <v>49038</v>
      </c>
      <c r="R20" s="235">
        <v>87889</v>
      </c>
      <c r="S20" s="235">
        <v>186691</v>
      </c>
      <c r="T20" s="235">
        <v>38414</v>
      </c>
      <c r="U20" s="235">
        <v>110448</v>
      </c>
      <c r="V20" s="235">
        <v>30086</v>
      </c>
      <c r="W20" s="235">
        <v>42089</v>
      </c>
      <c r="X20" s="235">
        <v>18307</v>
      </c>
      <c r="Y20" s="235">
        <v>85582</v>
      </c>
      <c r="Z20" s="235">
        <v>60217</v>
      </c>
      <c r="AA20" s="235">
        <v>8418</v>
      </c>
      <c r="AB20" s="235">
        <v>191572</v>
      </c>
      <c r="AC20" s="235">
        <v>7584</v>
      </c>
      <c r="AD20" s="235">
        <v>91930</v>
      </c>
      <c r="AE20" s="235">
        <v>20180</v>
      </c>
    </row>
    <row r="21" spans="1:31" s="193" customFormat="1" ht="15" customHeight="1" x14ac:dyDescent="0.25">
      <c r="A21" s="191"/>
      <c r="B21" s="192"/>
      <c r="C21" s="194"/>
      <c r="D21" s="194"/>
      <c r="E21" s="194"/>
      <c r="F21" s="194"/>
      <c r="G21" s="191"/>
      <c r="H21" s="191"/>
      <c r="I21" s="191"/>
      <c r="J21" s="195"/>
      <c r="K21" s="189">
        <f t="shared" si="0"/>
        <v>2014</v>
      </c>
      <c r="L21" s="235">
        <v>910145</v>
      </c>
      <c r="M21" s="235">
        <v>642738</v>
      </c>
      <c r="N21" s="235">
        <v>527117</v>
      </c>
      <c r="O21" s="235">
        <v>350550</v>
      </c>
      <c r="P21" s="235">
        <v>66714</v>
      </c>
      <c r="Q21" s="235">
        <v>48522</v>
      </c>
      <c r="R21" s="235">
        <v>87796</v>
      </c>
      <c r="S21" s="235">
        <v>176567</v>
      </c>
      <c r="T21" s="235">
        <v>38545</v>
      </c>
      <c r="U21" s="235">
        <v>115621</v>
      </c>
      <c r="V21" s="235">
        <v>38322</v>
      </c>
      <c r="W21" s="235">
        <v>39392</v>
      </c>
      <c r="X21" s="235">
        <v>20242</v>
      </c>
      <c r="Y21" s="235">
        <v>74191</v>
      </c>
      <c r="Z21" s="235">
        <v>49207</v>
      </c>
      <c r="AA21" s="235">
        <v>9067</v>
      </c>
      <c r="AB21" s="235">
        <v>172974</v>
      </c>
      <c r="AC21" s="235">
        <v>7087</v>
      </c>
      <c r="AD21" s="235">
        <v>79828</v>
      </c>
      <c r="AE21" s="235">
        <v>19007</v>
      </c>
    </row>
    <row r="22" spans="1:31" s="193" customFormat="1" ht="15" customHeight="1" x14ac:dyDescent="0.25">
      <c r="A22" s="191"/>
      <c r="B22" s="192"/>
      <c r="C22" s="194"/>
      <c r="D22" s="194"/>
      <c r="E22" s="194"/>
      <c r="F22" s="194"/>
      <c r="G22" s="191"/>
      <c r="H22" s="191"/>
      <c r="I22" s="191"/>
      <c r="J22" s="195"/>
      <c r="K22" s="189">
        <f t="shared" si="0"/>
        <v>2013</v>
      </c>
      <c r="L22" s="235">
        <v>890393</v>
      </c>
      <c r="M22" s="235">
        <v>625934</v>
      </c>
      <c r="N22" s="235">
        <v>509738</v>
      </c>
      <c r="O22" s="235">
        <v>343487</v>
      </c>
      <c r="P22" s="235">
        <v>63489</v>
      </c>
      <c r="Q22" s="235">
        <v>46911</v>
      </c>
      <c r="R22" s="235">
        <v>88698</v>
      </c>
      <c r="S22" s="235">
        <v>166251</v>
      </c>
      <c r="T22" s="235">
        <v>39466</v>
      </c>
      <c r="U22" s="235">
        <v>116196</v>
      </c>
      <c r="V22" s="235">
        <v>41234</v>
      </c>
      <c r="W22" s="235">
        <v>38321</v>
      </c>
      <c r="X22" s="235">
        <v>23108</v>
      </c>
      <c r="Y22" s="235">
        <v>75023</v>
      </c>
      <c r="Z22" s="235">
        <v>48582</v>
      </c>
      <c r="AA22" s="235">
        <v>8885</v>
      </c>
      <c r="AB22" s="235">
        <v>166328</v>
      </c>
      <c r="AC22" s="235">
        <v>6968</v>
      </c>
      <c r="AD22" s="235">
        <v>74544</v>
      </c>
      <c r="AE22" s="235">
        <v>19492</v>
      </c>
    </row>
    <row r="23" spans="1:31" s="193" customFormat="1" ht="15" customHeight="1" x14ac:dyDescent="0.25">
      <c r="A23" s="191"/>
      <c r="B23" s="192"/>
      <c r="C23" s="194"/>
      <c r="D23" s="194"/>
      <c r="E23" s="194"/>
      <c r="F23" s="194"/>
      <c r="G23" s="191"/>
      <c r="H23" s="191"/>
      <c r="I23" s="191"/>
      <c r="J23" s="195"/>
      <c r="K23" s="189">
        <f t="shared" si="0"/>
        <v>2012</v>
      </c>
      <c r="L23" s="235">
        <v>899405</v>
      </c>
      <c r="M23" s="235">
        <v>622784</v>
      </c>
      <c r="N23" s="235">
        <v>502579</v>
      </c>
      <c r="O23" s="235">
        <v>340314</v>
      </c>
      <c r="P23" s="235">
        <v>63637</v>
      </c>
      <c r="Q23" s="235">
        <v>47946</v>
      </c>
      <c r="R23" s="235">
        <v>85765</v>
      </c>
      <c r="S23" s="235">
        <v>162264</v>
      </c>
      <c r="T23" s="235">
        <v>41469</v>
      </c>
      <c r="U23" s="235">
        <v>120205</v>
      </c>
      <c r="V23" s="235">
        <v>42765</v>
      </c>
      <c r="W23" s="235">
        <v>37775</v>
      </c>
      <c r="X23" s="235">
        <v>24145</v>
      </c>
      <c r="Y23" s="235">
        <v>80549</v>
      </c>
      <c r="Z23" s="235">
        <v>51070</v>
      </c>
      <c r="AA23" s="235">
        <v>10615</v>
      </c>
      <c r="AB23" s="235">
        <v>171927</v>
      </c>
      <c r="AC23" s="235">
        <v>7022</v>
      </c>
      <c r="AD23" s="235">
        <v>78529</v>
      </c>
      <c r="AE23" s="235">
        <v>21910</v>
      </c>
    </row>
    <row r="24" spans="1:31" s="190" customFormat="1" ht="15" customHeight="1" outlineLevel="2" x14ac:dyDescent="0.25">
      <c r="A24" s="186"/>
      <c r="B24" s="187"/>
      <c r="C24" s="188"/>
      <c r="D24" s="188"/>
      <c r="E24" s="188"/>
      <c r="F24" s="188"/>
      <c r="G24" s="186"/>
      <c r="H24" s="186"/>
      <c r="I24" s="186"/>
      <c r="J24" s="196"/>
      <c r="K24" s="197"/>
      <c r="L24" s="235"/>
      <c r="M24" s="235"/>
      <c r="N24" s="235"/>
      <c r="O24" s="235"/>
      <c r="P24" s="235"/>
      <c r="Q24" s="235"/>
      <c r="R24" s="235"/>
      <c r="S24" s="235"/>
      <c r="T24" s="235"/>
      <c r="U24" s="235"/>
      <c r="V24" s="235"/>
      <c r="W24" s="235"/>
      <c r="X24" s="235"/>
      <c r="Y24" s="235"/>
      <c r="Z24" s="235"/>
      <c r="AA24" s="235"/>
      <c r="AB24" s="235"/>
      <c r="AC24" s="235"/>
      <c r="AD24" s="235"/>
      <c r="AE24" s="235"/>
    </row>
    <row r="25" spans="1:31" s="190" customFormat="1" ht="15" customHeight="1" outlineLevel="2" x14ac:dyDescent="0.25">
      <c r="A25" s="186"/>
      <c r="B25" s="187" t="s">
        <v>5</v>
      </c>
      <c r="C25" s="188"/>
      <c r="D25" s="188"/>
      <c r="E25" s="275" t="s">
        <v>169</v>
      </c>
      <c r="F25" s="275"/>
      <c r="G25" s="275"/>
      <c r="H25" s="275"/>
      <c r="I25" s="275"/>
      <c r="J25" s="275"/>
      <c r="K25" s="189">
        <f>K13</f>
        <v>2016</v>
      </c>
      <c r="L25" s="235">
        <v>73828</v>
      </c>
      <c r="M25" s="235">
        <v>53651</v>
      </c>
      <c r="N25" s="235">
        <v>49424</v>
      </c>
      <c r="O25" s="235">
        <v>38093</v>
      </c>
      <c r="P25" s="235">
        <v>4944</v>
      </c>
      <c r="Q25" s="235">
        <v>5129</v>
      </c>
      <c r="R25" s="235">
        <v>14635</v>
      </c>
      <c r="S25" s="235">
        <v>11331</v>
      </c>
      <c r="T25" s="235">
        <v>1073</v>
      </c>
      <c r="U25" s="235">
        <v>4227</v>
      </c>
      <c r="V25" s="235">
        <v>218</v>
      </c>
      <c r="W25" s="235">
        <v>1431</v>
      </c>
      <c r="X25" s="235">
        <v>3129</v>
      </c>
      <c r="Y25" s="235">
        <v>9735</v>
      </c>
      <c r="Z25" s="235">
        <v>2170</v>
      </c>
      <c r="AA25" s="235">
        <v>2982</v>
      </c>
      <c r="AB25" s="235">
        <v>7313</v>
      </c>
      <c r="AC25" s="235">
        <v>677</v>
      </c>
      <c r="AD25" s="235">
        <v>1722</v>
      </c>
      <c r="AE25" s="235">
        <v>49</v>
      </c>
    </row>
    <row r="26" spans="1:31" s="190" customFormat="1" ht="15" customHeight="1" outlineLevel="2" x14ac:dyDescent="0.25">
      <c r="A26" s="186"/>
      <c r="B26" s="187"/>
      <c r="C26" s="188"/>
      <c r="D26" s="188"/>
      <c r="E26" s="275"/>
      <c r="F26" s="275"/>
      <c r="G26" s="275"/>
      <c r="H26" s="275"/>
      <c r="I26" s="275"/>
      <c r="J26" s="275"/>
      <c r="K26" s="189">
        <f t="shared" ref="K26:K29" si="1">K14</f>
        <v>2015</v>
      </c>
      <c r="L26" s="235">
        <v>73446</v>
      </c>
      <c r="M26" s="235">
        <v>52903</v>
      </c>
      <c r="N26" s="235">
        <v>48597</v>
      </c>
      <c r="O26" s="235">
        <v>37427</v>
      </c>
      <c r="P26" s="235">
        <v>5047</v>
      </c>
      <c r="Q26" s="235">
        <v>4971</v>
      </c>
      <c r="R26" s="235">
        <v>14296</v>
      </c>
      <c r="S26" s="235">
        <v>11170</v>
      </c>
      <c r="T26" s="235">
        <v>1052</v>
      </c>
      <c r="U26" s="235">
        <v>4306</v>
      </c>
      <c r="V26" s="235">
        <v>211</v>
      </c>
      <c r="W26" s="235">
        <v>1371</v>
      </c>
      <c r="X26" s="235">
        <v>2925</v>
      </c>
      <c r="Y26" s="235">
        <v>10436</v>
      </c>
      <c r="Z26" s="235">
        <v>2390</v>
      </c>
      <c r="AA26" s="235">
        <v>3512</v>
      </c>
      <c r="AB26" s="235">
        <v>7181</v>
      </c>
      <c r="AC26" s="235">
        <v>701</v>
      </c>
      <c r="AD26" s="235">
        <v>1719</v>
      </c>
      <c r="AE26" s="235">
        <v>40</v>
      </c>
    </row>
    <row r="27" spans="1:31" s="190" customFormat="1" ht="15" customHeight="1" outlineLevel="2" x14ac:dyDescent="0.25">
      <c r="A27" s="186"/>
      <c r="B27" s="187"/>
      <c r="C27" s="188"/>
      <c r="D27" s="188"/>
      <c r="E27" s="188"/>
      <c r="F27" s="188"/>
      <c r="G27" s="186"/>
      <c r="H27" s="186"/>
      <c r="I27" s="186"/>
      <c r="J27" s="196"/>
      <c r="K27" s="189">
        <f t="shared" si="1"/>
        <v>2014</v>
      </c>
      <c r="L27" s="235">
        <v>69421</v>
      </c>
      <c r="M27" s="235">
        <v>50499</v>
      </c>
      <c r="N27" s="235">
        <v>46583</v>
      </c>
      <c r="O27" s="235">
        <v>35764</v>
      </c>
      <c r="P27" s="235">
        <v>5106</v>
      </c>
      <c r="Q27" s="235">
        <v>4633</v>
      </c>
      <c r="R27" s="235">
        <v>13715</v>
      </c>
      <c r="S27" s="235">
        <v>10819</v>
      </c>
      <c r="T27" s="235">
        <v>1026</v>
      </c>
      <c r="U27" s="235">
        <v>3916</v>
      </c>
      <c r="V27" s="235">
        <v>209</v>
      </c>
      <c r="W27" s="235">
        <v>1349</v>
      </c>
      <c r="X27" s="235">
        <v>2451</v>
      </c>
      <c r="Y27" s="235">
        <v>9786</v>
      </c>
      <c r="Z27" s="235">
        <v>1941</v>
      </c>
      <c r="AA27" s="235">
        <v>3540</v>
      </c>
      <c r="AB27" s="235">
        <v>6685</v>
      </c>
      <c r="AC27" s="235">
        <v>662</v>
      </c>
      <c r="AD27" s="235">
        <v>1557</v>
      </c>
      <c r="AE27" s="235">
        <v>34</v>
      </c>
    </row>
    <row r="28" spans="1:31" s="190" customFormat="1" ht="15" customHeight="1" outlineLevel="2" x14ac:dyDescent="0.25">
      <c r="A28" s="186"/>
      <c r="B28" s="187"/>
      <c r="C28" s="188"/>
      <c r="D28" s="188"/>
      <c r="E28" s="188"/>
      <c r="F28" s="188"/>
      <c r="G28" s="186"/>
      <c r="H28" s="186"/>
      <c r="I28" s="186"/>
      <c r="J28" s="196"/>
      <c r="K28" s="189">
        <f t="shared" si="1"/>
        <v>2013</v>
      </c>
      <c r="L28" s="235">
        <v>68544</v>
      </c>
      <c r="M28" s="235">
        <v>50019</v>
      </c>
      <c r="N28" s="235">
        <v>46284</v>
      </c>
      <c r="O28" s="235">
        <v>35572</v>
      </c>
      <c r="P28" s="235">
        <v>5064</v>
      </c>
      <c r="Q28" s="235">
        <v>4633</v>
      </c>
      <c r="R28" s="235">
        <v>13710</v>
      </c>
      <c r="S28" s="235">
        <v>10712</v>
      </c>
      <c r="T28" s="235">
        <v>1095</v>
      </c>
      <c r="U28" s="235">
        <v>3735</v>
      </c>
      <c r="V28" s="235">
        <v>207</v>
      </c>
      <c r="W28" s="235">
        <v>1295</v>
      </c>
      <c r="X28" s="235">
        <v>2283</v>
      </c>
      <c r="Y28" s="235">
        <v>9342</v>
      </c>
      <c r="Z28" s="235">
        <v>1959</v>
      </c>
      <c r="AA28" s="235">
        <v>2897</v>
      </c>
      <c r="AB28" s="235">
        <v>6901</v>
      </c>
      <c r="AC28" s="235">
        <v>617</v>
      </c>
      <c r="AD28" s="235">
        <v>1525</v>
      </c>
      <c r="AE28" s="235">
        <v>29</v>
      </c>
    </row>
    <row r="29" spans="1:31" s="190" customFormat="1" ht="15" customHeight="1" outlineLevel="2" x14ac:dyDescent="0.25">
      <c r="A29" s="186"/>
      <c r="B29" s="187"/>
      <c r="C29" s="188"/>
      <c r="D29" s="188"/>
      <c r="E29" s="188"/>
      <c r="F29" s="188"/>
      <c r="G29" s="186"/>
      <c r="H29" s="186"/>
      <c r="I29" s="186"/>
      <c r="J29" s="196"/>
      <c r="K29" s="189">
        <f t="shared" si="1"/>
        <v>2012</v>
      </c>
      <c r="L29" s="235">
        <v>67505</v>
      </c>
      <c r="M29" s="235">
        <v>47503</v>
      </c>
      <c r="N29" s="235">
        <v>43983</v>
      </c>
      <c r="O29" s="235">
        <v>34053</v>
      </c>
      <c r="P29" s="235">
        <v>5111</v>
      </c>
      <c r="Q29" s="235">
        <v>4349</v>
      </c>
      <c r="R29" s="235">
        <v>13038</v>
      </c>
      <c r="S29" s="235">
        <v>9930</v>
      </c>
      <c r="T29" s="235">
        <v>1164</v>
      </c>
      <c r="U29" s="235">
        <v>3520</v>
      </c>
      <c r="V29" s="235">
        <v>194</v>
      </c>
      <c r="W29" s="235">
        <v>1222</v>
      </c>
      <c r="X29" s="235">
        <v>2390</v>
      </c>
      <c r="Y29" s="235">
        <v>10020</v>
      </c>
      <c r="Z29" s="235">
        <v>1674</v>
      </c>
      <c r="AA29" s="235">
        <v>3559</v>
      </c>
      <c r="AB29" s="235">
        <v>7592</v>
      </c>
      <c r="AC29" s="235">
        <v>636</v>
      </c>
      <c r="AD29" s="235">
        <v>1604</v>
      </c>
      <c r="AE29" s="235">
        <v>26</v>
      </c>
    </row>
    <row r="30" spans="1:31" s="190" customFormat="1" ht="15" customHeight="1" outlineLevel="2" x14ac:dyDescent="0.25">
      <c r="A30" s="186"/>
      <c r="B30" s="187"/>
      <c r="C30" s="188"/>
      <c r="D30" s="188"/>
      <c r="E30" s="188"/>
      <c r="F30" s="188"/>
      <c r="G30" s="186"/>
      <c r="H30" s="186"/>
      <c r="I30" s="186"/>
      <c r="J30" s="196"/>
      <c r="K30" s="197"/>
      <c r="L30" s="235"/>
      <c r="M30" s="235"/>
      <c r="N30" s="235"/>
      <c r="O30" s="235"/>
      <c r="P30" s="235"/>
      <c r="Q30" s="235"/>
      <c r="R30" s="235"/>
      <c r="S30" s="235"/>
      <c r="T30" s="235"/>
      <c r="U30" s="235"/>
      <c r="V30" s="235"/>
      <c r="W30" s="235"/>
      <c r="X30" s="235"/>
      <c r="Y30" s="235"/>
      <c r="Z30" s="235"/>
      <c r="AA30" s="235"/>
      <c r="AB30" s="235"/>
      <c r="AC30" s="235"/>
      <c r="AD30" s="235"/>
      <c r="AE30" s="235"/>
    </row>
    <row r="31" spans="1:31" s="190" customFormat="1" ht="15" customHeight="1" outlineLevel="2" x14ac:dyDescent="0.25">
      <c r="A31" s="186"/>
      <c r="B31" s="187" t="s">
        <v>10</v>
      </c>
      <c r="C31" s="188"/>
      <c r="D31" s="188"/>
      <c r="E31" s="188" t="s">
        <v>170</v>
      </c>
      <c r="F31" s="188"/>
      <c r="G31" s="188"/>
      <c r="H31" s="188"/>
      <c r="I31" s="188"/>
      <c r="J31" s="188"/>
      <c r="K31" s="189">
        <f>K13</f>
        <v>2016</v>
      </c>
      <c r="L31" s="235">
        <v>46268</v>
      </c>
      <c r="M31" s="235">
        <v>36892</v>
      </c>
      <c r="N31" s="235">
        <v>11582</v>
      </c>
      <c r="O31" s="235">
        <v>8306</v>
      </c>
      <c r="P31" s="235">
        <v>15</v>
      </c>
      <c r="Q31" s="235">
        <v>91</v>
      </c>
      <c r="R31" s="235">
        <v>7633</v>
      </c>
      <c r="S31" s="235">
        <v>3276</v>
      </c>
      <c r="T31" s="235">
        <v>2399</v>
      </c>
      <c r="U31" s="235">
        <v>25310</v>
      </c>
      <c r="V31" s="235">
        <v>16404</v>
      </c>
      <c r="W31" s="235" t="s">
        <v>269</v>
      </c>
      <c r="X31" s="235">
        <v>3487</v>
      </c>
      <c r="Y31" s="235">
        <v>709</v>
      </c>
      <c r="Z31" s="235">
        <v>289</v>
      </c>
      <c r="AA31" s="235">
        <v>59</v>
      </c>
      <c r="AB31" s="235">
        <v>5179</v>
      </c>
      <c r="AC31" s="235" t="s">
        <v>269</v>
      </c>
      <c r="AD31" s="235" t="s">
        <v>269</v>
      </c>
      <c r="AE31" s="235" t="s">
        <v>269</v>
      </c>
    </row>
    <row r="32" spans="1:31" s="190" customFormat="1" ht="15" customHeight="1" outlineLevel="2" x14ac:dyDescent="0.25">
      <c r="A32" s="186"/>
      <c r="B32" s="187"/>
      <c r="C32" s="188"/>
      <c r="D32" s="188"/>
      <c r="E32" s="188"/>
      <c r="F32" s="188"/>
      <c r="G32" s="188"/>
      <c r="H32" s="188"/>
      <c r="I32" s="188"/>
      <c r="J32" s="188"/>
      <c r="K32" s="189">
        <f>K14</f>
        <v>2015</v>
      </c>
      <c r="L32" s="235">
        <v>61129</v>
      </c>
      <c r="M32" s="235">
        <v>49177</v>
      </c>
      <c r="N32" s="235">
        <v>17484</v>
      </c>
      <c r="O32" s="235">
        <v>12736</v>
      </c>
      <c r="P32" s="235">
        <v>15</v>
      </c>
      <c r="Q32" s="235">
        <v>303</v>
      </c>
      <c r="R32" s="235">
        <v>11778</v>
      </c>
      <c r="S32" s="235">
        <v>4748</v>
      </c>
      <c r="T32" s="235">
        <v>3653</v>
      </c>
      <c r="U32" s="235">
        <v>31692</v>
      </c>
      <c r="V32" s="235">
        <v>19235</v>
      </c>
      <c r="W32" s="235">
        <v>1</v>
      </c>
      <c r="X32" s="235">
        <v>5834</v>
      </c>
      <c r="Y32" s="235">
        <v>422</v>
      </c>
      <c r="Z32" s="235">
        <v>13</v>
      </c>
      <c r="AA32" s="235">
        <v>5</v>
      </c>
      <c r="AB32" s="235">
        <v>5696</v>
      </c>
      <c r="AC32" s="235" t="s">
        <v>269</v>
      </c>
      <c r="AD32" s="235" t="s">
        <v>269</v>
      </c>
      <c r="AE32" s="235" t="s">
        <v>269</v>
      </c>
    </row>
    <row r="33" spans="1:31" s="190" customFormat="1" ht="15" customHeight="1" outlineLevel="2" x14ac:dyDescent="0.25">
      <c r="A33" s="186"/>
      <c r="B33" s="187"/>
      <c r="C33" s="188"/>
      <c r="D33" s="188"/>
      <c r="E33" s="188"/>
      <c r="F33" s="188"/>
      <c r="G33" s="186"/>
      <c r="H33" s="186"/>
      <c r="I33" s="186"/>
      <c r="J33" s="196"/>
      <c r="K33" s="189">
        <f>K15</f>
        <v>2014</v>
      </c>
      <c r="L33" s="235">
        <v>76500</v>
      </c>
      <c r="M33" s="235">
        <v>58038</v>
      </c>
      <c r="N33" s="235">
        <v>18507</v>
      </c>
      <c r="O33" s="235">
        <v>12958</v>
      </c>
      <c r="P33" s="235">
        <v>12</v>
      </c>
      <c r="Q33" s="235">
        <v>387</v>
      </c>
      <c r="R33" s="235">
        <v>12024</v>
      </c>
      <c r="S33" s="235">
        <v>5549</v>
      </c>
      <c r="T33" s="235">
        <v>4743</v>
      </c>
      <c r="U33" s="235">
        <v>39531</v>
      </c>
      <c r="V33" s="235">
        <v>25342</v>
      </c>
      <c r="W33" s="235">
        <v>8</v>
      </c>
      <c r="X33" s="235">
        <v>9070</v>
      </c>
      <c r="Y33" s="235">
        <v>1118</v>
      </c>
      <c r="Z33" s="235">
        <v>9</v>
      </c>
      <c r="AA33" s="235">
        <v>356</v>
      </c>
      <c r="AB33" s="235">
        <v>8275</v>
      </c>
      <c r="AC33" s="235" t="s">
        <v>269</v>
      </c>
      <c r="AD33" s="235" t="s">
        <v>269</v>
      </c>
      <c r="AE33" s="235" t="s">
        <v>269</v>
      </c>
    </row>
    <row r="34" spans="1:31" s="190" customFormat="1" ht="15" customHeight="1" outlineLevel="2" x14ac:dyDescent="0.25">
      <c r="A34" s="186"/>
      <c r="B34" s="187"/>
      <c r="C34" s="188"/>
      <c r="D34" s="188"/>
      <c r="E34" s="188"/>
      <c r="F34" s="188"/>
      <c r="G34" s="186"/>
      <c r="H34" s="186"/>
      <c r="I34" s="186"/>
      <c r="J34" s="196"/>
      <c r="K34" s="189">
        <f>K16</f>
        <v>2013</v>
      </c>
      <c r="L34" s="235">
        <v>87864</v>
      </c>
      <c r="M34" s="235">
        <v>65359</v>
      </c>
      <c r="N34" s="235">
        <v>20774</v>
      </c>
      <c r="O34" s="235">
        <v>14993</v>
      </c>
      <c r="P34" s="235">
        <v>23</v>
      </c>
      <c r="Q34" s="235">
        <v>320</v>
      </c>
      <c r="R34" s="235">
        <v>13750</v>
      </c>
      <c r="S34" s="235">
        <v>5781</v>
      </c>
      <c r="T34" s="235">
        <v>4725</v>
      </c>
      <c r="U34" s="235">
        <v>44585</v>
      </c>
      <c r="V34" s="235">
        <v>30062</v>
      </c>
      <c r="W34" s="235" t="s">
        <v>269</v>
      </c>
      <c r="X34" s="235">
        <v>12216</v>
      </c>
      <c r="Y34" s="235">
        <v>887</v>
      </c>
      <c r="Z34" s="235" t="s">
        <v>269</v>
      </c>
      <c r="AA34" s="235">
        <v>160</v>
      </c>
      <c r="AB34" s="235">
        <v>9401</v>
      </c>
      <c r="AC34" s="235" t="s">
        <v>269</v>
      </c>
      <c r="AD34" s="235">
        <v>0</v>
      </c>
      <c r="AE34" s="235" t="s">
        <v>269</v>
      </c>
    </row>
    <row r="35" spans="1:31" s="190" customFormat="1" ht="15" customHeight="1" outlineLevel="2" x14ac:dyDescent="0.25">
      <c r="A35" s="186"/>
      <c r="B35" s="187"/>
      <c r="C35" s="188"/>
      <c r="D35" s="188"/>
      <c r="E35" s="188"/>
      <c r="F35" s="188"/>
      <c r="G35" s="186"/>
      <c r="H35" s="186"/>
      <c r="I35" s="186"/>
      <c r="J35" s="196"/>
      <c r="K35" s="189">
        <f>K17</f>
        <v>2012</v>
      </c>
      <c r="L35" s="235">
        <v>91158</v>
      </c>
      <c r="M35" s="235">
        <v>68940</v>
      </c>
      <c r="N35" s="235">
        <v>18940</v>
      </c>
      <c r="O35" s="235">
        <v>12433</v>
      </c>
      <c r="P35" s="235">
        <v>13</v>
      </c>
      <c r="Q35" s="235">
        <v>347</v>
      </c>
      <c r="R35" s="235">
        <v>11592</v>
      </c>
      <c r="S35" s="235">
        <v>6507</v>
      </c>
      <c r="T35" s="235">
        <v>5869</v>
      </c>
      <c r="U35" s="235">
        <v>50000</v>
      </c>
      <c r="V35" s="235">
        <v>32087</v>
      </c>
      <c r="W35" s="235" t="s">
        <v>269</v>
      </c>
      <c r="X35" s="235">
        <v>13389</v>
      </c>
      <c r="Y35" s="235">
        <v>967</v>
      </c>
      <c r="Z35" s="235" t="s">
        <v>269</v>
      </c>
      <c r="AA35" s="235">
        <v>255</v>
      </c>
      <c r="AB35" s="235">
        <v>7861</v>
      </c>
      <c r="AC35" s="235" t="s">
        <v>269</v>
      </c>
      <c r="AD35" s="235">
        <v>0</v>
      </c>
      <c r="AE35" s="235" t="s">
        <v>269</v>
      </c>
    </row>
    <row r="36" spans="1:31" s="190" customFormat="1" ht="15" customHeight="1" outlineLevel="2" x14ac:dyDescent="0.25">
      <c r="A36" s="186"/>
      <c r="B36" s="187"/>
      <c r="C36" s="188"/>
      <c r="D36" s="188"/>
      <c r="E36" s="188"/>
      <c r="F36" s="188"/>
      <c r="G36" s="186"/>
      <c r="H36" s="186"/>
      <c r="I36" s="186"/>
      <c r="J36" s="196"/>
      <c r="K36" s="197"/>
      <c r="L36" s="235"/>
      <c r="M36" s="235"/>
      <c r="N36" s="235"/>
      <c r="O36" s="235"/>
      <c r="P36" s="235"/>
      <c r="Q36" s="235"/>
      <c r="R36" s="235"/>
      <c r="S36" s="235"/>
      <c r="T36" s="235"/>
      <c r="U36" s="235"/>
      <c r="V36" s="235"/>
      <c r="W36" s="235"/>
      <c r="X36" s="235"/>
      <c r="Y36" s="235"/>
      <c r="Z36" s="235"/>
      <c r="AA36" s="235"/>
      <c r="AB36" s="235"/>
      <c r="AC36" s="235"/>
      <c r="AD36" s="235"/>
      <c r="AE36" s="235"/>
    </row>
    <row r="37" spans="1:31" s="190" customFormat="1" ht="15" customHeight="1" outlineLevel="2" x14ac:dyDescent="0.25">
      <c r="A37" s="186"/>
      <c r="B37" s="187" t="s">
        <v>168</v>
      </c>
      <c r="C37" s="188"/>
      <c r="D37" s="188"/>
      <c r="E37" s="188" t="s">
        <v>171</v>
      </c>
      <c r="F37" s="188"/>
      <c r="G37" s="188"/>
      <c r="H37" s="188"/>
      <c r="I37" s="188"/>
      <c r="J37" s="188"/>
      <c r="K37" s="189">
        <f>K13</f>
        <v>2016</v>
      </c>
      <c r="L37" s="235">
        <v>42177</v>
      </c>
      <c r="M37" s="235">
        <v>18201</v>
      </c>
      <c r="N37" s="235">
        <v>12538</v>
      </c>
      <c r="O37" s="235">
        <v>7419</v>
      </c>
      <c r="P37" s="235">
        <v>801</v>
      </c>
      <c r="Q37" s="235">
        <v>2332</v>
      </c>
      <c r="R37" s="235">
        <v>1719</v>
      </c>
      <c r="S37" s="235">
        <v>5119</v>
      </c>
      <c r="T37" s="235">
        <v>774</v>
      </c>
      <c r="U37" s="235">
        <v>5663</v>
      </c>
      <c r="V37" s="235">
        <v>16</v>
      </c>
      <c r="W37" s="235">
        <v>518</v>
      </c>
      <c r="X37" s="235">
        <v>1062</v>
      </c>
      <c r="Y37" s="235">
        <v>552</v>
      </c>
      <c r="Z37" s="235">
        <v>319</v>
      </c>
      <c r="AA37" s="235">
        <v>7</v>
      </c>
      <c r="AB37" s="235">
        <v>22362</v>
      </c>
      <c r="AC37" s="235">
        <v>1920</v>
      </c>
      <c r="AD37" s="235">
        <v>10198</v>
      </c>
      <c r="AE37" s="235">
        <v>96</v>
      </c>
    </row>
    <row r="38" spans="1:31" s="190" customFormat="1" ht="15" customHeight="1" outlineLevel="2" x14ac:dyDescent="0.25">
      <c r="A38" s="186"/>
      <c r="B38" s="187"/>
      <c r="C38" s="188"/>
      <c r="D38" s="188"/>
      <c r="E38" s="188"/>
      <c r="F38" s="188"/>
      <c r="G38" s="188"/>
      <c r="H38" s="188"/>
      <c r="I38" s="188"/>
      <c r="J38" s="188"/>
      <c r="K38" s="189">
        <f t="shared" ref="K38:K41" si="2">K14</f>
        <v>2015</v>
      </c>
      <c r="L38" s="235">
        <v>41735</v>
      </c>
      <c r="M38" s="235">
        <v>18098</v>
      </c>
      <c r="N38" s="235">
        <v>12510</v>
      </c>
      <c r="O38" s="235">
        <v>7857</v>
      </c>
      <c r="P38" s="235">
        <v>844</v>
      </c>
      <c r="Q38" s="235">
        <v>2365</v>
      </c>
      <c r="R38" s="235">
        <v>1998</v>
      </c>
      <c r="S38" s="235">
        <v>4653</v>
      </c>
      <c r="T38" s="235">
        <v>779</v>
      </c>
      <c r="U38" s="235">
        <v>5589</v>
      </c>
      <c r="V38" s="235">
        <v>17</v>
      </c>
      <c r="W38" s="235">
        <v>541</v>
      </c>
      <c r="X38" s="235">
        <v>1018</v>
      </c>
      <c r="Y38" s="235">
        <v>523</v>
      </c>
      <c r="Z38" s="235">
        <v>314</v>
      </c>
      <c r="AA38" s="235">
        <v>10</v>
      </c>
      <c r="AB38" s="235">
        <v>22096</v>
      </c>
      <c r="AC38" s="235">
        <v>1884</v>
      </c>
      <c r="AD38" s="235">
        <v>10598</v>
      </c>
      <c r="AE38" s="235">
        <v>92</v>
      </c>
    </row>
    <row r="39" spans="1:31" s="190" customFormat="1" ht="15" customHeight="1" outlineLevel="2" x14ac:dyDescent="0.25">
      <c r="A39" s="186"/>
      <c r="B39" s="187"/>
      <c r="C39" s="188"/>
      <c r="D39" s="188"/>
      <c r="E39" s="188"/>
      <c r="F39" s="188"/>
      <c r="G39" s="186"/>
      <c r="H39" s="186"/>
      <c r="I39" s="186"/>
      <c r="J39" s="196"/>
      <c r="K39" s="189">
        <f t="shared" si="2"/>
        <v>2014</v>
      </c>
      <c r="L39" s="235">
        <v>39149</v>
      </c>
      <c r="M39" s="235">
        <v>17609</v>
      </c>
      <c r="N39" s="235">
        <v>12111</v>
      </c>
      <c r="O39" s="235">
        <v>7790</v>
      </c>
      <c r="P39" s="235">
        <v>778</v>
      </c>
      <c r="Q39" s="235">
        <v>2366</v>
      </c>
      <c r="R39" s="235">
        <v>1933</v>
      </c>
      <c r="S39" s="235">
        <v>4321</v>
      </c>
      <c r="T39" s="235">
        <v>736</v>
      </c>
      <c r="U39" s="235">
        <v>5498</v>
      </c>
      <c r="V39" s="235">
        <v>19</v>
      </c>
      <c r="W39" s="235">
        <v>550</v>
      </c>
      <c r="X39" s="235">
        <v>987</v>
      </c>
      <c r="Y39" s="235">
        <v>484</v>
      </c>
      <c r="Z39" s="235">
        <v>279</v>
      </c>
      <c r="AA39" s="235">
        <v>11</v>
      </c>
      <c r="AB39" s="235">
        <v>20069</v>
      </c>
      <c r="AC39" s="235">
        <v>1799</v>
      </c>
      <c r="AD39" s="235">
        <v>10127</v>
      </c>
      <c r="AE39" s="235">
        <v>86</v>
      </c>
    </row>
    <row r="40" spans="1:31" s="190" customFormat="1" ht="15" customHeight="1" outlineLevel="2" x14ac:dyDescent="0.25">
      <c r="A40" s="186"/>
      <c r="B40" s="187"/>
      <c r="C40" s="188"/>
      <c r="D40" s="188"/>
      <c r="E40" s="188"/>
      <c r="F40" s="188"/>
      <c r="G40" s="186"/>
      <c r="H40" s="186"/>
      <c r="I40" s="186"/>
      <c r="J40" s="196"/>
      <c r="K40" s="189">
        <f t="shared" si="2"/>
        <v>2013</v>
      </c>
      <c r="L40" s="235">
        <v>36842</v>
      </c>
      <c r="M40" s="235">
        <v>16798</v>
      </c>
      <c r="N40" s="235">
        <v>11522</v>
      </c>
      <c r="O40" s="235">
        <v>7514</v>
      </c>
      <c r="P40" s="235">
        <v>796</v>
      </c>
      <c r="Q40" s="235">
        <v>2209</v>
      </c>
      <c r="R40" s="235">
        <v>1768</v>
      </c>
      <c r="S40" s="235">
        <v>4008</v>
      </c>
      <c r="T40" s="235">
        <v>641</v>
      </c>
      <c r="U40" s="235">
        <v>5276</v>
      </c>
      <c r="V40" s="235">
        <v>13</v>
      </c>
      <c r="W40" s="235">
        <v>531</v>
      </c>
      <c r="X40" s="235">
        <v>929</v>
      </c>
      <c r="Y40" s="235">
        <v>498</v>
      </c>
      <c r="Z40" s="235">
        <v>289</v>
      </c>
      <c r="AA40" s="235">
        <v>13</v>
      </c>
      <c r="AB40" s="235">
        <v>18617</v>
      </c>
      <c r="AC40" s="235">
        <v>1617</v>
      </c>
      <c r="AD40" s="235">
        <v>9712</v>
      </c>
      <c r="AE40" s="235">
        <v>86</v>
      </c>
    </row>
    <row r="41" spans="1:31" s="190" customFormat="1" ht="15" customHeight="1" outlineLevel="2" x14ac:dyDescent="0.25">
      <c r="A41" s="186"/>
      <c r="B41" s="187"/>
      <c r="C41" s="188"/>
      <c r="D41" s="188"/>
      <c r="E41" s="188"/>
      <c r="F41" s="188"/>
      <c r="G41" s="186"/>
      <c r="H41" s="186"/>
      <c r="I41" s="186"/>
      <c r="J41" s="196"/>
      <c r="K41" s="189">
        <f t="shared" si="2"/>
        <v>2012</v>
      </c>
      <c r="L41" s="235">
        <v>35765</v>
      </c>
      <c r="M41" s="235">
        <v>16230</v>
      </c>
      <c r="N41" s="235">
        <v>11051</v>
      </c>
      <c r="O41" s="235">
        <v>7104</v>
      </c>
      <c r="P41" s="235">
        <v>795</v>
      </c>
      <c r="Q41" s="235">
        <v>2102</v>
      </c>
      <c r="R41" s="235">
        <v>1391</v>
      </c>
      <c r="S41" s="235">
        <v>3948</v>
      </c>
      <c r="T41" s="235">
        <v>592</v>
      </c>
      <c r="U41" s="235">
        <v>5179</v>
      </c>
      <c r="V41" s="235">
        <v>15</v>
      </c>
      <c r="W41" s="235">
        <v>577</v>
      </c>
      <c r="X41" s="235">
        <v>895</v>
      </c>
      <c r="Y41" s="235">
        <v>488</v>
      </c>
      <c r="Z41" s="235">
        <v>285</v>
      </c>
      <c r="AA41" s="235">
        <v>13</v>
      </c>
      <c r="AB41" s="235">
        <v>18152</v>
      </c>
      <c r="AC41" s="235">
        <v>1542</v>
      </c>
      <c r="AD41" s="235">
        <v>9834</v>
      </c>
      <c r="AE41" s="235">
        <v>80</v>
      </c>
    </row>
    <row r="42" spans="1:31" s="190" customFormat="1" ht="15" customHeight="1" outlineLevel="2" x14ac:dyDescent="0.25">
      <c r="A42" s="186"/>
      <c r="B42" s="187"/>
      <c r="C42" s="188"/>
      <c r="D42" s="188"/>
      <c r="E42" s="188"/>
      <c r="F42" s="188"/>
      <c r="G42" s="186"/>
      <c r="H42" s="186"/>
      <c r="I42" s="186"/>
      <c r="J42" s="196"/>
      <c r="K42" s="197"/>
      <c r="L42" s="235"/>
      <c r="M42" s="235"/>
      <c r="N42" s="235"/>
      <c r="O42" s="235"/>
      <c r="P42" s="235"/>
      <c r="Q42" s="235"/>
      <c r="R42" s="235"/>
      <c r="S42" s="235"/>
      <c r="T42" s="235"/>
      <c r="U42" s="235"/>
      <c r="V42" s="235"/>
      <c r="W42" s="235"/>
      <c r="X42" s="235"/>
      <c r="Y42" s="235"/>
      <c r="Z42" s="235"/>
      <c r="AA42" s="235"/>
      <c r="AB42" s="235"/>
      <c r="AC42" s="235"/>
      <c r="AD42" s="235"/>
      <c r="AE42" s="235"/>
    </row>
    <row r="43" spans="1:31" s="190" customFormat="1" ht="15" customHeight="1" outlineLevel="2" x14ac:dyDescent="0.25">
      <c r="A43" s="186"/>
      <c r="B43" s="187" t="s">
        <v>174</v>
      </c>
      <c r="C43" s="188"/>
      <c r="D43" s="188"/>
      <c r="E43" s="188" t="s">
        <v>172</v>
      </c>
      <c r="F43" s="188"/>
      <c r="G43" s="188"/>
      <c r="H43" s="188"/>
      <c r="I43" s="188"/>
      <c r="J43" s="188"/>
      <c r="K43" s="189">
        <f>K13</f>
        <v>2016</v>
      </c>
      <c r="L43" s="235">
        <v>73246</v>
      </c>
      <c r="M43" s="235">
        <v>54616</v>
      </c>
      <c r="N43" s="235">
        <v>48091</v>
      </c>
      <c r="O43" s="235">
        <v>38585</v>
      </c>
      <c r="P43" s="235">
        <v>7183</v>
      </c>
      <c r="Q43" s="235">
        <v>3736</v>
      </c>
      <c r="R43" s="235">
        <v>9336</v>
      </c>
      <c r="S43" s="235">
        <v>9506</v>
      </c>
      <c r="T43" s="235">
        <v>4221</v>
      </c>
      <c r="U43" s="235">
        <v>6525</v>
      </c>
      <c r="V43" s="235">
        <v>693</v>
      </c>
      <c r="W43" s="235">
        <v>4097</v>
      </c>
      <c r="X43" s="235">
        <v>371</v>
      </c>
      <c r="Y43" s="235">
        <v>6326</v>
      </c>
      <c r="Z43" s="235">
        <v>5442</v>
      </c>
      <c r="AA43" s="235">
        <v>322</v>
      </c>
      <c r="AB43" s="235">
        <v>11933</v>
      </c>
      <c r="AC43" s="235">
        <v>922</v>
      </c>
      <c r="AD43" s="235">
        <v>3367</v>
      </c>
      <c r="AE43" s="235">
        <v>2364</v>
      </c>
    </row>
    <row r="44" spans="1:31" s="190" customFormat="1" ht="15" customHeight="1" outlineLevel="2" x14ac:dyDescent="0.25">
      <c r="A44" s="186"/>
      <c r="B44" s="187"/>
      <c r="C44" s="188"/>
      <c r="D44" s="188"/>
      <c r="E44" s="188"/>
      <c r="F44" s="188"/>
      <c r="G44" s="188"/>
      <c r="H44" s="188"/>
      <c r="I44" s="188"/>
      <c r="J44" s="188"/>
      <c r="K44" s="189">
        <f t="shared" ref="K44:K47" si="3">K14</f>
        <v>2015</v>
      </c>
      <c r="L44" s="235">
        <v>76644</v>
      </c>
      <c r="M44" s="235">
        <v>57174</v>
      </c>
      <c r="N44" s="235">
        <v>49788</v>
      </c>
      <c r="O44" s="235">
        <v>40122</v>
      </c>
      <c r="P44" s="235">
        <v>7456</v>
      </c>
      <c r="Q44" s="235">
        <v>3882</v>
      </c>
      <c r="R44" s="235">
        <v>10111</v>
      </c>
      <c r="S44" s="235">
        <v>9666</v>
      </c>
      <c r="T44" s="235">
        <v>4237</v>
      </c>
      <c r="U44" s="235">
        <v>7386</v>
      </c>
      <c r="V44" s="235">
        <v>1178</v>
      </c>
      <c r="W44" s="235">
        <v>4542</v>
      </c>
      <c r="X44" s="235">
        <v>454</v>
      </c>
      <c r="Y44" s="235">
        <v>6667</v>
      </c>
      <c r="Z44" s="235">
        <v>5691</v>
      </c>
      <c r="AA44" s="235">
        <v>321</v>
      </c>
      <c r="AB44" s="235">
        <v>12349</v>
      </c>
      <c r="AC44" s="235">
        <v>979</v>
      </c>
      <c r="AD44" s="235">
        <v>3414</v>
      </c>
      <c r="AE44" s="235">
        <v>2226</v>
      </c>
    </row>
    <row r="45" spans="1:31" s="190" customFormat="1" ht="15" customHeight="1" outlineLevel="2" x14ac:dyDescent="0.25">
      <c r="A45" s="186"/>
      <c r="B45" s="187"/>
      <c r="C45" s="188"/>
      <c r="D45" s="188"/>
      <c r="E45" s="188"/>
      <c r="F45" s="188"/>
      <c r="G45" s="186"/>
      <c r="H45" s="186"/>
      <c r="I45" s="186"/>
      <c r="J45" s="196"/>
      <c r="K45" s="189">
        <f t="shared" si="3"/>
        <v>2014</v>
      </c>
      <c r="L45" s="235">
        <v>74618</v>
      </c>
      <c r="M45" s="235">
        <v>57285</v>
      </c>
      <c r="N45" s="235">
        <v>50182</v>
      </c>
      <c r="O45" s="235">
        <v>40410</v>
      </c>
      <c r="P45" s="235">
        <v>7463</v>
      </c>
      <c r="Q45" s="235">
        <v>3966</v>
      </c>
      <c r="R45" s="235">
        <v>10397</v>
      </c>
      <c r="S45" s="235">
        <v>9772</v>
      </c>
      <c r="T45" s="235">
        <v>4500</v>
      </c>
      <c r="U45" s="235">
        <v>7104</v>
      </c>
      <c r="V45" s="235">
        <v>1359</v>
      </c>
      <c r="W45" s="235">
        <v>4085</v>
      </c>
      <c r="X45" s="235">
        <v>505</v>
      </c>
      <c r="Y45" s="235">
        <v>6138</v>
      </c>
      <c r="Z45" s="235">
        <v>5242</v>
      </c>
      <c r="AA45" s="235">
        <v>322</v>
      </c>
      <c r="AB45" s="235">
        <v>10689</v>
      </c>
      <c r="AC45" s="235">
        <v>907</v>
      </c>
      <c r="AD45" s="235">
        <v>2777</v>
      </c>
      <c r="AE45" s="235">
        <v>2294</v>
      </c>
    </row>
    <row r="46" spans="1:31" s="190" customFormat="1" ht="15" customHeight="1" outlineLevel="2" x14ac:dyDescent="0.25">
      <c r="A46" s="186"/>
      <c r="B46" s="187"/>
      <c r="C46" s="188"/>
      <c r="D46" s="188"/>
      <c r="E46" s="188"/>
      <c r="F46" s="188"/>
      <c r="G46" s="186"/>
      <c r="H46" s="186"/>
      <c r="I46" s="186"/>
      <c r="J46" s="196"/>
      <c r="K46" s="189">
        <f t="shared" si="3"/>
        <v>2013</v>
      </c>
      <c r="L46" s="235">
        <v>72281</v>
      </c>
      <c r="M46" s="235">
        <v>56090</v>
      </c>
      <c r="N46" s="235">
        <v>49693</v>
      </c>
      <c r="O46" s="235">
        <v>40122</v>
      </c>
      <c r="P46" s="235">
        <v>7512</v>
      </c>
      <c r="Q46" s="235">
        <v>3668</v>
      </c>
      <c r="R46" s="235">
        <v>10797</v>
      </c>
      <c r="S46" s="235">
        <v>9571</v>
      </c>
      <c r="T46" s="235">
        <v>4584</v>
      </c>
      <c r="U46" s="235">
        <v>6397</v>
      </c>
      <c r="V46" s="235">
        <v>914</v>
      </c>
      <c r="W46" s="235">
        <v>4000</v>
      </c>
      <c r="X46" s="235">
        <v>471</v>
      </c>
      <c r="Y46" s="235">
        <v>5951</v>
      </c>
      <c r="Z46" s="235">
        <v>4947</v>
      </c>
      <c r="AA46" s="235">
        <v>449</v>
      </c>
      <c r="AB46" s="235">
        <v>9768</v>
      </c>
      <c r="AC46" s="235">
        <v>926</v>
      </c>
      <c r="AD46" s="235">
        <v>2435</v>
      </c>
      <c r="AE46" s="235">
        <v>2251</v>
      </c>
    </row>
    <row r="47" spans="1:31" s="190" customFormat="1" ht="15" customHeight="1" outlineLevel="2" x14ac:dyDescent="0.25">
      <c r="A47" s="186"/>
      <c r="B47" s="187"/>
      <c r="C47" s="188"/>
      <c r="D47" s="188"/>
      <c r="E47" s="188"/>
      <c r="F47" s="188"/>
      <c r="G47" s="186"/>
      <c r="H47" s="186"/>
      <c r="I47" s="186"/>
      <c r="J47" s="196"/>
      <c r="K47" s="189">
        <f t="shared" si="3"/>
        <v>2012</v>
      </c>
      <c r="L47" s="235">
        <v>72657</v>
      </c>
      <c r="M47" s="235">
        <v>55894</v>
      </c>
      <c r="N47" s="235">
        <v>49847</v>
      </c>
      <c r="O47" s="235">
        <v>40466</v>
      </c>
      <c r="P47" s="235">
        <v>7641</v>
      </c>
      <c r="Q47" s="235">
        <v>3610</v>
      </c>
      <c r="R47" s="235">
        <v>11403</v>
      </c>
      <c r="S47" s="235">
        <v>9381</v>
      </c>
      <c r="T47" s="235">
        <v>4604</v>
      </c>
      <c r="U47" s="235">
        <v>6046</v>
      </c>
      <c r="V47" s="235">
        <v>835</v>
      </c>
      <c r="W47" s="235">
        <v>3856</v>
      </c>
      <c r="X47" s="235">
        <v>416</v>
      </c>
      <c r="Y47" s="235">
        <v>6319</v>
      </c>
      <c r="Z47" s="235">
        <v>5072</v>
      </c>
      <c r="AA47" s="235">
        <v>673</v>
      </c>
      <c r="AB47" s="235">
        <v>10028</v>
      </c>
      <c r="AC47" s="235">
        <v>839</v>
      </c>
      <c r="AD47" s="235">
        <v>2404</v>
      </c>
      <c r="AE47" s="235">
        <v>2210</v>
      </c>
    </row>
    <row r="48" spans="1:31" s="190" customFormat="1" ht="15" customHeight="1" outlineLevel="2" x14ac:dyDescent="0.25">
      <c r="A48" s="186"/>
      <c r="B48" s="187"/>
      <c r="C48" s="188"/>
      <c r="D48" s="188"/>
      <c r="E48" s="188"/>
      <c r="F48" s="188"/>
      <c r="G48" s="186"/>
      <c r="H48" s="186"/>
      <c r="I48" s="186"/>
      <c r="J48" s="196"/>
      <c r="K48" s="197"/>
      <c r="L48" s="235"/>
      <c r="M48" s="235"/>
      <c r="N48" s="235"/>
      <c r="O48" s="235"/>
      <c r="P48" s="235"/>
      <c r="Q48" s="235"/>
      <c r="R48" s="235"/>
      <c r="S48" s="235"/>
      <c r="T48" s="235"/>
      <c r="U48" s="235"/>
      <c r="V48" s="235"/>
      <c r="W48" s="235"/>
      <c r="X48" s="235"/>
      <c r="Y48" s="235"/>
      <c r="Z48" s="235"/>
      <c r="AA48" s="235"/>
      <c r="AB48" s="235"/>
      <c r="AC48" s="235"/>
      <c r="AD48" s="235"/>
      <c r="AE48" s="235"/>
    </row>
    <row r="49" spans="1:31" s="190" customFormat="1" ht="15" customHeight="1" outlineLevel="2" x14ac:dyDescent="0.25">
      <c r="A49" s="186"/>
      <c r="B49" s="187" t="s">
        <v>175</v>
      </c>
      <c r="C49" s="188"/>
      <c r="D49" s="188"/>
      <c r="E49" s="188" t="s">
        <v>173</v>
      </c>
      <c r="F49" s="188"/>
      <c r="G49" s="188"/>
      <c r="H49" s="188"/>
      <c r="I49" s="188"/>
      <c r="J49" s="188"/>
      <c r="K49" s="189">
        <f>K13</f>
        <v>2016</v>
      </c>
      <c r="L49" s="235">
        <v>49213</v>
      </c>
      <c r="M49" s="235">
        <v>39036</v>
      </c>
      <c r="N49" s="235">
        <v>27702</v>
      </c>
      <c r="O49" s="235">
        <v>22296</v>
      </c>
      <c r="P49" s="235">
        <v>2377</v>
      </c>
      <c r="Q49" s="235">
        <v>2900</v>
      </c>
      <c r="R49" s="235">
        <v>7741</v>
      </c>
      <c r="S49" s="235">
        <v>5406</v>
      </c>
      <c r="T49" s="235">
        <v>2085</v>
      </c>
      <c r="U49" s="235">
        <v>11334</v>
      </c>
      <c r="V49" s="235">
        <v>2</v>
      </c>
      <c r="W49" s="235">
        <v>11092</v>
      </c>
      <c r="X49" s="235">
        <v>21</v>
      </c>
      <c r="Y49" s="235">
        <v>7394</v>
      </c>
      <c r="Z49" s="235">
        <v>7103</v>
      </c>
      <c r="AA49" s="235">
        <v>14</v>
      </c>
      <c r="AB49" s="235">
        <v>2763</v>
      </c>
      <c r="AC49" s="235">
        <v>381</v>
      </c>
      <c r="AD49" s="235">
        <v>954</v>
      </c>
      <c r="AE49" s="235">
        <v>503</v>
      </c>
    </row>
    <row r="50" spans="1:31" s="190" customFormat="1" ht="15" customHeight="1" outlineLevel="2" x14ac:dyDescent="0.25">
      <c r="A50" s="186"/>
      <c r="B50" s="187"/>
      <c r="C50" s="188"/>
      <c r="D50" s="188"/>
      <c r="E50" s="188"/>
      <c r="F50" s="188"/>
      <c r="G50" s="188"/>
      <c r="H50" s="188"/>
      <c r="I50" s="188"/>
      <c r="J50" s="188"/>
      <c r="K50" s="189">
        <f t="shared" ref="K50:K53" si="4">K14</f>
        <v>2015</v>
      </c>
      <c r="L50" s="235">
        <v>46305</v>
      </c>
      <c r="M50" s="235">
        <v>36008</v>
      </c>
      <c r="N50" s="235">
        <v>26206</v>
      </c>
      <c r="O50" s="235">
        <v>21081</v>
      </c>
      <c r="P50" s="235">
        <v>2427</v>
      </c>
      <c r="Q50" s="235">
        <v>2213</v>
      </c>
      <c r="R50" s="235">
        <v>8032</v>
      </c>
      <c r="S50" s="235">
        <v>5125</v>
      </c>
      <c r="T50" s="235">
        <v>1834</v>
      </c>
      <c r="U50" s="235">
        <v>9802</v>
      </c>
      <c r="V50" s="235">
        <v>3</v>
      </c>
      <c r="W50" s="235">
        <v>9496</v>
      </c>
      <c r="X50" s="235">
        <v>19</v>
      </c>
      <c r="Y50" s="235">
        <v>8072</v>
      </c>
      <c r="Z50" s="235">
        <v>7785</v>
      </c>
      <c r="AA50" s="235">
        <v>13</v>
      </c>
      <c r="AB50" s="235">
        <v>2206</v>
      </c>
      <c r="AC50" s="235">
        <v>404</v>
      </c>
      <c r="AD50" s="235">
        <v>933</v>
      </c>
      <c r="AE50" s="235">
        <v>299</v>
      </c>
    </row>
    <row r="51" spans="1:31" s="190" customFormat="1" ht="15" customHeight="1" outlineLevel="2" x14ac:dyDescent="0.25">
      <c r="A51" s="186"/>
      <c r="B51" s="187"/>
      <c r="C51" s="188"/>
      <c r="D51" s="188"/>
      <c r="E51" s="188"/>
      <c r="F51" s="188"/>
      <c r="G51" s="186"/>
      <c r="H51" s="186"/>
      <c r="I51" s="186"/>
      <c r="J51" s="196"/>
      <c r="K51" s="189">
        <f t="shared" si="4"/>
        <v>2014</v>
      </c>
      <c r="L51" s="235">
        <v>40733</v>
      </c>
      <c r="M51" s="235">
        <v>32642</v>
      </c>
      <c r="N51" s="235">
        <v>23737</v>
      </c>
      <c r="O51" s="235">
        <v>18748</v>
      </c>
      <c r="P51" s="235">
        <v>2344</v>
      </c>
      <c r="Q51" s="235">
        <v>2486</v>
      </c>
      <c r="R51" s="235">
        <v>6821</v>
      </c>
      <c r="S51" s="235">
        <v>4988</v>
      </c>
      <c r="T51" s="235">
        <v>1708</v>
      </c>
      <c r="U51" s="235">
        <v>8905</v>
      </c>
      <c r="V51" s="235">
        <v>13</v>
      </c>
      <c r="W51" s="235">
        <v>8528</v>
      </c>
      <c r="X51" s="235">
        <v>19</v>
      </c>
      <c r="Y51" s="235">
        <v>6071</v>
      </c>
      <c r="Z51" s="235">
        <v>5782</v>
      </c>
      <c r="AA51" s="235">
        <v>18</v>
      </c>
      <c r="AB51" s="235">
        <v>2002</v>
      </c>
      <c r="AC51" s="235">
        <v>351</v>
      </c>
      <c r="AD51" s="235">
        <v>842</v>
      </c>
      <c r="AE51" s="235">
        <v>307</v>
      </c>
    </row>
    <row r="52" spans="1:31" s="190" customFormat="1" ht="15" customHeight="1" outlineLevel="2" x14ac:dyDescent="0.25">
      <c r="A52" s="186"/>
      <c r="B52" s="187"/>
      <c r="C52" s="188"/>
      <c r="D52" s="188"/>
      <c r="E52" s="188"/>
      <c r="F52" s="188"/>
      <c r="G52" s="186"/>
      <c r="H52" s="186"/>
      <c r="I52" s="186"/>
      <c r="J52" s="196"/>
      <c r="K52" s="189">
        <f t="shared" si="4"/>
        <v>2013</v>
      </c>
      <c r="L52" s="235">
        <v>37927</v>
      </c>
      <c r="M52" s="235">
        <v>29431</v>
      </c>
      <c r="N52" s="235">
        <v>21648</v>
      </c>
      <c r="O52" s="235">
        <v>16663</v>
      </c>
      <c r="P52" s="235">
        <v>2241</v>
      </c>
      <c r="Q52" s="235">
        <v>2176</v>
      </c>
      <c r="R52" s="235">
        <v>5588</v>
      </c>
      <c r="S52" s="235">
        <v>4985</v>
      </c>
      <c r="T52" s="235">
        <v>1838</v>
      </c>
      <c r="U52" s="235">
        <v>7783</v>
      </c>
      <c r="V52" s="235">
        <v>5</v>
      </c>
      <c r="W52" s="235">
        <v>7441</v>
      </c>
      <c r="X52" s="235">
        <v>20</v>
      </c>
      <c r="Y52" s="235">
        <v>6288</v>
      </c>
      <c r="Z52" s="235">
        <v>5909</v>
      </c>
      <c r="AA52" s="235">
        <v>28</v>
      </c>
      <c r="AB52" s="235">
        <v>2188</v>
      </c>
      <c r="AC52" s="235">
        <v>400</v>
      </c>
      <c r="AD52" s="235">
        <v>837</v>
      </c>
      <c r="AE52" s="235">
        <v>296</v>
      </c>
    </row>
    <row r="53" spans="1:31" s="190" customFormat="1" ht="15" customHeight="1" outlineLevel="2" x14ac:dyDescent="0.25">
      <c r="A53" s="186"/>
      <c r="B53" s="187"/>
      <c r="C53" s="188"/>
      <c r="D53" s="188"/>
      <c r="E53" s="188"/>
      <c r="F53" s="188"/>
      <c r="G53" s="186"/>
      <c r="H53" s="186"/>
      <c r="I53" s="186"/>
      <c r="J53" s="196"/>
      <c r="K53" s="189">
        <f t="shared" si="4"/>
        <v>2012</v>
      </c>
      <c r="L53" s="235">
        <v>38713</v>
      </c>
      <c r="M53" s="235">
        <v>29046</v>
      </c>
      <c r="N53" s="235">
        <v>21714</v>
      </c>
      <c r="O53" s="235">
        <v>16319</v>
      </c>
      <c r="P53" s="235">
        <v>2094</v>
      </c>
      <c r="Q53" s="235">
        <v>2039</v>
      </c>
      <c r="R53" s="235">
        <v>4719</v>
      </c>
      <c r="S53" s="235">
        <v>5395</v>
      </c>
      <c r="T53" s="235">
        <v>2618</v>
      </c>
      <c r="U53" s="235">
        <v>7332</v>
      </c>
      <c r="V53" s="235">
        <v>5</v>
      </c>
      <c r="W53" s="235">
        <v>7014</v>
      </c>
      <c r="X53" s="235">
        <v>12</v>
      </c>
      <c r="Y53" s="235">
        <v>7598</v>
      </c>
      <c r="Z53" s="235">
        <v>7178</v>
      </c>
      <c r="AA53" s="235">
        <v>34</v>
      </c>
      <c r="AB53" s="235">
        <v>2058</v>
      </c>
      <c r="AC53" s="235">
        <v>398</v>
      </c>
      <c r="AD53" s="235">
        <v>824</v>
      </c>
      <c r="AE53" s="235">
        <v>306</v>
      </c>
    </row>
    <row r="54" spans="1:31" s="190" customFormat="1" ht="15" customHeight="1" outlineLevel="2" x14ac:dyDescent="0.25">
      <c r="A54" s="186"/>
      <c r="B54" s="187"/>
      <c r="C54" s="188"/>
      <c r="D54" s="188"/>
      <c r="E54" s="188"/>
      <c r="F54" s="188"/>
      <c r="G54" s="186"/>
      <c r="H54" s="186"/>
      <c r="I54" s="186"/>
      <c r="J54" s="196"/>
      <c r="K54" s="197"/>
      <c r="L54" s="235"/>
      <c r="M54" s="235"/>
      <c r="N54" s="235"/>
      <c r="O54" s="235"/>
      <c r="P54" s="235"/>
      <c r="Q54" s="235"/>
      <c r="R54" s="235"/>
      <c r="S54" s="235"/>
      <c r="T54" s="235"/>
      <c r="U54" s="235"/>
      <c r="V54" s="235"/>
      <c r="W54" s="235"/>
      <c r="X54" s="235"/>
      <c r="Y54" s="235"/>
      <c r="Z54" s="235"/>
      <c r="AA54" s="235"/>
      <c r="AB54" s="235"/>
      <c r="AC54" s="235"/>
      <c r="AD54" s="235"/>
      <c r="AE54" s="235"/>
    </row>
    <row r="55" spans="1:31" s="190" customFormat="1" ht="15" customHeight="1" outlineLevel="2" x14ac:dyDescent="0.25">
      <c r="A55" s="186"/>
      <c r="B55" s="187" t="s">
        <v>176</v>
      </c>
      <c r="C55" s="188"/>
      <c r="D55" s="188"/>
      <c r="E55" s="188" t="s">
        <v>36</v>
      </c>
      <c r="F55" s="188"/>
      <c r="G55" s="186"/>
      <c r="H55" s="186"/>
      <c r="I55" s="186"/>
      <c r="J55" s="196"/>
      <c r="K55" s="189">
        <f>K13</f>
        <v>2016</v>
      </c>
      <c r="L55" s="235">
        <v>77280</v>
      </c>
      <c r="M55" s="235">
        <v>62095</v>
      </c>
      <c r="N55" s="235">
        <v>50215</v>
      </c>
      <c r="O55" s="235">
        <v>35100</v>
      </c>
      <c r="P55" s="235">
        <v>4962</v>
      </c>
      <c r="Q55" s="235">
        <v>6206</v>
      </c>
      <c r="R55" s="235">
        <v>5357</v>
      </c>
      <c r="S55" s="235">
        <v>15116</v>
      </c>
      <c r="T55" s="235">
        <v>2505</v>
      </c>
      <c r="U55" s="235">
        <v>11879</v>
      </c>
      <c r="V55" s="235">
        <v>2892</v>
      </c>
      <c r="W55" s="235">
        <v>5719</v>
      </c>
      <c r="X55" s="235">
        <v>1297</v>
      </c>
      <c r="Y55" s="235">
        <v>4091</v>
      </c>
      <c r="Z55" s="235">
        <v>2338</v>
      </c>
      <c r="AA55" s="235">
        <v>581</v>
      </c>
      <c r="AB55" s="235">
        <v>9797</v>
      </c>
      <c r="AC55" s="235">
        <v>548</v>
      </c>
      <c r="AD55" s="235">
        <v>5477</v>
      </c>
      <c r="AE55" s="235">
        <v>647</v>
      </c>
    </row>
    <row r="56" spans="1:31" s="190" customFormat="1" ht="15" customHeight="1" outlineLevel="2" x14ac:dyDescent="0.25">
      <c r="A56" s="186"/>
      <c r="B56" s="187"/>
      <c r="C56" s="188"/>
      <c r="D56" s="188"/>
      <c r="E56" s="188"/>
      <c r="F56" s="188"/>
      <c r="G56" s="186"/>
      <c r="H56" s="186"/>
      <c r="I56" s="186"/>
      <c r="J56" s="196"/>
      <c r="K56" s="189">
        <f t="shared" ref="K56:K59" si="5">K14</f>
        <v>2015</v>
      </c>
      <c r="L56" s="235">
        <v>80158</v>
      </c>
      <c r="M56" s="235">
        <v>64583</v>
      </c>
      <c r="N56" s="235">
        <v>52540</v>
      </c>
      <c r="O56" s="235">
        <v>36596</v>
      </c>
      <c r="P56" s="235">
        <v>5359</v>
      </c>
      <c r="Q56" s="235">
        <v>6282</v>
      </c>
      <c r="R56" s="235">
        <v>5650</v>
      </c>
      <c r="S56" s="235">
        <v>15944</v>
      </c>
      <c r="T56" s="235">
        <v>2937</v>
      </c>
      <c r="U56" s="235">
        <v>12043</v>
      </c>
      <c r="V56" s="235">
        <v>3196</v>
      </c>
      <c r="W56" s="235">
        <v>5405</v>
      </c>
      <c r="X56" s="235">
        <v>1390</v>
      </c>
      <c r="Y56" s="235">
        <v>4418</v>
      </c>
      <c r="Z56" s="235">
        <v>2501</v>
      </c>
      <c r="AA56" s="235">
        <v>550</v>
      </c>
      <c r="AB56" s="235">
        <v>9767</v>
      </c>
      <c r="AC56" s="235">
        <v>631</v>
      </c>
      <c r="AD56" s="235">
        <v>5476</v>
      </c>
      <c r="AE56" s="235">
        <v>623</v>
      </c>
    </row>
    <row r="57" spans="1:31" s="190" customFormat="1" ht="15" customHeight="1" outlineLevel="2" x14ac:dyDescent="0.25">
      <c r="A57" s="186"/>
      <c r="B57" s="187"/>
      <c r="C57" s="188"/>
      <c r="D57" s="188"/>
      <c r="E57" s="188"/>
      <c r="F57" s="188"/>
      <c r="G57" s="186"/>
      <c r="H57" s="186"/>
      <c r="I57" s="186"/>
      <c r="J57" s="196"/>
      <c r="K57" s="189">
        <f t="shared" si="5"/>
        <v>2014</v>
      </c>
      <c r="L57" s="235">
        <v>76445</v>
      </c>
      <c r="M57" s="235">
        <v>62948</v>
      </c>
      <c r="N57" s="235">
        <v>51560</v>
      </c>
      <c r="O57" s="235">
        <v>35910</v>
      </c>
      <c r="P57" s="235">
        <v>5280</v>
      </c>
      <c r="Q57" s="235">
        <v>6713</v>
      </c>
      <c r="R57" s="235">
        <v>5402</v>
      </c>
      <c r="S57" s="235">
        <v>15650</v>
      </c>
      <c r="T57" s="235">
        <v>2998</v>
      </c>
      <c r="U57" s="235">
        <v>11388</v>
      </c>
      <c r="V57" s="235">
        <v>2916</v>
      </c>
      <c r="W57" s="235">
        <v>5237</v>
      </c>
      <c r="X57" s="235">
        <v>1174</v>
      </c>
      <c r="Y57" s="235">
        <v>3569</v>
      </c>
      <c r="Z57" s="235">
        <v>1755</v>
      </c>
      <c r="AA57" s="235">
        <v>463</v>
      </c>
      <c r="AB57" s="235">
        <v>8754</v>
      </c>
      <c r="AC57" s="235">
        <v>630</v>
      </c>
      <c r="AD57" s="235">
        <v>4711</v>
      </c>
      <c r="AE57" s="235">
        <v>596</v>
      </c>
    </row>
    <row r="58" spans="1:31" s="190" customFormat="1" ht="15" customHeight="1" outlineLevel="2" x14ac:dyDescent="0.25">
      <c r="A58" s="186"/>
      <c r="B58" s="187"/>
      <c r="C58" s="188"/>
      <c r="D58" s="188"/>
      <c r="E58" s="188"/>
      <c r="F58" s="188"/>
      <c r="G58" s="186"/>
      <c r="H58" s="186"/>
      <c r="I58" s="186"/>
      <c r="J58" s="196"/>
      <c r="K58" s="189">
        <f t="shared" si="5"/>
        <v>2013</v>
      </c>
      <c r="L58" s="235">
        <v>76657</v>
      </c>
      <c r="M58" s="235">
        <v>63482</v>
      </c>
      <c r="N58" s="235">
        <v>51433</v>
      </c>
      <c r="O58" s="235">
        <v>35678</v>
      </c>
      <c r="P58" s="235">
        <v>5206</v>
      </c>
      <c r="Q58" s="235">
        <v>6591</v>
      </c>
      <c r="R58" s="235">
        <v>5822</v>
      </c>
      <c r="S58" s="235">
        <v>15755</v>
      </c>
      <c r="T58" s="235">
        <v>3014</v>
      </c>
      <c r="U58" s="235">
        <v>12049</v>
      </c>
      <c r="V58" s="235">
        <v>2953</v>
      </c>
      <c r="W58" s="235">
        <v>5879</v>
      </c>
      <c r="X58" s="235">
        <v>1283</v>
      </c>
      <c r="Y58" s="235">
        <v>3690</v>
      </c>
      <c r="Z58" s="235">
        <v>1696</v>
      </c>
      <c r="AA58" s="235">
        <v>414</v>
      </c>
      <c r="AB58" s="235">
        <v>8203</v>
      </c>
      <c r="AC58" s="235">
        <v>614</v>
      </c>
      <c r="AD58" s="235">
        <v>4294</v>
      </c>
      <c r="AE58" s="235">
        <v>568</v>
      </c>
    </row>
    <row r="59" spans="1:31" s="190" customFormat="1" ht="15" customHeight="1" outlineLevel="2" x14ac:dyDescent="0.25">
      <c r="A59" s="186"/>
      <c r="B59" s="187"/>
      <c r="C59" s="188"/>
      <c r="D59" s="188"/>
      <c r="E59" s="188"/>
      <c r="F59" s="188"/>
      <c r="G59" s="186"/>
      <c r="H59" s="186"/>
      <c r="I59" s="186"/>
      <c r="J59" s="196"/>
      <c r="K59" s="189">
        <f t="shared" si="5"/>
        <v>2012</v>
      </c>
      <c r="L59" s="235">
        <v>79908</v>
      </c>
      <c r="M59" s="235">
        <v>65808</v>
      </c>
      <c r="N59" s="235">
        <v>53259</v>
      </c>
      <c r="O59" s="235">
        <v>37714</v>
      </c>
      <c r="P59" s="235">
        <v>5461</v>
      </c>
      <c r="Q59" s="235">
        <v>6948</v>
      </c>
      <c r="R59" s="235">
        <v>6595</v>
      </c>
      <c r="S59" s="235">
        <v>15545</v>
      </c>
      <c r="T59" s="235">
        <v>3023</v>
      </c>
      <c r="U59" s="235">
        <v>12549</v>
      </c>
      <c r="V59" s="235">
        <v>3611</v>
      </c>
      <c r="W59" s="235">
        <v>5559</v>
      </c>
      <c r="X59" s="235">
        <v>1353</v>
      </c>
      <c r="Y59" s="235">
        <v>4130</v>
      </c>
      <c r="Z59" s="235">
        <v>1930</v>
      </c>
      <c r="AA59" s="235">
        <v>799</v>
      </c>
      <c r="AB59" s="235">
        <v>8617</v>
      </c>
      <c r="AC59" s="235">
        <v>625</v>
      </c>
      <c r="AD59" s="235">
        <v>4396</v>
      </c>
      <c r="AE59" s="235">
        <v>643</v>
      </c>
    </row>
    <row r="60" spans="1:31" s="190" customFormat="1" ht="15" customHeight="1" outlineLevel="2" x14ac:dyDescent="0.25">
      <c r="A60" s="186"/>
      <c r="B60" s="187"/>
      <c r="C60" s="188"/>
      <c r="D60" s="188"/>
      <c r="E60" s="188"/>
      <c r="F60" s="188"/>
      <c r="G60" s="186"/>
      <c r="H60" s="186"/>
      <c r="I60" s="186"/>
      <c r="J60" s="196"/>
      <c r="K60" s="197"/>
      <c r="L60" s="235"/>
      <c r="M60" s="235"/>
      <c r="N60" s="235"/>
      <c r="O60" s="235"/>
      <c r="P60" s="235"/>
      <c r="Q60" s="235"/>
      <c r="R60" s="235"/>
      <c r="S60" s="235"/>
      <c r="T60" s="235"/>
      <c r="U60" s="235"/>
      <c r="V60" s="235"/>
      <c r="W60" s="235"/>
      <c r="X60" s="235"/>
      <c r="Y60" s="235"/>
      <c r="Z60" s="235"/>
      <c r="AA60" s="235"/>
      <c r="AB60" s="235"/>
      <c r="AC60" s="235"/>
      <c r="AD60" s="235"/>
      <c r="AE60" s="235"/>
    </row>
    <row r="61" spans="1:31" s="190" customFormat="1" ht="15" customHeight="1" outlineLevel="2" x14ac:dyDescent="0.25">
      <c r="A61" s="186"/>
      <c r="B61" s="187" t="s">
        <v>188</v>
      </c>
      <c r="C61" s="188"/>
      <c r="D61" s="188"/>
      <c r="E61" s="275" t="s">
        <v>192</v>
      </c>
      <c r="F61" s="275"/>
      <c r="G61" s="275"/>
      <c r="H61" s="275"/>
      <c r="I61" s="275"/>
      <c r="J61" s="275"/>
      <c r="K61" s="189">
        <f>K13</f>
        <v>2016</v>
      </c>
      <c r="L61" s="235">
        <v>158323</v>
      </c>
      <c r="M61" s="235">
        <v>68273</v>
      </c>
      <c r="N61" s="235">
        <v>59398</v>
      </c>
      <c r="O61" s="235">
        <v>29151</v>
      </c>
      <c r="P61" s="235">
        <v>4561</v>
      </c>
      <c r="Q61" s="235">
        <v>3892</v>
      </c>
      <c r="R61" s="235">
        <v>6658</v>
      </c>
      <c r="S61" s="235">
        <v>30247</v>
      </c>
      <c r="T61" s="235">
        <v>4064</v>
      </c>
      <c r="U61" s="235">
        <v>8875</v>
      </c>
      <c r="V61" s="235">
        <v>175</v>
      </c>
      <c r="W61" s="235">
        <v>6590</v>
      </c>
      <c r="X61" s="235">
        <v>435</v>
      </c>
      <c r="Y61" s="235">
        <v>12300</v>
      </c>
      <c r="Z61" s="235">
        <v>10093</v>
      </c>
      <c r="AA61" s="235">
        <v>164</v>
      </c>
      <c r="AB61" s="235">
        <v>77315</v>
      </c>
      <c r="AC61" s="235">
        <v>494</v>
      </c>
      <c r="AD61" s="235">
        <v>44806</v>
      </c>
      <c r="AE61" s="235">
        <v>7043</v>
      </c>
    </row>
    <row r="62" spans="1:31" s="190" customFormat="1" ht="15" customHeight="1" outlineLevel="2" x14ac:dyDescent="0.25">
      <c r="A62" s="186"/>
      <c r="B62" s="187"/>
      <c r="C62" s="188"/>
      <c r="D62" s="188"/>
      <c r="E62" s="275"/>
      <c r="F62" s="275"/>
      <c r="G62" s="275"/>
      <c r="H62" s="275"/>
      <c r="I62" s="275"/>
      <c r="J62" s="275"/>
      <c r="K62" s="189">
        <f t="shared" ref="K62:K65" si="6">K14</f>
        <v>2015</v>
      </c>
      <c r="L62" s="235">
        <v>155450</v>
      </c>
      <c r="M62" s="235">
        <v>66689</v>
      </c>
      <c r="N62" s="235">
        <v>57886</v>
      </c>
      <c r="O62" s="235">
        <v>29108</v>
      </c>
      <c r="P62" s="235">
        <v>4660</v>
      </c>
      <c r="Q62" s="235">
        <v>3859</v>
      </c>
      <c r="R62" s="235">
        <v>7012</v>
      </c>
      <c r="S62" s="235">
        <v>28778</v>
      </c>
      <c r="T62" s="235">
        <v>4140</v>
      </c>
      <c r="U62" s="235">
        <v>8803</v>
      </c>
      <c r="V62" s="235">
        <v>145</v>
      </c>
      <c r="W62" s="235">
        <v>6810</v>
      </c>
      <c r="X62" s="235">
        <v>450</v>
      </c>
      <c r="Y62" s="235">
        <v>12649</v>
      </c>
      <c r="Z62" s="235">
        <v>10462</v>
      </c>
      <c r="AA62" s="235">
        <v>164</v>
      </c>
      <c r="AB62" s="235">
        <v>75662</v>
      </c>
      <c r="AC62" s="235">
        <v>495</v>
      </c>
      <c r="AD62" s="235">
        <v>44112</v>
      </c>
      <c r="AE62" s="235">
        <v>6503</v>
      </c>
    </row>
    <row r="63" spans="1:31" s="190" customFormat="1" ht="15" customHeight="1" outlineLevel="2" x14ac:dyDescent="0.25">
      <c r="A63" s="186"/>
      <c r="B63" s="187"/>
      <c r="C63" s="188"/>
      <c r="D63" s="188"/>
      <c r="E63" s="275"/>
      <c r="F63" s="275"/>
      <c r="G63" s="275"/>
      <c r="H63" s="275"/>
      <c r="I63" s="275"/>
      <c r="J63" s="275"/>
      <c r="K63" s="189">
        <f t="shared" si="6"/>
        <v>2014</v>
      </c>
      <c r="L63" s="235">
        <v>138145</v>
      </c>
      <c r="M63" s="235">
        <v>62401</v>
      </c>
      <c r="N63" s="235">
        <v>54346</v>
      </c>
      <c r="O63" s="235">
        <v>27741</v>
      </c>
      <c r="P63" s="235">
        <v>4545</v>
      </c>
      <c r="Q63" s="235">
        <v>3753</v>
      </c>
      <c r="R63" s="235">
        <v>6439</v>
      </c>
      <c r="S63" s="235">
        <v>26605</v>
      </c>
      <c r="T63" s="235">
        <v>3848</v>
      </c>
      <c r="U63" s="235">
        <v>8054</v>
      </c>
      <c r="V63" s="235">
        <v>127</v>
      </c>
      <c r="W63" s="235">
        <v>6096</v>
      </c>
      <c r="X63" s="235">
        <v>440</v>
      </c>
      <c r="Y63" s="235">
        <v>10752</v>
      </c>
      <c r="Z63" s="235">
        <v>8881</v>
      </c>
      <c r="AA63" s="235">
        <v>156</v>
      </c>
      <c r="AB63" s="235">
        <v>64552</v>
      </c>
      <c r="AC63" s="235">
        <v>503</v>
      </c>
      <c r="AD63" s="235">
        <v>36493</v>
      </c>
      <c r="AE63" s="235">
        <v>6274</v>
      </c>
    </row>
    <row r="64" spans="1:31" s="190" customFormat="1" ht="15" customHeight="1" outlineLevel="2" x14ac:dyDescent="0.25">
      <c r="A64" s="186"/>
      <c r="B64" s="187"/>
      <c r="C64" s="188"/>
      <c r="D64" s="188"/>
      <c r="E64" s="188"/>
      <c r="F64" s="198"/>
      <c r="G64" s="198"/>
      <c r="H64" s="198"/>
      <c r="I64" s="198"/>
      <c r="J64" s="198"/>
      <c r="K64" s="189">
        <f t="shared" si="6"/>
        <v>2013</v>
      </c>
      <c r="L64" s="235">
        <v>129088</v>
      </c>
      <c r="M64" s="235">
        <v>58016</v>
      </c>
      <c r="N64" s="235">
        <v>50110</v>
      </c>
      <c r="O64" s="235">
        <v>26309</v>
      </c>
      <c r="P64" s="235">
        <v>4316</v>
      </c>
      <c r="Q64" s="235">
        <v>3650</v>
      </c>
      <c r="R64" s="235">
        <v>5819</v>
      </c>
      <c r="S64" s="235">
        <v>23801</v>
      </c>
      <c r="T64" s="235">
        <v>3693</v>
      </c>
      <c r="U64" s="235">
        <v>7906</v>
      </c>
      <c r="V64" s="235">
        <v>190</v>
      </c>
      <c r="W64" s="235">
        <v>6056</v>
      </c>
      <c r="X64" s="235">
        <v>371</v>
      </c>
      <c r="Y64" s="235">
        <v>10363</v>
      </c>
      <c r="Z64" s="235">
        <v>8733</v>
      </c>
      <c r="AA64" s="235">
        <v>176</v>
      </c>
      <c r="AB64" s="235">
        <v>60338</v>
      </c>
      <c r="AC64" s="235">
        <v>618</v>
      </c>
      <c r="AD64" s="235">
        <v>33822</v>
      </c>
      <c r="AE64" s="235">
        <v>6163</v>
      </c>
    </row>
    <row r="65" spans="1:31" s="190" customFormat="1" ht="15" customHeight="1" outlineLevel="2" x14ac:dyDescent="0.25">
      <c r="A65" s="186"/>
      <c r="B65" s="187"/>
      <c r="C65" s="188"/>
      <c r="D65" s="188"/>
      <c r="E65" s="188"/>
      <c r="F65" s="188"/>
      <c r="G65" s="188"/>
      <c r="H65" s="188"/>
      <c r="I65" s="188"/>
      <c r="J65" s="196"/>
      <c r="K65" s="189">
        <f t="shared" si="6"/>
        <v>2012</v>
      </c>
      <c r="L65" s="235">
        <v>133375</v>
      </c>
      <c r="M65" s="235">
        <v>58473</v>
      </c>
      <c r="N65" s="235">
        <v>50533</v>
      </c>
      <c r="O65" s="235">
        <v>27115</v>
      </c>
      <c r="P65" s="235">
        <v>4275</v>
      </c>
      <c r="Q65" s="235">
        <v>3875</v>
      </c>
      <c r="R65" s="235">
        <v>6156</v>
      </c>
      <c r="S65" s="235">
        <v>23418</v>
      </c>
      <c r="T65" s="235">
        <v>3691</v>
      </c>
      <c r="U65" s="235">
        <v>7939</v>
      </c>
      <c r="V65" s="235">
        <v>215</v>
      </c>
      <c r="W65" s="235">
        <v>6014</v>
      </c>
      <c r="X65" s="235">
        <v>348</v>
      </c>
      <c r="Y65" s="235">
        <v>10742</v>
      </c>
      <c r="Z65" s="235">
        <v>9105</v>
      </c>
      <c r="AA65" s="235">
        <v>195</v>
      </c>
      <c r="AB65" s="235">
        <v>63812</v>
      </c>
      <c r="AC65" s="235">
        <v>784</v>
      </c>
      <c r="AD65" s="235">
        <v>36604</v>
      </c>
      <c r="AE65" s="235">
        <v>7319</v>
      </c>
    </row>
    <row r="66" spans="1:31" s="190" customFormat="1" ht="15" customHeight="1" outlineLevel="2" x14ac:dyDescent="0.25">
      <c r="A66" s="186"/>
      <c r="B66" s="187"/>
      <c r="C66" s="188"/>
      <c r="D66" s="188"/>
      <c r="E66" s="188"/>
      <c r="F66" s="188"/>
      <c r="G66" s="188"/>
      <c r="H66" s="188"/>
      <c r="I66" s="188"/>
      <c r="J66" s="196"/>
      <c r="K66" s="189"/>
      <c r="L66" s="235"/>
      <c r="M66" s="235"/>
      <c r="N66" s="235"/>
      <c r="O66" s="235"/>
      <c r="P66" s="235"/>
      <c r="Q66" s="235"/>
      <c r="R66" s="235"/>
      <c r="S66" s="235"/>
      <c r="T66" s="235"/>
      <c r="U66" s="235"/>
      <c r="V66" s="235"/>
      <c r="W66" s="235"/>
      <c r="X66" s="235"/>
      <c r="Y66" s="235"/>
      <c r="Z66" s="235"/>
      <c r="AA66" s="235"/>
      <c r="AB66" s="235"/>
      <c r="AC66" s="235"/>
      <c r="AD66" s="235"/>
      <c r="AE66" s="235"/>
    </row>
    <row r="67" spans="1:31" s="190" customFormat="1" ht="15" customHeight="1" outlineLevel="2" x14ac:dyDescent="0.25">
      <c r="A67" s="186"/>
      <c r="B67" s="187" t="s">
        <v>189</v>
      </c>
      <c r="C67" s="188"/>
      <c r="D67" s="188"/>
      <c r="E67" s="188" t="s">
        <v>1</v>
      </c>
      <c r="F67" s="188"/>
      <c r="G67" s="186"/>
      <c r="H67" s="186"/>
      <c r="I67" s="186"/>
      <c r="J67" s="196"/>
      <c r="K67" s="189">
        <f>K13</f>
        <v>2016</v>
      </c>
      <c r="L67" s="235">
        <v>75528</v>
      </c>
      <c r="M67" s="235">
        <v>52083</v>
      </c>
      <c r="N67" s="235">
        <v>43692</v>
      </c>
      <c r="O67" s="235">
        <v>25343</v>
      </c>
      <c r="P67" s="235">
        <v>4815</v>
      </c>
      <c r="Q67" s="235">
        <v>6325</v>
      </c>
      <c r="R67" s="235">
        <v>3125</v>
      </c>
      <c r="S67" s="235">
        <v>18349</v>
      </c>
      <c r="T67" s="235">
        <v>2633</v>
      </c>
      <c r="U67" s="235">
        <v>8391</v>
      </c>
      <c r="V67" s="235">
        <v>111</v>
      </c>
      <c r="W67" s="235">
        <v>5377</v>
      </c>
      <c r="X67" s="235">
        <v>855</v>
      </c>
      <c r="Y67" s="235">
        <v>6331</v>
      </c>
      <c r="Z67" s="235">
        <v>5278</v>
      </c>
      <c r="AA67" s="235">
        <v>469</v>
      </c>
      <c r="AB67" s="235">
        <v>16260</v>
      </c>
      <c r="AC67" s="235">
        <v>625</v>
      </c>
      <c r="AD67" s="235">
        <v>7567</v>
      </c>
      <c r="AE67" s="235">
        <v>4483</v>
      </c>
    </row>
    <row r="68" spans="1:31" s="190" customFormat="1" ht="15" customHeight="1" outlineLevel="2" x14ac:dyDescent="0.25">
      <c r="A68" s="186"/>
      <c r="B68" s="187"/>
      <c r="C68" s="188"/>
      <c r="D68" s="188"/>
      <c r="E68" s="188"/>
      <c r="F68" s="188"/>
      <c r="G68" s="186"/>
      <c r="H68" s="186"/>
      <c r="I68" s="186"/>
      <c r="J68" s="196"/>
      <c r="K68" s="189">
        <f t="shared" ref="K68:K71" si="7">K14</f>
        <v>2015</v>
      </c>
      <c r="L68" s="235">
        <v>74371</v>
      </c>
      <c r="M68" s="235">
        <v>51035</v>
      </c>
      <c r="N68" s="235">
        <v>42935</v>
      </c>
      <c r="O68" s="235">
        <v>25470</v>
      </c>
      <c r="P68" s="235">
        <v>4937</v>
      </c>
      <c r="Q68" s="235">
        <v>6303</v>
      </c>
      <c r="R68" s="235">
        <v>3192</v>
      </c>
      <c r="S68" s="235">
        <v>17465</v>
      </c>
      <c r="T68" s="235">
        <v>2591</v>
      </c>
      <c r="U68" s="235">
        <v>8100</v>
      </c>
      <c r="V68" s="235">
        <v>128</v>
      </c>
      <c r="W68" s="235">
        <v>5355</v>
      </c>
      <c r="X68" s="235">
        <v>907</v>
      </c>
      <c r="Y68" s="235">
        <v>6447</v>
      </c>
      <c r="Z68" s="235">
        <v>5348</v>
      </c>
      <c r="AA68" s="235">
        <v>502</v>
      </c>
      <c r="AB68" s="235">
        <v>15982</v>
      </c>
      <c r="AC68" s="235">
        <v>609</v>
      </c>
      <c r="AD68" s="235">
        <v>7299</v>
      </c>
      <c r="AE68" s="235">
        <v>4618</v>
      </c>
    </row>
    <row r="69" spans="1:31" s="190" customFormat="1" ht="15" customHeight="1" outlineLevel="2" x14ac:dyDescent="0.25">
      <c r="A69" s="186"/>
      <c r="B69" s="187"/>
      <c r="C69" s="188"/>
      <c r="D69" s="188"/>
      <c r="E69" s="188"/>
      <c r="F69" s="188"/>
      <c r="G69" s="186"/>
      <c r="H69" s="186"/>
      <c r="I69" s="186"/>
      <c r="J69" s="196"/>
      <c r="K69" s="189">
        <f t="shared" si="7"/>
        <v>2014</v>
      </c>
      <c r="L69" s="235">
        <v>70803</v>
      </c>
      <c r="M69" s="235">
        <v>49855</v>
      </c>
      <c r="N69" s="235">
        <v>42189</v>
      </c>
      <c r="O69" s="235">
        <v>25399</v>
      </c>
      <c r="P69" s="235">
        <v>4776</v>
      </c>
      <c r="Q69" s="235">
        <v>6424</v>
      </c>
      <c r="R69" s="235">
        <v>3019</v>
      </c>
      <c r="S69" s="235">
        <v>16789</v>
      </c>
      <c r="T69" s="235">
        <v>2633</v>
      </c>
      <c r="U69" s="235">
        <v>7666</v>
      </c>
      <c r="V69" s="235">
        <v>119</v>
      </c>
      <c r="W69" s="235">
        <v>5222</v>
      </c>
      <c r="X69" s="235">
        <v>824</v>
      </c>
      <c r="Y69" s="235">
        <v>5413</v>
      </c>
      <c r="Z69" s="235">
        <v>4345</v>
      </c>
      <c r="AA69" s="235">
        <v>494</v>
      </c>
      <c r="AB69" s="235">
        <v>14711</v>
      </c>
      <c r="AC69" s="235">
        <v>532</v>
      </c>
      <c r="AD69" s="235">
        <v>6637</v>
      </c>
      <c r="AE69" s="235">
        <v>4454</v>
      </c>
    </row>
    <row r="70" spans="1:31" s="190" customFormat="1" ht="15" customHeight="1" outlineLevel="2" x14ac:dyDescent="0.25">
      <c r="A70" s="186"/>
      <c r="B70" s="187"/>
      <c r="C70" s="188"/>
      <c r="D70" s="188"/>
      <c r="E70" s="188"/>
      <c r="F70" s="188"/>
      <c r="G70" s="186"/>
      <c r="H70" s="186"/>
      <c r="I70" s="186"/>
      <c r="J70" s="196"/>
      <c r="K70" s="189">
        <f t="shared" si="7"/>
        <v>2013</v>
      </c>
      <c r="L70" s="235">
        <v>67799</v>
      </c>
      <c r="M70" s="235">
        <v>47214</v>
      </c>
      <c r="N70" s="235">
        <v>40151</v>
      </c>
      <c r="O70" s="235">
        <v>24634</v>
      </c>
      <c r="P70" s="235">
        <v>4652</v>
      </c>
      <c r="Q70" s="235">
        <v>6260</v>
      </c>
      <c r="R70" s="235">
        <v>3010</v>
      </c>
      <c r="S70" s="235">
        <v>15517</v>
      </c>
      <c r="T70" s="235">
        <v>2450</v>
      </c>
      <c r="U70" s="235">
        <v>7063</v>
      </c>
      <c r="V70" s="235">
        <v>126</v>
      </c>
      <c r="W70" s="235">
        <v>4916</v>
      </c>
      <c r="X70" s="235">
        <v>837</v>
      </c>
      <c r="Y70" s="235">
        <v>5440</v>
      </c>
      <c r="Z70" s="235">
        <v>4299</v>
      </c>
      <c r="AA70" s="235">
        <v>576</v>
      </c>
      <c r="AB70" s="235">
        <v>14308</v>
      </c>
      <c r="AC70" s="235">
        <v>517</v>
      </c>
      <c r="AD70" s="235">
        <v>6091</v>
      </c>
      <c r="AE70" s="235">
        <v>4905</v>
      </c>
    </row>
    <row r="71" spans="1:31" s="190" customFormat="1" ht="15" customHeight="1" outlineLevel="2" x14ac:dyDescent="0.25">
      <c r="A71" s="186"/>
      <c r="B71" s="187"/>
      <c r="C71" s="188"/>
      <c r="D71" s="188"/>
      <c r="E71" s="188"/>
      <c r="F71" s="188"/>
      <c r="G71" s="186"/>
      <c r="H71" s="186"/>
      <c r="I71" s="186"/>
      <c r="J71" s="196"/>
      <c r="K71" s="189">
        <f t="shared" si="7"/>
        <v>2012</v>
      </c>
      <c r="L71" s="235">
        <v>68822</v>
      </c>
      <c r="M71" s="235">
        <v>47143</v>
      </c>
      <c r="N71" s="235">
        <v>40050</v>
      </c>
      <c r="O71" s="235">
        <v>24831</v>
      </c>
      <c r="P71" s="235">
        <v>4922</v>
      </c>
      <c r="Q71" s="235">
        <v>6355</v>
      </c>
      <c r="R71" s="235">
        <v>3107</v>
      </c>
      <c r="S71" s="235">
        <v>15219</v>
      </c>
      <c r="T71" s="235">
        <v>2511</v>
      </c>
      <c r="U71" s="235">
        <v>7093</v>
      </c>
      <c r="V71" s="235">
        <v>133</v>
      </c>
      <c r="W71" s="235">
        <v>5061</v>
      </c>
      <c r="X71" s="235">
        <v>897</v>
      </c>
      <c r="Y71" s="235">
        <v>5765</v>
      </c>
      <c r="Z71" s="235">
        <v>4532</v>
      </c>
      <c r="AA71" s="235">
        <v>656</v>
      </c>
      <c r="AB71" s="235">
        <v>15017</v>
      </c>
      <c r="AC71" s="235">
        <v>539</v>
      </c>
      <c r="AD71" s="235">
        <v>5941</v>
      </c>
      <c r="AE71" s="235">
        <v>5624</v>
      </c>
    </row>
    <row r="72" spans="1:31" s="190" customFormat="1" ht="15" customHeight="1" outlineLevel="2" x14ac:dyDescent="0.25">
      <c r="A72" s="186"/>
      <c r="B72" s="187"/>
      <c r="C72" s="188"/>
      <c r="D72" s="188"/>
      <c r="E72" s="188"/>
      <c r="F72" s="188"/>
      <c r="G72" s="188"/>
      <c r="H72" s="188"/>
      <c r="I72" s="188"/>
      <c r="J72" s="196"/>
      <c r="K72" s="197"/>
      <c r="L72" s="235"/>
      <c r="M72" s="235"/>
      <c r="N72" s="235"/>
      <c r="O72" s="235"/>
      <c r="P72" s="235"/>
      <c r="Q72" s="235"/>
      <c r="R72" s="235"/>
      <c r="S72" s="235"/>
      <c r="T72" s="235"/>
      <c r="U72" s="235"/>
      <c r="V72" s="235"/>
      <c r="W72" s="235"/>
      <c r="X72" s="235"/>
      <c r="Y72" s="235"/>
      <c r="Z72" s="235"/>
      <c r="AA72" s="235"/>
      <c r="AB72" s="235"/>
      <c r="AC72" s="235"/>
      <c r="AD72" s="235"/>
      <c r="AE72" s="235"/>
    </row>
    <row r="73" spans="1:31" s="190" customFormat="1" ht="15" customHeight="1" outlineLevel="2" x14ac:dyDescent="0.25">
      <c r="A73" s="186"/>
      <c r="B73" s="187" t="s">
        <v>190</v>
      </c>
      <c r="C73" s="188"/>
      <c r="D73" s="188"/>
      <c r="E73" s="188" t="s">
        <v>2</v>
      </c>
      <c r="F73" s="188"/>
      <c r="G73" s="186"/>
      <c r="H73" s="186"/>
      <c r="I73" s="186"/>
      <c r="J73" s="196"/>
      <c r="K73" s="189">
        <f>K13</f>
        <v>2016</v>
      </c>
      <c r="L73" s="235">
        <v>105450</v>
      </c>
      <c r="M73" s="235">
        <v>86591</v>
      </c>
      <c r="N73" s="235">
        <v>81975</v>
      </c>
      <c r="O73" s="235">
        <v>44631</v>
      </c>
      <c r="P73" s="235">
        <v>8418</v>
      </c>
      <c r="Q73" s="235">
        <v>5568</v>
      </c>
      <c r="R73" s="235">
        <v>2974</v>
      </c>
      <c r="S73" s="235">
        <v>37344</v>
      </c>
      <c r="T73" s="235">
        <v>6020</v>
      </c>
      <c r="U73" s="235">
        <v>4616</v>
      </c>
      <c r="V73" s="235">
        <v>96</v>
      </c>
      <c r="W73" s="235">
        <v>809</v>
      </c>
      <c r="X73" s="235">
        <v>2697</v>
      </c>
      <c r="Y73" s="235">
        <v>9109</v>
      </c>
      <c r="Z73" s="235">
        <v>7044</v>
      </c>
      <c r="AA73" s="235">
        <v>88</v>
      </c>
      <c r="AB73" s="235">
        <v>7052</v>
      </c>
      <c r="AC73" s="235">
        <v>514</v>
      </c>
      <c r="AD73" s="235">
        <v>1336</v>
      </c>
      <c r="AE73" s="235">
        <v>3539</v>
      </c>
    </row>
    <row r="74" spans="1:31" s="190" customFormat="1" ht="15" customHeight="1" outlineLevel="2" x14ac:dyDescent="0.25">
      <c r="A74" s="186"/>
      <c r="B74" s="187"/>
      <c r="C74" s="188"/>
      <c r="D74" s="188"/>
      <c r="E74" s="188"/>
      <c r="F74" s="188"/>
      <c r="G74" s="186"/>
      <c r="H74" s="186"/>
      <c r="I74" s="186"/>
      <c r="J74" s="196"/>
      <c r="K74" s="189">
        <f t="shared" ref="K74:K77" si="8">K14</f>
        <v>2015</v>
      </c>
      <c r="L74" s="235">
        <v>98359</v>
      </c>
      <c r="M74" s="235">
        <v>81691</v>
      </c>
      <c r="N74" s="235">
        <v>77848</v>
      </c>
      <c r="O74" s="235">
        <v>41819</v>
      </c>
      <c r="P74" s="235">
        <v>7765</v>
      </c>
      <c r="Q74" s="235">
        <v>4963</v>
      </c>
      <c r="R74" s="235">
        <v>2747</v>
      </c>
      <c r="S74" s="235">
        <v>36029</v>
      </c>
      <c r="T74" s="235">
        <v>6018</v>
      </c>
      <c r="U74" s="235">
        <v>3844</v>
      </c>
      <c r="V74" s="235">
        <v>89</v>
      </c>
      <c r="W74" s="235">
        <v>724</v>
      </c>
      <c r="X74" s="235">
        <v>2171</v>
      </c>
      <c r="Y74" s="235">
        <v>8499</v>
      </c>
      <c r="Z74" s="235">
        <v>6842</v>
      </c>
      <c r="AA74" s="235">
        <v>86</v>
      </c>
      <c r="AB74" s="235">
        <v>5997</v>
      </c>
      <c r="AC74" s="235">
        <v>391</v>
      </c>
      <c r="AD74" s="235">
        <v>1196</v>
      </c>
      <c r="AE74" s="235">
        <v>2886</v>
      </c>
    </row>
    <row r="75" spans="1:31" s="190" customFormat="1" ht="15" customHeight="1" outlineLevel="2" x14ac:dyDescent="0.25">
      <c r="A75" s="186"/>
      <c r="B75" s="187"/>
      <c r="C75" s="188"/>
      <c r="D75" s="188"/>
      <c r="E75" s="188"/>
      <c r="F75" s="188"/>
      <c r="G75" s="186"/>
      <c r="H75" s="186"/>
      <c r="I75" s="186"/>
      <c r="J75" s="196"/>
      <c r="K75" s="189">
        <f t="shared" si="8"/>
        <v>2014</v>
      </c>
      <c r="L75" s="235">
        <v>87324</v>
      </c>
      <c r="M75" s="235">
        <v>75121</v>
      </c>
      <c r="N75" s="235">
        <v>71827</v>
      </c>
      <c r="O75" s="235">
        <v>39662</v>
      </c>
      <c r="P75" s="235">
        <v>7195</v>
      </c>
      <c r="Q75" s="235">
        <v>4693</v>
      </c>
      <c r="R75" s="235">
        <v>2563</v>
      </c>
      <c r="S75" s="235">
        <v>32165</v>
      </c>
      <c r="T75" s="235">
        <v>5246</v>
      </c>
      <c r="U75" s="235">
        <v>3294</v>
      </c>
      <c r="V75" s="235">
        <v>68</v>
      </c>
      <c r="W75" s="235">
        <v>647</v>
      </c>
      <c r="X75" s="235">
        <v>1448</v>
      </c>
      <c r="Y75" s="235">
        <v>6143</v>
      </c>
      <c r="Z75" s="235">
        <v>4819</v>
      </c>
      <c r="AA75" s="235">
        <v>101</v>
      </c>
      <c r="AB75" s="235">
        <v>4612</v>
      </c>
      <c r="AC75" s="235">
        <v>303</v>
      </c>
      <c r="AD75" s="235">
        <v>980</v>
      </c>
      <c r="AE75" s="235">
        <v>1890</v>
      </c>
    </row>
    <row r="76" spans="1:31" s="190" customFormat="1" ht="15" customHeight="1" outlineLevel="2" x14ac:dyDescent="0.25">
      <c r="A76" s="186"/>
      <c r="B76" s="187"/>
      <c r="C76" s="188"/>
      <c r="D76" s="188"/>
      <c r="E76" s="188"/>
      <c r="F76" s="188"/>
      <c r="G76" s="186"/>
      <c r="H76" s="186"/>
      <c r="I76" s="186"/>
      <c r="J76" s="196"/>
      <c r="K76" s="189">
        <f t="shared" si="8"/>
        <v>2013</v>
      </c>
      <c r="L76" s="235">
        <v>81050</v>
      </c>
      <c r="M76" s="235">
        <v>68901</v>
      </c>
      <c r="N76" s="235">
        <v>66137</v>
      </c>
      <c r="O76" s="235">
        <v>38280</v>
      </c>
      <c r="P76" s="235">
        <v>7339</v>
      </c>
      <c r="Q76" s="235">
        <v>4702</v>
      </c>
      <c r="R76" s="235">
        <v>2443</v>
      </c>
      <c r="S76" s="235">
        <v>27857</v>
      </c>
      <c r="T76" s="235">
        <v>5238</v>
      </c>
      <c r="U76" s="235">
        <v>2764</v>
      </c>
      <c r="V76" s="235">
        <v>62</v>
      </c>
      <c r="W76" s="235">
        <v>570</v>
      </c>
      <c r="X76" s="235">
        <v>1179</v>
      </c>
      <c r="Y76" s="235">
        <v>6285</v>
      </c>
      <c r="Z76" s="235">
        <v>4342</v>
      </c>
      <c r="AA76" s="235">
        <v>164</v>
      </c>
      <c r="AB76" s="235">
        <v>4684</v>
      </c>
      <c r="AC76" s="235">
        <v>306</v>
      </c>
      <c r="AD76" s="235">
        <v>940</v>
      </c>
      <c r="AE76" s="235">
        <v>2029</v>
      </c>
    </row>
    <row r="77" spans="1:31" s="190" customFormat="1" ht="15" customHeight="1" outlineLevel="2" x14ac:dyDescent="0.25">
      <c r="A77" s="186"/>
      <c r="B77" s="187"/>
      <c r="C77" s="188"/>
      <c r="D77" s="188"/>
      <c r="E77" s="188"/>
      <c r="F77" s="188"/>
      <c r="G77" s="186"/>
      <c r="H77" s="186"/>
      <c r="I77" s="186"/>
      <c r="J77" s="196"/>
      <c r="K77" s="189">
        <f t="shared" si="8"/>
        <v>2012</v>
      </c>
      <c r="L77" s="235">
        <v>82454</v>
      </c>
      <c r="M77" s="235">
        <v>68501</v>
      </c>
      <c r="N77" s="235">
        <v>65885</v>
      </c>
      <c r="O77" s="235">
        <v>39284</v>
      </c>
      <c r="P77" s="235">
        <v>7603</v>
      </c>
      <c r="Q77" s="235">
        <v>5482</v>
      </c>
      <c r="R77" s="235">
        <v>2321</v>
      </c>
      <c r="S77" s="235">
        <v>26600</v>
      </c>
      <c r="T77" s="235">
        <v>5219</v>
      </c>
      <c r="U77" s="235">
        <v>2616</v>
      </c>
      <c r="V77" s="235">
        <v>48</v>
      </c>
      <c r="W77" s="235">
        <v>564</v>
      </c>
      <c r="X77" s="235">
        <v>1144</v>
      </c>
      <c r="Y77" s="235">
        <v>7863</v>
      </c>
      <c r="Z77" s="235">
        <v>5189</v>
      </c>
      <c r="AA77" s="235">
        <v>170</v>
      </c>
      <c r="AB77" s="235">
        <v>4947</v>
      </c>
      <c r="AC77" s="235">
        <v>344</v>
      </c>
      <c r="AD77" s="235">
        <v>947</v>
      </c>
      <c r="AE77" s="235">
        <v>2449</v>
      </c>
    </row>
    <row r="78" spans="1:31" s="190" customFormat="1" ht="15" customHeight="1" outlineLevel="1" x14ac:dyDescent="0.25">
      <c r="A78" s="186"/>
      <c r="B78" s="187"/>
      <c r="C78" s="188"/>
      <c r="D78" s="188"/>
      <c r="E78" s="188"/>
      <c r="F78" s="188"/>
      <c r="G78" s="186"/>
      <c r="H78" s="186"/>
      <c r="I78" s="186"/>
      <c r="J78" s="196"/>
      <c r="K78" s="197"/>
      <c r="L78" s="235"/>
      <c r="M78" s="235"/>
      <c r="N78" s="235"/>
      <c r="O78" s="235"/>
      <c r="P78" s="235"/>
      <c r="Q78" s="235"/>
      <c r="R78" s="235"/>
      <c r="S78" s="235"/>
      <c r="T78" s="235"/>
      <c r="U78" s="235"/>
      <c r="V78" s="235"/>
      <c r="W78" s="235"/>
      <c r="X78" s="235"/>
      <c r="Y78" s="235"/>
      <c r="Z78" s="235"/>
      <c r="AA78" s="235"/>
      <c r="AB78" s="235"/>
      <c r="AC78" s="235"/>
      <c r="AD78" s="235"/>
      <c r="AE78" s="235"/>
    </row>
    <row r="79" spans="1:31" s="190" customFormat="1" ht="15" customHeight="1" outlineLevel="1" x14ac:dyDescent="0.25">
      <c r="A79" s="186"/>
      <c r="B79" s="187" t="s">
        <v>191</v>
      </c>
      <c r="C79" s="188"/>
      <c r="D79" s="188"/>
      <c r="E79" s="188" t="s">
        <v>177</v>
      </c>
      <c r="F79" s="188"/>
      <c r="G79" s="186"/>
      <c r="H79" s="186"/>
      <c r="I79" s="186"/>
      <c r="J79" s="196"/>
      <c r="K79" s="189">
        <f>K13</f>
        <v>2016</v>
      </c>
      <c r="L79" s="235">
        <v>253363</v>
      </c>
      <c r="M79" s="235">
        <v>186945</v>
      </c>
      <c r="N79" s="235">
        <v>167640</v>
      </c>
      <c r="O79" s="235">
        <v>110793</v>
      </c>
      <c r="P79" s="235">
        <v>27661</v>
      </c>
      <c r="Q79" s="235">
        <v>15615</v>
      </c>
      <c r="R79" s="235">
        <v>24370</v>
      </c>
      <c r="S79" s="235">
        <v>56847</v>
      </c>
      <c r="T79" s="235">
        <v>9784</v>
      </c>
      <c r="U79" s="235">
        <v>19305</v>
      </c>
      <c r="V79" s="235">
        <v>5832</v>
      </c>
      <c r="W79" s="235">
        <v>8289</v>
      </c>
      <c r="X79" s="235">
        <v>3283</v>
      </c>
      <c r="Y79" s="235">
        <v>26744</v>
      </c>
      <c r="Z79" s="235">
        <v>17806</v>
      </c>
      <c r="AA79" s="235">
        <v>3144</v>
      </c>
      <c r="AB79" s="235">
        <v>36385</v>
      </c>
      <c r="AC79" s="235">
        <v>1541</v>
      </c>
      <c r="AD79" s="235">
        <v>18360</v>
      </c>
      <c r="AE79" s="235">
        <v>3220</v>
      </c>
    </row>
    <row r="80" spans="1:31" s="190" customFormat="1" ht="15" customHeight="1" outlineLevel="1" x14ac:dyDescent="0.25">
      <c r="A80" s="186"/>
      <c r="B80" s="187"/>
      <c r="C80" s="188"/>
      <c r="D80" s="188"/>
      <c r="E80" s="188"/>
      <c r="F80" s="188"/>
      <c r="G80" s="186"/>
      <c r="H80" s="186"/>
      <c r="I80" s="186"/>
      <c r="J80" s="196"/>
      <c r="K80" s="189">
        <f t="shared" ref="K80:K83" si="9">K14</f>
        <v>2015</v>
      </c>
      <c r="L80" s="235">
        <v>241647</v>
      </c>
      <c r="M80" s="235">
        <v>176423</v>
      </c>
      <c r="N80" s="235">
        <v>157540</v>
      </c>
      <c r="O80" s="235">
        <v>104426</v>
      </c>
      <c r="P80" s="235">
        <v>28310</v>
      </c>
      <c r="Q80" s="235">
        <v>13897</v>
      </c>
      <c r="R80" s="235">
        <v>23074</v>
      </c>
      <c r="S80" s="235">
        <v>53114</v>
      </c>
      <c r="T80" s="235">
        <v>11172</v>
      </c>
      <c r="U80" s="235">
        <v>18883</v>
      </c>
      <c r="V80" s="235">
        <v>5883</v>
      </c>
      <c r="W80" s="235">
        <v>7844</v>
      </c>
      <c r="X80" s="235">
        <v>3139</v>
      </c>
      <c r="Y80" s="235">
        <v>27448</v>
      </c>
      <c r="Z80" s="235">
        <v>18871</v>
      </c>
      <c r="AA80" s="235">
        <v>3257</v>
      </c>
      <c r="AB80" s="235">
        <v>34636</v>
      </c>
      <c r="AC80" s="235">
        <v>1491</v>
      </c>
      <c r="AD80" s="235">
        <v>17183</v>
      </c>
      <c r="AE80" s="235">
        <v>2892</v>
      </c>
    </row>
    <row r="81" spans="1:31" s="190" customFormat="1" ht="15" customHeight="1" outlineLevel="1" x14ac:dyDescent="0.25">
      <c r="A81" s="186"/>
      <c r="B81" s="187"/>
      <c r="C81" s="188"/>
      <c r="D81" s="188"/>
      <c r="E81" s="188"/>
      <c r="F81" s="188"/>
      <c r="G81" s="186"/>
      <c r="H81" s="186"/>
      <c r="I81" s="186"/>
      <c r="J81" s="196"/>
      <c r="K81" s="189">
        <f t="shared" si="9"/>
        <v>2014</v>
      </c>
      <c r="L81" s="235">
        <v>237006</v>
      </c>
      <c r="M81" s="235">
        <v>176339</v>
      </c>
      <c r="N81" s="235">
        <v>156075</v>
      </c>
      <c r="O81" s="235">
        <v>106168</v>
      </c>
      <c r="P81" s="235">
        <v>29213</v>
      </c>
      <c r="Q81" s="235">
        <v>13101</v>
      </c>
      <c r="R81" s="235">
        <v>25483</v>
      </c>
      <c r="S81" s="235">
        <v>49907</v>
      </c>
      <c r="T81" s="235">
        <v>11106</v>
      </c>
      <c r="U81" s="235">
        <v>20265</v>
      </c>
      <c r="V81" s="235">
        <v>8149</v>
      </c>
      <c r="W81" s="235">
        <v>7671</v>
      </c>
      <c r="X81" s="235">
        <v>3326</v>
      </c>
      <c r="Y81" s="235">
        <v>24717</v>
      </c>
      <c r="Z81" s="235">
        <v>16153</v>
      </c>
      <c r="AA81" s="235">
        <v>3606</v>
      </c>
      <c r="AB81" s="235">
        <v>32625</v>
      </c>
      <c r="AC81" s="235">
        <v>1400</v>
      </c>
      <c r="AD81" s="235">
        <v>15704</v>
      </c>
      <c r="AE81" s="235">
        <v>3072</v>
      </c>
    </row>
    <row r="82" spans="1:31" s="190" customFormat="1" ht="15" customHeight="1" outlineLevel="1" x14ac:dyDescent="0.25">
      <c r="A82" s="186"/>
      <c r="B82" s="187"/>
      <c r="C82" s="188"/>
      <c r="D82" s="188"/>
      <c r="E82" s="188"/>
      <c r="F82" s="188"/>
      <c r="G82" s="186"/>
      <c r="H82" s="186"/>
      <c r="I82" s="186"/>
      <c r="J82" s="196"/>
      <c r="K82" s="189">
        <f t="shared" si="9"/>
        <v>2013</v>
      </c>
      <c r="L82" s="235">
        <v>232341</v>
      </c>
      <c r="M82" s="235">
        <v>170623</v>
      </c>
      <c r="N82" s="235">
        <v>151984</v>
      </c>
      <c r="O82" s="235">
        <v>103721</v>
      </c>
      <c r="P82" s="235">
        <v>26340</v>
      </c>
      <c r="Q82" s="235">
        <v>12699</v>
      </c>
      <c r="R82" s="235">
        <v>25992</v>
      </c>
      <c r="S82" s="235">
        <v>48263</v>
      </c>
      <c r="T82" s="235">
        <v>12188</v>
      </c>
      <c r="U82" s="235">
        <v>18639</v>
      </c>
      <c r="V82" s="235">
        <v>6703</v>
      </c>
      <c r="W82" s="235">
        <v>7632</v>
      </c>
      <c r="X82" s="235">
        <v>3519</v>
      </c>
      <c r="Y82" s="235">
        <v>26280</v>
      </c>
      <c r="Z82" s="235">
        <v>16409</v>
      </c>
      <c r="AA82" s="235">
        <v>4008</v>
      </c>
      <c r="AB82" s="235">
        <v>31920</v>
      </c>
      <c r="AC82" s="235">
        <v>1355</v>
      </c>
      <c r="AD82" s="235">
        <v>14890</v>
      </c>
      <c r="AE82" s="235">
        <v>3165</v>
      </c>
    </row>
    <row r="83" spans="1:31" s="190" customFormat="1" ht="15" customHeight="1" outlineLevel="1" x14ac:dyDescent="0.25">
      <c r="A83" s="186"/>
      <c r="B83" s="187"/>
      <c r="C83" s="188"/>
      <c r="D83" s="188"/>
      <c r="E83" s="188"/>
      <c r="F83" s="188"/>
      <c r="G83" s="186"/>
      <c r="H83" s="186"/>
      <c r="I83" s="186"/>
      <c r="J83" s="196"/>
      <c r="K83" s="189">
        <f t="shared" si="9"/>
        <v>2012</v>
      </c>
      <c r="L83" s="235">
        <v>229047</v>
      </c>
      <c r="M83" s="235">
        <v>165246</v>
      </c>
      <c r="N83" s="235">
        <v>147315</v>
      </c>
      <c r="O83" s="235">
        <v>100995</v>
      </c>
      <c r="P83" s="235">
        <v>25722</v>
      </c>
      <c r="Q83" s="235">
        <v>12840</v>
      </c>
      <c r="R83" s="235">
        <v>25443</v>
      </c>
      <c r="S83" s="235">
        <v>46321</v>
      </c>
      <c r="T83" s="235">
        <v>12178</v>
      </c>
      <c r="U83" s="235">
        <v>17931</v>
      </c>
      <c r="V83" s="235">
        <v>5622</v>
      </c>
      <c r="W83" s="235">
        <v>7909</v>
      </c>
      <c r="X83" s="235">
        <v>3301</v>
      </c>
      <c r="Y83" s="235">
        <v>26657</v>
      </c>
      <c r="Z83" s="235">
        <v>16105</v>
      </c>
      <c r="AA83" s="235">
        <v>4261</v>
      </c>
      <c r="AB83" s="235">
        <v>33843</v>
      </c>
      <c r="AC83" s="235">
        <v>1316</v>
      </c>
      <c r="AD83" s="235">
        <v>15975</v>
      </c>
      <c r="AE83" s="235">
        <v>3254</v>
      </c>
    </row>
    <row r="84" spans="1:31" s="190" customFormat="1" ht="15" customHeight="1" x14ac:dyDescent="0.25">
      <c r="A84" s="186"/>
      <c r="B84" s="187"/>
      <c r="C84" s="188"/>
      <c r="D84" s="188"/>
      <c r="E84" s="188"/>
      <c r="F84" s="188"/>
      <c r="G84" s="186"/>
      <c r="H84" s="186"/>
      <c r="I84" s="186"/>
      <c r="J84" s="196"/>
      <c r="K84" s="197"/>
      <c r="L84" s="235"/>
      <c r="M84" s="235"/>
      <c r="N84" s="235"/>
      <c r="O84" s="235"/>
      <c r="P84" s="235"/>
      <c r="Q84" s="235"/>
      <c r="R84" s="235"/>
      <c r="S84" s="235"/>
      <c r="T84" s="235"/>
      <c r="U84" s="235"/>
      <c r="V84" s="235"/>
      <c r="W84" s="235"/>
      <c r="X84" s="235"/>
      <c r="Y84" s="235"/>
      <c r="Z84" s="235"/>
      <c r="AA84" s="235"/>
      <c r="AB84" s="235"/>
      <c r="AC84" s="235"/>
      <c r="AD84" s="235"/>
      <c r="AE84" s="235"/>
    </row>
    <row r="85" spans="1:31" s="190" customFormat="1" ht="15" customHeight="1" collapsed="1" x14ac:dyDescent="0.25">
      <c r="A85" s="191"/>
      <c r="B85" s="192" t="s">
        <v>21</v>
      </c>
      <c r="C85" s="194"/>
      <c r="D85" s="194" t="s">
        <v>115</v>
      </c>
      <c r="E85" s="194"/>
      <c r="F85" s="194"/>
      <c r="G85" s="191"/>
      <c r="H85" s="191"/>
      <c r="I85" s="191"/>
      <c r="J85" s="196"/>
      <c r="K85" s="189">
        <v>2016</v>
      </c>
      <c r="L85" s="203">
        <v>-31320</v>
      </c>
      <c r="M85" s="203">
        <v>-8917</v>
      </c>
      <c r="N85" s="203">
        <v>-17045</v>
      </c>
      <c r="O85" s="203">
        <v>-13415</v>
      </c>
      <c r="P85" s="203">
        <v>-11871</v>
      </c>
      <c r="Q85" s="203">
        <v>-309</v>
      </c>
      <c r="R85" s="203">
        <v>-2567</v>
      </c>
      <c r="S85" s="203">
        <v>-3630</v>
      </c>
      <c r="T85" s="203">
        <v>2614</v>
      </c>
      <c r="U85" s="203">
        <v>8128</v>
      </c>
      <c r="V85" s="203">
        <v>-1964</v>
      </c>
      <c r="W85" s="203">
        <v>13010</v>
      </c>
      <c r="X85" s="203">
        <v>-3125</v>
      </c>
      <c r="Y85" s="203">
        <v>-11144</v>
      </c>
      <c r="Z85" s="203">
        <v>-10027</v>
      </c>
      <c r="AA85" s="203">
        <v>-1029</v>
      </c>
      <c r="AB85" s="203">
        <v>-8206</v>
      </c>
      <c r="AC85" s="203">
        <v>-427</v>
      </c>
      <c r="AD85" s="203">
        <v>-4134</v>
      </c>
      <c r="AE85" s="203">
        <v>-234</v>
      </c>
    </row>
    <row r="86" spans="1:31" s="190" customFormat="1" ht="15" customHeight="1" x14ac:dyDescent="0.25">
      <c r="A86" s="191"/>
      <c r="B86" s="192"/>
      <c r="C86" s="194"/>
      <c r="D86" s="194"/>
      <c r="E86" s="194"/>
      <c r="F86" s="194"/>
      <c r="G86" s="191"/>
      <c r="H86" s="191"/>
      <c r="I86" s="191"/>
      <c r="J86" s="196"/>
      <c r="K86" s="189">
        <v>2015</v>
      </c>
      <c r="L86" s="203">
        <v>-31217</v>
      </c>
      <c r="M86" s="203">
        <v>-12058</v>
      </c>
      <c r="N86" s="203">
        <v>-18916</v>
      </c>
      <c r="O86" s="203">
        <v>-15405</v>
      </c>
      <c r="P86" s="203">
        <v>-15679</v>
      </c>
      <c r="Q86" s="203">
        <v>-141</v>
      </c>
      <c r="R86" s="203">
        <v>-3702</v>
      </c>
      <c r="S86" s="203">
        <v>-3511</v>
      </c>
      <c r="T86" s="203">
        <v>2455</v>
      </c>
      <c r="U86" s="203">
        <v>6858</v>
      </c>
      <c r="V86" s="203">
        <v>-1110</v>
      </c>
      <c r="W86" s="203">
        <v>10791</v>
      </c>
      <c r="X86" s="203">
        <v>-2982</v>
      </c>
      <c r="Y86" s="203">
        <v>-11558</v>
      </c>
      <c r="Z86" s="203">
        <v>-9536</v>
      </c>
      <c r="AA86" s="203">
        <v>-978</v>
      </c>
      <c r="AB86" s="203">
        <v>-4709</v>
      </c>
      <c r="AC86" s="203">
        <v>-323</v>
      </c>
      <c r="AD86" s="203">
        <v>-3605</v>
      </c>
      <c r="AE86" s="203">
        <v>-171</v>
      </c>
    </row>
    <row r="87" spans="1:31" s="190" customFormat="1" ht="15" customHeight="1" x14ac:dyDescent="0.25">
      <c r="A87" s="191"/>
      <c r="B87" s="192"/>
      <c r="C87" s="194"/>
      <c r="D87" s="194"/>
      <c r="E87" s="194"/>
      <c r="F87" s="194"/>
      <c r="G87" s="191"/>
      <c r="H87" s="191"/>
      <c r="I87" s="191"/>
      <c r="J87" s="196"/>
      <c r="K87" s="189">
        <v>2014</v>
      </c>
      <c r="L87" s="203">
        <v>-22754</v>
      </c>
      <c r="M87" s="203">
        <v>-4696</v>
      </c>
      <c r="N87" s="203">
        <v>-12344</v>
      </c>
      <c r="O87" s="203">
        <v>-8098</v>
      </c>
      <c r="P87" s="203">
        <v>-14188</v>
      </c>
      <c r="Q87" s="203">
        <v>-462</v>
      </c>
      <c r="R87" s="203">
        <v>-2989</v>
      </c>
      <c r="S87" s="203">
        <v>-4246</v>
      </c>
      <c r="T87" s="203">
        <v>1943</v>
      </c>
      <c r="U87" s="203">
        <v>7648</v>
      </c>
      <c r="V87" s="203">
        <v>-1133</v>
      </c>
      <c r="W87" s="203">
        <v>11172</v>
      </c>
      <c r="X87" s="203">
        <v>-2444</v>
      </c>
      <c r="Y87" s="203">
        <v>-8853</v>
      </c>
      <c r="Z87" s="203">
        <v>-6815</v>
      </c>
      <c r="AA87" s="203">
        <v>-990</v>
      </c>
      <c r="AB87" s="203">
        <v>-6901</v>
      </c>
      <c r="AC87" s="203">
        <v>-335</v>
      </c>
      <c r="AD87" s="203">
        <v>-4111</v>
      </c>
      <c r="AE87" s="203">
        <v>-59</v>
      </c>
    </row>
    <row r="88" spans="1:31" s="190" customFormat="1" ht="15" customHeight="1" x14ac:dyDescent="0.25">
      <c r="A88" s="191"/>
      <c r="B88" s="192"/>
      <c r="C88" s="194"/>
      <c r="D88" s="194"/>
      <c r="E88" s="194"/>
      <c r="F88" s="194"/>
      <c r="G88" s="191"/>
      <c r="H88" s="191"/>
      <c r="I88" s="191"/>
      <c r="J88" s="196"/>
      <c r="K88" s="189">
        <v>2013</v>
      </c>
      <c r="L88" s="203">
        <v>-22843</v>
      </c>
      <c r="M88" s="203">
        <v>-5962</v>
      </c>
      <c r="N88" s="203">
        <v>-11773</v>
      </c>
      <c r="O88" s="203">
        <v>-6621</v>
      </c>
      <c r="P88" s="203">
        <v>-11329</v>
      </c>
      <c r="Q88" s="203">
        <v>-490</v>
      </c>
      <c r="R88" s="203">
        <v>-2228</v>
      </c>
      <c r="S88" s="203">
        <v>-5152</v>
      </c>
      <c r="T88" s="203">
        <v>776</v>
      </c>
      <c r="U88" s="203">
        <v>5811</v>
      </c>
      <c r="V88" s="203">
        <v>-999</v>
      </c>
      <c r="W88" s="203">
        <v>9110</v>
      </c>
      <c r="X88" s="203">
        <v>-2159</v>
      </c>
      <c r="Y88" s="203">
        <v>-8686</v>
      </c>
      <c r="Z88" s="203">
        <v>-6470</v>
      </c>
      <c r="AA88" s="203">
        <v>-1016</v>
      </c>
      <c r="AB88" s="203">
        <v>-6191</v>
      </c>
      <c r="AC88" s="203">
        <v>-313</v>
      </c>
      <c r="AD88" s="203">
        <v>-3724</v>
      </c>
      <c r="AE88" s="203">
        <v>233</v>
      </c>
    </row>
    <row r="89" spans="1:31" s="190" customFormat="1" ht="15" customHeight="1" x14ac:dyDescent="0.25">
      <c r="A89" s="191"/>
      <c r="B89" s="192"/>
      <c r="C89" s="194"/>
      <c r="D89" s="194"/>
      <c r="E89" s="194"/>
      <c r="F89" s="194"/>
      <c r="G89" s="191"/>
      <c r="H89" s="191"/>
      <c r="I89" s="191"/>
      <c r="J89" s="196"/>
      <c r="K89" s="189">
        <v>2012</v>
      </c>
      <c r="L89" s="203">
        <v>-28374</v>
      </c>
      <c r="M89" s="203">
        <v>-9846</v>
      </c>
      <c r="N89" s="203">
        <v>-14639</v>
      </c>
      <c r="O89" s="203">
        <v>-7657</v>
      </c>
      <c r="P89" s="203">
        <v>-9087</v>
      </c>
      <c r="Q89" s="203">
        <v>-342</v>
      </c>
      <c r="R89" s="203">
        <v>-1997</v>
      </c>
      <c r="S89" s="203">
        <v>-6982</v>
      </c>
      <c r="T89" s="203">
        <v>-1179</v>
      </c>
      <c r="U89" s="203">
        <v>4793</v>
      </c>
      <c r="V89" s="203">
        <v>-1227</v>
      </c>
      <c r="W89" s="203">
        <v>8299</v>
      </c>
      <c r="X89" s="203">
        <v>-1908</v>
      </c>
      <c r="Y89" s="203">
        <v>-9316</v>
      </c>
      <c r="Z89" s="203">
        <v>-7314</v>
      </c>
      <c r="AA89" s="203">
        <v>-1131</v>
      </c>
      <c r="AB89" s="203">
        <v>-7516</v>
      </c>
      <c r="AC89" s="203">
        <v>-460</v>
      </c>
      <c r="AD89" s="203">
        <v>-3622</v>
      </c>
      <c r="AE89" s="203">
        <v>608</v>
      </c>
    </row>
    <row r="90" spans="1:31" s="190" customFormat="1" ht="15" customHeight="1" outlineLevel="1" x14ac:dyDescent="0.25">
      <c r="A90" s="186"/>
      <c r="B90" s="188"/>
      <c r="C90" s="188"/>
      <c r="D90" s="188"/>
      <c r="E90" s="188"/>
      <c r="F90" s="188"/>
      <c r="G90" s="186"/>
      <c r="H90" s="186"/>
      <c r="I90" s="186"/>
      <c r="J90" s="196"/>
      <c r="K90" s="197"/>
      <c r="L90" s="235"/>
      <c r="M90" s="235"/>
      <c r="N90" s="235"/>
      <c r="O90" s="235"/>
      <c r="P90" s="235"/>
      <c r="Q90" s="235"/>
      <c r="R90" s="235"/>
      <c r="S90" s="235"/>
      <c r="T90" s="235"/>
      <c r="U90" s="235"/>
      <c r="V90" s="235"/>
      <c r="W90" s="235"/>
      <c r="X90" s="235"/>
      <c r="Y90" s="235"/>
      <c r="Z90" s="235"/>
      <c r="AA90" s="235"/>
      <c r="AB90" s="235"/>
      <c r="AC90" s="235"/>
      <c r="AD90" s="235"/>
      <c r="AE90" s="235"/>
    </row>
    <row r="91" spans="1:31" s="190" customFormat="1" ht="15" customHeight="1" outlineLevel="1" x14ac:dyDescent="0.25">
      <c r="A91" s="186"/>
      <c r="B91" s="187" t="s">
        <v>22</v>
      </c>
      <c r="C91" s="188"/>
      <c r="D91" s="188"/>
      <c r="E91" s="188" t="s">
        <v>198</v>
      </c>
      <c r="F91" s="188"/>
      <c r="G91" s="186"/>
      <c r="H91" s="186"/>
      <c r="I91" s="186"/>
      <c r="J91" s="199"/>
      <c r="K91" s="189">
        <v>2016</v>
      </c>
      <c r="L91" s="203">
        <v>-42806</v>
      </c>
      <c r="M91" s="203">
        <v>-17167</v>
      </c>
      <c r="N91" s="203">
        <v>-22306</v>
      </c>
      <c r="O91" s="203">
        <v>-15156</v>
      </c>
      <c r="P91" s="203">
        <v>-12195</v>
      </c>
      <c r="Q91" s="203">
        <v>-363</v>
      </c>
      <c r="R91" s="203">
        <v>-2644</v>
      </c>
      <c r="S91" s="203">
        <v>-7151</v>
      </c>
      <c r="T91" s="203">
        <v>-121</v>
      </c>
      <c r="U91" s="203">
        <v>5140</v>
      </c>
      <c r="V91" s="203">
        <v>-1980</v>
      </c>
      <c r="W91" s="203">
        <v>10168</v>
      </c>
      <c r="X91" s="203">
        <v>-3483</v>
      </c>
      <c r="Y91" s="203">
        <v>-13218</v>
      </c>
      <c r="Z91" s="203">
        <v>-10570</v>
      </c>
      <c r="AA91" s="203">
        <v>-1045</v>
      </c>
      <c r="AB91" s="203">
        <v>-9011</v>
      </c>
      <c r="AC91" s="203">
        <v>-432</v>
      </c>
      <c r="AD91" s="203">
        <v>-4150</v>
      </c>
      <c r="AE91" s="203">
        <v>-271</v>
      </c>
    </row>
    <row r="92" spans="1:31" s="190" customFormat="1" ht="15" customHeight="1" outlineLevel="1" x14ac:dyDescent="0.25">
      <c r="A92" s="186"/>
      <c r="B92" s="187"/>
      <c r="C92" s="188"/>
      <c r="D92" s="188"/>
      <c r="E92" s="188"/>
      <c r="F92" s="188"/>
      <c r="G92" s="186"/>
      <c r="H92" s="186"/>
      <c r="I92" s="186"/>
      <c r="J92" s="199"/>
      <c r="K92" s="189">
        <v>2015</v>
      </c>
      <c r="L92" s="203">
        <v>-43495</v>
      </c>
      <c r="M92" s="203">
        <v>-21110</v>
      </c>
      <c r="N92" s="203">
        <v>-25410</v>
      </c>
      <c r="O92" s="203">
        <v>-17513</v>
      </c>
      <c r="P92" s="203">
        <v>-16171</v>
      </c>
      <c r="Q92" s="203">
        <v>-200</v>
      </c>
      <c r="R92" s="203">
        <v>-3810</v>
      </c>
      <c r="S92" s="203">
        <v>-7897</v>
      </c>
      <c r="T92" s="203">
        <v>-981</v>
      </c>
      <c r="U92" s="203">
        <v>4300</v>
      </c>
      <c r="V92" s="203">
        <v>-1144</v>
      </c>
      <c r="W92" s="203">
        <v>8432</v>
      </c>
      <c r="X92" s="203">
        <v>-3400</v>
      </c>
      <c r="Y92" s="203">
        <v>-12747</v>
      </c>
      <c r="Z92" s="203">
        <v>-9979</v>
      </c>
      <c r="AA92" s="203">
        <v>-1005</v>
      </c>
      <c r="AB92" s="203">
        <v>-6327</v>
      </c>
      <c r="AC92" s="203">
        <v>-327</v>
      </c>
      <c r="AD92" s="203">
        <v>-3623</v>
      </c>
      <c r="AE92" s="203">
        <v>-214</v>
      </c>
    </row>
    <row r="93" spans="1:31" s="190" customFormat="1" ht="15" customHeight="1" outlineLevel="1" x14ac:dyDescent="0.25">
      <c r="A93" s="186"/>
      <c r="B93" s="187"/>
      <c r="C93" s="188"/>
      <c r="D93" s="188"/>
      <c r="E93" s="188"/>
      <c r="F93" s="188"/>
      <c r="G93" s="186"/>
      <c r="H93" s="186"/>
      <c r="I93" s="186"/>
      <c r="J93" s="199"/>
      <c r="K93" s="189">
        <v>2014</v>
      </c>
      <c r="L93" s="203">
        <v>-32607</v>
      </c>
      <c r="M93" s="203">
        <v>-12469</v>
      </c>
      <c r="N93" s="203">
        <v>-17898</v>
      </c>
      <c r="O93" s="203">
        <v>-10030</v>
      </c>
      <c r="P93" s="203">
        <v>-14625</v>
      </c>
      <c r="Q93" s="203">
        <v>-529</v>
      </c>
      <c r="R93" s="203">
        <v>-3061</v>
      </c>
      <c r="S93" s="203">
        <v>-7868</v>
      </c>
      <c r="T93" s="203">
        <v>-1103</v>
      </c>
      <c r="U93" s="203">
        <v>5429</v>
      </c>
      <c r="V93" s="203">
        <v>-1136</v>
      </c>
      <c r="W93" s="203">
        <v>9096</v>
      </c>
      <c r="X93" s="203">
        <v>-2823</v>
      </c>
      <c r="Y93" s="203">
        <v>-9859</v>
      </c>
      <c r="Z93" s="203">
        <v>-7515</v>
      </c>
      <c r="AA93" s="203">
        <v>-1006</v>
      </c>
      <c r="AB93" s="203">
        <v>-7596</v>
      </c>
      <c r="AC93" s="203">
        <v>-337</v>
      </c>
      <c r="AD93" s="203">
        <v>-4125</v>
      </c>
      <c r="AE93" s="203">
        <v>-148</v>
      </c>
    </row>
    <row r="94" spans="1:31" s="190" customFormat="1" ht="15" customHeight="1" outlineLevel="1" x14ac:dyDescent="0.25">
      <c r="A94" s="186"/>
      <c r="B94" s="187"/>
      <c r="C94" s="188"/>
      <c r="D94" s="188"/>
      <c r="E94" s="188"/>
      <c r="F94" s="188"/>
      <c r="G94" s="186"/>
      <c r="H94" s="186"/>
      <c r="I94" s="186"/>
      <c r="J94" s="199"/>
      <c r="K94" s="189">
        <v>2013</v>
      </c>
      <c r="L94" s="203">
        <v>-34002</v>
      </c>
      <c r="M94" s="203">
        <v>-14163</v>
      </c>
      <c r="N94" s="203">
        <v>-16703</v>
      </c>
      <c r="O94" s="203">
        <v>-8624</v>
      </c>
      <c r="P94" s="203">
        <v>-11663</v>
      </c>
      <c r="Q94" s="203">
        <v>-560</v>
      </c>
      <c r="R94" s="203">
        <v>-2341</v>
      </c>
      <c r="S94" s="203">
        <v>-8079</v>
      </c>
      <c r="T94" s="203">
        <v>-1538</v>
      </c>
      <c r="U94" s="203">
        <v>2540</v>
      </c>
      <c r="V94" s="203">
        <v>-1011</v>
      </c>
      <c r="W94" s="203">
        <v>5983</v>
      </c>
      <c r="X94" s="203">
        <v>-2734</v>
      </c>
      <c r="Y94" s="203">
        <v>-10222</v>
      </c>
      <c r="Z94" s="203">
        <v>-7493</v>
      </c>
      <c r="AA94" s="203">
        <v>-1094</v>
      </c>
      <c r="AB94" s="203">
        <v>-7036</v>
      </c>
      <c r="AC94" s="203">
        <v>-316</v>
      </c>
      <c r="AD94" s="203">
        <v>-3747</v>
      </c>
      <c r="AE94" s="203">
        <v>150</v>
      </c>
    </row>
    <row r="95" spans="1:31" s="190" customFormat="1" ht="15" customHeight="1" outlineLevel="1" x14ac:dyDescent="0.25">
      <c r="A95" s="186"/>
      <c r="B95" s="187"/>
      <c r="C95" s="188"/>
      <c r="D95" s="188"/>
      <c r="E95" s="188"/>
      <c r="F95" s="188"/>
      <c r="G95" s="186"/>
      <c r="H95" s="186"/>
      <c r="I95" s="186"/>
      <c r="J95" s="199"/>
      <c r="K95" s="189">
        <v>2012</v>
      </c>
      <c r="L95" s="203">
        <v>-35876</v>
      </c>
      <c r="M95" s="203">
        <v>-15312</v>
      </c>
      <c r="N95" s="203">
        <v>-17367</v>
      </c>
      <c r="O95" s="203">
        <v>-9484</v>
      </c>
      <c r="P95" s="203">
        <v>-9488</v>
      </c>
      <c r="Q95" s="203">
        <v>-450</v>
      </c>
      <c r="R95" s="203">
        <v>-2180</v>
      </c>
      <c r="S95" s="203">
        <v>-7883</v>
      </c>
      <c r="T95" s="203">
        <v>-1385</v>
      </c>
      <c r="U95" s="203">
        <v>2055</v>
      </c>
      <c r="V95" s="203">
        <v>-1235</v>
      </c>
      <c r="W95" s="203">
        <v>5685</v>
      </c>
      <c r="X95" s="203">
        <v>-2327</v>
      </c>
      <c r="Y95" s="203">
        <v>-10088</v>
      </c>
      <c r="Z95" s="203">
        <v>-7725</v>
      </c>
      <c r="AA95" s="203">
        <v>-1165</v>
      </c>
      <c r="AB95" s="203">
        <v>-8360</v>
      </c>
      <c r="AC95" s="203">
        <v>-461</v>
      </c>
      <c r="AD95" s="203">
        <v>-3649</v>
      </c>
      <c r="AE95" s="203">
        <v>485</v>
      </c>
    </row>
    <row r="96" spans="1:31" s="190" customFormat="1" ht="15" customHeight="1" outlineLevel="2" x14ac:dyDescent="0.25">
      <c r="A96" s="186"/>
      <c r="B96" s="187"/>
      <c r="C96" s="188"/>
      <c r="D96" s="188"/>
      <c r="E96" s="188"/>
      <c r="F96" s="188"/>
      <c r="G96" s="186"/>
      <c r="H96" s="186"/>
      <c r="I96" s="186"/>
      <c r="J96" s="199"/>
      <c r="K96" s="200"/>
      <c r="L96" s="235"/>
      <c r="M96" s="235"/>
      <c r="N96" s="235"/>
      <c r="O96" s="235"/>
      <c r="P96" s="235"/>
      <c r="Q96" s="235"/>
      <c r="R96" s="235"/>
      <c r="S96" s="235"/>
      <c r="T96" s="235"/>
      <c r="U96" s="235"/>
      <c r="V96" s="235"/>
      <c r="W96" s="235"/>
      <c r="X96" s="235"/>
      <c r="Y96" s="235"/>
      <c r="Z96" s="235"/>
      <c r="AA96" s="235"/>
      <c r="AB96" s="235"/>
      <c r="AC96" s="235"/>
      <c r="AD96" s="235"/>
      <c r="AE96" s="235"/>
    </row>
    <row r="97" spans="1:31" s="190" customFormat="1" ht="15" customHeight="1" outlineLevel="2" x14ac:dyDescent="0.25">
      <c r="A97" s="186"/>
      <c r="B97" s="187" t="s">
        <v>149</v>
      </c>
      <c r="C97" s="188"/>
      <c r="D97" s="188"/>
      <c r="E97" s="188"/>
      <c r="F97" s="188" t="s">
        <v>24</v>
      </c>
      <c r="G97" s="186"/>
      <c r="H97" s="186"/>
      <c r="I97" s="186"/>
      <c r="J97" s="196"/>
      <c r="K97" s="189">
        <v>2016</v>
      </c>
      <c r="L97" s="235">
        <v>47464</v>
      </c>
      <c r="M97" s="235">
        <v>37195</v>
      </c>
      <c r="N97" s="235">
        <v>19010</v>
      </c>
      <c r="O97" s="235">
        <v>14699</v>
      </c>
      <c r="P97" s="235">
        <v>1710</v>
      </c>
      <c r="Q97" s="235">
        <v>1107</v>
      </c>
      <c r="R97" s="235">
        <v>3803</v>
      </c>
      <c r="S97" s="235">
        <v>4311</v>
      </c>
      <c r="T97" s="235">
        <v>1832</v>
      </c>
      <c r="U97" s="235">
        <v>18185</v>
      </c>
      <c r="V97" s="235">
        <v>250</v>
      </c>
      <c r="W97" s="235">
        <v>17566</v>
      </c>
      <c r="X97" s="235">
        <v>-139</v>
      </c>
      <c r="Y97" s="235">
        <v>3655</v>
      </c>
      <c r="Z97" s="235">
        <v>3254</v>
      </c>
      <c r="AA97" s="235">
        <v>-159</v>
      </c>
      <c r="AB97" s="235">
        <v>6680</v>
      </c>
      <c r="AC97" s="235">
        <v>259</v>
      </c>
      <c r="AD97" s="235">
        <v>2175</v>
      </c>
      <c r="AE97" s="235">
        <v>1169</v>
      </c>
    </row>
    <row r="98" spans="1:31" s="190" customFormat="1" ht="15" customHeight="1" outlineLevel="2" x14ac:dyDescent="0.25">
      <c r="A98" s="186"/>
      <c r="B98" s="187"/>
      <c r="C98" s="188"/>
      <c r="D98" s="188"/>
      <c r="E98" s="188"/>
      <c r="F98" s="188"/>
      <c r="G98" s="186"/>
      <c r="H98" s="186"/>
      <c r="I98" s="186"/>
      <c r="J98" s="196"/>
      <c r="K98" s="189">
        <v>2015</v>
      </c>
      <c r="L98" s="235">
        <v>50246</v>
      </c>
      <c r="M98" s="235">
        <v>38775</v>
      </c>
      <c r="N98" s="235">
        <v>22563</v>
      </c>
      <c r="O98" s="235">
        <v>16912</v>
      </c>
      <c r="P98" s="235">
        <v>1767</v>
      </c>
      <c r="Q98" s="235">
        <v>1085</v>
      </c>
      <c r="R98" s="235">
        <v>3227</v>
      </c>
      <c r="S98" s="235">
        <v>5651</v>
      </c>
      <c r="T98" s="235">
        <v>2954</v>
      </c>
      <c r="U98" s="235">
        <v>16211</v>
      </c>
      <c r="V98" s="235">
        <v>357</v>
      </c>
      <c r="W98" s="235">
        <v>15441</v>
      </c>
      <c r="X98" s="235">
        <v>-81</v>
      </c>
      <c r="Y98" s="235">
        <v>3857</v>
      </c>
      <c r="Z98" s="235">
        <v>3459</v>
      </c>
      <c r="AA98" s="235">
        <v>-56</v>
      </c>
      <c r="AB98" s="235">
        <v>7606</v>
      </c>
      <c r="AC98" s="235">
        <v>287</v>
      </c>
      <c r="AD98" s="235">
        <v>2281</v>
      </c>
      <c r="AE98" s="235">
        <v>1035</v>
      </c>
    </row>
    <row r="99" spans="1:31" s="190" customFormat="1" ht="15" customHeight="1" outlineLevel="2" x14ac:dyDescent="0.25">
      <c r="A99" s="186"/>
      <c r="B99" s="187"/>
      <c r="C99" s="188"/>
      <c r="D99" s="188"/>
      <c r="E99" s="188"/>
      <c r="F99" s="188"/>
      <c r="G99" s="186"/>
      <c r="H99" s="186"/>
      <c r="I99" s="186"/>
      <c r="J99" s="196"/>
      <c r="K99" s="189">
        <v>2014</v>
      </c>
      <c r="L99" s="235">
        <v>55006</v>
      </c>
      <c r="M99" s="235">
        <v>43981</v>
      </c>
      <c r="N99" s="235">
        <v>26050</v>
      </c>
      <c r="O99" s="235">
        <v>20688</v>
      </c>
      <c r="P99" s="235">
        <v>1669</v>
      </c>
      <c r="Q99" s="235">
        <v>867</v>
      </c>
      <c r="R99" s="235">
        <v>2840</v>
      </c>
      <c r="S99" s="235">
        <v>5362</v>
      </c>
      <c r="T99" s="235">
        <v>2872</v>
      </c>
      <c r="U99" s="235">
        <v>17931</v>
      </c>
      <c r="V99" s="235">
        <v>419</v>
      </c>
      <c r="W99" s="235">
        <v>16985</v>
      </c>
      <c r="X99" s="235">
        <v>83</v>
      </c>
      <c r="Y99" s="235">
        <v>3766</v>
      </c>
      <c r="Z99" s="235">
        <v>3343</v>
      </c>
      <c r="AA99" s="235">
        <v>5</v>
      </c>
      <c r="AB99" s="235">
        <v>7036</v>
      </c>
      <c r="AC99" s="235">
        <v>293</v>
      </c>
      <c r="AD99" s="235">
        <v>1854</v>
      </c>
      <c r="AE99" s="235">
        <v>1194</v>
      </c>
    </row>
    <row r="100" spans="1:31" s="190" customFormat="1" ht="15" customHeight="1" outlineLevel="2" x14ac:dyDescent="0.25">
      <c r="A100" s="186"/>
      <c r="B100" s="187"/>
      <c r="C100" s="188"/>
      <c r="D100" s="188"/>
      <c r="E100" s="188"/>
      <c r="F100" s="188"/>
      <c r="G100" s="186"/>
      <c r="H100" s="186"/>
      <c r="I100" s="186"/>
      <c r="J100" s="196"/>
      <c r="K100" s="189">
        <v>2013</v>
      </c>
      <c r="L100" s="235">
        <v>51346</v>
      </c>
      <c r="M100" s="235">
        <v>39699</v>
      </c>
      <c r="N100" s="235">
        <v>24805</v>
      </c>
      <c r="O100" s="235">
        <v>19597</v>
      </c>
      <c r="P100" s="235">
        <v>2926</v>
      </c>
      <c r="Q100" s="235">
        <v>808</v>
      </c>
      <c r="R100" s="235">
        <v>2796</v>
      </c>
      <c r="S100" s="235">
        <v>5208</v>
      </c>
      <c r="T100" s="235">
        <v>3184</v>
      </c>
      <c r="U100" s="235">
        <v>14894</v>
      </c>
      <c r="V100" s="235">
        <v>426</v>
      </c>
      <c r="W100" s="235">
        <v>14051</v>
      </c>
      <c r="X100" s="235">
        <v>243</v>
      </c>
      <c r="Y100" s="235">
        <v>4610</v>
      </c>
      <c r="Z100" s="235">
        <v>3852</v>
      </c>
      <c r="AA100" s="235">
        <v>50</v>
      </c>
      <c r="AB100" s="235">
        <v>6639</v>
      </c>
      <c r="AC100" s="235">
        <v>284</v>
      </c>
      <c r="AD100" s="235">
        <v>1631</v>
      </c>
      <c r="AE100" s="235">
        <v>1418</v>
      </c>
    </row>
    <row r="101" spans="1:31" s="190" customFormat="1" ht="15" customHeight="1" outlineLevel="2" x14ac:dyDescent="0.25">
      <c r="A101" s="186"/>
      <c r="B101" s="187"/>
      <c r="C101" s="188"/>
      <c r="D101" s="188"/>
      <c r="E101" s="188"/>
      <c r="F101" s="188"/>
      <c r="G101" s="186"/>
      <c r="H101" s="186"/>
      <c r="I101" s="186"/>
      <c r="J101" s="196"/>
      <c r="K101" s="189">
        <v>2012</v>
      </c>
      <c r="L101" s="235">
        <v>42894</v>
      </c>
      <c r="M101" s="235">
        <v>31535</v>
      </c>
      <c r="N101" s="235">
        <v>18947</v>
      </c>
      <c r="O101" s="235">
        <v>14643</v>
      </c>
      <c r="P101" s="235">
        <v>2044</v>
      </c>
      <c r="Q101" s="235">
        <v>708</v>
      </c>
      <c r="R101" s="235">
        <v>2527</v>
      </c>
      <c r="S101" s="235">
        <v>4304</v>
      </c>
      <c r="T101" s="235">
        <v>2784</v>
      </c>
      <c r="U101" s="235">
        <v>12588</v>
      </c>
      <c r="V101" s="235">
        <v>318</v>
      </c>
      <c r="W101" s="235">
        <v>11796</v>
      </c>
      <c r="X101" s="235">
        <v>356</v>
      </c>
      <c r="Y101" s="235">
        <v>4214</v>
      </c>
      <c r="Z101" s="235">
        <v>3299</v>
      </c>
      <c r="AA101" s="235">
        <v>7</v>
      </c>
      <c r="AB101" s="235">
        <v>6578</v>
      </c>
      <c r="AC101" s="235">
        <v>298</v>
      </c>
      <c r="AD101" s="235">
        <v>1598</v>
      </c>
      <c r="AE101" s="235">
        <v>1722</v>
      </c>
    </row>
    <row r="102" spans="1:31" s="190" customFormat="1" ht="15" customHeight="1" outlineLevel="3" x14ac:dyDescent="0.25">
      <c r="A102" s="186"/>
      <c r="B102" s="187"/>
      <c r="C102" s="188"/>
      <c r="D102" s="188"/>
      <c r="E102" s="188"/>
      <c r="F102" s="188"/>
      <c r="G102" s="186"/>
      <c r="H102" s="186"/>
      <c r="I102" s="186"/>
      <c r="J102" s="196"/>
      <c r="K102" s="189"/>
      <c r="L102" s="235"/>
      <c r="M102" s="235"/>
      <c r="N102" s="235"/>
      <c r="O102" s="235"/>
      <c r="P102" s="235"/>
      <c r="Q102" s="235"/>
      <c r="R102" s="235"/>
      <c r="S102" s="235"/>
      <c r="T102" s="235"/>
      <c r="U102" s="235"/>
      <c r="V102" s="235"/>
      <c r="W102" s="235"/>
      <c r="X102" s="235"/>
      <c r="Y102" s="235"/>
      <c r="Z102" s="235"/>
      <c r="AA102" s="235"/>
      <c r="AB102" s="235"/>
      <c r="AC102" s="235"/>
      <c r="AD102" s="235"/>
      <c r="AE102" s="235"/>
    </row>
    <row r="103" spans="1:31" s="190" customFormat="1" ht="15" customHeight="1" outlineLevel="3" x14ac:dyDescent="0.25">
      <c r="A103" s="186"/>
      <c r="B103" s="187" t="s">
        <v>178</v>
      </c>
      <c r="C103" s="188"/>
      <c r="D103" s="188"/>
      <c r="E103" s="188"/>
      <c r="F103" s="188" t="s">
        <v>16</v>
      </c>
      <c r="G103" s="186"/>
      <c r="H103" s="186"/>
      <c r="I103" s="186"/>
      <c r="J103" s="276" t="s">
        <v>221</v>
      </c>
      <c r="K103" s="189">
        <v>2016</v>
      </c>
      <c r="L103" s="235">
        <v>4478</v>
      </c>
      <c r="M103" s="235">
        <v>20</v>
      </c>
      <c r="N103" s="235">
        <v>134</v>
      </c>
      <c r="O103" s="235">
        <v>110</v>
      </c>
      <c r="P103" s="235">
        <v>112</v>
      </c>
      <c r="Q103" s="235">
        <v>-3</v>
      </c>
      <c r="R103" s="235">
        <v>1</v>
      </c>
      <c r="S103" s="235">
        <v>24</v>
      </c>
      <c r="T103" s="235">
        <v>39</v>
      </c>
      <c r="U103" s="235">
        <v>-114</v>
      </c>
      <c r="V103" s="235">
        <v>173</v>
      </c>
      <c r="W103" s="235">
        <v>-373</v>
      </c>
      <c r="X103" s="235">
        <v>-332</v>
      </c>
      <c r="Y103" s="235">
        <v>1686</v>
      </c>
      <c r="Z103" s="235">
        <v>1879</v>
      </c>
      <c r="AA103" s="235">
        <v>-248</v>
      </c>
      <c r="AB103" s="235">
        <v>3104</v>
      </c>
      <c r="AC103" s="235">
        <v>126</v>
      </c>
      <c r="AD103" s="235">
        <v>1417</v>
      </c>
      <c r="AE103" s="235">
        <v>956</v>
      </c>
    </row>
    <row r="104" spans="1:31" s="190" customFormat="1" ht="15" customHeight="1" outlineLevel="3" x14ac:dyDescent="0.25">
      <c r="A104" s="186"/>
      <c r="B104" s="187"/>
      <c r="C104" s="188"/>
      <c r="D104" s="188"/>
      <c r="E104" s="188"/>
      <c r="F104" s="188"/>
      <c r="G104" s="186"/>
      <c r="H104" s="186"/>
      <c r="I104" s="186"/>
      <c r="J104" s="276"/>
      <c r="K104" s="189">
        <v>2015</v>
      </c>
      <c r="L104" s="235">
        <v>4552</v>
      </c>
      <c r="M104" s="235">
        <v>114</v>
      </c>
      <c r="N104" s="235">
        <v>38</v>
      </c>
      <c r="O104" s="235">
        <v>42</v>
      </c>
      <c r="P104" s="235">
        <v>39</v>
      </c>
      <c r="Q104" s="235">
        <v>2</v>
      </c>
      <c r="R104" s="235">
        <v>0</v>
      </c>
      <c r="S104" s="235">
        <v>-3</v>
      </c>
      <c r="T104" s="235">
        <v>11</v>
      </c>
      <c r="U104" s="235">
        <v>76</v>
      </c>
      <c r="V104" s="235">
        <v>276</v>
      </c>
      <c r="W104" s="235">
        <v>-283</v>
      </c>
      <c r="X104" s="235">
        <v>-338</v>
      </c>
      <c r="Y104" s="235">
        <v>1980</v>
      </c>
      <c r="Z104" s="235">
        <v>2190</v>
      </c>
      <c r="AA104" s="235">
        <v>-154</v>
      </c>
      <c r="AB104" s="235">
        <v>2796</v>
      </c>
      <c r="AC104" s="235">
        <v>119</v>
      </c>
      <c r="AD104" s="235">
        <v>1271</v>
      </c>
      <c r="AE104" s="235">
        <v>822</v>
      </c>
    </row>
    <row r="105" spans="1:31" s="190" customFormat="1" ht="15" customHeight="1" outlineLevel="3" x14ac:dyDescent="0.25">
      <c r="A105" s="186"/>
      <c r="B105" s="187"/>
      <c r="C105" s="188"/>
      <c r="D105" s="188"/>
      <c r="E105" s="188"/>
      <c r="F105" s="188"/>
      <c r="G105" s="186"/>
      <c r="H105" s="186"/>
      <c r="I105" s="186"/>
      <c r="J105" s="276"/>
      <c r="K105" s="189">
        <v>2014</v>
      </c>
      <c r="L105" s="235">
        <v>4500</v>
      </c>
      <c r="M105" s="235">
        <v>305</v>
      </c>
      <c r="N105" s="235">
        <v>42</v>
      </c>
      <c r="O105" s="235">
        <v>36</v>
      </c>
      <c r="P105" s="235">
        <v>14</v>
      </c>
      <c r="Q105" s="235">
        <v>11</v>
      </c>
      <c r="R105" s="235">
        <v>-1</v>
      </c>
      <c r="S105" s="235">
        <v>6</v>
      </c>
      <c r="T105" s="235">
        <v>7</v>
      </c>
      <c r="U105" s="235">
        <v>262</v>
      </c>
      <c r="V105" s="235">
        <v>238</v>
      </c>
      <c r="W105" s="235">
        <v>-115</v>
      </c>
      <c r="X105" s="235">
        <v>-208</v>
      </c>
      <c r="Y105" s="235">
        <v>1623</v>
      </c>
      <c r="Z105" s="235">
        <v>1697</v>
      </c>
      <c r="AA105" s="235">
        <v>-82</v>
      </c>
      <c r="AB105" s="235">
        <v>2781</v>
      </c>
      <c r="AC105" s="235">
        <v>134</v>
      </c>
      <c r="AD105" s="235">
        <v>1147</v>
      </c>
      <c r="AE105" s="235">
        <v>962</v>
      </c>
    </row>
    <row r="106" spans="1:31" s="190" customFormat="1" ht="15" customHeight="1" outlineLevel="3" x14ac:dyDescent="0.25">
      <c r="A106" s="186"/>
      <c r="B106" s="187"/>
      <c r="C106" s="188"/>
      <c r="D106" s="188"/>
      <c r="E106" s="188"/>
      <c r="F106" s="188"/>
      <c r="G106" s="186"/>
      <c r="H106" s="186"/>
      <c r="I106" s="186"/>
      <c r="J106" s="196"/>
      <c r="K106" s="189">
        <v>2013</v>
      </c>
      <c r="L106" s="235">
        <v>4644</v>
      </c>
      <c r="M106" s="235">
        <v>260</v>
      </c>
      <c r="N106" s="235">
        <v>43</v>
      </c>
      <c r="O106" s="235">
        <v>22</v>
      </c>
      <c r="P106" s="235">
        <v>-5</v>
      </c>
      <c r="Q106" s="235">
        <v>5</v>
      </c>
      <c r="R106" s="235">
        <v>10</v>
      </c>
      <c r="S106" s="235">
        <v>21</v>
      </c>
      <c r="T106" s="235">
        <v>11</v>
      </c>
      <c r="U106" s="235">
        <v>217</v>
      </c>
      <c r="V106" s="235">
        <v>256</v>
      </c>
      <c r="W106" s="235">
        <v>-90</v>
      </c>
      <c r="X106" s="235">
        <v>-49</v>
      </c>
      <c r="Y106" s="235">
        <v>1590</v>
      </c>
      <c r="Z106" s="235">
        <v>1684</v>
      </c>
      <c r="AA106" s="235">
        <v>-57</v>
      </c>
      <c r="AB106" s="235">
        <v>2843</v>
      </c>
      <c r="AC106" s="235">
        <v>110</v>
      </c>
      <c r="AD106" s="235">
        <v>909</v>
      </c>
      <c r="AE106" s="235">
        <v>1206</v>
      </c>
    </row>
    <row r="107" spans="1:31" s="190" customFormat="1" ht="15" customHeight="1" outlineLevel="3" x14ac:dyDescent="0.25">
      <c r="A107" s="186"/>
      <c r="B107" s="187"/>
      <c r="C107" s="188"/>
      <c r="D107" s="188"/>
      <c r="E107" s="188"/>
      <c r="F107" s="188"/>
      <c r="G107" s="186"/>
      <c r="H107" s="186"/>
      <c r="I107" s="186"/>
      <c r="J107" s="196"/>
      <c r="K107" s="189">
        <v>2012</v>
      </c>
      <c r="L107" s="235">
        <v>4740</v>
      </c>
      <c r="M107" s="235">
        <v>275</v>
      </c>
      <c r="N107" s="235">
        <v>29</v>
      </c>
      <c r="O107" s="235">
        <v>2</v>
      </c>
      <c r="P107" s="235">
        <v>-4</v>
      </c>
      <c r="Q107" s="235">
        <v>2</v>
      </c>
      <c r="R107" s="235">
        <v>0</v>
      </c>
      <c r="S107" s="235">
        <v>27</v>
      </c>
      <c r="T107" s="235">
        <v>13</v>
      </c>
      <c r="U107" s="235">
        <v>246</v>
      </c>
      <c r="V107" s="235">
        <v>76</v>
      </c>
      <c r="W107" s="235">
        <v>93</v>
      </c>
      <c r="X107" s="235">
        <v>93</v>
      </c>
      <c r="Y107" s="235">
        <v>1142</v>
      </c>
      <c r="Z107" s="235">
        <v>1238</v>
      </c>
      <c r="AA107" s="235">
        <v>-122</v>
      </c>
      <c r="AB107" s="235">
        <v>3230</v>
      </c>
      <c r="AC107" s="235">
        <v>129</v>
      </c>
      <c r="AD107" s="235">
        <v>1066</v>
      </c>
      <c r="AE107" s="235">
        <v>1456</v>
      </c>
    </row>
    <row r="108" spans="1:31" s="190" customFormat="1" ht="15" customHeight="1" outlineLevel="2" x14ac:dyDescent="0.25">
      <c r="A108" s="186"/>
      <c r="B108" s="187"/>
      <c r="C108" s="188"/>
      <c r="D108" s="188"/>
      <c r="E108" s="188"/>
      <c r="F108" s="188"/>
      <c r="G108" s="186"/>
      <c r="H108" s="186"/>
      <c r="I108" s="186"/>
      <c r="J108" s="196"/>
      <c r="K108" s="197"/>
      <c r="L108" s="235"/>
      <c r="M108" s="235"/>
      <c r="N108" s="235"/>
      <c r="O108" s="235"/>
      <c r="P108" s="235"/>
      <c r="Q108" s="235"/>
      <c r="R108" s="235"/>
      <c r="S108" s="235"/>
      <c r="T108" s="235"/>
      <c r="U108" s="235"/>
      <c r="V108" s="235"/>
      <c r="W108" s="235"/>
      <c r="X108" s="235"/>
      <c r="Y108" s="235"/>
      <c r="Z108" s="235"/>
      <c r="AA108" s="235"/>
      <c r="AB108" s="235"/>
      <c r="AC108" s="235"/>
      <c r="AD108" s="235"/>
      <c r="AE108" s="235"/>
    </row>
    <row r="109" spans="1:31" s="190" customFormat="1" ht="15" customHeight="1" outlineLevel="2" x14ac:dyDescent="0.25">
      <c r="A109" s="186"/>
      <c r="B109" s="187" t="s">
        <v>150</v>
      </c>
      <c r="C109" s="188"/>
      <c r="D109" s="188"/>
      <c r="E109" s="188"/>
      <c r="F109" s="188" t="s">
        <v>25</v>
      </c>
      <c r="G109" s="186"/>
      <c r="H109" s="186"/>
      <c r="I109" s="186"/>
      <c r="J109" s="196"/>
      <c r="K109" s="189">
        <v>2016</v>
      </c>
      <c r="L109" s="235">
        <v>90270</v>
      </c>
      <c r="M109" s="235">
        <v>54362</v>
      </c>
      <c r="N109" s="235">
        <v>41316</v>
      </c>
      <c r="O109" s="235">
        <v>29855</v>
      </c>
      <c r="P109" s="235">
        <v>13905</v>
      </c>
      <c r="Q109" s="235">
        <v>1469</v>
      </c>
      <c r="R109" s="235">
        <v>6447</v>
      </c>
      <c r="S109" s="235">
        <v>11462</v>
      </c>
      <c r="T109" s="235">
        <v>1953</v>
      </c>
      <c r="U109" s="235">
        <v>13045</v>
      </c>
      <c r="V109" s="235">
        <v>2229</v>
      </c>
      <c r="W109" s="235">
        <v>7397</v>
      </c>
      <c r="X109" s="235">
        <v>3344</v>
      </c>
      <c r="Y109" s="235">
        <v>16873</v>
      </c>
      <c r="Z109" s="235">
        <v>13823</v>
      </c>
      <c r="AA109" s="235">
        <v>886</v>
      </c>
      <c r="AB109" s="235">
        <v>15692</v>
      </c>
      <c r="AC109" s="235">
        <v>691</v>
      </c>
      <c r="AD109" s="235">
        <v>6325</v>
      </c>
      <c r="AE109" s="235">
        <v>1440</v>
      </c>
    </row>
    <row r="110" spans="1:31" s="190" customFormat="1" ht="15" customHeight="1" outlineLevel="2" x14ac:dyDescent="0.25">
      <c r="A110" s="186"/>
      <c r="B110" s="187"/>
      <c r="C110" s="188"/>
      <c r="D110" s="188"/>
      <c r="E110" s="188"/>
      <c r="F110" s="188"/>
      <c r="G110" s="186"/>
      <c r="H110" s="186"/>
      <c r="I110" s="186"/>
      <c r="J110" s="196"/>
      <c r="K110" s="189">
        <v>2015</v>
      </c>
      <c r="L110" s="235">
        <v>93741</v>
      </c>
      <c r="M110" s="235">
        <v>59885</v>
      </c>
      <c r="N110" s="235">
        <v>47974</v>
      </c>
      <c r="O110" s="235">
        <v>34426</v>
      </c>
      <c r="P110" s="235">
        <v>17938</v>
      </c>
      <c r="Q110" s="235">
        <v>1285</v>
      </c>
      <c r="R110" s="235">
        <v>7037</v>
      </c>
      <c r="S110" s="235">
        <v>13548</v>
      </c>
      <c r="T110" s="235">
        <v>3935</v>
      </c>
      <c r="U110" s="235">
        <v>11911</v>
      </c>
      <c r="V110" s="235">
        <v>1502</v>
      </c>
      <c r="W110" s="235">
        <v>7009</v>
      </c>
      <c r="X110" s="235">
        <v>3319</v>
      </c>
      <c r="Y110" s="235">
        <v>16605</v>
      </c>
      <c r="Z110" s="235">
        <v>13438</v>
      </c>
      <c r="AA110" s="235">
        <v>949</v>
      </c>
      <c r="AB110" s="235">
        <v>13933</v>
      </c>
      <c r="AC110" s="235">
        <v>614</v>
      </c>
      <c r="AD110" s="235">
        <v>5904</v>
      </c>
      <c r="AE110" s="235">
        <v>1249</v>
      </c>
    </row>
    <row r="111" spans="1:31" s="190" customFormat="1" ht="15" customHeight="1" outlineLevel="2" x14ac:dyDescent="0.25">
      <c r="A111" s="186"/>
      <c r="B111" s="187"/>
      <c r="C111" s="188"/>
      <c r="D111" s="188"/>
      <c r="E111" s="188"/>
      <c r="F111" s="188"/>
      <c r="G111" s="186"/>
      <c r="H111" s="186"/>
      <c r="I111" s="186"/>
      <c r="J111" s="196"/>
      <c r="K111" s="189">
        <v>2014</v>
      </c>
      <c r="L111" s="235">
        <v>87613</v>
      </c>
      <c r="M111" s="235">
        <v>56450</v>
      </c>
      <c r="N111" s="235">
        <v>43948</v>
      </c>
      <c r="O111" s="235">
        <v>30718</v>
      </c>
      <c r="P111" s="235">
        <v>16294</v>
      </c>
      <c r="Q111" s="235">
        <v>1396</v>
      </c>
      <c r="R111" s="235">
        <v>5901</v>
      </c>
      <c r="S111" s="235">
        <v>13230</v>
      </c>
      <c r="T111" s="235">
        <v>3975</v>
      </c>
      <c r="U111" s="235">
        <v>12502</v>
      </c>
      <c r="V111" s="235">
        <v>1555</v>
      </c>
      <c r="W111" s="235">
        <v>7889</v>
      </c>
      <c r="X111" s="235">
        <v>2906</v>
      </c>
      <c r="Y111" s="235">
        <v>13626</v>
      </c>
      <c r="Z111" s="235">
        <v>10859</v>
      </c>
      <c r="AA111" s="235">
        <v>1011</v>
      </c>
      <c r="AB111" s="235">
        <v>14632</v>
      </c>
      <c r="AC111" s="235">
        <v>629</v>
      </c>
      <c r="AD111" s="235">
        <v>5979</v>
      </c>
      <c r="AE111" s="235">
        <v>1341</v>
      </c>
    </row>
    <row r="112" spans="1:31" s="190" customFormat="1" ht="15" customHeight="1" outlineLevel="2" x14ac:dyDescent="0.25">
      <c r="A112" s="186"/>
      <c r="B112" s="187"/>
      <c r="C112" s="188"/>
      <c r="D112" s="188"/>
      <c r="E112" s="188"/>
      <c r="F112" s="188"/>
      <c r="G112" s="186"/>
      <c r="H112" s="186"/>
      <c r="I112" s="186"/>
      <c r="J112" s="196"/>
      <c r="K112" s="189">
        <v>2013</v>
      </c>
      <c r="L112" s="235">
        <v>85348</v>
      </c>
      <c r="M112" s="235">
        <v>53863</v>
      </c>
      <c r="N112" s="235">
        <v>41509</v>
      </c>
      <c r="O112" s="235">
        <v>28222</v>
      </c>
      <c r="P112" s="235">
        <v>14589</v>
      </c>
      <c r="Q112" s="235">
        <v>1368</v>
      </c>
      <c r="R112" s="235">
        <v>5137</v>
      </c>
      <c r="S112" s="235">
        <v>13287</v>
      </c>
      <c r="T112" s="235">
        <v>4722</v>
      </c>
      <c r="U112" s="235">
        <v>12354</v>
      </c>
      <c r="V112" s="235">
        <v>1437</v>
      </c>
      <c r="W112" s="235">
        <v>8067</v>
      </c>
      <c r="X112" s="235">
        <v>2978</v>
      </c>
      <c r="Y112" s="235">
        <v>14832</v>
      </c>
      <c r="Z112" s="235">
        <v>11345</v>
      </c>
      <c r="AA112" s="235">
        <v>1144</v>
      </c>
      <c r="AB112" s="235">
        <v>13676</v>
      </c>
      <c r="AC112" s="235">
        <v>600</v>
      </c>
      <c r="AD112" s="235">
        <v>5378</v>
      </c>
      <c r="AE112" s="235">
        <v>1269</v>
      </c>
    </row>
    <row r="113" spans="1:31" s="190" customFormat="1" ht="15" customHeight="1" outlineLevel="2" x14ac:dyDescent="0.25">
      <c r="A113" s="186"/>
      <c r="B113" s="187"/>
      <c r="C113" s="188"/>
      <c r="D113" s="188"/>
      <c r="E113" s="188"/>
      <c r="F113" s="188"/>
      <c r="G113" s="186"/>
      <c r="H113" s="186"/>
      <c r="I113" s="186"/>
      <c r="J113" s="196"/>
      <c r="K113" s="189">
        <v>2012</v>
      </c>
      <c r="L113" s="235">
        <v>78770</v>
      </c>
      <c r="M113" s="235">
        <v>46847</v>
      </c>
      <c r="N113" s="235">
        <v>36314</v>
      </c>
      <c r="O113" s="235">
        <v>24126</v>
      </c>
      <c r="P113" s="235">
        <v>11532</v>
      </c>
      <c r="Q113" s="235">
        <v>1158</v>
      </c>
      <c r="R113" s="235">
        <v>4707</v>
      </c>
      <c r="S113" s="235">
        <v>12187</v>
      </c>
      <c r="T113" s="235">
        <v>4169</v>
      </c>
      <c r="U113" s="235">
        <v>10534</v>
      </c>
      <c r="V113" s="235">
        <v>1553</v>
      </c>
      <c r="W113" s="235">
        <v>6111</v>
      </c>
      <c r="X113" s="235">
        <v>2683</v>
      </c>
      <c r="Y113" s="235">
        <v>14302</v>
      </c>
      <c r="Z113" s="235">
        <v>11024</v>
      </c>
      <c r="AA113" s="235">
        <v>1172</v>
      </c>
      <c r="AB113" s="235">
        <v>14938</v>
      </c>
      <c r="AC113" s="235">
        <v>760</v>
      </c>
      <c r="AD113" s="235">
        <v>5247</v>
      </c>
      <c r="AE113" s="235">
        <v>1236</v>
      </c>
    </row>
    <row r="114" spans="1:31" s="190" customFormat="1" ht="15" customHeight="1" outlineLevel="3" x14ac:dyDescent="0.25">
      <c r="A114" s="186"/>
      <c r="B114" s="187"/>
      <c r="C114" s="188"/>
      <c r="D114" s="188"/>
      <c r="E114" s="188"/>
      <c r="F114" s="188"/>
      <c r="G114" s="186"/>
      <c r="H114" s="186"/>
      <c r="I114" s="186"/>
      <c r="J114" s="196"/>
      <c r="K114" s="189"/>
      <c r="L114" s="235"/>
      <c r="M114" s="235"/>
      <c r="N114" s="235"/>
      <c r="O114" s="235"/>
      <c r="P114" s="235"/>
      <c r="Q114" s="235"/>
      <c r="R114" s="235"/>
      <c r="S114" s="235"/>
      <c r="T114" s="235"/>
      <c r="U114" s="235"/>
      <c r="V114" s="235"/>
      <c r="W114" s="235"/>
      <c r="X114" s="235"/>
      <c r="Y114" s="235"/>
      <c r="Z114" s="235"/>
      <c r="AA114" s="235"/>
      <c r="AB114" s="235"/>
      <c r="AC114" s="235"/>
      <c r="AD114" s="235"/>
      <c r="AE114" s="235"/>
    </row>
    <row r="115" spans="1:31" s="190" customFormat="1" ht="15" customHeight="1" outlineLevel="3" x14ac:dyDescent="0.25">
      <c r="A115" s="186"/>
      <c r="B115" s="187" t="s">
        <v>153</v>
      </c>
      <c r="C115" s="188"/>
      <c r="D115" s="188"/>
      <c r="E115" s="188"/>
      <c r="F115" s="188" t="s">
        <v>16</v>
      </c>
      <c r="G115" s="188"/>
      <c r="H115" s="201"/>
      <c r="I115" s="201"/>
      <c r="J115" s="276" t="s">
        <v>222</v>
      </c>
      <c r="K115" s="189">
        <v>2016</v>
      </c>
      <c r="L115" s="235">
        <v>28407</v>
      </c>
      <c r="M115" s="235">
        <v>23086</v>
      </c>
      <c r="N115" s="235">
        <v>20778</v>
      </c>
      <c r="O115" s="235">
        <v>19222</v>
      </c>
      <c r="P115" s="235">
        <v>12201</v>
      </c>
      <c r="Q115" s="235">
        <v>330</v>
      </c>
      <c r="R115" s="235">
        <v>4963</v>
      </c>
      <c r="S115" s="235">
        <v>1556</v>
      </c>
      <c r="T115" s="235">
        <v>514</v>
      </c>
      <c r="U115" s="235">
        <v>2308</v>
      </c>
      <c r="V115" s="235">
        <v>724</v>
      </c>
      <c r="W115" s="235">
        <v>1443</v>
      </c>
      <c r="X115" s="235">
        <v>391</v>
      </c>
      <c r="Y115" s="235">
        <v>3120</v>
      </c>
      <c r="Z115" s="235">
        <v>2957</v>
      </c>
      <c r="AA115" s="235">
        <v>35</v>
      </c>
      <c r="AB115" s="235">
        <v>1811</v>
      </c>
      <c r="AC115" s="235">
        <v>47</v>
      </c>
      <c r="AD115" s="235">
        <v>415</v>
      </c>
      <c r="AE115" s="235">
        <v>276</v>
      </c>
    </row>
    <row r="116" spans="1:31" s="190" customFormat="1" ht="15" customHeight="1" outlineLevel="3" x14ac:dyDescent="0.25">
      <c r="A116" s="186"/>
      <c r="B116" s="187"/>
      <c r="C116" s="188"/>
      <c r="D116" s="188"/>
      <c r="E116" s="188"/>
      <c r="F116" s="188"/>
      <c r="G116" s="186"/>
      <c r="H116" s="186"/>
      <c r="I116" s="186"/>
      <c r="J116" s="276"/>
      <c r="K116" s="189">
        <v>2015</v>
      </c>
      <c r="L116" s="235">
        <v>32616</v>
      </c>
      <c r="M116" s="235">
        <v>27671</v>
      </c>
      <c r="N116" s="235">
        <v>25490</v>
      </c>
      <c r="O116" s="235">
        <v>22106</v>
      </c>
      <c r="P116" s="235">
        <v>14137</v>
      </c>
      <c r="Q116" s="235">
        <v>270</v>
      </c>
      <c r="R116" s="235">
        <v>5911</v>
      </c>
      <c r="S116" s="235">
        <v>3384</v>
      </c>
      <c r="T116" s="235">
        <v>2450</v>
      </c>
      <c r="U116" s="235">
        <v>2181</v>
      </c>
      <c r="V116" s="235">
        <v>120</v>
      </c>
      <c r="W116" s="235">
        <v>1806</v>
      </c>
      <c r="X116" s="235">
        <v>491</v>
      </c>
      <c r="Y116" s="235">
        <v>2943</v>
      </c>
      <c r="Z116" s="235">
        <v>2665</v>
      </c>
      <c r="AA116" s="235">
        <v>51</v>
      </c>
      <c r="AB116" s="235">
        <v>1510</v>
      </c>
      <c r="AC116" s="235">
        <v>33</v>
      </c>
      <c r="AD116" s="235">
        <v>600</v>
      </c>
      <c r="AE116" s="235">
        <v>188</v>
      </c>
    </row>
    <row r="117" spans="1:31" s="190" customFormat="1" ht="15" customHeight="1" outlineLevel="3" x14ac:dyDescent="0.25">
      <c r="A117" s="186"/>
      <c r="B117" s="187"/>
      <c r="C117" s="188"/>
      <c r="D117" s="188"/>
      <c r="E117" s="188"/>
      <c r="F117" s="188"/>
      <c r="G117" s="186"/>
      <c r="H117" s="186"/>
      <c r="I117" s="186"/>
      <c r="J117" s="196"/>
      <c r="K117" s="189">
        <v>2014</v>
      </c>
      <c r="L117" s="235">
        <v>30971</v>
      </c>
      <c r="M117" s="235">
        <v>26857</v>
      </c>
      <c r="N117" s="235">
        <v>23543</v>
      </c>
      <c r="O117" s="235">
        <v>20712</v>
      </c>
      <c r="P117" s="235">
        <v>14297</v>
      </c>
      <c r="Q117" s="235">
        <v>283</v>
      </c>
      <c r="R117" s="235">
        <v>4884</v>
      </c>
      <c r="S117" s="235">
        <v>2831</v>
      </c>
      <c r="T117" s="235">
        <v>1979</v>
      </c>
      <c r="U117" s="235">
        <v>3314</v>
      </c>
      <c r="V117" s="235">
        <v>205</v>
      </c>
      <c r="W117" s="235">
        <v>3006</v>
      </c>
      <c r="X117" s="235">
        <v>521</v>
      </c>
      <c r="Y117" s="235">
        <v>2186</v>
      </c>
      <c r="Z117" s="235">
        <v>2043</v>
      </c>
      <c r="AA117" s="235">
        <v>63</v>
      </c>
      <c r="AB117" s="235">
        <v>1406</v>
      </c>
      <c r="AC117" s="235">
        <v>55</v>
      </c>
      <c r="AD117" s="235">
        <v>392</v>
      </c>
      <c r="AE117" s="235">
        <v>245</v>
      </c>
    </row>
    <row r="118" spans="1:31" s="190" customFormat="1" ht="15" customHeight="1" outlineLevel="3" x14ac:dyDescent="0.25">
      <c r="A118" s="186"/>
      <c r="B118" s="187"/>
      <c r="C118" s="188"/>
      <c r="D118" s="188"/>
      <c r="E118" s="188"/>
      <c r="F118" s="188"/>
      <c r="G118" s="186"/>
      <c r="H118" s="186"/>
      <c r="I118" s="186"/>
      <c r="J118" s="196"/>
      <c r="K118" s="189">
        <v>2013</v>
      </c>
      <c r="L118" s="235">
        <v>29308</v>
      </c>
      <c r="M118" s="235">
        <v>24621</v>
      </c>
      <c r="N118" s="235">
        <v>21854</v>
      </c>
      <c r="O118" s="235">
        <v>17995</v>
      </c>
      <c r="P118" s="235">
        <v>12205</v>
      </c>
      <c r="Q118" s="235">
        <v>302</v>
      </c>
      <c r="R118" s="235">
        <v>4138</v>
      </c>
      <c r="S118" s="235">
        <v>3859</v>
      </c>
      <c r="T118" s="235">
        <v>2990</v>
      </c>
      <c r="U118" s="235">
        <v>2767</v>
      </c>
      <c r="V118" s="235">
        <v>267</v>
      </c>
      <c r="W118" s="235">
        <v>2372</v>
      </c>
      <c r="X118" s="235">
        <v>324</v>
      </c>
      <c r="Y118" s="235">
        <v>3171</v>
      </c>
      <c r="Z118" s="235">
        <v>2416</v>
      </c>
      <c r="AA118" s="235">
        <v>211</v>
      </c>
      <c r="AB118" s="235">
        <v>1192</v>
      </c>
      <c r="AC118" s="235">
        <v>43</v>
      </c>
      <c r="AD118" s="235">
        <v>243</v>
      </c>
      <c r="AE118" s="235">
        <v>146</v>
      </c>
    </row>
    <row r="119" spans="1:31" s="190" customFormat="1" ht="15" customHeight="1" outlineLevel="3" x14ac:dyDescent="0.25">
      <c r="A119" s="186"/>
      <c r="B119" s="187"/>
      <c r="C119" s="188"/>
      <c r="D119" s="188"/>
      <c r="E119" s="188"/>
      <c r="F119" s="188"/>
      <c r="G119" s="186"/>
      <c r="H119" s="186"/>
      <c r="I119" s="186"/>
      <c r="J119" s="196"/>
      <c r="K119" s="189">
        <v>2012</v>
      </c>
      <c r="L119" s="235">
        <v>27645</v>
      </c>
      <c r="M119" s="235">
        <v>20193</v>
      </c>
      <c r="N119" s="235">
        <v>18309</v>
      </c>
      <c r="O119" s="235">
        <v>14843</v>
      </c>
      <c r="P119" s="235">
        <v>9948</v>
      </c>
      <c r="Q119" s="235">
        <v>236</v>
      </c>
      <c r="R119" s="235">
        <v>3614</v>
      </c>
      <c r="S119" s="235">
        <v>3465</v>
      </c>
      <c r="T119" s="235">
        <v>2586</v>
      </c>
      <c r="U119" s="235">
        <v>1885</v>
      </c>
      <c r="V119" s="235">
        <v>279</v>
      </c>
      <c r="W119" s="235">
        <v>1485</v>
      </c>
      <c r="X119" s="235">
        <v>300</v>
      </c>
      <c r="Y119" s="235">
        <v>4516</v>
      </c>
      <c r="Z119" s="235">
        <v>3745</v>
      </c>
      <c r="AA119" s="235">
        <v>383</v>
      </c>
      <c r="AB119" s="235">
        <v>2636</v>
      </c>
      <c r="AC119" s="235">
        <v>97</v>
      </c>
      <c r="AD119" s="235">
        <v>272</v>
      </c>
      <c r="AE119" s="235">
        <v>184</v>
      </c>
    </row>
    <row r="120" spans="1:31" s="190" customFormat="1" ht="15" customHeight="1" outlineLevel="3" x14ac:dyDescent="0.25">
      <c r="A120" s="186"/>
      <c r="B120" s="187"/>
      <c r="C120" s="188"/>
      <c r="D120" s="188"/>
      <c r="E120" s="188"/>
      <c r="F120" s="188"/>
      <c r="G120" s="186"/>
      <c r="H120" s="186"/>
      <c r="I120" s="186"/>
      <c r="J120" s="196"/>
      <c r="K120" s="189"/>
      <c r="L120" s="235"/>
      <c r="M120" s="235"/>
      <c r="N120" s="235"/>
      <c r="O120" s="235"/>
      <c r="P120" s="235"/>
      <c r="Q120" s="235"/>
      <c r="R120" s="235"/>
      <c r="S120" s="235"/>
      <c r="T120" s="235"/>
      <c r="U120" s="235"/>
      <c r="V120" s="235"/>
      <c r="W120" s="235"/>
      <c r="X120" s="235"/>
      <c r="Y120" s="235"/>
      <c r="Z120" s="235"/>
      <c r="AA120" s="235"/>
      <c r="AB120" s="235"/>
      <c r="AC120" s="235"/>
      <c r="AD120" s="235"/>
      <c r="AE120" s="235"/>
    </row>
    <row r="121" spans="1:31" s="190" customFormat="1" ht="15" customHeight="1" outlineLevel="3" x14ac:dyDescent="0.25">
      <c r="A121" s="186"/>
      <c r="B121" s="187" t="s">
        <v>179</v>
      </c>
      <c r="C121" s="188"/>
      <c r="D121" s="188"/>
      <c r="E121" s="188"/>
      <c r="F121" s="188"/>
      <c r="G121" s="201"/>
      <c r="H121" s="201"/>
      <c r="I121" s="201"/>
      <c r="J121" s="276" t="s">
        <v>223</v>
      </c>
      <c r="K121" s="189">
        <v>2016</v>
      </c>
      <c r="L121" s="235">
        <v>20656</v>
      </c>
      <c r="M121" s="235">
        <v>11558</v>
      </c>
      <c r="N121" s="235">
        <v>8660</v>
      </c>
      <c r="O121" s="235">
        <v>3607</v>
      </c>
      <c r="P121" s="235">
        <v>666</v>
      </c>
      <c r="Q121" s="235">
        <v>303</v>
      </c>
      <c r="R121" s="235">
        <v>675</v>
      </c>
      <c r="S121" s="235">
        <v>5052</v>
      </c>
      <c r="T121" s="235">
        <v>220</v>
      </c>
      <c r="U121" s="235">
        <v>2898</v>
      </c>
      <c r="V121" s="235">
        <v>26</v>
      </c>
      <c r="W121" s="235">
        <v>1414</v>
      </c>
      <c r="X121" s="235">
        <v>1267</v>
      </c>
      <c r="Y121" s="235">
        <v>6050</v>
      </c>
      <c r="Z121" s="235">
        <v>5889</v>
      </c>
      <c r="AA121" s="235">
        <v>46</v>
      </c>
      <c r="AB121" s="235">
        <v>1781</v>
      </c>
      <c r="AC121" s="235">
        <v>116</v>
      </c>
      <c r="AD121" s="235">
        <v>310</v>
      </c>
      <c r="AE121" s="235">
        <v>27</v>
      </c>
    </row>
    <row r="122" spans="1:31" s="190" customFormat="1" ht="15" customHeight="1" outlineLevel="3" x14ac:dyDescent="0.25">
      <c r="A122" s="186"/>
      <c r="B122" s="187"/>
      <c r="C122" s="188"/>
      <c r="D122" s="188"/>
      <c r="E122" s="188"/>
      <c r="F122" s="188"/>
      <c r="G122" s="186"/>
      <c r="H122" s="186"/>
      <c r="I122" s="186"/>
      <c r="J122" s="276"/>
      <c r="K122" s="189">
        <v>2015</v>
      </c>
      <c r="L122" s="235">
        <v>20138</v>
      </c>
      <c r="M122" s="235">
        <v>11730</v>
      </c>
      <c r="N122" s="235">
        <v>8906</v>
      </c>
      <c r="O122" s="235">
        <v>3268</v>
      </c>
      <c r="P122" s="235">
        <v>636</v>
      </c>
      <c r="Q122" s="235">
        <v>327</v>
      </c>
      <c r="R122" s="235">
        <v>399</v>
      </c>
      <c r="S122" s="235">
        <v>5637</v>
      </c>
      <c r="T122" s="235">
        <v>184</v>
      </c>
      <c r="U122" s="235">
        <v>2825</v>
      </c>
      <c r="V122" s="235">
        <v>80</v>
      </c>
      <c r="W122" s="235">
        <v>1391</v>
      </c>
      <c r="X122" s="235">
        <v>1123</v>
      </c>
      <c r="Y122" s="235">
        <v>5958</v>
      </c>
      <c r="Z122" s="235">
        <v>5688</v>
      </c>
      <c r="AA122" s="235">
        <v>33</v>
      </c>
      <c r="AB122" s="235">
        <v>1326</v>
      </c>
      <c r="AC122" s="235">
        <v>63</v>
      </c>
      <c r="AD122" s="235">
        <v>328</v>
      </c>
      <c r="AE122" s="235">
        <v>22</v>
      </c>
    </row>
    <row r="123" spans="1:31" s="190" customFormat="1" ht="15" customHeight="1" outlineLevel="3" x14ac:dyDescent="0.25">
      <c r="A123" s="186"/>
      <c r="B123" s="187"/>
      <c r="C123" s="188"/>
      <c r="D123" s="188"/>
      <c r="E123" s="188"/>
      <c r="F123" s="188"/>
      <c r="G123" s="186"/>
      <c r="H123" s="186"/>
      <c r="I123" s="186"/>
      <c r="J123" s="196"/>
      <c r="K123" s="189">
        <v>2014</v>
      </c>
      <c r="L123" s="235">
        <v>17998</v>
      </c>
      <c r="M123" s="235">
        <v>11571</v>
      </c>
      <c r="N123" s="235">
        <v>8863</v>
      </c>
      <c r="O123" s="235">
        <v>3190</v>
      </c>
      <c r="P123" s="235">
        <v>607</v>
      </c>
      <c r="Q123" s="235">
        <v>398</v>
      </c>
      <c r="R123" s="235">
        <v>343</v>
      </c>
      <c r="S123" s="235">
        <v>5673</v>
      </c>
      <c r="T123" s="235">
        <v>242</v>
      </c>
      <c r="U123" s="235">
        <v>2708</v>
      </c>
      <c r="V123" s="235">
        <v>78</v>
      </c>
      <c r="W123" s="235">
        <v>1299</v>
      </c>
      <c r="X123" s="235">
        <v>570</v>
      </c>
      <c r="Y123" s="235">
        <v>4215</v>
      </c>
      <c r="Z123" s="235">
        <v>4075</v>
      </c>
      <c r="AA123" s="235">
        <v>36</v>
      </c>
      <c r="AB123" s="235">
        <v>1643</v>
      </c>
      <c r="AC123" s="235">
        <v>46</v>
      </c>
      <c r="AD123" s="235">
        <v>300</v>
      </c>
      <c r="AE123" s="235">
        <v>41</v>
      </c>
    </row>
    <row r="124" spans="1:31" s="190" customFormat="1" ht="15" customHeight="1" outlineLevel="3" x14ac:dyDescent="0.25">
      <c r="A124" s="186"/>
      <c r="B124" s="187"/>
      <c r="C124" s="188"/>
      <c r="D124" s="188"/>
      <c r="E124" s="188"/>
      <c r="F124" s="188"/>
      <c r="G124" s="186"/>
      <c r="H124" s="186"/>
      <c r="I124" s="186"/>
      <c r="J124" s="196"/>
      <c r="K124" s="189">
        <v>2013</v>
      </c>
      <c r="L124" s="235">
        <v>16367</v>
      </c>
      <c r="M124" s="235">
        <v>10905</v>
      </c>
      <c r="N124" s="235">
        <v>8546</v>
      </c>
      <c r="O124" s="235">
        <v>3252</v>
      </c>
      <c r="P124" s="235">
        <v>704</v>
      </c>
      <c r="Q124" s="235">
        <v>415</v>
      </c>
      <c r="R124" s="235">
        <v>334</v>
      </c>
      <c r="S124" s="235">
        <v>5293</v>
      </c>
      <c r="T124" s="235">
        <v>248</v>
      </c>
      <c r="U124" s="235">
        <v>2359</v>
      </c>
      <c r="V124" s="235">
        <v>30</v>
      </c>
      <c r="W124" s="235">
        <v>1106</v>
      </c>
      <c r="X124" s="235">
        <v>565</v>
      </c>
      <c r="Y124" s="235">
        <v>3543</v>
      </c>
      <c r="Z124" s="235">
        <v>3470</v>
      </c>
      <c r="AA124" s="235">
        <v>9</v>
      </c>
      <c r="AB124" s="235">
        <v>1353</v>
      </c>
      <c r="AC124" s="235">
        <v>29</v>
      </c>
      <c r="AD124" s="235">
        <v>241</v>
      </c>
      <c r="AE124" s="235">
        <v>73</v>
      </c>
    </row>
    <row r="125" spans="1:31" s="190" customFormat="1" ht="15" customHeight="1" outlineLevel="3" x14ac:dyDescent="0.25">
      <c r="A125" s="186"/>
      <c r="B125" s="187"/>
      <c r="C125" s="188"/>
      <c r="D125" s="188"/>
      <c r="E125" s="188"/>
      <c r="F125" s="188"/>
      <c r="G125" s="186"/>
      <c r="H125" s="186"/>
      <c r="I125" s="186"/>
      <c r="J125" s="196"/>
      <c r="K125" s="189">
        <v>2012</v>
      </c>
      <c r="L125" s="235">
        <v>15591</v>
      </c>
      <c r="M125" s="235">
        <v>9529</v>
      </c>
      <c r="N125" s="235">
        <v>7999</v>
      </c>
      <c r="O125" s="235">
        <v>3094</v>
      </c>
      <c r="P125" s="235">
        <v>564</v>
      </c>
      <c r="Q125" s="235">
        <v>339</v>
      </c>
      <c r="R125" s="235">
        <v>306</v>
      </c>
      <c r="S125" s="235">
        <v>4905</v>
      </c>
      <c r="T125" s="235">
        <v>245</v>
      </c>
      <c r="U125" s="235">
        <v>1530</v>
      </c>
      <c r="V125" s="235">
        <v>49</v>
      </c>
      <c r="W125" s="235">
        <v>391</v>
      </c>
      <c r="X125" s="235">
        <v>426</v>
      </c>
      <c r="Y125" s="235">
        <v>4452</v>
      </c>
      <c r="Z125" s="235">
        <v>4234</v>
      </c>
      <c r="AA125" s="235">
        <v>7</v>
      </c>
      <c r="AB125" s="235">
        <v>1184</v>
      </c>
      <c r="AC125" s="235">
        <v>33</v>
      </c>
      <c r="AD125" s="235">
        <v>375</v>
      </c>
      <c r="AE125" s="235">
        <v>57</v>
      </c>
    </row>
    <row r="126" spans="1:31" s="190" customFormat="1" ht="15" customHeight="1" outlineLevel="3" x14ac:dyDescent="0.25">
      <c r="A126" s="186"/>
      <c r="B126" s="187"/>
      <c r="C126" s="188"/>
      <c r="D126" s="188"/>
      <c r="E126" s="188"/>
      <c r="F126" s="188"/>
      <c r="G126" s="186"/>
      <c r="H126" s="186"/>
      <c r="I126" s="186"/>
      <c r="J126" s="196"/>
      <c r="K126" s="189"/>
      <c r="L126" s="235"/>
      <c r="M126" s="235"/>
      <c r="N126" s="235"/>
      <c r="O126" s="235"/>
      <c r="P126" s="235"/>
      <c r="Q126" s="235"/>
      <c r="R126" s="235"/>
      <c r="S126" s="235"/>
      <c r="T126" s="235"/>
      <c r="U126" s="235"/>
      <c r="V126" s="235"/>
      <c r="W126" s="235"/>
      <c r="X126" s="235"/>
      <c r="Y126" s="235"/>
      <c r="Z126" s="235"/>
      <c r="AA126" s="235"/>
      <c r="AB126" s="235"/>
      <c r="AC126" s="235"/>
      <c r="AD126" s="235"/>
      <c r="AE126" s="235"/>
    </row>
    <row r="127" spans="1:31" s="190" customFormat="1" ht="15" customHeight="1" outlineLevel="3" x14ac:dyDescent="0.25">
      <c r="A127" s="186"/>
      <c r="B127" s="187" t="s">
        <v>180</v>
      </c>
      <c r="C127" s="188"/>
      <c r="D127" s="188"/>
      <c r="E127" s="188"/>
      <c r="F127" s="188"/>
      <c r="G127" s="201"/>
      <c r="H127" s="201"/>
      <c r="I127" s="201"/>
      <c r="J127" s="201" t="s">
        <v>224</v>
      </c>
      <c r="K127" s="189">
        <v>2016</v>
      </c>
      <c r="L127" s="235">
        <v>21858</v>
      </c>
      <c r="M127" s="235">
        <v>6124</v>
      </c>
      <c r="N127" s="235">
        <v>3541</v>
      </c>
      <c r="O127" s="235">
        <v>1977</v>
      </c>
      <c r="P127" s="235" t="s">
        <v>269</v>
      </c>
      <c r="Q127" s="235">
        <v>297</v>
      </c>
      <c r="R127" s="235" t="s">
        <v>269</v>
      </c>
      <c r="S127" s="235">
        <v>1563</v>
      </c>
      <c r="T127" s="235">
        <v>674</v>
      </c>
      <c r="U127" s="235">
        <v>2584</v>
      </c>
      <c r="V127" s="235">
        <v>1338</v>
      </c>
      <c r="W127" s="235" t="s">
        <v>269</v>
      </c>
      <c r="X127" s="235">
        <v>1156</v>
      </c>
      <c r="Y127" s="235">
        <v>5059</v>
      </c>
      <c r="Z127" s="235">
        <v>3000</v>
      </c>
      <c r="AA127" s="235">
        <v>724</v>
      </c>
      <c r="AB127" s="235">
        <v>9518</v>
      </c>
      <c r="AC127" s="235">
        <v>439</v>
      </c>
      <c r="AD127" s="235">
        <v>5114</v>
      </c>
      <c r="AE127" s="235">
        <v>788</v>
      </c>
    </row>
    <row r="128" spans="1:31" s="190" customFormat="1" ht="15" customHeight="1" outlineLevel="3" x14ac:dyDescent="0.25">
      <c r="A128" s="186"/>
      <c r="B128" s="187"/>
      <c r="C128" s="188"/>
      <c r="D128" s="188"/>
      <c r="E128" s="188"/>
      <c r="F128" s="188"/>
      <c r="G128" s="186"/>
      <c r="H128" s="186"/>
      <c r="I128" s="186"/>
      <c r="J128" s="201"/>
      <c r="K128" s="189">
        <v>2015</v>
      </c>
      <c r="L128" s="235">
        <v>21299</v>
      </c>
      <c r="M128" s="235">
        <v>5963</v>
      </c>
      <c r="N128" s="235">
        <v>3505</v>
      </c>
      <c r="O128" s="235">
        <v>1914</v>
      </c>
      <c r="P128" s="235" t="s">
        <v>269</v>
      </c>
      <c r="Q128" s="235">
        <v>287</v>
      </c>
      <c r="R128" s="235" t="s">
        <v>269</v>
      </c>
      <c r="S128" s="235">
        <v>1591</v>
      </c>
      <c r="T128" s="235">
        <v>780</v>
      </c>
      <c r="U128" s="235">
        <v>2458</v>
      </c>
      <c r="V128" s="235">
        <v>1231</v>
      </c>
      <c r="W128" s="235" t="s">
        <v>269</v>
      </c>
      <c r="X128" s="235">
        <v>1271</v>
      </c>
      <c r="Y128" s="235">
        <v>5272</v>
      </c>
      <c r="Z128" s="235">
        <v>3253</v>
      </c>
      <c r="AA128" s="235">
        <v>788</v>
      </c>
      <c r="AB128" s="235">
        <v>8793</v>
      </c>
      <c r="AC128" s="235">
        <v>442</v>
      </c>
      <c r="AD128" s="235">
        <v>4634</v>
      </c>
      <c r="AE128" s="235">
        <v>712</v>
      </c>
    </row>
    <row r="129" spans="1:31" s="190" customFormat="1" ht="15" customHeight="1" outlineLevel="3" x14ac:dyDescent="0.25">
      <c r="A129" s="186"/>
      <c r="B129" s="187"/>
      <c r="C129" s="188"/>
      <c r="D129" s="188"/>
      <c r="E129" s="188"/>
      <c r="F129" s="188"/>
      <c r="G129" s="186"/>
      <c r="H129" s="186"/>
      <c r="I129" s="186"/>
      <c r="J129" s="196"/>
      <c r="K129" s="189">
        <v>2014</v>
      </c>
      <c r="L129" s="235">
        <v>21825</v>
      </c>
      <c r="M129" s="235">
        <v>6088</v>
      </c>
      <c r="N129" s="235">
        <v>3767</v>
      </c>
      <c r="O129" s="235">
        <v>1792</v>
      </c>
      <c r="P129" s="235" t="s">
        <v>269</v>
      </c>
      <c r="Q129" s="235">
        <v>225</v>
      </c>
      <c r="R129" s="235" t="s">
        <v>269</v>
      </c>
      <c r="S129" s="235">
        <v>1976</v>
      </c>
      <c r="T129" s="235">
        <v>1147</v>
      </c>
      <c r="U129" s="235">
        <v>2321</v>
      </c>
      <c r="V129" s="235">
        <v>1173</v>
      </c>
      <c r="W129" s="235" t="s">
        <v>269</v>
      </c>
      <c r="X129" s="235">
        <v>1389</v>
      </c>
      <c r="Y129" s="235">
        <v>5094</v>
      </c>
      <c r="Z129" s="235">
        <v>3115</v>
      </c>
      <c r="AA129" s="235">
        <v>829</v>
      </c>
      <c r="AB129" s="235">
        <v>9254</v>
      </c>
      <c r="AC129" s="235">
        <v>457</v>
      </c>
      <c r="AD129" s="235">
        <v>4922</v>
      </c>
      <c r="AE129" s="235">
        <v>652</v>
      </c>
    </row>
    <row r="130" spans="1:31" s="190" customFormat="1" ht="15" customHeight="1" outlineLevel="3" x14ac:dyDescent="0.25">
      <c r="A130" s="186"/>
      <c r="B130" s="187"/>
      <c r="C130" s="188"/>
      <c r="D130" s="188"/>
      <c r="E130" s="188"/>
      <c r="F130" s="188"/>
      <c r="G130" s="186"/>
      <c r="H130" s="186"/>
      <c r="I130" s="186"/>
      <c r="J130" s="196"/>
      <c r="K130" s="189">
        <v>2013</v>
      </c>
      <c r="L130" s="235">
        <v>20976</v>
      </c>
      <c r="M130" s="235">
        <v>5514</v>
      </c>
      <c r="N130" s="235">
        <v>3434</v>
      </c>
      <c r="O130" s="235">
        <v>1671</v>
      </c>
      <c r="P130" s="235">
        <v>0</v>
      </c>
      <c r="Q130" s="235">
        <v>189</v>
      </c>
      <c r="R130" s="235" t="s">
        <v>269</v>
      </c>
      <c r="S130" s="235">
        <v>1763</v>
      </c>
      <c r="T130" s="235">
        <v>996</v>
      </c>
      <c r="U130" s="235">
        <v>2080</v>
      </c>
      <c r="V130" s="235">
        <v>1043</v>
      </c>
      <c r="W130" s="235" t="s">
        <v>269</v>
      </c>
      <c r="X130" s="235">
        <v>1465</v>
      </c>
      <c r="Y130" s="235">
        <v>5417</v>
      </c>
      <c r="Z130" s="235">
        <v>3435</v>
      </c>
      <c r="AA130" s="235">
        <v>776</v>
      </c>
      <c r="AB130" s="235">
        <v>8579</v>
      </c>
      <c r="AC130" s="235">
        <v>447</v>
      </c>
      <c r="AD130" s="235">
        <v>4499</v>
      </c>
      <c r="AE130" s="235">
        <v>690</v>
      </c>
    </row>
    <row r="131" spans="1:31" s="190" customFormat="1" ht="15" customHeight="1" outlineLevel="3" x14ac:dyDescent="0.25">
      <c r="A131" s="186"/>
      <c r="B131" s="187"/>
      <c r="C131" s="188"/>
      <c r="D131" s="188"/>
      <c r="E131" s="188"/>
      <c r="F131" s="188"/>
      <c r="G131" s="186"/>
      <c r="H131" s="186"/>
      <c r="I131" s="186"/>
      <c r="J131" s="196"/>
      <c r="K131" s="189">
        <v>2012</v>
      </c>
      <c r="L131" s="235">
        <v>17841</v>
      </c>
      <c r="M131" s="235">
        <v>4840</v>
      </c>
      <c r="N131" s="235">
        <v>2697</v>
      </c>
      <c r="O131" s="235">
        <v>1376</v>
      </c>
      <c r="P131" s="235" t="s">
        <v>269</v>
      </c>
      <c r="Q131" s="235">
        <v>66</v>
      </c>
      <c r="R131" s="235" t="s">
        <v>269</v>
      </c>
      <c r="S131" s="235">
        <v>1321</v>
      </c>
      <c r="T131" s="235">
        <v>736</v>
      </c>
      <c r="U131" s="235">
        <v>2143</v>
      </c>
      <c r="V131" s="235">
        <v>1067</v>
      </c>
      <c r="W131" s="235" t="s">
        <v>269</v>
      </c>
      <c r="X131" s="235">
        <v>1373</v>
      </c>
      <c r="Y131" s="235">
        <v>3121</v>
      </c>
      <c r="Z131" s="235">
        <v>1502</v>
      </c>
      <c r="AA131" s="235">
        <v>686</v>
      </c>
      <c r="AB131" s="235">
        <v>8507</v>
      </c>
      <c r="AC131" s="235">
        <v>545</v>
      </c>
      <c r="AD131" s="235">
        <v>4250</v>
      </c>
      <c r="AE131" s="235">
        <v>557</v>
      </c>
    </row>
    <row r="132" spans="1:31" s="190" customFormat="1" ht="15" customHeight="1" outlineLevel="1" x14ac:dyDescent="0.25">
      <c r="A132" s="186"/>
      <c r="B132" s="187"/>
      <c r="C132" s="188"/>
      <c r="D132" s="188"/>
      <c r="E132" s="188"/>
      <c r="F132" s="188"/>
      <c r="G132" s="186"/>
      <c r="H132" s="186"/>
      <c r="I132" s="186"/>
      <c r="J132" s="196"/>
      <c r="K132" s="197"/>
      <c r="L132" s="235"/>
      <c r="M132" s="235"/>
      <c r="N132" s="235"/>
      <c r="O132" s="235"/>
      <c r="P132" s="235"/>
      <c r="Q132" s="235"/>
      <c r="R132" s="235"/>
      <c r="S132" s="235"/>
      <c r="T132" s="235"/>
      <c r="U132" s="235"/>
      <c r="V132" s="235"/>
      <c r="W132" s="235"/>
      <c r="X132" s="235"/>
      <c r="Y132" s="235"/>
      <c r="Z132" s="235"/>
      <c r="AA132" s="235"/>
      <c r="AB132" s="235"/>
      <c r="AC132" s="235"/>
      <c r="AD132" s="235"/>
      <c r="AE132" s="235"/>
    </row>
    <row r="133" spans="1:31" s="190" customFormat="1" ht="15" customHeight="1" outlineLevel="1" x14ac:dyDescent="0.25">
      <c r="A133" s="186"/>
      <c r="B133" s="187" t="s">
        <v>23</v>
      </c>
      <c r="C133" s="188"/>
      <c r="D133" s="188"/>
      <c r="E133" s="188" t="s">
        <v>103</v>
      </c>
      <c r="F133" s="188"/>
      <c r="G133" s="186"/>
      <c r="H133" s="186"/>
      <c r="I133" s="186"/>
      <c r="J133" s="196"/>
      <c r="K133" s="189">
        <v>2016</v>
      </c>
      <c r="L133" s="235">
        <v>11486</v>
      </c>
      <c r="M133" s="235">
        <v>8250</v>
      </c>
      <c r="N133" s="235">
        <v>5261</v>
      </c>
      <c r="O133" s="235">
        <v>1741</v>
      </c>
      <c r="P133" s="235">
        <v>324</v>
      </c>
      <c r="Q133" s="235">
        <v>53</v>
      </c>
      <c r="R133" s="235">
        <v>78</v>
      </c>
      <c r="S133" s="235">
        <v>3520</v>
      </c>
      <c r="T133" s="235">
        <v>2735</v>
      </c>
      <c r="U133" s="235">
        <v>2988</v>
      </c>
      <c r="V133" s="235">
        <v>15</v>
      </c>
      <c r="W133" s="235">
        <v>2842</v>
      </c>
      <c r="X133" s="235">
        <v>358</v>
      </c>
      <c r="Y133" s="235">
        <v>2073</v>
      </c>
      <c r="Z133" s="235">
        <v>542</v>
      </c>
      <c r="AA133" s="235">
        <v>16</v>
      </c>
      <c r="AB133" s="235">
        <v>806</v>
      </c>
      <c r="AC133" s="235">
        <v>5</v>
      </c>
      <c r="AD133" s="235">
        <v>16</v>
      </c>
      <c r="AE133" s="235">
        <v>37</v>
      </c>
    </row>
    <row r="134" spans="1:31" s="190" customFormat="1" ht="15" customHeight="1" outlineLevel="1" x14ac:dyDescent="0.25">
      <c r="A134" s="186"/>
      <c r="B134" s="187"/>
      <c r="C134" s="188"/>
      <c r="D134" s="188"/>
      <c r="E134" s="188"/>
      <c r="F134" s="188"/>
      <c r="G134" s="186"/>
      <c r="H134" s="186"/>
      <c r="I134" s="186"/>
      <c r="J134" s="196"/>
      <c r="K134" s="189">
        <v>2015</v>
      </c>
      <c r="L134" s="235">
        <v>12278</v>
      </c>
      <c r="M134" s="235">
        <v>9052</v>
      </c>
      <c r="N134" s="235">
        <v>6494</v>
      </c>
      <c r="O134" s="235">
        <v>2108</v>
      </c>
      <c r="P134" s="235">
        <v>491</v>
      </c>
      <c r="Q134" s="235">
        <v>59</v>
      </c>
      <c r="R134" s="235">
        <v>108</v>
      </c>
      <c r="S134" s="235">
        <v>4386</v>
      </c>
      <c r="T134" s="235">
        <v>3437</v>
      </c>
      <c r="U134" s="235">
        <v>2558</v>
      </c>
      <c r="V134" s="235">
        <v>34</v>
      </c>
      <c r="W134" s="235">
        <v>2360</v>
      </c>
      <c r="X134" s="235">
        <v>418</v>
      </c>
      <c r="Y134" s="235">
        <v>1189</v>
      </c>
      <c r="Z134" s="235">
        <v>443</v>
      </c>
      <c r="AA134" s="235">
        <v>27</v>
      </c>
      <c r="AB134" s="235">
        <v>1618</v>
      </c>
      <c r="AC134" s="235">
        <v>4</v>
      </c>
      <c r="AD134" s="235">
        <v>18</v>
      </c>
      <c r="AE134" s="235">
        <v>43</v>
      </c>
    </row>
    <row r="135" spans="1:31" s="190" customFormat="1" ht="15" customHeight="1" outlineLevel="1" x14ac:dyDescent="0.25">
      <c r="A135" s="186"/>
      <c r="B135" s="187"/>
      <c r="C135" s="188"/>
      <c r="D135" s="188"/>
      <c r="E135" s="188"/>
      <c r="F135" s="188"/>
      <c r="G135" s="186"/>
      <c r="H135" s="186"/>
      <c r="I135" s="186"/>
      <c r="J135" s="196"/>
      <c r="K135" s="189">
        <v>2014</v>
      </c>
      <c r="L135" s="235">
        <v>9853</v>
      </c>
      <c r="M135" s="235">
        <v>7773</v>
      </c>
      <c r="N135" s="235">
        <v>5554</v>
      </c>
      <c r="O135" s="235">
        <v>1932</v>
      </c>
      <c r="P135" s="235">
        <v>437</v>
      </c>
      <c r="Q135" s="235">
        <v>68</v>
      </c>
      <c r="R135" s="235">
        <v>72</v>
      </c>
      <c r="S135" s="235">
        <v>3621</v>
      </c>
      <c r="T135" s="235">
        <v>3046</v>
      </c>
      <c r="U135" s="235">
        <v>2219</v>
      </c>
      <c r="V135" s="235">
        <v>3</v>
      </c>
      <c r="W135" s="235">
        <v>2076</v>
      </c>
      <c r="X135" s="235">
        <v>379</v>
      </c>
      <c r="Y135" s="235">
        <v>1006</v>
      </c>
      <c r="Z135" s="235">
        <v>700</v>
      </c>
      <c r="AA135" s="235">
        <v>16</v>
      </c>
      <c r="AB135" s="235">
        <v>695</v>
      </c>
      <c r="AC135" s="235">
        <v>1</v>
      </c>
      <c r="AD135" s="235">
        <v>15</v>
      </c>
      <c r="AE135" s="235">
        <v>89</v>
      </c>
    </row>
    <row r="136" spans="1:31" s="190" customFormat="1" ht="15" customHeight="1" outlineLevel="1" x14ac:dyDescent="0.25">
      <c r="A136" s="186"/>
      <c r="B136" s="187"/>
      <c r="C136" s="188"/>
      <c r="D136" s="188"/>
      <c r="E136" s="188"/>
      <c r="F136" s="188"/>
      <c r="G136" s="186"/>
      <c r="H136" s="186"/>
      <c r="I136" s="186"/>
      <c r="J136" s="196"/>
      <c r="K136" s="189">
        <v>2013</v>
      </c>
      <c r="L136" s="235">
        <v>11159</v>
      </c>
      <c r="M136" s="235">
        <v>8202</v>
      </c>
      <c r="N136" s="235">
        <v>4930</v>
      </c>
      <c r="O136" s="235">
        <v>2003</v>
      </c>
      <c r="P136" s="235">
        <v>333</v>
      </c>
      <c r="Q136" s="235">
        <v>69</v>
      </c>
      <c r="R136" s="235">
        <v>113</v>
      </c>
      <c r="S136" s="235">
        <v>2927</v>
      </c>
      <c r="T136" s="235">
        <v>2314</v>
      </c>
      <c r="U136" s="235">
        <v>3271</v>
      </c>
      <c r="V136" s="235">
        <v>11</v>
      </c>
      <c r="W136" s="235">
        <v>3127</v>
      </c>
      <c r="X136" s="235">
        <v>576</v>
      </c>
      <c r="Y136" s="235">
        <v>1536</v>
      </c>
      <c r="Z136" s="235">
        <v>1024</v>
      </c>
      <c r="AA136" s="235">
        <v>77</v>
      </c>
      <c r="AB136" s="235">
        <v>846</v>
      </c>
      <c r="AC136" s="235">
        <v>3</v>
      </c>
      <c r="AD136" s="235">
        <v>23</v>
      </c>
      <c r="AE136" s="235">
        <v>84</v>
      </c>
    </row>
    <row r="137" spans="1:31" s="190" customFormat="1" ht="15" customHeight="1" outlineLevel="1" x14ac:dyDescent="0.25">
      <c r="A137" s="186"/>
      <c r="B137" s="187"/>
      <c r="C137" s="188"/>
      <c r="D137" s="188"/>
      <c r="E137" s="188"/>
      <c r="F137" s="188"/>
      <c r="G137" s="186"/>
      <c r="H137" s="186"/>
      <c r="I137" s="186"/>
      <c r="J137" s="196"/>
      <c r="K137" s="189">
        <v>2012</v>
      </c>
      <c r="L137" s="235">
        <v>7502</v>
      </c>
      <c r="M137" s="235">
        <v>5466</v>
      </c>
      <c r="N137" s="235">
        <v>2728</v>
      </c>
      <c r="O137" s="235">
        <v>1827</v>
      </c>
      <c r="P137" s="235">
        <v>401</v>
      </c>
      <c r="Q137" s="235">
        <v>108</v>
      </c>
      <c r="R137" s="235">
        <v>184</v>
      </c>
      <c r="S137" s="235">
        <v>901</v>
      </c>
      <c r="T137" s="235">
        <v>206</v>
      </c>
      <c r="U137" s="235">
        <v>2738</v>
      </c>
      <c r="V137" s="235">
        <v>7</v>
      </c>
      <c r="W137" s="235">
        <v>2614</v>
      </c>
      <c r="X137" s="235">
        <v>419</v>
      </c>
      <c r="Y137" s="235">
        <v>772</v>
      </c>
      <c r="Z137" s="235">
        <v>411</v>
      </c>
      <c r="AA137" s="235">
        <v>34</v>
      </c>
      <c r="AB137" s="235">
        <v>844</v>
      </c>
      <c r="AC137" s="235">
        <v>2</v>
      </c>
      <c r="AD137" s="235">
        <v>27</v>
      </c>
      <c r="AE137" s="235">
        <v>123</v>
      </c>
    </row>
    <row r="138" spans="1:31" s="190" customFormat="1" ht="15" customHeight="1" x14ac:dyDescent="0.25">
      <c r="A138" s="186"/>
      <c r="B138" s="188"/>
      <c r="C138" s="188"/>
      <c r="D138" s="188"/>
      <c r="E138" s="188"/>
      <c r="F138" s="188"/>
      <c r="G138" s="186"/>
      <c r="H138" s="186"/>
      <c r="I138" s="186"/>
      <c r="J138" s="196"/>
      <c r="K138" s="197"/>
      <c r="L138" s="235"/>
      <c r="M138" s="235"/>
      <c r="N138" s="235"/>
      <c r="O138" s="235"/>
      <c r="P138" s="235"/>
      <c r="Q138" s="235"/>
      <c r="R138" s="235"/>
      <c r="S138" s="235"/>
      <c r="T138" s="235"/>
      <c r="U138" s="235"/>
      <c r="V138" s="235"/>
      <c r="W138" s="235"/>
      <c r="X138" s="235"/>
      <c r="Y138" s="235"/>
      <c r="Z138" s="235"/>
      <c r="AA138" s="235"/>
      <c r="AB138" s="235"/>
      <c r="AC138" s="235"/>
      <c r="AD138" s="235"/>
      <c r="AE138" s="235"/>
    </row>
    <row r="139" spans="1:31" s="190" customFormat="1" ht="15" customHeight="1" x14ac:dyDescent="0.25">
      <c r="A139" s="191"/>
      <c r="B139" s="192" t="s">
        <v>61</v>
      </c>
      <c r="C139" s="194"/>
      <c r="D139" s="273" t="s">
        <v>154</v>
      </c>
      <c r="E139" s="277"/>
      <c r="F139" s="277"/>
      <c r="G139" s="277"/>
      <c r="H139" s="277"/>
      <c r="I139" s="277"/>
      <c r="J139" s="277"/>
      <c r="K139" s="189">
        <v>2016</v>
      </c>
      <c r="L139" s="235">
        <v>923357</v>
      </c>
      <c r="M139" s="235">
        <v>649468</v>
      </c>
      <c r="N139" s="235">
        <v>535213</v>
      </c>
      <c r="O139" s="235">
        <v>346303</v>
      </c>
      <c r="P139" s="235">
        <v>53867</v>
      </c>
      <c r="Q139" s="235">
        <v>51485</v>
      </c>
      <c r="R139" s="235">
        <v>80982</v>
      </c>
      <c r="S139" s="235">
        <v>188910</v>
      </c>
      <c r="T139" s="235">
        <v>38172</v>
      </c>
      <c r="U139" s="235">
        <v>114255</v>
      </c>
      <c r="V139" s="235">
        <v>24475</v>
      </c>
      <c r="W139" s="235">
        <v>56932</v>
      </c>
      <c r="X139" s="235">
        <v>13512</v>
      </c>
      <c r="Y139" s="235">
        <v>72145</v>
      </c>
      <c r="Z139" s="235">
        <v>47853</v>
      </c>
      <c r="AA139" s="235">
        <v>6800</v>
      </c>
      <c r="AB139" s="235">
        <v>188153</v>
      </c>
      <c r="AC139" s="235">
        <v>7195</v>
      </c>
      <c r="AD139" s="235">
        <v>89653</v>
      </c>
      <c r="AE139" s="235">
        <v>21709</v>
      </c>
    </row>
    <row r="140" spans="1:31" s="190" customFormat="1" ht="15" customHeight="1" x14ac:dyDescent="0.25">
      <c r="A140" s="191"/>
      <c r="B140" s="192"/>
      <c r="C140" s="194"/>
      <c r="D140" s="277"/>
      <c r="E140" s="277"/>
      <c r="F140" s="277"/>
      <c r="G140" s="277"/>
      <c r="H140" s="277"/>
      <c r="I140" s="277"/>
      <c r="J140" s="277"/>
      <c r="K140" s="189">
        <v>2015</v>
      </c>
      <c r="L140" s="235">
        <v>918028</v>
      </c>
      <c r="M140" s="235">
        <v>641726</v>
      </c>
      <c r="N140" s="235">
        <v>524420</v>
      </c>
      <c r="O140" s="235">
        <v>341240</v>
      </c>
      <c r="P140" s="235">
        <v>51142</v>
      </c>
      <c r="Q140" s="235">
        <v>48897</v>
      </c>
      <c r="R140" s="235">
        <v>84187</v>
      </c>
      <c r="S140" s="235">
        <v>183180</v>
      </c>
      <c r="T140" s="235">
        <v>40869</v>
      </c>
      <c r="U140" s="235">
        <v>117306</v>
      </c>
      <c r="V140" s="235">
        <v>28976</v>
      </c>
      <c r="W140" s="235">
        <v>52880</v>
      </c>
      <c r="X140" s="235">
        <v>15326</v>
      </c>
      <c r="Y140" s="235">
        <v>74021</v>
      </c>
      <c r="Z140" s="235">
        <v>50682</v>
      </c>
      <c r="AA140" s="235">
        <v>7440</v>
      </c>
      <c r="AB140" s="235">
        <v>186863</v>
      </c>
      <c r="AC140" s="235">
        <v>7261</v>
      </c>
      <c r="AD140" s="235">
        <v>88325</v>
      </c>
      <c r="AE140" s="235">
        <v>20009</v>
      </c>
    </row>
    <row r="141" spans="1:31" s="190" customFormat="1" ht="15" customHeight="1" x14ac:dyDescent="0.25">
      <c r="A141" s="191"/>
      <c r="B141" s="192"/>
      <c r="C141" s="194"/>
      <c r="D141" s="194"/>
      <c r="E141" s="194"/>
      <c r="F141" s="194"/>
      <c r="G141" s="191"/>
      <c r="H141" s="191"/>
      <c r="I141" s="191"/>
      <c r="J141" s="196"/>
      <c r="K141" s="189">
        <v>2014</v>
      </c>
      <c r="L141" s="235">
        <v>887390</v>
      </c>
      <c r="M141" s="235">
        <v>638043</v>
      </c>
      <c r="N141" s="235">
        <v>514775</v>
      </c>
      <c r="O141" s="235">
        <v>342454</v>
      </c>
      <c r="P141" s="235">
        <v>52527</v>
      </c>
      <c r="Q141" s="235">
        <v>48060</v>
      </c>
      <c r="R141" s="235">
        <v>84807</v>
      </c>
      <c r="S141" s="235">
        <v>172321</v>
      </c>
      <c r="T141" s="235">
        <v>40487</v>
      </c>
      <c r="U141" s="235">
        <v>123269</v>
      </c>
      <c r="V141" s="235">
        <v>37189</v>
      </c>
      <c r="W141" s="235">
        <v>50564</v>
      </c>
      <c r="X141" s="235">
        <v>17798</v>
      </c>
      <c r="Y141" s="235">
        <v>65336</v>
      </c>
      <c r="Z141" s="235">
        <v>42392</v>
      </c>
      <c r="AA141" s="235">
        <v>8077</v>
      </c>
      <c r="AB141" s="235">
        <v>166074</v>
      </c>
      <c r="AC141" s="235">
        <v>6752</v>
      </c>
      <c r="AD141" s="235">
        <v>75717</v>
      </c>
      <c r="AE141" s="235">
        <v>18948</v>
      </c>
    </row>
    <row r="142" spans="1:31" s="190" customFormat="1" ht="15" customHeight="1" x14ac:dyDescent="0.25">
      <c r="A142" s="191"/>
      <c r="B142" s="192"/>
      <c r="C142" s="194"/>
      <c r="D142" s="194"/>
      <c r="E142" s="194"/>
      <c r="F142" s="194"/>
      <c r="G142" s="191"/>
      <c r="H142" s="191"/>
      <c r="I142" s="191"/>
      <c r="J142" s="196"/>
      <c r="K142" s="189">
        <v>2013</v>
      </c>
      <c r="L142" s="235">
        <v>867550</v>
      </c>
      <c r="M142" s="235">
        <v>619974</v>
      </c>
      <c r="N142" s="235">
        <v>497967</v>
      </c>
      <c r="O142" s="235">
        <v>336868</v>
      </c>
      <c r="P142" s="235">
        <v>52161</v>
      </c>
      <c r="Q142" s="235">
        <v>46421</v>
      </c>
      <c r="R142" s="235">
        <v>86470</v>
      </c>
      <c r="S142" s="235">
        <v>161099</v>
      </c>
      <c r="T142" s="235">
        <v>40242</v>
      </c>
      <c r="U142" s="235">
        <v>122007</v>
      </c>
      <c r="V142" s="235">
        <v>40235</v>
      </c>
      <c r="W142" s="235">
        <v>47432</v>
      </c>
      <c r="X142" s="235">
        <v>20949</v>
      </c>
      <c r="Y142" s="235">
        <v>66336</v>
      </c>
      <c r="Z142" s="235">
        <v>42112</v>
      </c>
      <c r="AA142" s="235">
        <v>7869</v>
      </c>
      <c r="AB142" s="235">
        <v>160137</v>
      </c>
      <c r="AC142" s="235">
        <v>6655</v>
      </c>
      <c r="AD142" s="235">
        <v>70821</v>
      </c>
      <c r="AE142" s="235">
        <v>19725</v>
      </c>
    </row>
    <row r="143" spans="1:31" s="190" customFormat="1" ht="15" customHeight="1" x14ac:dyDescent="0.25">
      <c r="A143" s="191"/>
      <c r="B143" s="192"/>
      <c r="C143" s="194"/>
      <c r="D143" s="194"/>
      <c r="E143" s="194"/>
      <c r="F143" s="194"/>
      <c r="G143" s="191"/>
      <c r="H143" s="191"/>
      <c r="I143" s="191"/>
      <c r="J143" s="196"/>
      <c r="K143" s="189">
        <v>2012</v>
      </c>
      <c r="L143" s="235">
        <v>871031</v>
      </c>
      <c r="M143" s="235">
        <v>612938</v>
      </c>
      <c r="N143" s="235">
        <v>487940</v>
      </c>
      <c r="O143" s="235">
        <v>332658</v>
      </c>
      <c r="P143" s="235">
        <v>54550</v>
      </c>
      <c r="Q143" s="235">
        <v>47604</v>
      </c>
      <c r="R143" s="235">
        <v>83768</v>
      </c>
      <c r="S143" s="235">
        <v>155282</v>
      </c>
      <c r="T143" s="235">
        <v>40289</v>
      </c>
      <c r="U143" s="235">
        <v>124998</v>
      </c>
      <c r="V143" s="235">
        <v>41538</v>
      </c>
      <c r="W143" s="235">
        <v>46074</v>
      </c>
      <c r="X143" s="235">
        <v>22237</v>
      </c>
      <c r="Y143" s="235">
        <v>71233</v>
      </c>
      <c r="Z143" s="235">
        <v>43756</v>
      </c>
      <c r="AA143" s="235">
        <v>9484</v>
      </c>
      <c r="AB143" s="235">
        <v>164411</v>
      </c>
      <c r="AC143" s="235">
        <v>6563</v>
      </c>
      <c r="AD143" s="235">
        <v>74907</v>
      </c>
      <c r="AE143" s="235">
        <v>22519</v>
      </c>
    </row>
    <row r="144" spans="1:31" s="190" customFormat="1" ht="15" customHeight="1" x14ac:dyDescent="0.25">
      <c r="A144" s="191"/>
      <c r="B144" s="192"/>
      <c r="C144" s="194"/>
      <c r="D144" s="194"/>
      <c r="E144" s="194"/>
      <c r="F144" s="194"/>
      <c r="G144" s="191"/>
      <c r="H144" s="191"/>
      <c r="I144" s="191"/>
      <c r="J144" s="196"/>
      <c r="K144" s="197"/>
      <c r="L144" s="235"/>
      <c r="M144" s="235"/>
      <c r="N144" s="235"/>
      <c r="O144" s="235"/>
      <c r="P144" s="235"/>
      <c r="Q144" s="235"/>
      <c r="R144" s="235"/>
      <c r="S144" s="235"/>
      <c r="T144" s="235"/>
      <c r="U144" s="235"/>
      <c r="V144" s="235"/>
      <c r="W144" s="235"/>
      <c r="X144" s="235"/>
      <c r="Y144" s="235"/>
      <c r="Z144" s="235"/>
      <c r="AA144" s="235"/>
      <c r="AB144" s="235"/>
      <c r="AC144" s="235"/>
      <c r="AD144" s="235"/>
      <c r="AE144" s="235"/>
    </row>
    <row r="145" spans="1:31" s="190" customFormat="1" ht="15" customHeight="1" x14ac:dyDescent="0.25">
      <c r="A145" s="191"/>
      <c r="B145" s="192" t="s">
        <v>62</v>
      </c>
      <c r="C145" s="191"/>
      <c r="D145" s="273" t="s">
        <v>225</v>
      </c>
      <c r="E145" s="273"/>
      <c r="F145" s="273"/>
      <c r="G145" s="273"/>
      <c r="H145" s="273"/>
      <c r="I145" s="273"/>
      <c r="J145" s="273"/>
      <c r="K145" s="189">
        <v>2016</v>
      </c>
      <c r="L145" s="235">
        <v>276719</v>
      </c>
      <c r="M145" s="235">
        <v>183161</v>
      </c>
      <c r="N145" s="235">
        <v>159401</v>
      </c>
      <c r="O145" s="235">
        <v>109408</v>
      </c>
      <c r="P145" s="235">
        <v>18562</v>
      </c>
      <c r="Q145" s="235">
        <v>12448</v>
      </c>
      <c r="R145" s="235">
        <v>15942</v>
      </c>
      <c r="S145" s="235">
        <v>49993</v>
      </c>
      <c r="T145" s="235">
        <v>22040</v>
      </c>
      <c r="U145" s="235">
        <v>23760</v>
      </c>
      <c r="V145" s="235" t="s">
        <v>273</v>
      </c>
      <c r="W145" s="235">
        <v>12707</v>
      </c>
      <c r="X145" s="235">
        <v>4515</v>
      </c>
      <c r="Y145" s="235">
        <v>49400</v>
      </c>
      <c r="Z145" s="235">
        <v>38874</v>
      </c>
      <c r="AA145" s="235" t="s">
        <v>273</v>
      </c>
      <c r="AB145" s="235">
        <v>38549</v>
      </c>
      <c r="AC145" s="235" t="s">
        <v>273</v>
      </c>
      <c r="AD145" s="235" t="s">
        <v>273</v>
      </c>
      <c r="AE145" s="235">
        <v>4097</v>
      </c>
    </row>
    <row r="146" spans="1:31" s="190" customFormat="1" ht="15" customHeight="1" x14ac:dyDescent="0.25">
      <c r="A146" s="191"/>
      <c r="B146" s="192"/>
      <c r="C146" s="191"/>
      <c r="D146" s="273"/>
      <c r="E146" s="273"/>
      <c r="F146" s="273"/>
      <c r="G146" s="273"/>
      <c r="H146" s="273"/>
      <c r="I146" s="273"/>
      <c r="J146" s="273"/>
      <c r="K146" s="189">
        <v>2015</v>
      </c>
      <c r="L146" s="235">
        <v>264762</v>
      </c>
      <c r="M146" s="235">
        <v>175440</v>
      </c>
      <c r="N146" s="235">
        <v>150958</v>
      </c>
      <c r="O146" s="235">
        <v>103600</v>
      </c>
      <c r="P146" s="235">
        <v>17789</v>
      </c>
      <c r="Q146" s="235">
        <v>11118</v>
      </c>
      <c r="R146" s="235">
        <v>15448</v>
      </c>
      <c r="S146" s="235">
        <v>47358</v>
      </c>
      <c r="T146" s="235">
        <v>21769</v>
      </c>
      <c r="U146" s="235">
        <v>24482</v>
      </c>
      <c r="V146" s="235" t="s">
        <v>273</v>
      </c>
      <c r="W146" s="235">
        <v>12757</v>
      </c>
      <c r="X146" s="235">
        <v>5055</v>
      </c>
      <c r="Y146" s="235">
        <v>44595</v>
      </c>
      <c r="Z146" s="235">
        <v>34403</v>
      </c>
      <c r="AA146" s="235" t="s">
        <v>273</v>
      </c>
      <c r="AB146" s="235">
        <v>38468</v>
      </c>
      <c r="AC146" s="235" t="s">
        <v>273</v>
      </c>
      <c r="AD146" s="235" t="s">
        <v>273</v>
      </c>
      <c r="AE146" s="235">
        <v>4090</v>
      </c>
    </row>
    <row r="147" spans="1:31" s="190" customFormat="1" ht="15" customHeight="1" x14ac:dyDescent="0.25">
      <c r="A147" s="191"/>
      <c r="B147" s="192"/>
      <c r="C147" s="191"/>
      <c r="D147" s="194"/>
      <c r="E147" s="194"/>
      <c r="F147" s="194"/>
      <c r="G147" s="191"/>
      <c r="H147" s="191"/>
      <c r="I147" s="191"/>
      <c r="J147" s="196"/>
      <c r="K147" s="189">
        <v>2014</v>
      </c>
      <c r="L147" s="235">
        <v>249786</v>
      </c>
      <c r="M147" s="235">
        <v>170168</v>
      </c>
      <c r="N147" s="235">
        <v>145006</v>
      </c>
      <c r="O147" s="235">
        <v>100409</v>
      </c>
      <c r="P147" s="235">
        <v>17416</v>
      </c>
      <c r="Q147" s="235">
        <v>11567</v>
      </c>
      <c r="R147" s="235">
        <v>15006</v>
      </c>
      <c r="S147" s="235">
        <v>44597</v>
      </c>
      <c r="T147" s="235">
        <v>20015</v>
      </c>
      <c r="U147" s="235">
        <v>25163</v>
      </c>
      <c r="V147" s="235" t="s">
        <v>273</v>
      </c>
      <c r="W147" s="235">
        <v>13316</v>
      </c>
      <c r="X147" s="235">
        <v>4607</v>
      </c>
      <c r="Y147" s="235">
        <v>40233</v>
      </c>
      <c r="Z147" s="235">
        <v>30925</v>
      </c>
      <c r="AA147" s="235" t="s">
        <v>273</v>
      </c>
      <c r="AB147" s="235">
        <v>33812</v>
      </c>
      <c r="AC147" s="235" t="s">
        <v>273</v>
      </c>
      <c r="AD147" s="235" t="s">
        <v>273</v>
      </c>
      <c r="AE147" s="235">
        <v>3795</v>
      </c>
    </row>
    <row r="148" spans="1:31" s="190" customFormat="1" ht="15" customHeight="1" x14ac:dyDescent="0.25">
      <c r="A148" s="191"/>
      <c r="B148" s="192"/>
      <c r="C148" s="191"/>
      <c r="D148" s="194"/>
      <c r="E148" s="194"/>
      <c r="F148" s="194"/>
      <c r="G148" s="191"/>
      <c r="H148" s="191"/>
      <c r="I148" s="191"/>
      <c r="J148" s="196"/>
      <c r="K148" s="189">
        <v>2013</v>
      </c>
      <c r="L148" s="235">
        <v>247004</v>
      </c>
      <c r="M148" s="235">
        <v>166312</v>
      </c>
      <c r="N148" s="235">
        <v>141032</v>
      </c>
      <c r="O148" s="235">
        <v>97686</v>
      </c>
      <c r="P148" s="235">
        <v>16305</v>
      </c>
      <c r="Q148" s="235">
        <v>11620</v>
      </c>
      <c r="R148" s="235">
        <v>14426</v>
      </c>
      <c r="S148" s="235">
        <v>43346</v>
      </c>
      <c r="T148" s="235">
        <v>19389</v>
      </c>
      <c r="U148" s="235">
        <v>25280</v>
      </c>
      <c r="V148" s="235" t="s">
        <v>273</v>
      </c>
      <c r="W148" s="235">
        <v>12684</v>
      </c>
      <c r="X148" s="235">
        <v>4763</v>
      </c>
      <c r="Y148" s="235">
        <v>41364</v>
      </c>
      <c r="Z148" s="235">
        <v>32107</v>
      </c>
      <c r="AA148" s="235" t="s">
        <v>273</v>
      </c>
      <c r="AB148" s="235">
        <v>33729</v>
      </c>
      <c r="AC148" s="235" t="s">
        <v>273</v>
      </c>
      <c r="AD148" s="235" t="s">
        <v>273</v>
      </c>
      <c r="AE148" s="235">
        <v>3663</v>
      </c>
    </row>
    <row r="149" spans="1:31" s="190" customFormat="1" ht="15" customHeight="1" x14ac:dyDescent="0.25">
      <c r="A149" s="191"/>
      <c r="B149" s="192"/>
      <c r="C149" s="191"/>
      <c r="D149" s="194"/>
      <c r="E149" s="194"/>
      <c r="F149" s="194"/>
      <c r="G149" s="191"/>
      <c r="H149" s="191"/>
      <c r="I149" s="191"/>
      <c r="J149" s="196"/>
      <c r="K149" s="189">
        <v>2012</v>
      </c>
      <c r="L149" s="235">
        <v>229284</v>
      </c>
      <c r="M149" s="235">
        <v>154593</v>
      </c>
      <c r="N149" s="235">
        <v>129892</v>
      </c>
      <c r="O149" s="235">
        <v>88859</v>
      </c>
      <c r="P149" s="235">
        <v>15361</v>
      </c>
      <c r="Q149" s="235">
        <v>10635</v>
      </c>
      <c r="R149" s="235">
        <v>12854</v>
      </c>
      <c r="S149" s="235">
        <v>41033</v>
      </c>
      <c r="T149" s="235">
        <v>18416</v>
      </c>
      <c r="U149" s="235">
        <v>24702</v>
      </c>
      <c r="V149" s="235" t="s">
        <v>273</v>
      </c>
      <c r="W149" s="235">
        <v>12049</v>
      </c>
      <c r="X149" s="235">
        <v>4574</v>
      </c>
      <c r="Y149" s="235">
        <v>38926</v>
      </c>
      <c r="Z149" s="235">
        <v>30214</v>
      </c>
      <c r="AA149" s="235" t="s">
        <v>273</v>
      </c>
      <c r="AB149" s="235">
        <v>30354</v>
      </c>
      <c r="AC149" s="235" t="s">
        <v>273</v>
      </c>
      <c r="AD149" s="235" t="s">
        <v>273</v>
      </c>
      <c r="AE149" s="235">
        <v>3861</v>
      </c>
    </row>
    <row r="150" spans="1:31" s="190" customFormat="1" ht="15" customHeight="1" outlineLevel="1" x14ac:dyDescent="0.25">
      <c r="A150" s="186"/>
      <c r="B150" s="188"/>
      <c r="C150" s="188"/>
      <c r="D150" s="188"/>
      <c r="E150" s="188"/>
      <c r="F150" s="188"/>
      <c r="G150" s="186"/>
      <c r="H150" s="186"/>
      <c r="I150" s="186"/>
      <c r="J150" s="196"/>
      <c r="K150" s="197"/>
      <c r="L150" s="235"/>
      <c r="M150" s="235"/>
      <c r="N150" s="235"/>
      <c r="O150" s="235"/>
      <c r="P150" s="235"/>
      <c r="Q150" s="235"/>
      <c r="R150" s="235"/>
      <c r="S150" s="235"/>
      <c r="T150" s="235"/>
      <c r="U150" s="235"/>
      <c r="V150" s="235"/>
      <c r="W150" s="235"/>
      <c r="X150" s="235"/>
      <c r="Y150" s="235"/>
      <c r="Z150" s="235"/>
      <c r="AA150" s="235"/>
      <c r="AB150" s="235"/>
      <c r="AC150" s="235"/>
      <c r="AD150" s="235"/>
      <c r="AE150" s="235"/>
    </row>
    <row r="151" spans="1:31" s="190" customFormat="1" ht="15" customHeight="1" outlineLevel="1" x14ac:dyDescent="0.25">
      <c r="A151" s="186"/>
      <c r="B151" s="187" t="s">
        <v>122</v>
      </c>
      <c r="C151" s="188"/>
      <c r="D151" s="188"/>
      <c r="E151" s="188" t="s">
        <v>105</v>
      </c>
      <c r="F151" s="188"/>
      <c r="G151" s="186"/>
      <c r="H151" s="186"/>
      <c r="I151" s="186"/>
      <c r="J151" s="196"/>
      <c r="K151" s="189">
        <v>2016</v>
      </c>
      <c r="L151" s="235">
        <v>4596</v>
      </c>
      <c r="M151" s="235">
        <v>3619</v>
      </c>
      <c r="N151" s="235">
        <v>3304</v>
      </c>
      <c r="O151" s="235">
        <v>1884</v>
      </c>
      <c r="P151" s="235">
        <v>244</v>
      </c>
      <c r="Q151" s="235">
        <v>132</v>
      </c>
      <c r="R151" s="235">
        <v>863</v>
      </c>
      <c r="S151" s="235">
        <v>1420</v>
      </c>
      <c r="T151" s="235">
        <v>111</v>
      </c>
      <c r="U151" s="235">
        <v>315</v>
      </c>
      <c r="V151" s="235">
        <v>12</v>
      </c>
      <c r="W151" s="235">
        <v>118</v>
      </c>
      <c r="X151" s="235">
        <v>79</v>
      </c>
      <c r="Y151" s="235">
        <v>300</v>
      </c>
      <c r="Z151" s="235">
        <v>223</v>
      </c>
      <c r="AA151" s="235">
        <v>1</v>
      </c>
      <c r="AB151" s="235">
        <v>599</v>
      </c>
      <c r="AC151" s="235">
        <v>50</v>
      </c>
      <c r="AD151" s="235">
        <v>28</v>
      </c>
      <c r="AE151" s="235">
        <v>11</v>
      </c>
    </row>
    <row r="152" spans="1:31" s="190" customFormat="1" ht="15" customHeight="1" outlineLevel="1" x14ac:dyDescent="0.25">
      <c r="A152" s="186"/>
      <c r="B152" s="187"/>
      <c r="C152" s="188"/>
      <c r="D152" s="188"/>
      <c r="E152" s="188"/>
      <c r="F152" s="188"/>
      <c r="G152" s="186"/>
      <c r="H152" s="186"/>
      <c r="I152" s="186"/>
      <c r="J152" s="196"/>
      <c r="K152" s="189">
        <v>2015</v>
      </c>
      <c r="L152" s="235">
        <v>4119</v>
      </c>
      <c r="M152" s="235">
        <v>3199</v>
      </c>
      <c r="N152" s="235">
        <v>2859</v>
      </c>
      <c r="O152" s="235">
        <v>1535</v>
      </c>
      <c r="P152" s="235">
        <v>219</v>
      </c>
      <c r="Q152" s="235">
        <v>106</v>
      </c>
      <c r="R152" s="235">
        <v>616</v>
      </c>
      <c r="S152" s="235">
        <v>1324</v>
      </c>
      <c r="T152" s="235">
        <v>121</v>
      </c>
      <c r="U152" s="235">
        <v>340</v>
      </c>
      <c r="V152" s="235">
        <v>10</v>
      </c>
      <c r="W152" s="235">
        <v>186</v>
      </c>
      <c r="X152" s="235">
        <v>81</v>
      </c>
      <c r="Y152" s="235">
        <v>271</v>
      </c>
      <c r="Z152" s="235">
        <v>210</v>
      </c>
      <c r="AA152" s="235">
        <v>6</v>
      </c>
      <c r="AB152" s="235">
        <v>568</v>
      </c>
      <c r="AC152" s="235">
        <v>18</v>
      </c>
      <c r="AD152" s="235">
        <v>35</v>
      </c>
      <c r="AE152" s="235">
        <v>5</v>
      </c>
    </row>
    <row r="153" spans="1:31" s="190" customFormat="1" ht="15" customHeight="1" outlineLevel="1" x14ac:dyDescent="0.25">
      <c r="A153" s="186"/>
      <c r="B153" s="187"/>
      <c r="C153" s="188"/>
      <c r="D153" s="188"/>
      <c r="E153" s="188"/>
      <c r="F153" s="188"/>
      <c r="G153" s="186"/>
      <c r="H153" s="186"/>
      <c r="I153" s="186"/>
      <c r="J153" s="196"/>
      <c r="K153" s="189">
        <v>2014</v>
      </c>
      <c r="L153" s="235">
        <v>3733</v>
      </c>
      <c r="M153" s="235">
        <v>3004</v>
      </c>
      <c r="N153" s="235">
        <v>2745</v>
      </c>
      <c r="O153" s="235">
        <v>1550</v>
      </c>
      <c r="P153" s="235">
        <v>216</v>
      </c>
      <c r="Q153" s="235">
        <v>108</v>
      </c>
      <c r="R153" s="235">
        <v>578</v>
      </c>
      <c r="S153" s="235">
        <v>1195</v>
      </c>
      <c r="T153" s="235">
        <v>132</v>
      </c>
      <c r="U153" s="235">
        <v>259</v>
      </c>
      <c r="V153" s="235">
        <v>12</v>
      </c>
      <c r="W153" s="235">
        <v>137</v>
      </c>
      <c r="X153" s="235">
        <v>51</v>
      </c>
      <c r="Y153" s="235">
        <v>262</v>
      </c>
      <c r="Z153" s="235">
        <v>176</v>
      </c>
      <c r="AA153" s="235">
        <v>6</v>
      </c>
      <c r="AB153" s="235">
        <v>416</v>
      </c>
      <c r="AC153" s="235">
        <v>27</v>
      </c>
      <c r="AD153" s="235">
        <v>13</v>
      </c>
      <c r="AE153" s="235">
        <v>2</v>
      </c>
    </row>
    <row r="154" spans="1:31" s="190" customFormat="1" ht="15" customHeight="1" outlineLevel="1" x14ac:dyDescent="0.25">
      <c r="A154" s="186"/>
      <c r="B154" s="187"/>
      <c r="C154" s="188"/>
      <c r="D154" s="188"/>
      <c r="E154" s="188"/>
      <c r="F154" s="188"/>
      <c r="G154" s="186"/>
      <c r="H154" s="186"/>
      <c r="I154" s="186"/>
      <c r="J154" s="196"/>
      <c r="K154" s="189">
        <v>2013</v>
      </c>
      <c r="L154" s="235">
        <v>3178</v>
      </c>
      <c r="M154" s="235">
        <v>2176</v>
      </c>
      <c r="N154" s="235">
        <v>1693</v>
      </c>
      <c r="O154" s="235">
        <v>803</v>
      </c>
      <c r="P154" s="235">
        <v>216</v>
      </c>
      <c r="Q154" s="235">
        <v>73</v>
      </c>
      <c r="R154" s="235">
        <v>93</v>
      </c>
      <c r="S154" s="235">
        <v>890</v>
      </c>
      <c r="T154" s="235">
        <v>105</v>
      </c>
      <c r="U154" s="235">
        <v>483</v>
      </c>
      <c r="V154" s="235">
        <v>5</v>
      </c>
      <c r="W154" s="235">
        <v>422</v>
      </c>
      <c r="X154" s="235">
        <v>59</v>
      </c>
      <c r="Y154" s="235">
        <v>721</v>
      </c>
      <c r="Z154" s="235">
        <v>696</v>
      </c>
      <c r="AA154" s="235">
        <v>0</v>
      </c>
      <c r="AB154" s="235">
        <v>223</v>
      </c>
      <c r="AC154" s="235">
        <v>5</v>
      </c>
      <c r="AD154" s="235">
        <v>2</v>
      </c>
      <c r="AE154" s="235">
        <v>1</v>
      </c>
    </row>
    <row r="155" spans="1:31" s="190" customFormat="1" ht="15" customHeight="1" outlineLevel="1" x14ac:dyDescent="0.25">
      <c r="A155" s="186"/>
      <c r="B155" s="187"/>
      <c r="C155" s="188"/>
      <c r="D155" s="188"/>
      <c r="E155" s="188"/>
      <c r="F155" s="188"/>
      <c r="G155" s="186"/>
      <c r="H155" s="186"/>
      <c r="I155" s="186"/>
      <c r="J155" s="196"/>
      <c r="K155" s="189">
        <v>2012</v>
      </c>
      <c r="L155" s="235">
        <v>3701</v>
      </c>
      <c r="M155" s="235">
        <v>2420</v>
      </c>
      <c r="N155" s="235">
        <v>1644</v>
      </c>
      <c r="O155" s="235">
        <v>742</v>
      </c>
      <c r="P155" s="235">
        <v>194</v>
      </c>
      <c r="Q155" s="235">
        <v>65</v>
      </c>
      <c r="R155" s="235">
        <v>98</v>
      </c>
      <c r="S155" s="235">
        <v>903</v>
      </c>
      <c r="T155" s="235">
        <v>82</v>
      </c>
      <c r="U155" s="235">
        <v>776</v>
      </c>
      <c r="V155" s="235" t="s">
        <v>269</v>
      </c>
      <c r="W155" s="235">
        <v>710</v>
      </c>
      <c r="X155" s="235">
        <v>80</v>
      </c>
      <c r="Y155" s="235">
        <v>1082</v>
      </c>
      <c r="Z155" s="235">
        <v>1082</v>
      </c>
      <c r="AA155" s="235" t="s">
        <v>269</v>
      </c>
      <c r="AB155" s="235">
        <v>119</v>
      </c>
      <c r="AC155" s="235" t="s">
        <v>269</v>
      </c>
      <c r="AD155" s="235" t="s">
        <v>269</v>
      </c>
      <c r="AE155" s="235" t="s">
        <v>269</v>
      </c>
    </row>
    <row r="156" spans="1:31" s="190" customFormat="1" ht="15" customHeight="1" outlineLevel="1" x14ac:dyDescent="0.25">
      <c r="A156" s="186"/>
      <c r="B156" s="187"/>
      <c r="C156" s="188"/>
      <c r="D156" s="188"/>
      <c r="E156" s="188"/>
      <c r="F156" s="188"/>
      <c r="G156" s="186"/>
      <c r="H156" s="186"/>
      <c r="I156" s="186"/>
      <c r="J156" s="196"/>
      <c r="K156" s="197"/>
      <c r="L156" s="235"/>
      <c r="M156" s="235"/>
      <c r="N156" s="235"/>
      <c r="O156" s="235"/>
      <c r="P156" s="235"/>
      <c r="Q156" s="235"/>
      <c r="R156" s="235"/>
      <c r="S156" s="235"/>
      <c r="T156" s="235"/>
      <c r="U156" s="235"/>
      <c r="V156" s="235"/>
      <c r="W156" s="235"/>
      <c r="X156" s="235"/>
      <c r="Y156" s="235"/>
      <c r="Z156" s="235"/>
      <c r="AA156" s="235"/>
      <c r="AB156" s="235"/>
      <c r="AC156" s="235"/>
      <c r="AD156" s="235"/>
      <c r="AE156" s="235"/>
    </row>
    <row r="157" spans="1:31" s="190" customFormat="1" ht="15" customHeight="1" outlineLevel="1" x14ac:dyDescent="0.25">
      <c r="A157" s="186"/>
      <c r="B157" s="187" t="s">
        <v>123</v>
      </c>
      <c r="C157" s="188"/>
      <c r="D157" s="188"/>
      <c r="E157" s="188" t="s">
        <v>7</v>
      </c>
      <c r="F157" s="188"/>
      <c r="G157" s="186"/>
      <c r="H157" s="186"/>
      <c r="I157" s="186"/>
      <c r="J157" s="196"/>
      <c r="K157" s="189">
        <v>2016</v>
      </c>
      <c r="L157" s="235">
        <v>55678</v>
      </c>
      <c r="M157" s="235">
        <v>31217</v>
      </c>
      <c r="N157" s="235">
        <v>27354</v>
      </c>
      <c r="O157" s="235">
        <v>17835</v>
      </c>
      <c r="P157" s="235">
        <v>2996</v>
      </c>
      <c r="Q157" s="235">
        <v>1385</v>
      </c>
      <c r="R157" s="235">
        <v>3755</v>
      </c>
      <c r="S157" s="235">
        <v>9519</v>
      </c>
      <c r="T157" s="235">
        <v>2250</v>
      </c>
      <c r="U157" s="235">
        <v>3862</v>
      </c>
      <c r="V157" s="235">
        <v>690</v>
      </c>
      <c r="W157" s="235">
        <v>1516</v>
      </c>
      <c r="X157" s="235">
        <v>1080</v>
      </c>
      <c r="Y157" s="235">
        <v>9657</v>
      </c>
      <c r="Z157" s="235">
        <v>5992</v>
      </c>
      <c r="AA157" s="235">
        <v>639</v>
      </c>
      <c r="AB157" s="235">
        <v>12703</v>
      </c>
      <c r="AC157" s="235">
        <v>356</v>
      </c>
      <c r="AD157" s="235">
        <v>1852</v>
      </c>
      <c r="AE157" s="235">
        <v>1818</v>
      </c>
    </row>
    <row r="158" spans="1:31" s="190" customFormat="1" ht="15" customHeight="1" outlineLevel="1" x14ac:dyDescent="0.25">
      <c r="A158" s="186"/>
      <c r="B158" s="187"/>
      <c r="C158" s="188"/>
      <c r="D158" s="188"/>
      <c r="E158" s="188"/>
      <c r="F158" s="188"/>
      <c r="G158" s="186"/>
      <c r="H158" s="186"/>
      <c r="I158" s="186"/>
      <c r="J158" s="196"/>
      <c r="K158" s="189">
        <v>2015</v>
      </c>
      <c r="L158" s="235">
        <v>55980</v>
      </c>
      <c r="M158" s="235">
        <v>31607</v>
      </c>
      <c r="N158" s="235">
        <v>27269</v>
      </c>
      <c r="O158" s="235">
        <v>17878</v>
      </c>
      <c r="P158" s="235">
        <v>2934</v>
      </c>
      <c r="Q158" s="235">
        <v>1367</v>
      </c>
      <c r="R158" s="235">
        <v>3934</v>
      </c>
      <c r="S158" s="235">
        <v>9391</v>
      </c>
      <c r="T158" s="235">
        <v>2343</v>
      </c>
      <c r="U158" s="235">
        <v>4338</v>
      </c>
      <c r="V158" s="235">
        <v>735</v>
      </c>
      <c r="W158" s="235">
        <v>1919</v>
      </c>
      <c r="X158" s="235">
        <v>1070</v>
      </c>
      <c r="Y158" s="235">
        <v>9660</v>
      </c>
      <c r="Z158" s="235">
        <v>6060</v>
      </c>
      <c r="AA158" s="235">
        <v>560</v>
      </c>
      <c r="AB158" s="235">
        <v>12521</v>
      </c>
      <c r="AC158" s="235">
        <v>292</v>
      </c>
      <c r="AD158" s="235">
        <v>1835</v>
      </c>
      <c r="AE158" s="235">
        <v>1825</v>
      </c>
    </row>
    <row r="159" spans="1:31" s="190" customFormat="1" ht="15" customHeight="1" outlineLevel="1" x14ac:dyDescent="0.25">
      <c r="A159" s="186"/>
      <c r="B159" s="187"/>
      <c r="C159" s="188"/>
      <c r="D159" s="188"/>
      <c r="E159" s="188"/>
      <c r="F159" s="188"/>
      <c r="G159" s="186"/>
      <c r="H159" s="186"/>
      <c r="I159" s="186"/>
      <c r="J159" s="196"/>
      <c r="K159" s="189">
        <v>2014</v>
      </c>
      <c r="L159" s="235">
        <v>53163</v>
      </c>
      <c r="M159" s="235">
        <v>29872</v>
      </c>
      <c r="N159" s="235">
        <v>25650</v>
      </c>
      <c r="O159" s="235">
        <v>16811</v>
      </c>
      <c r="P159" s="235">
        <v>2543</v>
      </c>
      <c r="Q159" s="235">
        <v>1263</v>
      </c>
      <c r="R159" s="235">
        <v>3878</v>
      </c>
      <c r="S159" s="235">
        <v>8839</v>
      </c>
      <c r="T159" s="235">
        <v>2114</v>
      </c>
      <c r="U159" s="235">
        <v>4222</v>
      </c>
      <c r="V159" s="235">
        <v>766</v>
      </c>
      <c r="W159" s="235">
        <v>1830</v>
      </c>
      <c r="X159" s="235">
        <v>1029</v>
      </c>
      <c r="Y159" s="235">
        <v>8955</v>
      </c>
      <c r="Z159" s="235">
        <v>5757</v>
      </c>
      <c r="AA159" s="235">
        <v>514</v>
      </c>
      <c r="AB159" s="235">
        <v>12413</v>
      </c>
      <c r="AC159" s="235">
        <v>248</v>
      </c>
      <c r="AD159" s="235">
        <v>1680</v>
      </c>
      <c r="AE159" s="235">
        <v>1905</v>
      </c>
    </row>
    <row r="160" spans="1:31" s="190" customFormat="1" ht="15" customHeight="1" outlineLevel="1" x14ac:dyDescent="0.25">
      <c r="A160" s="186"/>
      <c r="B160" s="187"/>
      <c r="C160" s="188"/>
      <c r="D160" s="188"/>
      <c r="E160" s="188"/>
      <c r="F160" s="188"/>
      <c r="G160" s="186"/>
      <c r="H160" s="186"/>
      <c r="I160" s="186"/>
      <c r="J160" s="196"/>
      <c r="K160" s="189">
        <v>2013</v>
      </c>
      <c r="L160" s="235">
        <v>55427</v>
      </c>
      <c r="M160" s="235">
        <v>29721</v>
      </c>
      <c r="N160" s="235">
        <v>25665</v>
      </c>
      <c r="O160" s="235">
        <v>16751</v>
      </c>
      <c r="P160" s="235">
        <v>2336</v>
      </c>
      <c r="Q160" s="235">
        <v>1278</v>
      </c>
      <c r="R160" s="235">
        <v>3828</v>
      </c>
      <c r="S160" s="235">
        <v>8914</v>
      </c>
      <c r="T160" s="235">
        <v>2222</v>
      </c>
      <c r="U160" s="235">
        <v>4055</v>
      </c>
      <c r="V160" s="235">
        <v>780</v>
      </c>
      <c r="W160" s="235">
        <v>1603</v>
      </c>
      <c r="X160" s="235">
        <v>1067</v>
      </c>
      <c r="Y160" s="235">
        <v>10948</v>
      </c>
      <c r="Z160" s="235">
        <v>7334</v>
      </c>
      <c r="AA160" s="235">
        <v>560</v>
      </c>
      <c r="AB160" s="235">
        <v>12896</v>
      </c>
      <c r="AC160" s="235">
        <v>278</v>
      </c>
      <c r="AD160" s="235">
        <v>1545</v>
      </c>
      <c r="AE160" s="235">
        <v>1956</v>
      </c>
    </row>
    <row r="161" spans="1:31" s="190" customFormat="1" ht="15" customHeight="1" outlineLevel="1" x14ac:dyDescent="0.25">
      <c r="A161" s="186"/>
      <c r="B161" s="187"/>
      <c r="C161" s="188"/>
      <c r="D161" s="188"/>
      <c r="E161" s="188"/>
      <c r="F161" s="188"/>
      <c r="G161" s="186"/>
      <c r="H161" s="186"/>
      <c r="I161" s="186"/>
      <c r="J161" s="196"/>
      <c r="K161" s="189">
        <v>2012</v>
      </c>
      <c r="L161" s="235">
        <v>54407</v>
      </c>
      <c r="M161" s="235">
        <v>29801</v>
      </c>
      <c r="N161" s="235">
        <v>25871</v>
      </c>
      <c r="O161" s="235">
        <v>16719</v>
      </c>
      <c r="P161" s="235">
        <v>2620</v>
      </c>
      <c r="Q161" s="235">
        <v>1488</v>
      </c>
      <c r="R161" s="235">
        <v>3714</v>
      </c>
      <c r="S161" s="235">
        <v>9151</v>
      </c>
      <c r="T161" s="235">
        <v>2377</v>
      </c>
      <c r="U161" s="235">
        <v>3931</v>
      </c>
      <c r="V161" s="235">
        <v>816</v>
      </c>
      <c r="W161" s="235">
        <v>1335</v>
      </c>
      <c r="X161" s="235">
        <v>1127</v>
      </c>
      <c r="Y161" s="235">
        <v>10307</v>
      </c>
      <c r="Z161" s="235">
        <v>6844</v>
      </c>
      <c r="AA161" s="235">
        <v>576</v>
      </c>
      <c r="AB161" s="235">
        <v>12476</v>
      </c>
      <c r="AC161" s="235">
        <v>262</v>
      </c>
      <c r="AD161" s="235">
        <v>1528</v>
      </c>
      <c r="AE161" s="235">
        <v>1942</v>
      </c>
    </row>
    <row r="162" spans="1:31" s="190" customFormat="1" ht="15" customHeight="1" outlineLevel="1" x14ac:dyDescent="0.25">
      <c r="A162" s="186"/>
      <c r="B162" s="187"/>
      <c r="C162" s="188"/>
      <c r="D162" s="188"/>
      <c r="E162" s="188"/>
      <c r="F162" s="188"/>
      <c r="G162" s="186"/>
      <c r="H162" s="186"/>
      <c r="I162" s="186"/>
      <c r="J162" s="196"/>
      <c r="K162" s="197"/>
      <c r="L162" s="235"/>
      <c r="M162" s="235"/>
      <c r="N162" s="235"/>
      <c r="O162" s="235"/>
      <c r="P162" s="235"/>
      <c r="Q162" s="235"/>
      <c r="R162" s="235"/>
      <c r="S162" s="235"/>
      <c r="T162" s="235"/>
      <c r="U162" s="235"/>
      <c r="V162" s="235"/>
      <c r="W162" s="235"/>
      <c r="X162" s="235"/>
      <c r="Y162" s="235"/>
      <c r="Z162" s="235"/>
      <c r="AA162" s="235"/>
      <c r="AB162" s="235"/>
      <c r="AC162" s="235"/>
      <c r="AD162" s="235"/>
      <c r="AE162" s="235"/>
    </row>
    <row r="163" spans="1:31" s="190" customFormat="1" ht="15" customHeight="1" outlineLevel="1" x14ac:dyDescent="0.25">
      <c r="A163" s="186"/>
      <c r="B163" s="187" t="s">
        <v>124</v>
      </c>
      <c r="C163" s="188"/>
      <c r="D163" s="188"/>
      <c r="E163" s="188" t="s">
        <v>6</v>
      </c>
      <c r="F163" s="188"/>
      <c r="G163" s="186"/>
      <c r="H163" s="186"/>
      <c r="I163" s="186"/>
      <c r="J163" s="196"/>
      <c r="K163" s="189">
        <v>2016</v>
      </c>
      <c r="L163" s="235">
        <v>73286</v>
      </c>
      <c r="M163" s="235">
        <v>57203</v>
      </c>
      <c r="N163" s="235">
        <v>49453</v>
      </c>
      <c r="O163" s="235">
        <v>37462</v>
      </c>
      <c r="P163" s="235">
        <v>4603</v>
      </c>
      <c r="Q163" s="235">
        <v>7550</v>
      </c>
      <c r="R163" s="235">
        <v>4161</v>
      </c>
      <c r="S163" s="235">
        <v>11991</v>
      </c>
      <c r="T163" s="235">
        <v>2319</v>
      </c>
      <c r="U163" s="235">
        <v>7750</v>
      </c>
      <c r="V163" s="235" t="s">
        <v>273</v>
      </c>
      <c r="W163" s="235">
        <v>2241</v>
      </c>
      <c r="X163" s="235">
        <v>2348</v>
      </c>
      <c r="Y163" s="235">
        <v>7006</v>
      </c>
      <c r="Z163" s="235">
        <v>4377</v>
      </c>
      <c r="AA163" s="235" t="s">
        <v>273</v>
      </c>
      <c r="AB163" s="235">
        <v>6729</v>
      </c>
      <c r="AC163" s="235" t="s">
        <v>273</v>
      </c>
      <c r="AD163" s="235" t="s">
        <v>273</v>
      </c>
      <c r="AE163" s="235" t="s">
        <v>273</v>
      </c>
    </row>
    <row r="164" spans="1:31" s="190" customFormat="1" ht="15" customHeight="1" outlineLevel="1" x14ac:dyDescent="0.25">
      <c r="A164" s="186"/>
      <c r="B164" s="187"/>
      <c r="C164" s="188"/>
      <c r="D164" s="188"/>
      <c r="E164" s="188"/>
      <c r="F164" s="188"/>
      <c r="G164" s="186"/>
      <c r="H164" s="186"/>
      <c r="I164" s="186"/>
      <c r="J164" s="196"/>
      <c r="K164" s="189">
        <v>2015</v>
      </c>
      <c r="L164" s="235">
        <v>69861</v>
      </c>
      <c r="M164" s="235">
        <v>53290</v>
      </c>
      <c r="N164" s="235">
        <v>45216</v>
      </c>
      <c r="O164" s="235">
        <v>34575</v>
      </c>
      <c r="P164" s="235">
        <v>4210</v>
      </c>
      <c r="Q164" s="235">
        <v>6336</v>
      </c>
      <c r="R164" s="235">
        <v>3974</v>
      </c>
      <c r="S164" s="235">
        <v>10641</v>
      </c>
      <c r="T164" s="235">
        <v>2319</v>
      </c>
      <c r="U164" s="235">
        <v>8074</v>
      </c>
      <c r="V164" s="235" t="s">
        <v>273</v>
      </c>
      <c r="W164" s="235">
        <v>2013</v>
      </c>
      <c r="X164" s="235">
        <v>2901</v>
      </c>
      <c r="Y164" s="235">
        <v>6450</v>
      </c>
      <c r="Z164" s="235">
        <v>3820</v>
      </c>
      <c r="AA164" s="235" t="s">
        <v>273</v>
      </c>
      <c r="AB164" s="235">
        <v>7219</v>
      </c>
      <c r="AC164" s="235" t="s">
        <v>273</v>
      </c>
      <c r="AD164" s="235" t="s">
        <v>273</v>
      </c>
      <c r="AE164" s="235" t="s">
        <v>273</v>
      </c>
    </row>
    <row r="165" spans="1:31" s="190" customFormat="1" ht="15" customHeight="1" outlineLevel="1" x14ac:dyDescent="0.25">
      <c r="A165" s="186"/>
      <c r="B165" s="187"/>
      <c r="C165" s="188"/>
      <c r="D165" s="188"/>
      <c r="E165" s="188"/>
      <c r="F165" s="188"/>
      <c r="G165" s="186"/>
      <c r="H165" s="186"/>
      <c r="I165" s="186"/>
      <c r="J165" s="196"/>
      <c r="K165" s="189">
        <v>2014</v>
      </c>
      <c r="L165" s="235">
        <v>70261</v>
      </c>
      <c r="M165" s="235">
        <v>54572</v>
      </c>
      <c r="N165" s="235">
        <v>45599</v>
      </c>
      <c r="O165" s="235">
        <v>35233</v>
      </c>
      <c r="P165" s="235">
        <v>4504</v>
      </c>
      <c r="Q165" s="235">
        <v>6798</v>
      </c>
      <c r="R165" s="235">
        <v>3999</v>
      </c>
      <c r="S165" s="235">
        <v>10366</v>
      </c>
      <c r="T165" s="235">
        <v>1908</v>
      </c>
      <c r="U165" s="235">
        <v>8973</v>
      </c>
      <c r="V165" s="235" t="s">
        <v>273</v>
      </c>
      <c r="W165" s="235">
        <v>2908</v>
      </c>
      <c r="X165" s="235">
        <v>2515</v>
      </c>
      <c r="Y165" s="235">
        <v>7170</v>
      </c>
      <c r="Z165" s="235">
        <v>4604</v>
      </c>
      <c r="AA165" s="235" t="s">
        <v>273</v>
      </c>
      <c r="AB165" s="235">
        <v>6004</v>
      </c>
      <c r="AC165" s="235" t="s">
        <v>273</v>
      </c>
      <c r="AD165" s="235" t="s">
        <v>273</v>
      </c>
      <c r="AE165" s="235" t="s">
        <v>273</v>
      </c>
    </row>
    <row r="166" spans="1:31" s="190" customFormat="1" ht="15" customHeight="1" outlineLevel="1" x14ac:dyDescent="0.25">
      <c r="A166" s="186"/>
      <c r="B166" s="187"/>
      <c r="C166" s="188"/>
      <c r="D166" s="188"/>
      <c r="E166" s="188"/>
      <c r="F166" s="188"/>
      <c r="G166" s="186"/>
      <c r="H166" s="186"/>
      <c r="I166" s="186"/>
      <c r="J166" s="196"/>
      <c r="K166" s="189">
        <v>2013</v>
      </c>
      <c r="L166" s="235">
        <v>68794</v>
      </c>
      <c r="M166" s="235">
        <v>54633</v>
      </c>
      <c r="N166" s="235">
        <v>45886</v>
      </c>
      <c r="O166" s="235">
        <v>34703</v>
      </c>
      <c r="P166" s="235">
        <v>4092</v>
      </c>
      <c r="Q166" s="235">
        <v>6996</v>
      </c>
      <c r="R166" s="235">
        <v>3694</v>
      </c>
      <c r="S166" s="235">
        <v>11183</v>
      </c>
      <c r="T166" s="235">
        <v>2309</v>
      </c>
      <c r="U166" s="235">
        <v>8747</v>
      </c>
      <c r="V166" s="235" t="s">
        <v>273</v>
      </c>
      <c r="W166" s="235">
        <v>2342</v>
      </c>
      <c r="X166" s="235">
        <v>2626</v>
      </c>
      <c r="Y166" s="235">
        <v>5889</v>
      </c>
      <c r="Z166" s="235">
        <v>3665</v>
      </c>
      <c r="AA166" s="235" t="s">
        <v>273</v>
      </c>
      <c r="AB166" s="235">
        <v>5646</v>
      </c>
      <c r="AC166" s="235" t="s">
        <v>273</v>
      </c>
      <c r="AD166" s="235" t="s">
        <v>273</v>
      </c>
      <c r="AE166" s="235" t="s">
        <v>273</v>
      </c>
    </row>
    <row r="167" spans="1:31" s="190" customFormat="1" ht="15" customHeight="1" outlineLevel="1" x14ac:dyDescent="0.25">
      <c r="A167" s="186"/>
      <c r="B167" s="187"/>
      <c r="C167" s="188"/>
      <c r="D167" s="188"/>
      <c r="E167" s="188"/>
      <c r="F167" s="188"/>
      <c r="G167" s="186"/>
      <c r="H167" s="186"/>
      <c r="I167" s="186"/>
      <c r="J167" s="196"/>
      <c r="K167" s="189">
        <v>2012</v>
      </c>
      <c r="L167" s="235">
        <v>65105</v>
      </c>
      <c r="M167" s="235">
        <v>51627</v>
      </c>
      <c r="N167" s="235">
        <v>42639</v>
      </c>
      <c r="O167" s="235">
        <v>32279</v>
      </c>
      <c r="P167" s="235">
        <v>3955</v>
      </c>
      <c r="Q167" s="235">
        <v>6345</v>
      </c>
      <c r="R167" s="235">
        <v>3323</v>
      </c>
      <c r="S167" s="235">
        <v>10360</v>
      </c>
      <c r="T167" s="235">
        <v>1843</v>
      </c>
      <c r="U167" s="235">
        <v>8987</v>
      </c>
      <c r="V167" s="235" t="s">
        <v>273</v>
      </c>
      <c r="W167" s="235">
        <v>2524</v>
      </c>
      <c r="X167" s="235">
        <v>2468</v>
      </c>
      <c r="Y167" s="235">
        <v>5596</v>
      </c>
      <c r="Z167" s="235">
        <v>3457</v>
      </c>
      <c r="AA167" s="235" t="s">
        <v>273</v>
      </c>
      <c r="AB167" s="235">
        <v>5415</v>
      </c>
      <c r="AC167" s="235" t="s">
        <v>273</v>
      </c>
      <c r="AD167" s="235" t="s">
        <v>273</v>
      </c>
      <c r="AE167" s="235" t="s">
        <v>273</v>
      </c>
    </row>
    <row r="168" spans="1:31" s="190" customFormat="1" ht="15" customHeight="1" outlineLevel="1" x14ac:dyDescent="0.25">
      <c r="A168" s="186"/>
      <c r="B168" s="187"/>
      <c r="C168" s="188"/>
      <c r="D168" s="188"/>
      <c r="E168" s="188"/>
      <c r="F168" s="188"/>
      <c r="G168" s="186"/>
      <c r="H168" s="186"/>
      <c r="I168" s="186"/>
      <c r="J168" s="196"/>
      <c r="K168" s="197"/>
      <c r="L168" s="235"/>
      <c r="M168" s="235"/>
      <c r="N168" s="235"/>
      <c r="O168" s="235"/>
      <c r="P168" s="235"/>
      <c r="Q168" s="235"/>
      <c r="R168" s="235"/>
      <c r="S168" s="235"/>
      <c r="T168" s="235"/>
      <c r="U168" s="235"/>
      <c r="V168" s="235"/>
      <c r="W168" s="235"/>
      <c r="X168" s="235"/>
      <c r="Y168" s="235"/>
      <c r="Z168" s="235"/>
      <c r="AA168" s="235"/>
      <c r="AB168" s="235"/>
      <c r="AC168" s="235"/>
      <c r="AD168" s="235"/>
      <c r="AE168" s="235"/>
    </row>
    <row r="169" spans="1:31" s="190" customFormat="1" ht="15" customHeight="1" outlineLevel="1" x14ac:dyDescent="0.25">
      <c r="A169" s="186"/>
      <c r="B169" s="187" t="s">
        <v>125</v>
      </c>
      <c r="C169" s="188"/>
      <c r="D169" s="188"/>
      <c r="E169" s="275" t="s">
        <v>106</v>
      </c>
      <c r="F169" s="275"/>
      <c r="G169" s="275"/>
      <c r="H169" s="275"/>
      <c r="I169" s="275"/>
      <c r="J169" s="275"/>
      <c r="K169" s="189">
        <v>2016</v>
      </c>
      <c r="L169" s="235">
        <v>4950</v>
      </c>
      <c r="M169" s="235">
        <v>3297</v>
      </c>
      <c r="N169" s="235">
        <v>2854</v>
      </c>
      <c r="O169" s="235">
        <v>1561</v>
      </c>
      <c r="P169" s="235">
        <v>391</v>
      </c>
      <c r="Q169" s="235">
        <v>90</v>
      </c>
      <c r="R169" s="235">
        <v>81</v>
      </c>
      <c r="S169" s="235">
        <v>1293</v>
      </c>
      <c r="T169" s="235">
        <v>1158</v>
      </c>
      <c r="U169" s="235">
        <v>443</v>
      </c>
      <c r="V169" s="235">
        <v>4</v>
      </c>
      <c r="W169" s="235">
        <v>324</v>
      </c>
      <c r="X169" s="235">
        <v>15</v>
      </c>
      <c r="Y169" s="235">
        <v>1532</v>
      </c>
      <c r="Z169" s="235">
        <v>809</v>
      </c>
      <c r="AA169" s="235">
        <v>6</v>
      </c>
      <c r="AB169" s="235">
        <v>105</v>
      </c>
      <c r="AC169" s="235">
        <v>2</v>
      </c>
      <c r="AD169" s="235">
        <v>5</v>
      </c>
      <c r="AE169" s="235">
        <v>19</v>
      </c>
    </row>
    <row r="170" spans="1:31" s="190" customFormat="1" ht="15" customHeight="1" outlineLevel="1" x14ac:dyDescent="0.25">
      <c r="A170" s="186"/>
      <c r="B170" s="187"/>
      <c r="C170" s="188"/>
      <c r="D170" s="188"/>
      <c r="E170" s="275"/>
      <c r="F170" s="275"/>
      <c r="G170" s="275"/>
      <c r="H170" s="275"/>
      <c r="I170" s="275"/>
      <c r="J170" s="275"/>
      <c r="K170" s="189">
        <v>2015</v>
      </c>
      <c r="L170" s="235">
        <v>4598</v>
      </c>
      <c r="M170" s="235">
        <v>3045</v>
      </c>
      <c r="N170" s="235">
        <v>2471</v>
      </c>
      <c r="O170" s="235">
        <v>1438</v>
      </c>
      <c r="P170" s="235">
        <v>397</v>
      </c>
      <c r="Q170" s="235">
        <v>77</v>
      </c>
      <c r="R170" s="235">
        <v>61</v>
      </c>
      <c r="S170" s="235">
        <v>1033</v>
      </c>
      <c r="T170" s="235">
        <v>919</v>
      </c>
      <c r="U170" s="235">
        <v>574</v>
      </c>
      <c r="V170" s="235">
        <v>11</v>
      </c>
      <c r="W170" s="235">
        <v>430</v>
      </c>
      <c r="X170" s="235">
        <v>23</v>
      </c>
      <c r="Y170" s="235">
        <v>1385</v>
      </c>
      <c r="Z170" s="235">
        <v>966</v>
      </c>
      <c r="AA170" s="235">
        <v>3</v>
      </c>
      <c r="AB170" s="235">
        <v>145</v>
      </c>
      <c r="AC170" s="235">
        <v>5</v>
      </c>
      <c r="AD170" s="235">
        <v>27</v>
      </c>
      <c r="AE170" s="235">
        <v>4</v>
      </c>
    </row>
    <row r="171" spans="1:31" s="190" customFormat="1" ht="15" customHeight="1" outlineLevel="1" x14ac:dyDescent="0.25">
      <c r="A171" s="186"/>
      <c r="B171" s="187"/>
      <c r="C171" s="188"/>
      <c r="D171" s="188"/>
      <c r="E171" s="188"/>
      <c r="F171" s="188"/>
      <c r="G171" s="186"/>
      <c r="H171" s="186"/>
      <c r="I171" s="186"/>
      <c r="J171" s="196"/>
      <c r="K171" s="189">
        <v>2014</v>
      </c>
      <c r="L171" s="235">
        <v>4366</v>
      </c>
      <c r="M171" s="235">
        <v>2921</v>
      </c>
      <c r="N171" s="235">
        <v>2383</v>
      </c>
      <c r="O171" s="235">
        <v>1473</v>
      </c>
      <c r="P171" s="235">
        <v>393</v>
      </c>
      <c r="Q171" s="235">
        <v>85</v>
      </c>
      <c r="R171" s="235">
        <v>80</v>
      </c>
      <c r="S171" s="235">
        <v>910</v>
      </c>
      <c r="T171" s="235">
        <v>820</v>
      </c>
      <c r="U171" s="235">
        <v>538</v>
      </c>
      <c r="V171" s="235">
        <v>9</v>
      </c>
      <c r="W171" s="235">
        <v>438</v>
      </c>
      <c r="X171" s="235">
        <v>33</v>
      </c>
      <c r="Y171" s="235">
        <v>1230</v>
      </c>
      <c r="Z171" s="235">
        <v>816</v>
      </c>
      <c r="AA171" s="235">
        <v>6</v>
      </c>
      <c r="AB171" s="235">
        <v>182</v>
      </c>
      <c r="AC171" s="235">
        <v>2</v>
      </c>
      <c r="AD171" s="235">
        <v>33</v>
      </c>
      <c r="AE171" s="235">
        <v>8</v>
      </c>
    </row>
    <row r="172" spans="1:31" s="190" customFormat="1" ht="15" customHeight="1" outlineLevel="1" x14ac:dyDescent="0.25">
      <c r="A172" s="186"/>
      <c r="B172" s="187"/>
      <c r="C172" s="188"/>
      <c r="D172" s="188"/>
      <c r="E172" s="188"/>
      <c r="F172" s="188"/>
      <c r="G172" s="186"/>
      <c r="H172" s="186"/>
      <c r="I172" s="186"/>
      <c r="J172" s="196"/>
      <c r="K172" s="189">
        <v>2013</v>
      </c>
      <c r="L172" s="235">
        <v>3198</v>
      </c>
      <c r="M172" s="235">
        <v>2617</v>
      </c>
      <c r="N172" s="235">
        <v>1969</v>
      </c>
      <c r="O172" s="235">
        <v>1183</v>
      </c>
      <c r="P172" s="235">
        <v>330</v>
      </c>
      <c r="Q172" s="235">
        <v>50</v>
      </c>
      <c r="R172" s="235">
        <v>92</v>
      </c>
      <c r="S172" s="235">
        <v>786</v>
      </c>
      <c r="T172" s="235">
        <v>654</v>
      </c>
      <c r="U172" s="235">
        <v>648</v>
      </c>
      <c r="V172" s="235">
        <v>3</v>
      </c>
      <c r="W172" s="235">
        <v>558</v>
      </c>
      <c r="X172" s="235">
        <v>14</v>
      </c>
      <c r="Y172" s="235">
        <v>498</v>
      </c>
      <c r="Z172" s="235">
        <v>271</v>
      </c>
      <c r="AA172" s="235">
        <v>0</v>
      </c>
      <c r="AB172" s="235">
        <v>70</v>
      </c>
      <c r="AC172" s="235">
        <v>1</v>
      </c>
      <c r="AD172" s="235">
        <v>5</v>
      </c>
      <c r="AE172" s="235">
        <v>3</v>
      </c>
    </row>
    <row r="173" spans="1:31" s="190" customFormat="1" ht="15" customHeight="1" outlineLevel="1" x14ac:dyDescent="0.25">
      <c r="A173" s="186"/>
      <c r="B173" s="187"/>
      <c r="C173" s="188"/>
      <c r="D173" s="188"/>
      <c r="E173" s="188"/>
      <c r="F173" s="188"/>
      <c r="G173" s="186"/>
      <c r="H173" s="186"/>
      <c r="I173" s="186"/>
      <c r="J173" s="196"/>
      <c r="K173" s="189">
        <v>2012</v>
      </c>
      <c r="L173" s="235">
        <v>3116</v>
      </c>
      <c r="M173" s="235">
        <v>2532</v>
      </c>
      <c r="N173" s="235">
        <v>1970</v>
      </c>
      <c r="O173" s="235">
        <v>1097</v>
      </c>
      <c r="P173" s="235">
        <v>365</v>
      </c>
      <c r="Q173" s="235">
        <v>47</v>
      </c>
      <c r="R173" s="235">
        <v>172</v>
      </c>
      <c r="S173" s="235">
        <v>873</v>
      </c>
      <c r="T173" s="235">
        <v>748</v>
      </c>
      <c r="U173" s="235">
        <v>563</v>
      </c>
      <c r="V173" s="235">
        <v>3</v>
      </c>
      <c r="W173" s="235">
        <v>490</v>
      </c>
      <c r="X173" s="235">
        <v>4</v>
      </c>
      <c r="Y173" s="235">
        <v>522</v>
      </c>
      <c r="Z173" s="235">
        <v>206</v>
      </c>
      <c r="AA173" s="235" t="s">
        <v>269</v>
      </c>
      <c r="AB173" s="235">
        <v>57</v>
      </c>
      <c r="AC173" s="235">
        <v>2</v>
      </c>
      <c r="AD173" s="235">
        <v>10</v>
      </c>
      <c r="AE173" s="235">
        <v>5</v>
      </c>
    </row>
    <row r="174" spans="1:31" s="190" customFormat="1" ht="15" customHeight="1" outlineLevel="1" x14ac:dyDescent="0.25">
      <c r="A174" s="186"/>
      <c r="B174" s="187"/>
      <c r="C174" s="188"/>
      <c r="D174" s="188"/>
      <c r="E174" s="188"/>
      <c r="F174" s="188"/>
      <c r="G174" s="186"/>
      <c r="H174" s="186"/>
      <c r="I174" s="186"/>
      <c r="J174" s="196"/>
      <c r="K174" s="189"/>
      <c r="L174" s="235"/>
      <c r="M174" s="235"/>
      <c r="N174" s="235"/>
      <c r="O174" s="235"/>
      <c r="P174" s="235"/>
      <c r="Q174" s="235"/>
      <c r="R174" s="235"/>
      <c r="S174" s="235"/>
      <c r="T174" s="235"/>
      <c r="U174" s="235"/>
      <c r="V174" s="235"/>
      <c r="W174" s="235"/>
      <c r="X174" s="235"/>
      <c r="Y174" s="235"/>
      <c r="Z174" s="235"/>
      <c r="AA174" s="235"/>
      <c r="AB174" s="235"/>
      <c r="AC174" s="235"/>
      <c r="AD174" s="235"/>
      <c r="AE174" s="235"/>
    </row>
    <row r="175" spans="1:31" s="190" customFormat="1" ht="15" customHeight="1" outlineLevel="1" x14ac:dyDescent="0.25">
      <c r="A175" s="186"/>
      <c r="B175" s="187" t="s">
        <v>126</v>
      </c>
      <c r="C175" s="188"/>
      <c r="D175" s="188"/>
      <c r="E175" s="188" t="s">
        <v>139</v>
      </c>
      <c r="F175" s="188"/>
      <c r="G175" s="186"/>
      <c r="H175" s="186"/>
      <c r="I175" s="186"/>
      <c r="J175" s="196"/>
      <c r="K175" s="189">
        <v>2016</v>
      </c>
      <c r="L175" s="235">
        <v>11791</v>
      </c>
      <c r="M175" s="235">
        <v>9559</v>
      </c>
      <c r="N175" s="235">
        <v>8753</v>
      </c>
      <c r="O175" s="235">
        <v>6208</v>
      </c>
      <c r="P175" s="235">
        <v>1121</v>
      </c>
      <c r="Q175" s="235">
        <v>205</v>
      </c>
      <c r="R175" s="235">
        <v>683</v>
      </c>
      <c r="S175" s="235">
        <v>2545</v>
      </c>
      <c r="T175" s="235">
        <v>2330</v>
      </c>
      <c r="U175" s="235">
        <v>807</v>
      </c>
      <c r="V175" s="235">
        <v>16</v>
      </c>
      <c r="W175" s="235">
        <v>638</v>
      </c>
      <c r="X175" s="235">
        <v>36</v>
      </c>
      <c r="Y175" s="235">
        <v>1391</v>
      </c>
      <c r="Z175" s="235">
        <v>1195</v>
      </c>
      <c r="AA175" s="235">
        <v>9</v>
      </c>
      <c r="AB175" s="235">
        <v>800</v>
      </c>
      <c r="AC175" s="235">
        <v>10</v>
      </c>
      <c r="AD175" s="235">
        <v>24</v>
      </c>
      <c r="AE175" s="235">
        <v>77</v>
      </c>
    </row>
    <row r="176" spans="1:31" s="190" customFormat="1" ht="15" customHeight="1" outlineLevel="1" x14ac:dyDescent="0.25">
      <c r="A176" s="186"/>
      <c r="B176" s="187"/>
      <c r="C176" s="188"/>
      <c r="D176" s="188"/>
      <c r="E176" s="188"/>
      <c r="F176" s="188"/>
      <c r="G176" s="186"/>
      <c r="H176" s="186"/>
      <c r="I176" s="186"/>
      <c r="J176" s="196"/>
      <c r="K176" s="189">
        <v>2015</v>
      </c>
      <c r="L176" s="235">
        <v>12113</v>
      </c>
      <c r="M176" s="235">
        <v>9861</v>
      </c>
      <c r="N176" s="235">
        <v>8936</v>
      </c>
      <c r="O176" s="235">
        <v>6079</v>
      </c>
      <c r="P176" s="235">
        <v>1139</v>
      </c>
      <c r="Q176" s="235">
        <v>133</v>
      </c>
      <c r="R176" s="235">
        <v>758</v>
      </c>
      <c r="S176" s="235">
        <v>2857</v>
      </c>
      <c r="T176" s="235">
        <v>2640</v>
      </c>
      <c r="U176" s="235">
        <v>925</v>
      </c>
      <c r="V176" s="235">
        <v>10</v>
      </c>
      <c r="W176" s="235">
        <v>756</v>
      </c>
      <c r="X176" s="235">
        <v>34</v>
      </c>
      <c r="Y176" s="235">
        <v>1312</v>
      </c>
      <c r="Z176" s="235">
        <v>1109</v>
      </c>
      <c r="AA176" s="235">
        <v>11</v>
      </c>
      <c r="AB176" s="235">
        <v>901</v>
      </c>
      <c r="AC176" s="235">
        <v>12</v>
      </c>
      <c r="AD176" s="235">
        <v>21</v>
      </c>
      <c r="AE176" s="235">
        <v>52</v>
      </c>
    </row>
    <row r="177" spans="1:31" s="190" customFormat="1" ht="15" customHeight="1" outlineLevel="1" x14ac:dyDescent="0.25">
      <c r="A177" s="186"/>
      <c r="B177" s="187"/>
      <c r="C177" s="188"/>
      <c r="D177" s="188"/>
      <c r="E177" s="188"/>
      <c r="F177" s="188"/>
      <c r="G177" s="186"/>
      <c r="H177" s="186"/>
      <c r="I177" s="186"/>
      <c r="J177" s="196"/>
      <c r="K177" s="189">
        <v>2014</v>
      </c>
      <c r="L177" s="235">
        <v>12361</v>
      </c>
      <c r="M177" s="235">
        <v>10558</v>
      </c>
      <c r="N177" s="235">
        <v>9739</v>
      </c>
      <c r="O177" s="235">
        <v>6392</v>
      </c>
      <c r="P177" s="235">
        <v>1248</v>
      </c>
      <c r="Q177" s="235">
        <v>180</v>
      </c>
      <c r="R177" s="235">
        <v>785</v>
      </c>
      <c r="S177" s="235">
        <v>3348</v>
      </c>
      <c r="T177" s="235">
        <v>3119</v>
      </c>
      <c r="U177" s="235">
        <v>819</v>
      </c>
      <c r="V177" s="235">
        <v>16</v>
      </c>
      <c r="W177" s="235">
        <v>630</v>
      </c>
      <c r="X177" s="235">
        <v>38</v>
      </c>
      <c r="Y177" s="235">
        <v>1227</v>
      </c>
      <c r="Z177" s="235">
        <v>1053</v>
      </c>
      <c r="AA177" s="235">
        <v>14</v>
      </c>
      <c r="AB177" s="235">
        <v>534</v>
      </c>
      <c r="AC177" s="235">
        <v>15</v>
      </c>
      <c r="AD177" s="235">
        <v>25</v>
      </c>
      <c r="AE177" s="235">
        <v>62</v>
      </c>
    </row>
    <row r="178" spans="1:31" s="190" customFormat="1" ht="15" customHeight="1" outlineLevel="1" x14ac:dyDescent="0.25">
      <c r="A178" s="186"/>
      <c r="B178" s="187"/>
      <c r="C178" s="188"/>
      <c r="D178" s="188"/>
      <c r="E178" s="188"/>
      <c r="F178" s="188"/>
      <c r="G178" s="186"/>
      <c r="H178" s="186"/>
      <c r="I178" s="186"/>
      <c r="J178" s="196"/>
      <c r="K178" s="189">
        <v>2013</v>
      </c>
      <c r="L178" s="235">
        <v>11853</v>
      </c>
      <c r="M178" s="235">
        <v>9347</v>
      </c>
      <c r="N178" s="235">
        <v>8579</v>
      </c>
      <c r="O178" s="235">
        <v>5923</v>
      </c>
      <c r="P178" s="235">
        <v>945</v>
      </c>
      <c r="Q178" s="235">
        <v>271</v>
      </c>
      <c r="R178" s="235">
        <v>791</v>
      </c>
      <c r="S178" s="235">
        <v>2656</v>
      </c>
      <c r="T178" s="235">
        <v>2428</v>
      </c>
      <c r="U178" s="235">
        <v>768</v>
      </c>
      <c r="V178" s="235">
        <v>20</v>
      </c>
      <c r="W178" s="235">
        <v>565</v>
      </c>
      <c r="X178" s="235">
        <v>32</v>
      </c>
      <c r="Y178" s="235">
        <v>1415</v>
      </c>
      <c r="Z178" s="235">
        <v>1295</v>
      </c>
      <c r="AA178" s="235">
        <v>12</v>
      </c>
      <c r="AB178" s="235">
        <v>1055</v>
      </c>
      <c r="AC178" s="235">
        <v>35</v>
      </c>
      <c r="AD178" s="235">
        <v>21</v>
      </c>
      <c r="AE178" s="235">
        <v>76</v>
      </c>
    </row>
    <row r="179" spans="1:31" s="190" customFormat="1" ht="15" customHeight="1" outlineLevel="1" x14ac:dyDescent="0.25">
      <c r="A179" s="186"/>
      <c r="B179" s="187"/>
      <c r="C179" s="188"/>
      <c r="D179" s="188"/>
      <c r="E179" s="188"/>
      <c r="F179" s="188"/>
      <c r="G179" s="186"/>
      <c r="H179" s="186"/>
      <c r="I179" s="186"/>
      <c r="J179" s="196"/>
      <c r="K179" s="189">
        <v>2012</v>
      </c>
      <c r="L179" s="235">
        <v>10689</v>
      </c>
      <c r="M179" s="235">
        <v>8783</v>
      </c>
      <c r="N179" s="235">
        <v>8071</v>
      </c>
      <c r="O179" s="235">
        <v>5565</v>
      </c>
      <c r="P179" s="235">
        <v>805</v>
      </c>
      <c r="Q179" s="235">
        <v>194</v>
      </c>
      <c r="R179" s="235">
        <v>596</v>
      </c>
      <c r="S179" s="235">
        <v>2507</v>
      </c>
      <c r="T179" s="235">
        <v>2334</v>
      </c>
      <c r="U179" s="235">
        <v>712</v>
      </c>
      <c r="V179" s="235">
        <v>22</v>
      </c>
      <c r="W179" s="235">
        <v>547</v>
      </c>
      <c r="X179" s="235">
        <v>28</v>
      </c>
      <c r="Y179" s="235">
        <v>1393</v>
      </c>
      <c r="Z179" s="235">
        <v>1269</v>
      </c>
      <c r="AA179" s="235">
        <v>7</v>
      </c>
      <c r="AB179" s="235">
        <v>482</v>
      </c>
      <c r="AC179" s="235">
        <v>8</v>
      </c>
      <c r="AD179" s="235">
        <v>16</v>
      </c>
      <c r="AE179" s="235">
        <v>55</v>
      </c>
    </row>
    <row r="180" spans="1:31" s="190" customFormat="1" ht="15" customHeight="1" outlineLevel="2" x14ac:dyDescent="0.25">
      <c r="A180" s="186"/>
      <c r="B180" s="187"/>
      <c r="C180" s="188"/>
      <c r="D180" s="188"/>
      <c r="E180" s="188"/>
      <c r="F180" s="188"/>
      <c r="G180" s="186"/>
      <c r="H180" s="186"/>
      <c r="I180" s="186"/>
      <c r="J180" s="196"/>
      <c r="K180" s="189"/>
      <c r="L180" s="235"/>
      <c r="M180" s="235"/>
      <c r="N180" s="235"/>
      <c r="O180" s="235"/>
      <c r="P180" s="235"/>
      <c r="Q180" s="235"/>
      <c r="R180" s="235"/>
      <c r="S180" s="235"/>
      <c r="T180" s="235"/>
      <c r="U180" s="235"/>
      <c r="V180" s="235"/>
      <c r="W180" s="235"/>
      <c r="X180" s="235"/>
      <c r="Y180" s="235"/>
      <c r="Z180" s="235"/>
      <c r="AA180" s="235"/>
      <c r="AB180" s="235"/>
      <c r="AC180" s="235"/>
      <c r="AD180" s="235"/>
      <c r="AE180" s="235"/>
    </row>
    <row r="181" spans="1:31" s="190" customFormat="1" ht="15" customHeight="1" outlineLevel="2" x14ac:dyDescent="0.25">
      <c r="A181" s="186"/>
      <c r="B181" s="187" t="s">
        <v>127</v>
      </c>
      <c r="C181" s="188"/>
      <c r="D181" s="188"/>
      <c r="E181" s="188" t="s">
        <v>16</v>
      </c>
      <c r="F181" s="198"/>
      <c r="G181" s="198"/>
      <c r="H181" s="198"/>
      <c r="I181" s="275" t="s">
        <v>186</v>
      </c>
      <c r="J181" s="275"/>
      <c r="K181" s="189">
        <v>2016</v>
      </c>
      <c r="L181" s="235">
        <v>4524</v>
      </c>
      <c r="M181" s="235">
        <v>4101</v>
      </c>
      <c r="N181" s="235">
        <v>3864</v>
      </c>
      <c r="O181" s="235">
        <v>3626</v>
      </c>
      <c r="P181" s="235">
        <v>640</v>
      </c>
      <c r="Q181" s="235">
        <v>67</v>
      </c>
      <c r="R181" s="235">
        <v>502</v>
      </c>
      <c r="S181" s="235">
        <v>239</v>
      </c>
      <c r="T181" s="235">
        <v>177</v>
      </c>
      <c r="U181" s="235">
        <v>237</v>
      </c>
      <c r="V181" s="235">
        <v>3</v>
      </c>
      <c r="W181" s="235">
        <v>127</v>
      </c>
      <c r="X181" s="235">
        <v>16</v>
      </c>
      <c r="Y181" s="235">
        <v>305</v>
      </c>
      <c r="Z181" s="235">
        <v>224</v>
      </c>
      <c r="AA181" s="235">
        <v>4</v>
      </c>
      <c r="AB181" s="235">
        <v>98</v>
      </c>
      <c r="AC181" s="235">
        <v>5</v>
      </c>
      <c r="AD181" s="235">
        <v>10</v>
      </c>
      <c r="AE181" s="235">
        <v>14</v>
      </c>
    </row>
    <row r="182" spans="1:31" s="190" customFormat="1" ht="15" customHeight="1" outlineLevel="2" x14ac:dyDescent="0.25">
      <c r="A182" s="186"/>
      <c r="B182" s="187"/>
      <c r="C182" s="188"/>
      <c r="D182" s="188"/>
      <c r="E182" s="188"/>
      <c r="F182" s="198"/>
      <c r="G182" s="198"/>
      <c r="H182" s="198"/>
      <c r="I182" s="275"/>
      <c r="J182" s="275"/>
      <c r="K182" s="189">
        <v>2015</v>
      </c>
      <c r="L182" s="235">
        <v>4789</v>
      </c>
      <c r="M182" s="235">
        <v>4408</v>
      </c>
      <c r="N182" s="235">
        <v>4183</v>
      </c>
      <c r="O182" s="235">
        <v>3931</v>
      </c>
      <c r="P182" s="235">
        <v>701</v>
      </c>
      <c r="Q182" s="235">
        <v>70</v>
      </c>
      <c r="R182" s="235">
        <v>548</v>
      </c>
      <c r="S182" s="235">
        <v>253</v>
      </c>
      <c r="T182" s="235">
        <v>187</v>
      </c>
      <c r="U182" s="235">
        <v>224</v>
      </c>
      <c r="V182" s="235">
        <v>3</v>
      </c>
      <c r="W182" s="235">
        <v>121</v>
      </c>
      <c r="X182" s="235">
        <v>15</v>
      </c>
      <c r="Y182" s="235">
        <v>275</v>
      </c>
      <c r="Z182" s="235">
        <v>204</v>
      </c>
      <c r="AA182" s="235">
        <v>4</v>
      </c>
      <c r="AB182" s="235">
        <v>88</v>
      </c>
      <c r="AC182" s="235">
        <v>4</v>
      </c>
      <c r="AD182" s="235">
        <v>8</v>
      </c>
      <c r="AE182" s="235">
        <v>13</v>
      </c>
    </row>
    <row r="183" spans="1:31" s="190" customFormat="1" ht="15" customHeight="1" outlineLevel="2" x14ac:dyDescent="0.25">
      <c r="A183" s="186"/>
      <c r="B183" s="187"/>
      <c r="C183" s="188"/>
      <c r="D183" s="188"/>
      <c r="E183" s="188"/>
      <c r="F183" s="188"/>
      <c r="G183" s="186"/>
      <c r="H183" s="186"/>
      <c r="I183" s="186"/>
      <c r="J183" s="196"/>
      <c r="K183" s="189">
        <v>2014</v>
      </c>
      <c r="L183" s="235">
        <v>4865</v>
      </c>
      <c r="M183" s="235">
        <v>4463</v>
      </c>
      <c r="N183" s="235">
        <v>4305</v>
      </c>
      <c r="O183" s="235">
        <v>4057</v>
      </c>
      <c r="P183" s="235">
        <v>843</v>
      </c>
      <c r="Q183" s="235">
        <v>95</v>
      </c>
      <c r="R183" s="235">
        <v>617</v>
      </c>
      <c r="S183" s="235">
        <v>247</v>
      </c>
      <c r="T183" s="235">
        <v>168</v>
      </c>
      <c r="U183" s="235">
        <v>159</v>
      </c>
      <c r="V183" s="235">
        <v>4</v>
      </c>
      <c r="W183" s="235">
        <v>38</v>
      </c>
      <c r="X183" s="235">
        <v>16</v>
      </c>
      <c r="Y183" s="235">
        <v>287</v>
      </c>
      <c r="Z183" s="235">
        <v>215</v>
      </c>
      <c r="AA183" s="235">
        <v>5</v>
      </c>
      <c r="AB183" s="235">
        <v>94</v>
      </c>
      <c r="AC183" s="235">
        <v>5</v>
      </c>
      <c r="AD183" s="235">
        <v>7</v>
      </c>
      <c r="AE183" s="235">
        <v>10</v>
      </c>
    </row>
    <row r="184" spans="1:31" s="190" customFormat="1" ht="15" customHeight="1" outlineLevel="2" x14ac:dyDescent="0.25">
      <c r="A184" s="186"/>
      <c r="B184" s="187"/>
      <c r="C184" s="188"/>
      <c r="D184" s="188"/>
      <c r="E184" s="188"/>
      <c r="F184" s="188"/>
      <c r="G184" s="186"/>
      <c r="H184" s="186"/>
      <c r="I184" s="186"/>
      <c r="J184" s="196"/>
      <c r="K184" s="189">
        <v>2013</v>
      </c>
      <c r="L184" s="235">
        <v>4647</v>
      </c>
      <c r="M184" s="235">
        <v>4215</v>
      </c>
      <c r="N184" s="235">
        <v>4059</v>
      </c>
      <c r="O184" s="235">
        <v>3817</v>
      </c>
      <c r="P184" s="235">
        <v>664</v>
      </c>
      <c r="Q184" s="235">
        <v>112</v>
      </c>
      <c r="R184" s="235">
        <v>612</v>
      </c>
      <c r="S184" s="235">
        <v>242</v>
      </c>
      <c r="T184" s="235">
        <v>168</v>
      </c>
      <c r="U184" s="235">
        <v>156</v>
      </c>
      <c r="V184" s="235">
        <v>8</v>
      </c>
      <c r="W184" s="235">
        <v>29</v>
      </c>
      <c r="X184" s="235">
        <v>16</v>
      </c>
      <c r="Y184" s="235">
        <v>309</v>
      </c>
      <c r="Z184" s="235">
        <v>251</v>
      </c>
      <c r="AA184" s="235">
        <v>7</v>
      </c>
      <c r="AB184" s="235">
        <v>103</v>
      </c>
      <c r="AC184" s="235">
        <v>6</v>
      </c>
      <c r="AD184" s="235">
        <v>10</v>
      </c>
      <c r="AE184" s="235">
        <v>11</v>
      </c>
    </row>
    <row r="185" spans="1:31" s="190" customFormat="1" ht="15" customHeight="1" outlineLevel="2" x14ac:dyDescent="0.25">
      <c r="A185" s="186"/>
      <c r="B185" s="187"/>
      <c r="C185" s="188"/>
      <c r="D185" s="188"/>
      <c r="E185" s="188"/>
      <c r="F185" s="188"/>
      <c r="G185" s="186"/>
      <c r="H185" s="186"/>
      <c r="I185" s="186"/>
      <c r="J185" s="196"/>
      <c r="K185" s="189">
        <v>2012</v>
      </c>
      <c r="L185" s="235">
        <v>4396</v>
      </c>
      <c r="M185" s="235">
        <v>3990</v>
      </c>
      <c r="N185" s="235">
        <v>3795</v>
      </c>
      <c r="O185" s="235">
        <v>3486</v>
      </c>
      <c r="P185" s="235">
        <v>496</v>
      </c>
      <c r="Q185" s="235">
        <v>92</v>
      </c>
      <c r="R185" s="235">
        <v>434</v>
      </c>
      <c r="S185" s="235">
        <v>308</v>
      </c>
      <c r="T185" s="235">
        <v>240</v>
      </c>
      <c r="U185" s="235">
        <v>195</v>
      </c>
      <c r="V185" s="235">
        <v>9</v>
      </c>
      <c r="W185" s="235">
        <v>105</v>
      </c>
      <c r="X185" s="235">
        <v>9</v>
      </c>
      <c r="Y185" s="235">
        <v>313</v>
      </c>
      <c r="Z185" s="235">
        <v>236</v>
      </c>
      <c r="AA185" s="235">
        <v>4</v>
      </c>
      <c r="AB185" s="235">
        <v>83</v>
      </c>
      <c r="AC185" s="235">
        <v>3</v>
      </c>
      <c r="AD185" s="235">
        <v>7</v>
      </c>
      <c r="AE185" s="235">
        <v>13</v>
      </c>
    </row>
    <row r="186" spans="1:31" s="190" customFormat="1" ht="15" customHeight="1" outlineLevel="1" x14ac:dyDescent="0.25">
      <c r="A186" s="186"/>
      <c r="B186" s="187"/>
      <c r="C186" s="188"/>
      <c r="D186" s="188"/>
      <c r="E186" s="188"/>
      <c r="F186" s="188"/>
      <c r="G186" s="186"/>
      <c r="H186" s="186"/>
      <c r="I186" s="186"/>
      <c r="J186" s="196"/>
      <c r="K186" s="189"/>
      <c r="L186" s="235"/>
      <c r="M186" s="235"/>
      <c r="N186" s="235"/>
      <c r="O186" s="235"/>
      <c r="P186" s="235"/>
      <c r="Q186" s="235"/>
      <c r="R186" s="235"/>
      <c r="S186" s="235"/>
      <c r="T186" s="235"/>
      <c r="U186" s="235"/>
      <c r="V186" s="235"/>
      <c r="W186" s="235"/>
      <c r="X186" s="235"/>
      <c r="Y186" s="235"/>
      <c r="Z186" s="235"/>
      <c r="AA186" s="235"/>
      <c r="AB186" s="235"/>
      <c r="AC186" s="235"/>
      <c r="AD186" s="235"/>
      <c r="AE186" s="235"/>
    </row>
    <row r="187" spans="1:31" s="190" customFormat="1" ht="15" customHeight="1" outlineLevel="1" x14ac:dyDescent="0.25">
      <c r="A187" s="186"/>
      <c r="B187" s="187" t="s">
        <v>128</v>
      </c>
      <c r="C187" s="188"/>
      <c r="D187" s="188"/>
      <c r="E187" s="275" t="s">
        <v>114</v>
      </c>
      <c r="F187" s="275"/>
      <c r="G187" s="275"/>
      <c r="H187" s="275"/>
      <c r="I187" s="275"/>
      <c r="J187" s="275"/>
      <c r="K187" s="189">
        <v>2016</v>
      </c>
      <c r="L187" s="235">
        <v>9488</v>
      </c>
      <c r="M187" s="235">
        <v>5622</v>
      </c>
      <c r="N187" s="235">
        <v>4478</v>
      </c>
      <c r="O187" s="235">
        <v>3109</v>
      </c>
      <c r="P187" s="235">
        <v>477</v>
      </c>
      <c r="Q187" s="235">
        <v>79</v>
      </c>
      <c r="R187" s="235">
        <v>498</v>
      </c>
      <c r="S187" s="235">
        <v>1368</v>
      </c>
      <c r="T187" s="235">
        <v>1070</v>
      </c>
      <c r="U187" s="235">
        <v>1144</v>
      </c>
      <c r="V187" s="235">
        <v>6</v>
      </c>
      <c r="W187" s="235">
        <v>1110</v>
      </c>
      <c r="X187" s="235">
        <v>2</v>
      </c>
      <c r="Y187" s="235">
        <v>3489</v>
      </c>
      <c r="Z187" s="235">
        <v>3410</v>
      </c>
      <c r="AA187" s="235">
        <v>5</v>
      </c>
      <c r="AB187" s="235">
        <v>375</v>
      </c>
      <c r="AC187" s="235">
        <v>12</v>
      </c>
      <c r="AD187" s="235">
        <v>41</v>
      </c>
      <c r="AE187" s="235">
        <v>232</v>
      </c>
    </row>
    <row r="188" spans="1:31" s="190" customFormat="1" ht="15" customHeight="1" outlineLevel="1" x14ac:dyDescent="0.25">
      <c r="A188" s="186"/>
      <c r="B188" s="187"/>
      <c r="C188" s="188"/>
      <c r="D188" s="188"/>
      <c r="E188" s="275"/>
      <c r="F188" s="275"/>
      <c r="G188" s="275"/>
      <c r="H188" s="275"/>
      <c r="I188" s="275"/>
      <c r="J188" s="275"/>
      <c r="K188" s="189">
        <v>2015</v>
      </c>
      <c r="L188" s="235">
        <v>8808</v>
      </c>
      <c r="M188" s="235">
        <v>5109</v>
      </c>
      <c r="N188" s="235">
        <v>4045</v>
      </c>
      <c r="O188" s="235">
        <v>3121</v>
      </c>
      <c r="P188" s="235">
        <v>548</v>
      </c>
      <c r="Q188" s="235">
        <v>75</v>
      </c>
      <c r="R188" s="235">
        <v>533</v>
      </c>
      <c r="S188" s="235">
        <v>924</v>
      </c>
      <c r="T188" s="235">
        <v>657</v>
      </c>
      <c r="U188" s="235">
        <v>1065</v>
      </c>
      <c r="V188" s="235">
        <v>8</v>
      </c>
      <c r="W188" s="235">
        <v>996</v>
      </c>
      <c r="X188" s="235">
        <v>16</v>
      </c>
      <c r="Y188" s="235">
        <v>3253</v>
      </c>
      <c r="Z188" s="235">
        <v>3157</v>
      </c>
      <c r="AA188" s="235">
        <v>6</v>
      </c>
      <c r="AB188" s="235">
        <v>429</v>
      </c>
      <c r="AC188" s="235">
        <v>10</v>
      </c>
      <c r="AD188" s="235">
        <v>32</v>
      </c>
      <c r="AE188" s="235">
        <v>268</v>
      </c>
    </row>
    <row r="189" spans="1:31" s="190" customFormat="1" ht="15" customHeight="1" outlineLevel="1" x14ac:dyDescent="0.25">
      <c r="A189" s="186"/>
      <c r="B189" s="187"/>
      <c r="C189" s="188"/>
      <c r="D189" s="188"/>
      <c r="E189" s="188"/>
      <c r="F189" s="188"/>
      <c r="G189" s="186"/>
      <c r="H189" s="186"/>
      <c r="I189" s="186"/>
      <c r="J189" s="196"/>
      <c r="K189" s="189">
        <v>2014</v>
      </c>
      <c r="L189" s="235">
        <v>8059</v>
      </c>
      <c r="M189" s="235">
        <v>4941</v>
      </c>
      <c r="N189" s="235">
        <v>3840</v>
      </c>
      <c r="O189" s="235">
        <v>2683</v>
      </c>
      <c r="P189" s="235">
        <v>494</v>
      </c>
      <c r="Q189" s="235">
        <v>83</v>
      </c>
      <c r="R189" s="235">
        <v>451</v>
      </c>
      <c r="S189" s="235">
        <v>1157</v>
      </c>
      <c r="T189" s="235">
        <v>937</v>
      </c>
      <c r="U189" s="235">
        <v>1101</v>
      </c>
      <c r="V189" s="235">
        <v>18</v>
      </c>
      <c r="W189" s="235">
        <v>1037</v>
      </c>
      <c r="X189" s="235">
        <v>3</v>
      </c>
      <c r="Y189" s="235">
        <v>2770</v>
      </c>
      <c r="Z189" s="235">
        <v>2693</v>
      </c>
      <c r="AA189" s="235">
        <v>10</v>
      </c>
      <c r="AB189" s="235">
        <v>345</v>
      </c>
      <c r="AC189" s="235">
        <v>13</v>
      </c>
      <c r="AD189" s="235">
        <v>17</v>
      </c>
      <c r="AE189" s="235">
        <v>254</v>
      </c>
    </row>
    <row r="190" spans="1:31" s="190" customFormat="1" ht="15" customHeight="1" outlineLevel="1" x14ac:dyDescent="0.25">
      <c r="A190" s="186"/>
      <c r="B190" s="187"/>
      <c r="C190" s="188"/>
      <c r="D190" s="188"/>
      <c r="E190" s="188"/>
      <c r="F190" s="188"/>
      <c r="G190" s="186"/>
      <c r="H190" s="186"/>
      <c r="I190" s="186"/>
      <c r="J190" s="196"/>
      <c r="K190" s="189">
        <v>2013</v>
      </c>
      <c r="L190" s="235">
        <v>6551</v>
      </c>
      <c r="M190" s="235">
        <v>3720</v>
      </c>
      <c r="N190" s="235">
        <v>2901</v>
      </c>
      <c r="O190" s="235">
        <v>1982</v>
      </c>
      <c r="P190" s="235">
        <v>454</v>
      </c>
      <c r="Q190" s="235">
        <v>60</v>
      </c>
      <c r="R190" s="235">
        <v>451</v>
      </c>
      <c r="S190" s="235">
        <v>918</v>
      </c>
      <c r="T190" s="235">
        <v>584</v>
      </c>
      <c r="U190" s="235">
        <v>819</v>
      </c>
      <c r="V190" s="235">
        <v>32</v>
      </c>
      <c r="W190" s="235">
        <v>748</v>
      </c>
      <c r="X190" s="235">
        <v>5</v>
      </c>
      <c r="Y190" s="235">
        <v>2504</v>
      </c>
      <c r="Z190" s="235">
        <v>2422</v>
      </c>
      <c r="AA190" s="235">
        <v>12</v>
      </c>
      <c r="AB190" s="235">
        <v>322</v>
      </c>
      <c r="AC190" s="235">
        <v>53</v>
      </c>
      <c r="AD190" s="235">
        <v>33</v>
      </c>
      <c r="AE190" s="235">
        <v>132</v>
      </c>
    </row>
    <row r="191" spans="1:31" s="190" customFormat="1" ht="15" customHeight="1" outlineLevel="1" x14ac:dyDescent="0.25">
      <c r="A191" s="186"/>
      <c r="B191" s="187"/>
      <c r="C191" s="188"/>
      <c r="D191" s="188"/>
      <c r="E191" s="188"/>
      <c r="F191" s="188"/>
      <c r="G191" s="186"/>
      <c r="H191" s="186"/>
      <c r="I191" s="186"/>
      <c r="J191" s="196"/>
      <c r="K191" s="189">
        <v>2012</v>
      </c>
      <c r="L191" s="235">
        <v>4974</v>
      </c>
      <c r="M191" s="235">
        <v>1795</v>
      </c>
      <c r="N191" s="235">
        <v>1377</v>
      </c>
      <c r="O191" s="235">
        <v>861</v>
      </c>
      <c r="P191" s="235">
        <v>251</v>
      </c>
      <c r="Q191" s="235">
        <v>75</v>
      </c>
      <c r="R191" s="235">
        <v>97</v>
      </c>
      <c r="S191" s="235">
        <v>516</v>
      </c>
      <c r="T191" s="235">
        <v>353</v>
      </c>
      <c r="U191" s="235">
        <v>418</v>
      </c>
      <c r="V191" s="235">
        <v>4</v>
      </c>
      <c r="W191" s="235">
        <v>395</v>
      </c>
      <c r="X191" s="235">
        <v>2</v>
      </c>
      <c r="Y191" s="235">
        <v>2832</v>
      </c>
      <c r="Z191" s="235">
        <v>2790</v>
      </c>
      <c r="AA191" s="235">
        <v>3</v>
      </c>
      <c r="AB191" s="235">
        <v>336</v>
      </c>
      <c r="AC191" s="235">
        <v>21</v>
      </c>
      <c r="AD191" s="235">
        <v>24</v>
      </c>
      <c r="AE191" s="235">
        <v>235</v>
      </c>
    </row>
    <row r="192" spans="1:31" s="190" customFormat="1" ht="15" customHeight="1" outlineLevel="2" x14ac:dyDescent="0.25">
      <c r="A192" s="186"/>
      <c r="B192" s="187"/>
      <c r="C192" s="188"/>
      <c r="D192" s="188"/>
      <c r="E192" s="188"/>
      <c r="F192" s="188"/>
      <c r="G192" s="186"/>
      <c r="H192" s="186"/>
      <c r="I192" s="186"/>
      <c r="J192" s="196"/>
      <c r="K192" s="189"/>
      <c r="L192" s="235"/>
      <c r="M192" s="235"/>
      <c r="N192" s="235"/>
      <c r="O192" s="235"/>
      <c r="P192" s="235"/>
      <c r="Q192" s="235"/>
      <c r="R192" s="235"/>
      <c r="S192" s="235"/>
      <c r="T192" s="235"/>
      <c r="U192" s="235"/>
      <c r="V192" s="235"/>
      <c r="W192" s="235"/>
      <c r="X192" s="235"/>
      <c r="Y192" s="235"/>
      <c r="Z192" s="235"/>
      <c r="AA192" s="235"/>
      <c r="AB192" s="235"/>
      <c r="AC192" s="235"/>
      <c r="AD192" s="235"/>
      <c r="AE192" s="235"/>
    </row>
    <row r="193" spans="1:31" s="190" customFormat="1" ht="15" customHeight="1" outlineLevel="2" x14ac:dyDescent="0.25">
      <c r="A193" s="186"/>
      <c r="B193" s="187" t="s">
        <v>129</v>
      </c>
      <c r="C193" s="188"/>
      <c r="D193" s="188"/>
      <c r="E193" s="188" t="s">
        <v>16</v>
      </c>
      <c r="F193" s="188"/>
      <c r="G193" s="188"/>
      <c r="H193" s="188"/>
      <c r="I193" s="275" t="s">
        <v>182</v>
      </c>
      <c r="J193" s="275"/>
      <c r="K193" s="189">
        <v>2016</v>
      </c>
      <c r="L193" s="235">
        <v>3730</v>
      </c>
      <c r="M193" s="235">
        <v>1351</v>
      </c>
      <c r="N193" s="235">
        <v>969</v>
      </c>
      <c r="O193" s="235">
        <v>644</v>
      </c>
      <c r="P193" s="235">
        <v>217</v>
      </c>
      <c r="Q193" s="235">
        <v>31</v>
      </c>
      <c r="R193" s="235">
        <v>113</v>
      </c>
      <c r="S193" s="235">
        <v>325</v>
      </c>
      <c r="T193" s="235">
        <v>148</v>
      </c>
      <c r="U193" s="235">
        <v>383</v>
      </c>
      <c r="V193" s="235">
        <v>1</v>
      </c>
      <c r="W193" s="235">
        <v>368</v>
      </c>
      <c r="X193" s="235">
        <v>0</v>
      </c>
      <c r="Y193" s="235">
        <v>2084</v>
      </c>
      <c r="Z193" s="235">
        <v>2045</v>
      </c>
      <c r="AA193" s="235">
        <v>3</v>
      </c>
      <c r="AB193" s="235">
        <v>294</v>
      </c>
      <c r="AC193" s="235">
        <v>6</v>
      </c>
      <c r="AD193" s="235">
        <v>38</v>
      </c>
      <c r="AE193" s="235">
        <v>195</v>
      </c>
    </row>
    <row r="194" spans="1:31" s="190" customFormat="1" ht="15" customHeight="1" outlineLevel="2" x14ac:dyDescent="0.25">
      <c r="A194" s="186"/>
      <c r="B194" s="187"/>
      <c r="C194" s="188"/>
      <c r="D194" s="188"/>
      <c r="E194" s="188"/>
      <c r="F194" s="188"/>
      <c r="G194" s="188"/>
      <c r="H194" s="188"/>
      <c r="I194" s="275"/>
      <c r="J194" s="275"/>
      <c r="K194" s="189">
        <v>2015</v>
      </c>
      <c r="L194" s="235">
        <v>3379</v>
      </c>
      <c r="M194" s="235">
        <v>1219</v>
      </c>
      <c r="N194" s="235">
        <v>908</v>
      </c>
      <c r="O194" s="235">
        <v>640</v>
      </c>
      <c r="P194" s="235">
        <v>227</v>
      </c>
      <c r="Q194" s="235">
        <v>37</v>
      </c>
      <c r="R194" s="235">
        <v>94</v>
      </c>
      <c r="S194" s="235">
        <v>268</v>
      </c>
      <c r="T194" s="235">
        <v>130</v>
      </c>
      <c r="U194" s="235">
        <v>312</v>
      </c>
      <c r="V194" s="235">
        <v>2</v>
      </c>
      <c r="W194" s="235">
        <v>283</v>
      </c>
      <c r="X194" s="235">
        <v>1</v>
      </c>
      <c r="Y194" s="235">
        <v>1807</v>
      </c>
      <c r="Z194" s="235">
        <v>1778</v>
      </c>
      <c r="AA194" s="235">
        <v>5</v>
      </c>
      <c r="AB194" s="235">
        <v>351</v>
      </c>
      <c r="AC194" s="235">
        <v>3</v>
      </c>
      <c r="AD194" s="235">
        <v>26</v>
      </c>
      <c r="AE194" s="235">
        <v>231</v>
      </c>
    </row>
    <row r="195" spans="1:31" s="190" customFormat="1" ht="15" customHeight="1" outlineLevel="2" x14ac:dyDescent="0.25">
      <c r="A195" s="186"/>
      <c r="B195" s="187"/>
      <c r="C195" s="188"/>
      <c r="D195" s="188"/>
      <c r="E195" s="188"/>
      <c r="F195" s="188"/>
      <c r="G195" s="186"/>
      <c r="H195" s="186"/>
      <c r="I195" s="186"/>
      <c r="J195" s="196"/>
      <c r="K195" s="189">
        <v>2014</v>
      </c>
      <c r="L195" s="235">
        <v>3214</v>
      </c>
      <c r="M195" s="235">
        <v>1354</v>
      </c>
      <c r="N195" s="235">
        <v>1090</v>
      </c>
      <c r="O195" s="235">
        <v>561</v>
      </c>
      <c r="P195" s="235">
        <v>205</v>
      </c>
      <c r="Q195" s="235">
        <v>31</v>
      </c>
      <c r="R195" s="235">
        <v>83</v>
      </c>
      <c r="S195" s="235">
        <v>529</v>
      </c>
      <c r="T195" s="235">
        <v>424</v>
      </c>
      <c r="U195" s="235">
        <v>264</v>
      </c>
      <c r="V195" s="235">
        <v>5</v>
      </c>
      <c r="W195" s="235">
        <v>242</v>
      </c>
      <c r="X195" s="235">
        <v>2</v>
      </c>
      <c r="Y195" s="235">
        <v>1560</v>
      </c>
      <c r="Z195" s="235">
        <v>1520</v>
      </c>
      <c r="AA195" s="235">
        <v>8</v>
      </c>
      <c r="AB195" s="235">
        <v>297</v>
      </c>
      <c r="AC195" s="235">
        <v>9</v>
      </c>
      <c r="AD195" s="235">
        <v>12</v>
      </c>
      <c r="AE195" s="235">
        <v>235</v>
      </c>
    </row>
    <row r="196" spans="1:31" s="190" customFormat="1" ht="15" customHeight="1" outlineLevel="2" x14ac:dyDescent="0.25">
      <c r="A196" s="186"/>
      <c r="B196" s="187"/>
      <c r="C196" s="188"/>
      <c r="D196" s="188"/>
      <c r="E196" s="188"/>
      <c r="F196" s="188"/>
      <c r="G196" s="186"/>
      <c r="H196" s="186"/>
      <c r="I196" s="186"/>
      <c r="J196" s="196"/>
      <c r="K196" s="189">
        <v>2013</v>
      </c>
      <c r="L196" s="235">
        <v>2948</v>
      </c>
      <c r="M196" s="235">
        <v>1169</v>
      </c>
      <c r="N196" s="235">
        <v>832</v>
      </c>
      <c r="O196" s="235">
        <v>569</v>
      </c>
      <c r="P196" s="235">
        <v>207</v>
      </c>
      <c r="Q196" s="235">
        <v>35</v>
      </c>
      <c r="R196" s="235">
        <v>61</v>
      </c>
      <c r="S196" s="235">
        <v>263</v>
      </c>
      <c r="T196" s="235">
        <v>156</v>
      </c>
      <c r="U196" s="235">
        <v>337</v>
      </c>
      <c r="V196" s="235">
        <v>10</v>
      </c>
      <c r="W196" s="235">
        <v>297</v>
      </c>
      <c r="X196" s="235">
        <v>2</v>
      </c>
      <c r="Y196" s="235">
        <v>1550</v>
      </c>
      <c r="Z196" s="235">
        <v>1519</v>
      </c>
      <c r="AA196" s="235">
        <v>7</v>
      </c>
      <c r="AB196" s="235">
        <v>226</v>
      </c>
      <c r="AC196" s="235">
        <v>20</v>
      </c>
      <c r="AD196" s="235">
        <v>18</v>
      </c>
      <c r="AE196" s="235">
        <v>118</v>
      </c>
    </row>
    <row r="197" spans="1:31" s="190" customFormat="1" ht="15" customHeight="1" outlineLevel="2" x14ac:dyDescent="0.25">
      <c r="A197" s="186"/>
      <c r="B197" s="187"/>
      <c r="C197" s="188"/>
      <c r="D197" s="188"/>
      <c r="E197" s="188"/>
      <c r="F197" s="188"/>
      <c r="G197" s="186"/>
      <c r="H197" s="186"/>
      <c r="I197" s="186"/>
      <c r="J197" s="196"/>
      <c r="K197" s="189">
        <v>2012</v>
      </c>
      <c r="L197" s="203" t="s">
        <v>274</v>
      </c>
      <c r="M197" s="203" t="s">
        <v>274</v>
      </c>
      <c r="N197" s="203" t="s">
        <v>274</v>
      </c>
      <c r="O197" s="203" t="s">
        <v>274</v>
      </c>
      <c r="P197" s="203" t="s">
        <v>274</v>
      </c>
      <c r="Q197" s="203" t="s">
        <v>274</v>
      </c>
      <c r="R197" s="203" t="s">
        <v>274</v>
      </c>
      <c r="S197" s="203" t="s">
        <v>274</v>
      </c>
      <c r="T197" s="203" t="s">
        <v>274</v>
      </c>
      <c r="U197" s="203" t="s">
        <v>274</v>
      </c>
      <c r="V197" s="203" t="s">
        <v>274</v>
      </c>
      <c r="W197" s="203" t="s">
        <v>274</v>
      </c>
      <c r="X197" s="203" t="s">
        <v>274</v>
      </c>
      <c r="Y197" s="203" t="s">
        <v>274</v>
      </c>
      <c r="Z197" s="203" t="s">
        <v>274</v>
      </c>
      <c r="AA197" s="203" t="s">
        <v>274</v>
      </c>
      <c r="AB197" s="203" t="s">
        <v>274</v>
      </c>
      <c r="AC197" s="203" t="s">
        <v>274</v>
      </c>
      <c r="AD197" s="203" t="s">
        <v>274</v>
      </c>
      <c r="AE197" s="203" t="s">
        <v>274</v>
      </c>
    </row>
    <row r="198" spans="1:31" s="190" customFormat="1" ht="15" customHeight="1" outlineLevel="1" x14ac:dyDescent="0.25">
      <c r="A198" s="186"/>
      <c r="B198" s="187"/>
      <c r="C198" s="188"/>
      <c r="D198" s="188"/>
      <c r="E198" s="188"/>
      <c r="F198" s="188"/>
      <c r="G198" s="186"/>
      <c r="H198" s="186"/>
      <c r="I198" s="186"/>
      <c r="J198" s="196"/>
      <c r="K198" s="189"/>
      <c r="L198" s="235"/>
      <c r="M198" s="235"/>
      <c r="N198" s="235"/>
      <c r="O198" s="235"/>
      <c r="P198" s="235"/>
      <c r="Q198" s="235"/>
      <c r="R198" s="235"/>
      <c r="S198" s="235"/>
      <c r="T198" s="235"/>
      <c r="U198" s="235"/>
      <c r="V198" s="235"/>
      <c r="W198" s="235"/>
      <c r="X198" s="235"/>
      <c r="Y198" s="235"/>
      <c r="Z198" s="235"/>
      <c r="AA198" s="235"/>
      <c r="AB198" s="235"/>
      <c r="AC198" s="235"/>
      <c r="AD198" s="235"/>
      <c r="AE198" s="235"/>
    </row>
    <row r="199" spans="1:31" s="190" customFormat="1" ht="15" customHeight="1" outlineLevel="1" x14ac:dyDescent="0.25">
      <c r="A199" s="186"/>
      <c r="B199" s="187" t="s">
        <v>130</v>
      </c>
      <c r="C199" s="188"/>
      <c r="D199" s="188"/>
      <c r="E199" s="275" t="s">
        <v>107</v>
      </c>
      <c r="F199" s="275"/>
      <c r="G199" s="275"/>
      <c r="H199" s="275"/>
      <c r="I199" s="275"/>
      <c r="J199" s="275"/>
      <c r="K199" s="189">
        <v>2016</v>
      </c>
      <c r="L199" s="235">
        <v>8372</v>
      </c>
      <c r="M199" s="235">
        <v>4170</v>
      </c>
      <c r="N199" s="235">
        <v>3454</v>
      </c>
      <c r="O199" s="235">
        <v>2009</v>
      </c>
      <c r="P199" s="235">
        <v>433</v>
      </c>
      <c r="Q199" s="235">
        <v>263</v>
      </c>
      <c r="R199" s="235">
        <v>221</v>
      </c>
      <c r="S199" s="235">
        <v>1445</v>
      </c>
      <c r="T199" s="235">
        <v>824</v>
      </c>
      <c r="U199" s="235">
        <v>716</v>
      </c>
      <c r="V199" s="235">
        <v>117</v>
      </c>
      <c r="W199" s="235">
        <v>355</v>
      </c>
      <c r="X199" s="235">
        <v>69</v>
      </c>
      <c r="Y199" s="235">
        <v>2345</v>
      </c>
      <c r="Z199" s="235">
        <v>1847</v>
      </c>
      <c r="AA199" s="235">
        <v>32</v>
      </c>
      <c r="AB199" s="235">
        <v>1789</v>
      </c>
      <c r="AC199" s="235">
        <v>75</v>
      </c>
      <c r="AD199" s="235">
        <v>667</v>
      </c>
      <c r="AE199" s="235">
        <v>249</v>
      </c>
    </row>
    <row r="200" spans="1:31" s="190" customFormat="1" ht="15" customHeight="1" outlineLevel="1" x14ac:dyDescent="0.25">
      <c r="A200" s="186"/>
      <c r="B200" s="187"/>
      <c r="C200" s="188"/>
      <c r="D200" s="188"/>
      <c r="E200" s="275"/>
      <c r="F200" s="275"/>
      <c r="G200" s="275"/>
      <c r="H200" s="275"/>
      <c r="I200" s="275"/>
      <c r="J200" s="275"/>
      <c r="K200" s="189">
        <v>2015</v>
      </c>
      <c r="L200" s="235">
        <v>7576</v>
      </c>
      <c r="M200" s="235">
        <v>3785</v>
      </c>
      <c r="N200" s="235">
        <v>3098</v>
      </c>
      <c r="O200" s="235">
        <v>1827</v>
      </c>
      <c r="P200" s="235">
        <v>418</v>
      </c>
      <c r="Q200" s="235">
        <v>240</v>
      </c>
      <c r="R200" s="235">
        <v>169</v>
      </c>
      <c r="S200" s="235">
        <v>1270</v>
      </c>
      <c r="T200" s="235">
        <v>779</v>
      </c>
      <c r="U200" s="235">
        <v>687</v>
      </c>
      <c r="V200" s="235">
        <v>111</v>
      </c>
      <c r="W200" s="235">
        <v>376</v>
      </c>
      <c r="X200" s="235">
        <v>77</v>
      </c>
      <c r="Y200" s="235">
        <v>2173</v>
      </c>
      <c r="Z200" s="235">
        <v>1584</v>
      </c>
      <c r="AA200" s="235">
        <v>31</v>
      </c>
      <c r="AB200" s="235">
        <v>1542</v>
      </c>
      <c r="AC200" s="235">
        <v>48</v>
      </c>
      <c r="AD200" s="235">
        <v>572</v>
      </c>
      <c r="AE200" s="235">
        <v>171</v>
      </c>
    </row>
    <row r="201" spans="1:31" s="190" customFormat="1" ht="15" customHeight="1" outlineLevel="1" x14ac:dyDescent="0.25">
      <c r="A201" s="186"/>
      <c r="B201" s="187"/>
      <c r="C201" s="188"/>
      <c r="D201" s="188"/>
      <c r="E201" s="188"/>
      <c r="F201" s="188"/>
      <c r="G201" s="186"/>
      <c r="H201" s="186"/>
      <c r="I201" s="186"/>
      <c r="J201" s="196"/>
      <c r="K201" s="189">
        <v>2014</v>
      </c>
      <c r="L201" s="235">
        <v>6497</v>
      </c>
      <c r="M201" s="235">
        <v>3364</v>
      </c>
      <c r="N201" s="235">
        <v>2720</v>
      </c>
      <c r="O201" s="235">
        <v>1701</v>
      </c>
      <c r="P201" s="235">
        <v>404</v>
      </c>
      <c r="Q201" s="235">
        <v>236</v>
      </c>
      <c r="R201" s="235">
        <v>167</v>
      </c>
      <c r="S201" s="235">
        <v>1019</v>
      </c>
      <c r="T201" s="235">
        <v>606</v>
      </c>
      <c r="U201" s="235">
        <v>643</v>
      </c>
      <c r="V201" s="235">
        <v>123</v>
      </c>
      <c r="W201" s="235">
        <v>318</v>
      </c>
      <c r="X201" s="235">
        <v>76</v>
      </c>
      <c r="Y201" s="235">
        <v>1824</v>
      </c>
      <c r="Z201" s="235">
        <v>1218</v>
      </c>
      <c r="AA201" s="235">
        <v>64</v>
      </c>
      <c r="AB201" s="235">
        <v>1233</v>
      </c>
      <c r="AC201" s="235">
        <v>30</v>
      </c>
      <c r="AD201" s="235">
        <v>393</v>
      </c>
      <c r="AE201" s="235">
        <v>183</v>
      </c>
    </row>
    <row r="202" spans="1:31" s="190" customFormat="1" ht="15" customHeight="1" outlineLevel="1" x14ac:dyDescent="0.25">
      <c r="A202" s="186"/>
      <c r="B202" s="187"/>
      <c r="C202" s="188"/>
      <c r="D202" s="188"/>
      <c r="E202" s="188"/>
      <c r="F202" s="188"/>
      <c r="G202" s="186"/>
      <c r="H202" s="186"/>
      <c r="I202" s="186"/>
      <c r="J202" s="196"/>
      <c r="K202" s="189">
        <v>2013</v>
      </c>
      <c r="L202" s="235">
        <v>9229</v>
      </c>
      <c r="M202" s="235">
        <v>5472</v>
      </c>
      <c r="N202" s="235">
        <v>4478</v>
      </c>
      <c r="O202" s="235">
        <v>2918</v>
      </c>
      <c r="P202" s="235">
        <v>581</v>
      </c>
      <c r="Q202" s="235">
        <v>464</v>
      </c>
      <c r="R202" s="235">
        <v>339</v>
      </c>
      <c r="S202" s="235">
        <v>1560</v>
      </c>
      <c r="T202" s="235">
        <v>905</v>
      </c>
      <c r="U202" s="235">
        <v>994</v>
      </c>
      <c r="V202" s="235">
        <v>182</v>
      </c>
      <c r="W202" s="235">
        <v>484</v>
      </c>
      <c r="X202" s="235">
        <v>135</v>
      </c>
      <c r="Y202" s="235">
        <v>2062</v>
      </c>
      <c r="Z202" s="235">
        <v>1410</v>
      </c>
      <c r="AA202" s="235">
        <v>35</v>
      </c>
      <c r="AB202" s="235">
        <v>1560</v>
      </c>
      <c r="AC202" s="235">
        <v>133</v>
      </c>
      <c r="AD202" s="235">
        <v>433</v>
      </c>
      <c r="AE202" s="235">
        <v>229</v>
      </c>
    </row>
    <row r="203" spans="1:31" s="190" customFormat="1" ht="15" customHeight="1" outlineLevel="1" x14ac:dyDescent="0.25">
      <c r="A203" s="186"/>
      <c r="B203" s="187"/>
      <c r="C203" s="188"/>
      <c r="D203" s="188"/>
      <c r="E203" s="188"/>
      <c r="F203" s="188"/>
      <c r="G203" s="186"/>
      <c r="H203" s="186"/>
      <c r="I203" s="186"/>
      <c r="J203" s="196"/>
      <c r="K203" s="189">
        <v>2012</v>
      </c>
      <c r="L203" s="235">
        <v>1122</v>
      </c>
      <c r="M203" s="235">
        <v>602</v>
      </c>
      <c r="N203" s="235">
        <v>492</v>
      </c>
      <c r="O203" s="235">
        <v>322</v>
      </c>
      <c r="P203" s="235">
        <v>51</v>
      </c>
      <c r="Q203" s="235">
        <v>22</v>
      </c>
      <c r="R203" s="235">
        <v>28</v>
      </c>
      <c r="S203" s="235">
        <v>170</v>
      </c>
      <c r="T203" s="235">
        <v>98</v>
      </c>
      <c r="U203" s="235">
        <v>110</v>
      </c>
      <c r="V203" s="235">
        <v>0</v>
      </c>
      <c r="W203" s="235">
        <v>103</v>
      </c>
      <c r="X203" s="235">
        <v>2</v>
      </c>
      <c r="Y203" s="235">
        <v>426</v>
      </c>
      <c r="Z203" s="235">
        <v>113</v>
      </c>
      <c r="AA203" s="235">
        <v>2</v>
      </c>
      <c r="AB203" s="235">
        <v>92</v>
      </c>
      <c r="AC203" s="235">
        <v>2</v>
      </c>
      <c r="AD203" s="235">
        <v>6</v>
      </c>
      <c r="AE203" s="235">
        <v>2</v>
      </c>
    </row>
    <row r="204" spans="1:31" s="190" customFormat="1" ht="15" customHeight="1" outlineLevel="1" x14ac:dyDescent="0.25">
      <c r="A204" s="186"/>
      <c r="B204" s="187"/>
      <c r="C204" s="188"/>
      <c r="D204" s="188"/>
      <c r="E204" s="188"/>
      <c r="F204" s="188"/>
      <c r="G204" s="186"/>
      <c r="H204" s="186"/>
      <c r="I204" s="186"/>
      <c r="J204" s="196"/>
      <c r="K204" s="189"/>
      <c r="L204" s="235"/>
      <c r="M204" s="235"/>
      <c r="N204" s="235"/>
      <c r="O204" s="235"/>
      <c r="P204" s="235"/>
      <c r="Q204" s="235"/>
      <c r="R204" s="235"/>
      <c r="S204" s="235"/>
      <c r="T204" s="235"/>
      <c r="U204" s="235"/>
      <c r="V204" s="235"/>
      <c r="W204" s="235"/>
      <c r="X204" s="235"/>
      <c r="Y204" s="235"/>
      <c r="Z204" s="235"/>
      <c r="AA204" s="235"/>
      <c r="AB204" s="235"/>
      <c r="AC204" s="235"/>
      <c r="AD204" s="235"/>
      <c r="AE204" s="235"/>
    </row>
    <row r="205" spans="1:31" s="190" customFormat="1" ht="15" customHeight="1" outlineLevel="1" x14ac:dyDescent="0.25">
      <c r="A205" s="186"/>
      <c r="B205" s="187" t="s">
        <v>131</v>
      </c>
      <c r="C205" s="188"/>
      <c r="D205" s="188"/>
      <c r="E205" s="275" t="s">
        <v>226</v>
      </c>
      <c r="F205" s="275"/>
      <c r="G205" s="275"/>
      <c r="H205" s="275"/>
      <c r="I205" s="275"/>
      <c r="J205" s="275"/>
      <c r="K205" s="189">
        <v>2016</v>
      </c>
      <c r="L205" s="203">
        <v>-548</v>
      </c>
      <c r="M205" s="203">
        <v>-535</v>
      </c>
      <c r="N205" s="203">
        <v>-519</v>
      </c>
      <c r="O205" s="203">
        <v>-339</v>
      </c>
      <c r="P205" s="203">
        <v>9</v>
      </c>
      <c r="Q205" s="203">
        <v>-2</v>
      </c>
      <c r="R205" s="203">
        <v>-62</v>
      </c>
      <c r="S205" s="203">
        <v>-180</v>
      </c>
      <c r="T205" s="203">
        <v>-11</v>
      </c>
      <c r="U205" s="203">
        <v>-16</v>
      </c>
      <c r="V205" s="203">
        <v>0</v>
      </c>
      <c r="W205" s="203">
        <v>-11</v>
      </c>
      <c r="X205" s="203">
        <v>-4</v>
      </c>
      <c r="Y205" s="203">
        <v>0</v>
      </c>
      <c r="Z205" s="203">
        <v>-1</v>
      </c>
      <c r="AA205" s="203">
        <v>0</v>
      </c>
      <c r="AB205" s="203">
        <v>-8</v>
      </c>
      <c r="AC205" s="203">
        <v>-3</v>
      </c>
      <c r="AD205" s="203">
        <v>0</v>
      </c>
      <c r="AE205" s="203">
        <v>-2</v>
      </c>
    </row>
    <row r="206" spans="1:31" s="190" customFormat="1" ht="15" customHeight="1" outlineLevel="1" x14ac:dyDescent="0.25">
      <c r="A206" s="186"/>
      <c r="B206" s="187"/>
      <c r="C206" s="188"/>
      <c r="D206" s="188"/>
      <c r="E206" s="275"/>
      <c r="F206" s="275"/>
      <c r="G206" s="275"/>
      <c r="H206" s="275"/>
      <c r="I206" s="275"/>
      <c r="J206" s="275"/>
      <c r="K206" s="189">
        <v>2015</v>
      </c>
      <c r="L206" s="235">
        <v>-459</v>
      </c>
      <c r="M206" s="235">
        <v>-446</v>
      </c>
      <c r="N206" s="235">
        <v>-427</v>
      </c>
      <c r="O206" s="235">
        <v>-314</v>
      </c>
      <c r="P206" s="235">
        <v>20</v>
      </c>
      <c r="Q206" s="235">
        <v>-4</v>
      </c>
      <c r="R206" s="235">
        <v>-84</v>
      </c>
      <c r="S206" s="235">
        <v>-113</v>
      </c>
      <c r="T206" s="235">
        <v>-1</v>
      </c>
      <c r="U206" s="235">
        <v>-20</v>
      </c>
      <c r="V206" s="235">
        <v>0</v>
      </c>
      <c r="W206" s="235">
        <v>-16</v>
      </c>
      <c r="X206" s="235">
        <v>-4</v>
      </c>
      <c r="Y206" s="235">
        <v>-3</v>
      </c>
      <c r="Z206" s="235">
        <v>2</v>
      </c>
      <c r="AA206" s="235">
        <v>0</v>
      </c>
      <c r="AB206" s="235">
        <v>-6</v>
      </c>
      <c r="AC206" s="203">
        <v>-1</v>
      </c>
      <c r="AD206" s="203">
        <v>-3</v>
      </c>
      <c r="AE206" s="203">
        <v>0</v>
      </c>
    </row>
    <row r="207" spans="1:31" s="190" customFormat="1" ht="15" customHeight="1" outlineLevel="1" x14ac:dyDescent="0.25">
      <c r="A207" s="186"/>
      <c r="B207" s="187"/>
      <c r="C207" s="188"/>
      <c r="D207" s="188"/>
      <c r="E207" s="188"/>
      <c r="F207" s="188"/>
      <c r="G207" s="186"/>
      <c r="H207" s="186"/>
      <c r="I207" s="186"/>
      <c r="J207" s="196"/>
      <c r="K207" s="189">
        <v>2014</v>
      </c>
      <c r="L207" s="235">
        <v>-505</v>
      </c>
      <c r="M207" s="235">
        <v>-502</v>
      </c>
      <c r="N207" s="235">
        <v>-495</v>
      </c>
      <c r="O207" s="235">
        <v>-365</v>
      </c>
      <c r="P207" s="235">
        <v>2</v>
      </c>
      <c r="Q207" s="235">
        <v>-5</v>
      </c>
      <c r="R207" s="235">
        <v>-67</v>
      </c>
      <c r="S207" s="235">
        <v>-130</v>
      </c>
      <c r="T207" s="235">
        <v>-5</v>
      </c>
      <c r="U207" s="235">
        <v>-7</v>
      </c>
      <c r="V207" s="235">
        <v>1</v>
      </c>
      <c r="W207" s="235">
        <v>-2</v>
      </c>
      <c r="X207" s="235">
        <v>-3</v>
      </c>
      <c r="Y207" s="235">
        <v>4</v>
      </c>
      <c r="Z207" s="235">
        <v>4</v>
      </c>
      <c r="AA207" s="235">
        <v>-1</v>
      </c>
      <c r="AB207" s="235">
        <v>-3</v>
      </c>
      <c r="AC207" s="203">
        <v>-1</v>
      </c>
      <c r="AD207" s="203">
        <v>-1</v>
      </c>
      <c r="AE207" s="203">
        <v>-4</v>
      </c>
    </row>
    <row r="208" spans="1:31" s="190" customFormat="1" ht="15" customHeight="1" outlineLevel="1" x14ac:dyDescent="0.25">
      <c r="A208" s="186"/>
      <c r="B208" s="187"/>
      <c r="C208" s="188"/>
      <c r="D208" s="188"/>
      <c r="E208" s="188"/>
      <c r="F208" s="188"/>
      <c r="G208" s="186"/>
      <c r="H208" s="186"/>
      <c r="I208" s="186"/>
      <c r="J208" s="196"/>
      <c r="K208" s="189">
        <v>2013</v>
      </c>
      <c r="L208" s="203" t="s">
        <v>274</v>
      </c>
      <c r="M208" s="203" t="s">
        <v>274</v>
      </c>
      <c r="N208" s="203" t="s">
        <v>274</v>
      </c>
      <c r="O208" s="203" t="s">
        <v>274</v>
      </c>
      <c r="P208" s="203" t="s">
        <v>274</v>
      </c>
      <c r="Q208" s="203" t="s">
        <v>274</v>
      </c>
      <c r="R208" s="203" t="s">
        <v>274</v>
      </c>
      <c r="S208" s="203" t="s">
        <v>274</v>
      </c>
      <c r="T208" s="203" t="s">
        <v>274</v>
      </c>
      <c r="U208" s="203" t="s">
        <v>274</v>
      </c>
      <c r="V208" s="203" t="s">
        <v>274</v>
      </c>
      <c r="W208" s="203" t="s">
        <v>274</v>
      </c>
      <c r="X208" s="203" t="s">
        <v>274</v>
      </c>
      <c r="Y208" s="203" t="s">
        <v>274</v>
      </c>
      <c r="Z208" s="203" t="s">
        <v>274</v>
      </c>
      <c r="AA208" s="203" t="s">
        <v>274</v>
      </c>
      <c r="AB208" s="203" t="s">
        <v>274</v>
      </c>
      <c r="AC208" s="203" t="s">
        <v>274</v>
      </c>
      <c r="AD208" s="203" t="s">
        <v>274</v>
      </c>
      <c r="AE208" s="203" t="s">
        <v>274</v>
      </c>
    </row>
    <row r="209" spans="1:31" s="190" customFormat="1" ht="15" customHeight="1" outlineLevel="1" x14ac:dyDescent="0.25">
      <c r="A209" s="186"/>
      <c r="B209" s="187"/>
      <c r="C209" s="188"/>
      <c r="D209" s="188"/>
      <c r="E209" s="188"/>
      <c r="F209" s="188"/>
      <c r="G209" s="186"/>
      <c r="H209" s="186"/>
      <c r="I209" s="186"/>
      <c r="J209" s="196"/>
      <c r="K209" s="189">
        <v>2012</v>
      </c>
      <c r="L209" s="203" t="s">
        <v>274</v>
      </c>
      <c r="M209" s="203" t="s">
        <v>274</v>
      </c>
      <c r="N209" s="203" t="s">
        <v>274</v>
      </c>
      <c r="O209" s="203" t="s">
        <v>274</v>
      </c>
      <c r="P209" s="203" t="s">
        <v>274</v>
      </c>
      <c r="Q209" s="203" t="s">
        <v>274</v>
      </c>
      <c r="R209" s="203" t="s">
        <v>274</v>
      </c>
      <c r="S209" s="203" t="s">
        <v>274</v>
      </c>
      <c r="T209" s="203" t="s">
        <v>274</v>
      </c>
      <c r="U209" s="203" t="s">
        <v>274</v>
      </c>
      <c r="V209" s="203" t="s">
        <v>274</v>
      </c>
      <c r="W209" s="203" t="s">
        <v>274</v>
      </c>
      <c r="X209" s="203" t="s">
        <v>274</v>
      </c>
      <c r="Y209" s="203" t="s">
        <v>274</v>
      </c>
      <c r="Z209" s="203" t="s">
        <v>274</v>
      </c>
      <c r="AA209" s="203" t="s">
        <v>274</v>
      </c>
      <c r="AB209" s="203" t="s">
        <v>274</v>
      </c>
      <c r="AC209" s="203" t="s">
        <v>274</v>
      </c>
      <c r="AD209" s="203" t="s">
        <v>274</v>
      </c>
      <c r="AE209" s="203" t="s">
        <v>274</v>
      </c>
    </row>
    <row r="210" spans="1:31" s="190" customFormat="1" ht="15" customHeight="1" outlineLevel="1" x14ac:dyDescent="0.25">
      <c r="A210" s="186"/>
      <c r="B210" s="187"/>
      <c r="C210" s="188"/>
      <c r="D210" s="188"/>
      <c r="E210" s="188"/>
      <c r="F210" s="188"/>
      <c r="G210" s="186"/>
      <c r="H210" s="186"/>
      <c r="I210" s="186"/>
      <c r="J210" s="196"/>
      <c r="K210" s="189"/>
      <c r="L210" s="235"/>
      <c r="M210" s="235"/>
      <c r="N210" s="235"/>
      <c r="O210" s="235"/>
      <c r="P210" s="235"/>
      <c r="Q210" s="235"/>
      <c r="R210" s="235"/>
      <c r="S210" s="235"/>
      <c r="T210" s="235"/>
      <c r="U210" s="235"/>
      <c r="V210" s="235"/>
      <c r="W210" s="235"/>
      <c r="X210" s="235"/>
      <c r="Y210" s="235"/>
      <c r="Z210" s="235"/>
      <c r="AA210" s="235"/>
      <c r="AB210" s="235"/>
      <c r="AC210" s="235"/>
      <c r="AD210" s="235"/>
      <c r="AE210" s="235"/>
    </row>
    <row r="211" spans="1:31" s="190" customFormat="1" ht="15" customHeight="1" outlineLevel="1" x14ac:dyDescent="0.25">
      <c r="A211" s="186"/>
      <c r="B211" s="187" t="s">
        <v>132</v>
      </c>
      <c r="C211" s="188"/>
      <c r="D211" s="188"/>
      <c r="E211" s="275" t="s">
        <v>109</v>
      </c>
      <c r="F211" s="275"/>
      <c r="G211" s="275"/>
      <c r="H211" s="275"/>
      <c r="I211" s="275"/>
      <c r="J211" s="275"/>
      <c r="K211" s="189">
        <v>2016</v>
      </c>
      <c r="L211" s="235">
        <v>26912</v>
      </c>
      <c r="M211" s="235">
        <v>16990</v>
      </c>
      <c r="N211" s="235">
        <v>14943</v>
      </c>
      <c r="O211" s="235">
        <v>10056</v>
      </c>
      <c r="P211" s="235">
        <v>1492</v>
      </c>
      <c r="Q211" s="235">
        <v>421</v>
      </c>
      <c r="R211" s="235">
        <v>1320</v>
      </c>
      <c r="S211" s="235">
        <v>4887</v>
      </c>
      <c r="T211" s="235">
        <v>2977</v>
      </c>
      <c r="U211" s="235">
        <v>2047</v>
      </c>
      <c r="V211" s="235">
        <v>116</v>
      </c>
      <c r="W211" s="235">
        <v>1650</v>
      </c>
      <c r="X211" s="235">
        <v>124</v>
      </c>
      <c r="Y211" s="235">
        <v>7313</v>
      </c>
      <c r="Z211" s="235">
        <v>6732</v>
      </c>
      <c r="AA211" s="235">
        <v>128</v>
      </c>
      <c r="AB211" s="235">
        <v>2485</v>
      </c>
      <c r="AC211" s="235">
        <v>673</v>
      </c>
      <c r="AD211" s="235">
        <v>450</v>
      </c>
      <c r="AE211" s="235">
        <v>267</v>
      </c>
    </row>
    <row r="212" spans="1:31" s="190" customFormat="1" ht="15" customHeight="1" outlineLevel="1" x14ac:dyDescent="0.25">
      <c r="A212" s="186"/>
      <c r="B212" s="187"/>
      <c r="C212" s="188"/>
      <c r="D212" s="188"/>
      <c r="E212" s="275"/>
      <c r="F212" s="275"/>
      <c r="G212" s="275"/>
      <c r="H212" s="275"/>
      <c r="I212" s="275"/>
      <c r="J212" s="275"/>
      <c r="K212" s="189">
        <v>2015</v>
      </c>
      <c r="L212" s="235">
        <v>22018</v>
      </c>
      <c r="M212" s="235">
        <v>14596</v>
      </c>
      <c r="N212" s="235">
        <v>12871</v>
      </c>
      <c r="O212" s="235">
        <v>8652</v>
      </c>
      <c r="P212" s="235">
        <v>1330</v>
      </c>
      <c r="Q212" s="235">
        <v>419</v>
      </c>
      <c r="R212" s="235">
        <v>969</v>
      </c>
      <c r="S212" s="235">
        <v>4219</v>
      </c>
      <c r="T212" s="235">
        <v>2694</v>
      </c>
      <c r="U212" s="235">
        <v>1725</v>
      </c>
      <c r="V212" s="235">
        <v>128</v>
      </c>
      <c r="W212" s="235">
        <v>1315</v>
      </c>
      <c r="X212" s="235">
        <v>104</v>
      </c>
      <c r="Y212" s="235">
        <v>5147</v>
      </c>
      <c r="Z212" s="235">
        <v>4663</v>
      </c>
      <c r="AA212" s="235">
        <v>117</v>
      </c>
      <c r="AB212" s="235">
        <v>2171</v>
      </c>
      <c r="AC212" s="235">
        <v>615</v>
      </c>
      <c r="AD212" s="235">
        <v>304</v>
      </c>
      <c r="AE212" s="235">
        <v>240</v>
      </c>
    </row>
    <row r="213" spans="1:31" s="190" customFormat="1" ht="15" customHeight="1" outlineLevel="1" x14ac:dyDescent="0.25">
      <c r="A213" s="186"/>
      <c r="B213" s="187"/>
      <c r="C213" s="188"/>
      <c r="D213" s="188"/>
      <c r="E213" s="188"/>
      <c r="F213" s="188"/>
      <c r="G213" s="186"/>
      <c r="H213" s="186"/>
      <c r="I213" s="186"/>
      <c r="J213" s="196"/>
      <c r="K213" s="189">
        <v>2014</v>
      </c>
      <c r="L213" s="235">
        <v>19098</v>
      </c>
      <c r="M213" s="235">
        <v>13090</v>
      </c>
      <c r="N213" s="235">
        <v>11425</v>
      </c>
      <c r="O213" s="235">
        <v>7935</v>
      </c>
      <c r="P213" s="235">
        <v>1113</v>
      </c>
      <c r="Q213" s="235">
        <v>529</v>
      </c>
      <c r="R213" s="235">
        <v>890</v>
      </c>
      <c r="S213" s="235">
        <v>3490</v>
      </c>
      <c r="T213" s="235">
        <v>2195</v>
      </c>
      <c r="U213" s="235">
        <v>1665</v>
      </c>
      <c r="V213" s="235">
        <v>135</v>
      </c>
      <c r="W213" s="235">
        <v>1239</v>
      </c>
      <c r="X213" s="235">
        <v>82</v>
      </c>
      <c r="Y213" s="235">
        <v>4043</v>
      </c>
      <c r="Z213" s="235">
        <v>3621</v>
      </c>
      <c r="AA213" s="235">
        <v>103</v>
      </c>
      <c r="AB213" s="235">
        <v>1882</v>
      </c>
      <c r="AC213" s="235">
        <v>552</v>
      </c>
      <c r="AD213" s="235">
        <v>252</v>
      </c>
      <c r="AE213" s="235">
        <v>194</v>
      </c>
    </row>
    <row r="214" spans="1:31" s="190" customFormat="1" ht="15" customHeight="1" outlineLevel="1" x14ac:dyDescent="0.25">
      <c r="A214" s="186"/>
      <c r="B214" s="187"/>
      <c r="C214" s="188"/>
      <c r="D214" s="188"/>
      <c r="E214" s="188"/>
      <c r="F214" s="188"/>
      <c r="G214" s="186"/>
      <c r="H214" s="186"/>
      <c r="I214" s="186"/>
      <c r="J214" s="196"/>
      <c r="K214" s="189">
        <v>2013</v>
      </c>
      <c r="L214" s="235">
        <v>21379</v>
      </c>
      <c r="M214" s="235">
        <v>14129</v>
      </c>
      <c r="N214" s="235">
        <v>12433</v>
      </c>
      <c r="O214" s="235">
        <v>8723</v>
      </c>
      <c r="P214" s="235">
        <v>1155</v>
      </c>
      <c r="Q214" s="235">
        <v>469</v>
      </c>
      <c r="R214" s="235">
        <v>946</v>
      </c>
      <c r="S214" s="235">
        <v>3710</v>
      </c>
      <c r="T214" s="235">
        <v>2351</v>
      </c>
      <c r="U214" s="235">
        <v>1696</v>
      </c>
      <c r="V214" s="235">
        <v>165</v>
      </c>
      <c r="W214" s="235">
        <v>1222</v>
      </c>
      <c r="X214" s="235">
        <v>90</v>
      </c>
      <c r="Y214" s="235">
        <v>4981</v>
      </c>
      <c r="Z214" s="235">
        <v>4451</v>
      </c>
      <c r="AA214" s="235">
        <v>118</v>
      </c>
      <c r="AB214" s="235">
        <v>2178</v>
      </c>
      <c r="AC214" s="235">
        <v>668</v>
      </c>
      <c r="AD214" s="235">
        <v>397</v>
      </c>
      <c r="AE214" s="235">
        <v>87</v>
      </c>
    </row>
    <row r="215" spans="1:31" s="190" customFormat="1" ht="15" customHeight="1" outlineLevel="1" x14ac:dyDescent="0.25">
      <c r="A215" s="186"/>
      <c r="B215" s="187"/>
      <c r="C215" s="188"/>
      <c r="D215" s="188"/>
      <c r="E215" s="188"/>
      <c r="F215" s="188"/>
      <c r="G215" s="186"/>
      <c r="H215" s="186"/>
      <c r="I215" s="186"/>
      <c r="J215" s="196"/>
      <c r="K215" s="189">
        <v>2012</v>
      </c>
      <c r="L215" s="235">
        <v>18266</v>
      </c>
      <c r="M215" s="235">
        <v>12136</v>
      </c>
      <c r="N215" s="235">
        <v>10513</v>
      </c>
      <c r="O215" s="235">
        <v>7145</v>
      </c>
      <c r="P215" s="235">
        <v>1058</v>
      </c>
      <c r="Q215" s="235">
        <v>308</v>
      </c>
      <c r="R215" s="235">
        <v>718</v>
      </c>
      <c r="S215" s="235">
        <v>3368</v>
      </c>
      <c r="T215" s="235">
        <v>2231</v>
      </c>
      <c r="U215" s="235">
        <v>1622</v>
      </c>
      <c r="V215" s="235">
        <v>146</v>
      </c>
      <c r="W215" s="235">
        <v>1206</v>
      </c>
      <c r="X215" s="235">
        <v>101</v>
      </c>
      <c r="Y215" s="235">
        <v>4248</v>
      </c>
      <c r="Z215" s="235">
        <v>3766</v>
      </c>
      <c r="AA215" s="235">
        <v>94</v>
      </c>
      <c r="AB215" s="235">
        <v>1753</v>
      </c>
      <c r="AC215" s="235">
        <v>554</v>
      </c>
      <c r="AD215" s="235">
        <v>241</v>
      </c>
      <c r="AE215" s="235">
        <v>155</v>
      </c>
    </row>
    <row r="216" spans="1:31" s="190" customFormat="1" ht="15" customHeight="1" outlineLevel="2" x14ac:dyDescent="0.25">
      <c r="A216" s="186"/>
      <c r="B216" s="187"/>
      <c r="C216" s="188"/>
      <c r="D216" s="188"/>
      <c r="E216" s="188"/>
      <c r="F216" s="188"/>
      <c r="G216" s="186"/>
      <c r="H216" s="186"/>
      <c r="I216" s="186"/>
      <c r="J216" s="196"/>
      <c r="K216" s="189"/>
      <c r="L216" s="235"/>
      <c r="M216" s="235"/>
      <c r="N216" s="235"/>
      <c r="O216" s="235"/>
      <c r="P216" s="235"/>
      <c r="Q216" s="235"/>
      <c r="R216" s="235"/>
      <c r="S216" s="235"/>
      <c r="T216" s="235"/>
      <c r="U216" s="235"/>
      <c r="V216" s="235"/>
      <c r="W216" s="235"/>
      <c r="X216" s="235"/>
      <c r="Y216" s="235"/>
      <c r="Z216" s="235"/>
      <c r="AA216" s="235"/>
      <c r="AB216" s="235"/>
      <c r="AC216" s="235"/>
      <c r="AD216" s="235"/>
      <c r="AE216" s="235"/>
    </row>
    <row r="217" spans="1:31" s="190" customFormat="1" ht="15" customHeight="1" outlineLevel="2" x14ac:dyDescent="0.25">
      <c r="A217" s="186"/>
      <c r="B217" s="187" t="s">
        <v>151</v>
      </c>
      <c r="C217" s="188"/>
      <c r="D217" s="188"/>
      <c r="E217" s="188" t="s">
        <v>16</v>
      </c>
      <c r="F217" s="188"/>
      <c r="G217" s="188"/>
      <c r="H217" s="188"/>
      <c r="I217" s="188" t="s">
        <v>181</v>
      </c>
      <c r="J217" s="196"/>
      <c r="K217" s="189">
        <v>2016</v>
      </c>
      <c r="L217" s="235">
        <v>21968</v>
      </c>
      <c r="M217" s="235">
        <v>13380</v>
      </c>
      <c r="N217" s="235">
        <v>11837</v>
      </c>
      <c r="O217" s="235">
        <v>8253</v>
      </c>
      <c r="P217" s="235">
        <v>1334</v>
      </c>
      <c r="Q217" s="235">
        <v>298</v>
      </c>
      <c r="R217" s="235">
        <v>1109</v>
      </c>
      <c r="S217" s="235">
        <v>3584</v>
      </c>
      <c r="T217" s="235">
        <v>2076</v>
      </c>
      <c r="U217" s="235">
        <v>1544</v>
      </c>
      <c r="V217" s="235">
        <v>72</v>
      </c>
      <c r="W217" s="235">
        <v>1350</v>
      </c>
      <c r="X217" s="235">
        <v>85</v>
      </c>
      <c r="Y217" s="235">
        <v>6417</v>
      </c>
      <c r="Z217" s="235">
        <v>5906</v>
      </c>
      <c r="AA217" s="235">
        <v>119</v>
      </c>
      <c r="AB217" s="235">
        <v>2086</v>
      </c>
      <c r="AC217" s="235">
        <v>629</v>
      </c>
      <c r="AD217" s="235">
        <v>430</v>
      </c>
      <c r="AE217" s="235">
        <v>228</v>
      </c>
    </row>
    <row r="218" spans="1:31" s="190" customFormat="1" ht="15" customHeight="1" outlineLevel="2" x14ac:dyDescent="0.25">
      <c r="A218" s="186"/>
      <c r="B218" s="187"/>
      <c r="C218" s="188"/>
      <c r="D218" s="188"/>
      <c r="E218" s="188"/>
      <c r="F218" s="188"/>
      <c r="G218" s="186"/>
      <c r="H218" s="186"/>
      <c r="I218" s="186"/>
      <c r="J218" s="196"/>
      <c r="K218" s="189">
        <v>2015</v>
      </c>
      <c r="L218" s="235">
        <v>17217</v>
      </c>
      <c r="M218" s="235">
        <v>11309</v>
      </c>
      <c r="N218" s="235">
        <v>10063</v>
      </c>
      <c r="O218" s="235">
        <v>7057</v>
      </c>
      <c r="P218" s="235">
        <v>1144</v>
      </c>
      <c r="Q218" s="235">
        <v>308</v>
      </c>
      <c r="R218" s="235">
        <v>784</v>
      </c>
      <c r="S218" s="235">
        <v>3005</v>
      </c>
      <c r="T218" s="235">
        <v>1830</v>
      </c>
      <c r="U218" s="235">
        <v>1246</v>
      </c>
      <c r="V218" s="235">
        <v>85</v>
      </c>
      <c r="W218" s="235">
        <v>1057</v>
      </c>
      <c r="X218" s="235">
        <v>55</v>
      </c>
      <c r="Y218" s="235">
        <v>4211</v>
      </c>
      <c r="Z218" s="235">
        <v>3819</v>
      </c>
      <c r="AA218" s="235">
        <v>101</v>
      </c>
      <c r="AB218" s="235">
        <v>1642</v>
      </c>
      <c r="AC218" s="235">
        <v>527</v>
      </c>
      <c r="AD218" s="235">
        <v>275</v>
      </c>
      <c r="AE218" s="235">
        <v>209</v>
      </c>
    </row>
    <row r="219" spans="1:31" s="190" customFormat="1" ht="15" customHeight="1" outlineLevel="2" x14ac:dyDescent="0.25">
      <c r="A219" s="186"/>
      <c r="B219" s="187"/>
      <c r="C219" s="188"/>
      <c r="D219" s="188"/>
      <c r="E219" s="188"/>
      <c r="F219" s="188"/>
      <c r="G219" s="186"/>
      <c r="H219" s="186"/>
      <c r="I219" s="186"/>
      <c r="J219" s="196"/>
      <c r="K219" s="189">
        <v>2014</v>
      </c>
      <c r="L219" s="235">
        <v>14437</v>
      </c>
      <c r="M219" s="235">
        <v>9853</v>
      </c>
      <c r="N219" s="235">
        <v>8854</v>
      </c>
      <c r="O219" s="235">
        <v>6422</v>
      </c>
      <c r="P219" s="235">
        <v>906</v>
      </c>
      <c r="Q219" s="235">
        <v>426</v>
      </c>
      <c r="R219" s="235">
        <v>683</v>
      </c>
      <c r="S219" s="235">
        <v>2432</v>
      </c>
      <c r="T219" s="235">
        <v>1452</v>
      </c>
      <c r="U219" s="235">
        <v>999</v>
      </c>
      <c r="V219" s="235">
        <v>59</v>
      </c>
      <c r="W219" s="235">
        <v>844</v>
      </c>
      <c r="X219" s="235">
        <v>43</v>
      </c>
      <c r="Y219" s="235">
        <v>3164</v>
      </c>
      <c r="Z219" s="235">
        <v>2823</v>
      </c>
      <c r="AA219" s="235">
        <v>81</v>
      </c>
      <c r="AB219" s="235">
        <v>1376</v>
      </c>
      <c r="AC219" s="235">
        <v>497</v>
      </c>
      <c r="AD219" s="235">
        <v>222</v>
      </c>
      <c r="AE219" s="235">
        <v>148</v>
      </c>
    </row>
    <row r="220" spans="1:31" s="190" customFormat="1" ht="15" customHeight="1" outlineLevel="2" x14ac:dyDescent="0.25">
      <c r="A220" s="186"/>
      <c r="B220" s="187"/>
      <c r="C220" s="188"/>
      <c r="D220" s="188"/>
      <c r="E220" s="188"/>
      <c r="F220" s="188"/>
      <c r="G220" s="186"/>
      <c r="H220" s="186"/>
      <c r="I220" s="186"/>
      <c r="J220" s="196"/>
      <c r="K220" s="189">
        <v>2013</v>
      </c>
      <c r="L220" s="235">
        <v>16548</v>
      </c>
      <c r="M220" s="235">
        <v>10651</v>
      </c>
      <c r="N220" s="235">
        <v>9595</v>
      </c>
      <c r="O220" s="235">
        <v>7031</v>
      </c>
      <c r="P220" s="235">
        <v>934</v>
      </c>
      <c r="Q220" s="235">
        <v>353</v>
      </c>
      <c r="R220" s="235">
        <v>717</v>
      </c>
      <c r="S220" s="235">
        <v>2564</v>
      </c>
      <c r="T220" s="235">
        <v>1546</v>
      </c>
      <c r="U220" s="235">
        <v>1056</v>
      </c>
      <c r="V220" s="235">
        <v>78</v>
      </c>
      <c r="W220" s="235">
        <v>877</v>
      </c>
      <c r="X220" s="235">
        <v>44</v>
      </c>
      <c r="Y220" s="235">
        <v>4181</v>
      </c>
      <c r="Z220" s="235">
        <v>3745</v>
      </c>
      <c r="AA220" s="235">
        <v>96</v>
      </c>
      <c r="AB220" s="235">
        <v>1672</v>
      </c>
      <c r="AC220" s="235">
        <v>578</v>
      </c>
      <c r="AD220" s="235">
        <v>358</v>
      </c>
      <c r="AE220" s="235">
        <v>57</v>
      </c>
    </row>
    <row r="221" spans="1:31" s="190" customFormat="1" ht="15" customHeight="1" outlineLevel="2" x14ac:dyDescent="0.25">
      <c r="A221" s="186"/>
      <c r="B221" s="187"/>
      <c r="C221" s="188"/>
      <c r="D221" s="188"/>
      <c r="E221" s="188"/>
      <c r="F221" s="188"/>
      <c r="G221" s="186"/>
      <c r="H221" s="186"/>
      <c r="I221" s="186"/>
      <c r="J221" s="196"/>
      <c r="K221" s="189">
        <v>2012</v>
      </c>
      <c r="L221" s="235">
        <v>13925</v>
      </c>
      <c r="M221" s="235">
        <v>8826</v>
      </c>
      <c r="N221" s="235">
        <v>7854</v>
      </c>
      <c r="O221" s="235">
        <v>5603</v>
      </c>
      <c r="P221" s="235">
        <v>838</v>
      </c>
      <c r="Q221" s="235">
        <v>167</v>
      </c>
      <c r="R221" s="235">
        <v>519</v>
      </c>
      <c r="S221" s="235">
        <v>2251</v>
      </c>
      <c r="T221" s="235">
        <v>1424</v>
      </c>
      <c r="U221" s="235">
        <v>973</v>
      </c>
      <c r="V221" s="235">
        <v>72</v>
      </c>
      <c r="W221" s="235">
        <v>813</v>
      </c>
      <c r="X221" s="235">
        <v>40</v>
      </c>
      <c r="Y221" s="235">
        <v>3624</v>
      </c>
      <c r="Z221" s="235">
        <v>3211</v>
      </c>
      <c r="AA221" s="235">
        <v>81</v>
      </c>
      <c r="AB221" s="235">
        <v>1434</v>
      </c>
      <c r="AC221" s="235">
        <v>531</v>
      </c>
      <c r="AD221" s="235">
        <v>226</v>
      </c>
      <c r="AE221" s="235">
        <v>132</v>
      </c>
    </row>
    <row r="222" spans="1:31" s="190" customFormat="1" ht="15" customHeight="1" outlineLevel="1" x14ac:dyDescent="0.25">
      <c r="A222" s="186"/>
      <c r="B222" s="187"/>
      <c r="C222" s="188"/>
      <c r="D222" s="188"/>
      <c r="E222" s="188"/>
      <c r="F222" s="188"/>
      <c r="G222" s="186"/>
      <c r="H222" s="186"/>
      <c r="I222" s="186"/>
      <c r="J222" s="196"/>
      <c r="K222" s="189"/>
      <c r="L222" s="235"/>
      <c r="M222" s="235"/>
      <c r="N222" s="235"/>
      <c r="O222" s="235"/>
      <c r="P222" s="235"/>
      <c r="Q222" s="235"/>
      <c r="R222" s="235"/>
      <c r="S222" s="235"/>
      <c r="T222" s="235"/>
      <c r="U222" s="235"/>
      <c r="V222" s="235"/>
      <c r="W222" s="235"/>
      <c r="X222" s="235"/>
      <c r="Y222" s="235"/>
      <c r="Z222" s="235"/>
      <c r="AA222" s="235"/>
      <c r="AB222" s="235"/>
      <c r="AC222" s="235"/>
      <c r="AD222" s="235"/>
      <c r="AE222" s="235"/>
    </row>
    <row r="223" spans="1:31" s="190" customFormat="1" ht="15" customHeight="1" outlineLevel="1" x14ac:dyDescent="0.25">
      <c r="A223" s="186"/>
      <c r="B223" s="187" t="s">
        <v>133</v>
      </c>
      <c r="C223" s="188"/>
      <c r="D223" s="188"/>
      <c r="E223" s="275" t="s">
        <v>110</v>
      </c>
      <c r="F223" s="275"/>
      <c r="G223" s="275"/>
      <c r="H223" s="275"/>
      <c r="I223" s="275"/>
      <c r="J223" s="275"/>
      <c r="K223" s="189">
        <v>2016</v>
      </c>
      <c r="L223" s="235">
        <v>76578</v>
      </c>
      <c r="M223" s="235">
        <v>47783</v>
      </c>
      <c r="N223" s="235">
        <v>41452</v>
      </c>
      <c r="O223" s="235">
        <v>27152</v>
      </c>
      <c r="P223" s="235">
        <v>6452</v>
      </c>
      <c r="Q223" s="235">
        <v>2233</v>
      </c>
      <c r="R223" s="235">
        <v>4124</v>
      </c>
      <c r="S223" s="235">
        <v>14301</v>
      </c>
      <c r="T223" s="235">
        <v>8326</v>
      </c>
      <c r="U223" s="235">
        <v>6331</v>
      </c>
      <c r="V223" s="235">
        <v>643</v>
      </c>
      <c r="W223" s="235">
        <v>4536</v>
      </c>
      <c r="X223" s="235">
        <v>651</v>
      </c>
      <c r="Y223" s="235">
        <v>15436</v>
      </c>
      <c r="Z223" s="235">
        <v>13476</v>
      </c>
      <c r="AA223" s="235">
        <v>426</v>
      </c>
      <c r="AB223" s="235">
        <v>12648</v>
      </c>
      <c r="AC223" s="235">
        <v>1687</v>
      </c>
      <c r="AD223" s="235">
        <v>3894</v>
      </c>
      <c r="AE223" s="235">
        <v>1146</v>
      </c>
    </row>
    <row r="224" spans="1:31" s="190" customFormat="1" ht="15" customHeight="1" outlineLevel="1" x14ac:dyDescent="0.25">
      <c r="A224" s="186"/>
      <c r="B224" s="187"/>
      <c r="C224" s="188"/>
      <c r="D224" s="188"/>
      <c r="E224" s="275"/>
      <c r="F224" s="275"/>
      <c r="G224" s="275"/>
      <c r="H224" s="275"/>
      <c r="I224" s="275"/>
      <c r="J224" s="275"/>
      <c r="K224" s="189">
        <v>2015</v>
      </c>
      <c r="L224" s="235">
        <v>74830</v>
      </c>
      <c r="M224" s="235">
        <v>47456</v>
      </c>
      <c r="N224" s="235">
        <v>41054</v>
      </c>
      <c r="O224" s="235">
        <v>26546</v>
      </c>
      <c r="P224" s="235">
        <v>6158</v>
      </c>
      <c r="Q224" s="235">
        <v>2266</v>
      </c>
      <c r="R224" s="235">
        <v>4188</v>
      </c>
      <c r="S224" s="235">
        <v>14508</v>
      </c>
      <c r="T224" s="235">
        <v>8576</v>
      </c>
      <c r="U224" s="235">
        <v>6402</v>
      </c>
      <c r="V224" s="235">
        <v>647</v>
      </c>
      <c r="W224" s="235">
        <v>4540</v>
      </c>
      <c r="X224" s="235">
        <v>641</v>
      </c>
      <c r="Y224" s="235">
        <v>14060</v>
      </c>
      <c r="Z224" s="235">
        <v>12061</v>
      </c>
      <c r="AA224" s="235">
        <v>495</v>
      </c>
      <c r="AB224" s="235">
        <v>12605</v>
      </c>
      <c r="AC224" s="235">
        <v>1682</v>
      </c>
      <c r="AD224" s="235">
        <v>3990</v>
      </c>
      <c r="AE224" s="235">
        <v>1142</v>
      </c>
    </row>
    <row r="225" spans="1:31" s="190" customFormat="1" ht="15" customHeight="1" outlineLevel="1" x14ac:dyDescent="0.25">
      <c r="A225" s="186"/>
      <c r="B225" s="187"/>
      <c r="C225" s="188"/>
      <c r="D225" s="188"/>
      <c r="E225" s="188"/>
      <c r="F225" s="188"/>
      <c r="G225" s="186"/>
      <c r="H225" s="186"/>
      <c r="I225" s="186"/>
      <c r="J225" s="196"/>
      <c r="K225" s="189">
        <v>2014</v>
      </c>
      <c r="L225" s="235">
        <v>67891</v>
      </c>
      <c r="M225" s="235">
        <v>44887</v>
      </c>
      <c r="N225" s="235">
        <v>38370</v>
      </c>
      <c r="O225" s="235">
        <v>25011</v>
      </c>
      <c r="P225" s="235">
        <v>6250</v>
      </c>
      <c r="Q225" s="235">
        <v>2168</v>
      </c>
      <c r="R225" s="235">
        <v>3898</v>
      </c>
      <c r="S225" s="235">
        <v>13360</v>
      </c>
      <c r="T225" s="235">
        <v>7697</v>
      </c>
      <c r="U225" s="235">
        <v>6516</v>
      </c>
      <c r="V225" s="235">
        <v>879</v>
      </c>
      <c r="W225" s="235">
        <v>4512</v>
      </c>
      <c r="X225" s="235">
        <v>662</v>
      </c>
      <c r="Y225" s="235">
        <v>11882</v>
      </c>
      <c r="Z225" s="235">
        <v>10227</v>
      </c>
      <c r="AA225" s="235">
        <v>444</v>
      </c>
      <c r="AB225" s="235">
        <v>10410</v>
      </c>
      <c r="AC225" s="235">
        <v>1255</v>
      </c>
      <c r="AD225" s="235">
        <v>3378</v>
      </c>
      <c r="AE225" s="235">
        <v>940</v>
      </c>
    </row>
    <row r="226" spans="1:31" s="190" customFormat="1" ht="15" customHeight="1" outlineLevel="1" x14ac:dyDescent="0.25">
      <c r="A226" s="186"/>
      <c r="B226" s="187"/>
      <c r="C226" s="188"/>
      <c r="D226" s="188"/>
      <c r="E226" s="188"/>
      <c r="F226" s="188"/>
      <c r="G226" s="186"/>
      <c r="H226" s="186"/>
      <c r="I226" s="186"/>
      <c r="J226" s="196"/>
      <c r="K226" s="189">
        <v>2013</v>
      </c>
      <c r="L226" s="235">
        <v>64256</v>
      </c>
      <c r="M226" s="235">
        <v>42629</v>
      </c>
      <c r="N226" s="235">
        <v>35924</v>
      </c>
      <c r="O226" s="235">
        <v>23772</v>
      </c>
      <c r="P226" s="235">
        <v>5974</v>
      </c>
      <c r="Q226" s="235">
        <v>1864</v>
      </c>
      <c r="R226" s="235">
        <v>4018</v>
      </c>
      <c r="S226" s="235">
        <v>12152</v>
      </c>
      <c r="T226" s="235">
        <v>7422</v>
      </c>
      <c r="U226" s="235">
        <v>6705</v>
      </c>
      <c r="V226" s="235">
        <v>1037</v>
      </c>
      <c r="W226" s="235">
        <v>4455</v>
      </c>
      <c r="X226" s="235">
        <v>662</v>
      </c>
      <c r="Y226" s="235">
        <v>11347</v>
      </c>
      <c r="Z226" s="235">
        <v>9699</v>
      </c>
      <c r="AA226" s="235">
        <v>422</v>
      </c>
      <c r="AB226" s="235">
        <v>9586</v>
      </c>
      <c r="AC226" s="235">
        <v>1150</v>
      </c>
      <c r="AD226" s="235">
        <v>2663</v>
      </c>
      <c r="AE226" s="235">
        <v>970</v>
      </c>
    </row>
    <row r="227" spans="1:31" s="190" customFormat="1" ht="15" customHeight="1" outlineLevel="1" x14ac:dyDescent="0.25">
      <c r="A227" s="186"/>
      <c r="B227" s="187"/>
      <c r="C227" s="188"/>
      <c r="D227" s="188"/>
      <c r="E227" s="188"/>
      <c r="F227" s="188"/>
      <c r="G227" s="186"/>
      <c r="H227" s="186"/>
      <c r="I227" s="186"/>
      <c r="J227" s="196"/>
      <c r="K227" s="189">
        <v>2012</v>
      </c>
      <c r="L227" s="235">
        <v>65087</v>
      </c>
      <c r="M227" s="235">
        <v>43264</v>
      </c>
      <c r="N227" s="235">
        <v>35990</v>
      </c>
      <c r="O227" s="235">
        <v>23273</v>
      </c>
      <c r="P227" s="235">
        <v>5876</v>
      </c>
      <c r="Q227" s="235">
        <v>2009</v>
      </c>
      <c r="R227" s="235">
        <v>3804</v>
      </c>
      <c r="S227" s="235">
        <v>12717</v>
      </c>
      <c r="T227" s="235">
        <v>7975</v>
      </c>
      <c r="U227" s="235">
        <v>7274</v>
      </c>
      <c r="V227" s="235">
        <v>1458</v>
      </c>
      <c r="W227" s="235">
        <v>4501</v>
      </c>
      <c r="X227" s="235">
        <v>697</v>
      </c>
      <c r="Y227" s="235">
        <v>11577</v>
      </c>
      <c r="Z227" s="235">
        <v>9844</v>
      </c>
      <c r="AA227" s="235">
        <v>477</v>
      </c>
      <c r="AB227" s="235">
        <v>9447</v>
      </c>
      <c r="AC227" s="235">
        <v>1130</v>
      </c>
      <c r="AD227" s="235">
        <v>2277</v>
      </c>
      <c r="AE227" s="235">
        <v>1185</v>
      </c>
    </row>
    <row r="228" spans="1:31" s="190" customFormat="1" ht="15" customHeight="1" outlineLevel="2" x14ac:dyDescent="0.25">
      <c r="A228" s="186"/>
      <c r="B228" s="187"/>
      <c r="C228" s="188"/>
      <c r="D228" s="188"/>
      <c r="E228" s="188"/>
      <c r="F228" s="188"/>
      <c r="G228" s="186"/>
      <c r="H228" s="186"/>
      <c r="I228" s="186"/>
      <c r="J228" s="196"/>
      <c r="K228" s="189"/>
      <c r="L228" s="235"/>
      <c r="M228" s="235"/>
      <c r="N228" s="235"/>
      <c r="O228" s="235"/>
      <c r="P228" s="235"/>
      <c r="Q228" s="235"/>
      <c r="R228" s="235"/>
      <c r="S228" s="235"/>
      <c r="T228" s="235"/>
      <c r="U228" s="235"/>
      <c r="V228" s="235"/>
      <c r="W228" s="235"/>
      <c r="X228" s="235"/>
      <c r="Y228" s="235"/>
      <c r="Z228" s="235"/>
      <c r="AA228" s="235"/>
      <c r="AB228" s="235"/>
      <c r="AC228" s="235"/>
      <c r="AD228" s="235"/>
      <c r="AE228" s="235"/>
    </row>
    <row r="229" spans="1:31" s="190" customFormat="1" ht="15" customHeight="1" outlineLevel="2" x14ac:dyDescent="0.25">
      <c r="A229" s="186"/>
      <c r="B229" s="187" t="s">
        <v>134</v>
      </c>
      <c r="C229" s="188"/>
      <c r="D229" s="188"/>
      <c r="E229" s="188"/>
      <c r="F229" s="188" t="s">
        <v>39</v>
      </c>
      <c r="G229" s="186"/>
      <c r="H229" s="186"/>
      <c r="I229" s="186"/>
      <c r="J229" s="196"/>
      <c r="K229" s="189">
        <v>2016</v>
      </c>
      <c r="L229" s="235">
        <v>18915</v>
      </c>
      <c r="M229" s="235">
        <v>9218</v>
      </c>
      <c r="N229" s="235">
        <v>8458</v>
      </c>
      <c r="O229" s="235">
        <v>5299</v>
      </c>
      <c r="P229" s="235">
        <v>1900</v>
      </c>
      <c r="Q229" s="235">
        <v>505</v>
      </c>
      <c r="R229" s="235">
        <v>521</v>
      </c>
      <c r="S229" s="235">
        <v>3159</v>
      </c>
      <c r="T229" s="235">
        <v>1719</v>
      </c>
      <c r="U229" s="235">
        <v>760</v>
      </c>
      <c r="V229" s="235">
        <v>44</v>
      </c>
      <c r="W229" s="235">
        <v>535</v>
      </c>
      <c r="X229" s="235">
        <v>63</v>
      </c>
      <c r="Y229" s="235">
        <v>5890</v>
      </c>
      <c r="Z229" s="235">
        <v>5248</v>
      </c>
      <c r="AA229" s="235">
        <v>85</v>
      </c>
      <c r="AB229" s="235">
        <v>3701</v>
      </c>
      <c r="AC229" s="235">
        <v>844</v>
      </c>
      <c r="AD229" s="235">
        <v>1178</v>
      </c>
      <c r="AE229" s="235">
        <v>418</v>
      </c>
    </row>
    <row r="230" spans="1:31" s="190" customFormat="1" ht="15" customHeight="1" outlineLevel="2" x14ac:dyDescent="0.25">
      <c r="A230" s="186"/>
      <c r="B230" s="187"/>
      <c r="C230" s="188"/>
      <c r="D230" s="188"/>
      <c r="E230" s="188"/>
      <c r="F230" s="188"/>
      <c r="G230" s="186"/>
      <c r="H230" s="186"/>
      <c r="I230" s="186"/>
      <c r="J230" s="196"/>
      <c r="K230" s="189">
        <v>2015</v>
      </c>
      <c r="L230" s="235">
        <v>15878</v>
      </c>
      <c r="M230" s="235">
        <v>7672</v>
      </c>
      <c r="N230" s="235">
        <v>7006</v>
      </c>
      <c r="O230" s="235">
        <v>4277</v>
      </c>
      <c r="P230" s="235">
        <v>1173</v>
      </c>
      <c r="Q230" s="235">
        <v>472</v>
      </c>
      <c r="R230" s="235">
        <v>324</v>
      </c>
      <c r="S230" s="235">
        <v>2729</v>
      </c>
      <c r="T230" s="235">
        <v>1602</v>
      </c>
      <c r="U230" s="235">
        <v>666</v>
      </c>
      <c r="V230" s="235">
        <v>34</v>
      </c>
      <c r="W230" s="235">
        <v>517</v>
      </c>
      <c r="X230" s="235">
        <v>66</v>
      </c>
      <c r="Y230" s="235">
        <v>4764</v>
      </c>
      <c r="Z230" s="235">
        <v>4185</v>
      </c>
      <c r="AA230" s="235">
        <v>75</v>
      </c>
      <c r="AB230" s="235">
        <v>3339</v>
      </c>
      <c r="AC230" s="235">
        <v>749</v>
      </c>
      <c r="AD230" s="235">
        <v>1032</v>
      </c>
      <c r="AE230" s="235">
        <v>438</v>
      </c>
    </row>
    <row r="231" spans="1:31" s="190" customFormat="1" ht="15" customHeight="1" outlineLevel="2" x14ac:dyDescent="0.25">
      <c r="A231" s="186"/>
      <c r="B231" s="187"/>
      <c r="C231" s="188"/>
      <c r="D231" s="188"/>
      <c r="E231" s="188"/>
      <c r="F231" s="188"/>
      <c r="G231" s="186"/>
      <c r="H231" s="186"/>
      <c r="I231" s="186"/>
      <c r="J231" s="196"/>
      <c r="K231" s="189">
        <v>2014</v>
      </c>
      <c r="L231" s="235">
        <v>13582</v>
      </c>
      <c r="M231" s="235">
        <v>7168</v>
      </c>
      <c r="N231" s="235">
        <v>6431</v>
      </c>
      <c r="O231" s="235">
        <v>4057</v>
      </c>
      <c r="P231" s="235">
        <v>1366</v>
      </c>
      <c r="Q231" s="235">
        <v>426</v>
      </c>
      <c r="R231" s="235">
        <v>284</v>
      </c>
      <c r="S231" s="235">
        <v>2374</v>
      </c>
      <c r="T231" s="235">
        <v>1235</v>
      </c>
      <c r="U231" s="235">
        <v>737</v>
      </c>
      <c r="V231" s="235">
        <v>49</v>
      </c>
      <c r="W231" s="235">
        <v>564</v>
      </c>
      <c r="X231" s="235">
        <v>62</v>
      </c>
      <c r="Y231" s="235">
        <v>3873</v>
      </c>
      <c r="Z231" s="235">
        <v>3449</v>
      </c>
      <c r="AA231" s="235">
        <v>64</v>
      </c>
      <c r="AB231" s="235">
        <v>2429</v>
      </c>
      <c r="AC231" s="235">
        <v>489</v>
      </c>
      <c r="AD231" s="235">
        <v>729</v>
      </c>
      <c r="AE231" s="235">
        <v>341</v>
      </c>
    </row>
    <row r="232" spans="1:31" s="190" customFormat="1" ht="15" customHeight="1" outlineLevel="2" x14ac:dyDescent="0.25">
      <c r="A232" s="186"/>
      <c r="B232" s="187"/>
      <c r="C232" s="188"/>
      <c r="D232" s="188"/>
      <c r="E232" s="188"/>
      <c r="F232" s="188"/>
      <c r="G232" s="186"/>
      <c r="H232" s="186"/>
      <c r="I232" s="186"/>
      <c r="J232" s="196"/>
      <c r="K232" s="189">
        <v>2013</v>
      </c>
      <c r="L232" s="235">
        <v>11617</v>
      </c>
      <c r="M232" s="235">
        <v>6266</v>
      </c>
      <c r="N232" s="235">
        <v>5459</v>
      </c>
      <c r="O232" s="235">
        <v>3630</v>
      </c>
      <c r="P232" s="235">
        <v>1203</v>
      </c>
      <c r="Q232" s="235">
        <v>417</v>
      </c>
      <c r="R232" s="235">
        <v>316</v>
      </c>
      <c r="S232" s="235">
        <v>1829</v>
      </c>
      <c r="T232" s="235">
        <v>986</v>
      </c>
      <c r="U232" s="235">
        <v>807</v>
      </c>
      <c r="V232" s="235">
        <v>40</v>
      </c>
      <c r="W232" s="235">
        <v>585</v>
      </c>
      <c r="X232" s="235">
        <v>59</v>
      </c>
      <c r="Y232" s="235">
        <v>3312</v>
      </c>
      <c r="Z232" s="235">
        <v>2947</v>
      </c>
      <c r="AA232" s="235">
        <v>64</v>
      </c>
      <c r="AB232" s="235">
        <v>1949</v>
      </c>
      <c r="AC232" s="235">
        <v>428</v>
      </c>
      <c r="AD232" s="235">
        <v>492</v>
      </c>
      <c r="AE232" s="235">
        <v>323</v>
      </c>
    </row>
    <row r="233" spans="1:31" s="190" customFormat="1" ht="15" customHeight="1" outlineLevel="2" x14ac:dyDescent="0.25">
      <c r="A233" s="186"/>
      <c r="B233" s="187"/>
      <c r="C233" s="188"/>
      <c r="D233" s="188"/>
      <c r="E233" s="188"/>
      <c r="F233" s="188"/>
      <c r="G233" s="186"/>
      <c r="H233" s="186"/>
      <c r="I233" s="186"/>
      <c r="J233" s="196"/>
      <c r="K233" s="189">
        <v>2012</v>
      </c>
      <c r="L233" s="235">
        <v>9375</v>
      </c>
      <c r="M233" s="235">
        <v>5410</v>
      </c>
      <c r="N233" s="235">
        <v>4568</v>
      </c>
      <c r="O233" s="235">
        <v>3085</v>
      </c>
      <c r="P233" s="235">
        <v>1098</v>
      </c>
      <c r="Q233" s="235">
        <v>409</v>
      </c>
      <c r="R233" s="235">
        <v>207</v>
      </c>
      <c r="S233" s="235">
        <v>1483</v>
      </c>
      <c r="T233" s="235">
        <v>800</v>
      </c>
      <c r="U233" s="235">
        <v>842</v>
      </c>
      <c r="V233" s="235">
        <v>67</v>
      </c>
      <c r="W233" s="235">
        <v>601</v>
      </c>
      <c r="X233" s="235">
        <v>55</v>
      </c>
      <c r="Y233" s="235">
        <v>2474</v>
      </c>
      <c r="Z233" s="235">
        <v>2165</v>
      </c>
      <c r="AA233" s="235">
        <v>45</v>
      </c>
      <c r="AB233" s="235">
        <v>1399</v>
      </c>
      <c r="AC233" s="235">
        <v>320</v>
      </c>
      <c r="AD233" s="235">
        <v>276</v>
      </c>
      <c r="AE233" s="235">
        <v>347</v>
      </c>
    </row>
    <row r="234" spans="1:31" s="190" customFormat="1" ht="15" customHeight="1" outlineLevel="2" x14ac:dyDescent="0.25">
      <c r="A234" s="186"/>
      <c r="B234" s="187"/>
      <c r="C234" s="188"/>
      <c r="D234" s="188"/>
      <c r="E234" s="188"/>
      <c r="F234" s="188"/>
      <c r="G234" s="186"/>
      <c r="H234" s="186"/>
      <c r="I234" s="186"/>
      <c r="J234" s="196"/>
      <c r="K234" s="189"/>
      <c r="L234" s="235"/>
      <c r="M234" s="235"/>
      <c r="N234" s="235"/>
      <c r="O234" s="235"/>
      <c r="P234" s="235"/>
      <c r="Q234" s="235"/>
      <c r="R234" s="235"/>
      <c r="S234" s="235"/>
      <c r="T234" s="235"/>
      <c r="U234" s="235"/>
      <c r="V234" s="235"/>
      <c r="W234" s="235"/>
      <c r="X234" s="235"/>
      <c r="Y234" s="235"/>
      <c r="Z234" s="235"/>
      <c r="AA234" s="235"/>
      <c r="AB234" s="235"/>
      <c r="AC234" s="235"/>
      <c r="AD234" s="235"/>
      <c r="AE234" s="235"/>
    </row>
    <row r="235" spans="1:31" s="190" customFormat="1" ht="15" customHeight="1" outlineLevel="2" x14ac:dyDescent="0.25">
      <c r="A235" s="186"/>
      <c r="B235" s="187" t="s">
        <v>147</v>
      </c>
      <c r="C235" s="188"/>
      <c r="D235" s="188"/>
      <c r="E235" s="188"/>
      <c r="F235" s="275" t="s">
        <v>113</v>
      </c>
      <c r="G235" s="275"/>
      <c r="H235" s="275"/>
      <c r="I235" s="275"/>
      <c r="J235" s="275"/>
      <c r="K235" s="189">
        <v>2016</v>
      </c>
      <c r="L235" s="235">
        <v>28298</v>
      </c>
      <c r="M235" s="235">
        <v>18275</v>
      </c>
      <c r="N235" s="235">
        <v>15545</v>
      </c>
      <c r="O235" s="235">
        <v>10070</v>
      </c>
      <c r="P235" s="235">
        <v>1892</v>
      </c>
      <c r="Q235" s="235">
        <v>695</v>
      </c>
      <c r="R235" s="235">
        <v>1885</v>
      </c>
      <c r="S235" s="235">
        <v>5475</v>
      </c>
      <c r="T235" s="235">
        <v>3760</v>
      </c>
      <c r="U235" s="235">
        <v>2730</v>
      </c>
      <c r="V235" s="235">
        <v>356</v>
      </c>
      <c r="W235" s="235">
        <v>1955</v>
      </c>
      <c r="X235" s="235">
        <v>270</v>
      </c>
      <c r="Y235" s="235">
        <v>5465</v>
      </c>
      <c r="Z235" s="235">
        <v>4915</v>
      </c>
      <c r="AA235" s="235">
        <v>132</v>
      </c>
      <c r="AB235" s="235">
        <v>4288</v>
      </c>
      <c r="AC235" s="235">
        <v>341</v>
      </c>
      <c r="AD235" s="235">
        <v>1518</v>
      </c>
      <c r="AE235" s="235">
        <v>273</v>
      </c>
    </row>
    <row r="236" spans="1:31" s="190" customFormat="1" ht="15" customHeight="1" outlineLevel="2" x14ac:dyDescent="0.25">
      <c r="A236" s="186"/>
      <c r="B236" s="187"/>
      <c r="C236" s="188"/>
      <c r="D236" s="188"/>
      <c r="E236" s="188"/>
      <c r="F236" s="275"/>
      <c r="G236" s="275"/>
      <c r="H236" s="275"/>
      <c r="I236" s="275"/>
      <c r="J236" s="275"/>
      <c r="K236" s="189">
        <v>2015</v>
      </c>
      <c r="L236" s="235">
        <v>28804</v>
      </c>
      <c r="M236" s="235">
        <v>19165</v>
      </c>
      <c r="N236" s="235">
        <v>16204</v>
      </c>
      <c r="O236" s="235">
        <v>10559</v>
      </c>
      <c r="P236" s="235">
        <v>2493</v>
      </c>
      <c r="Q236" s="235">
        <v>762</v>
      </c>
      <c r="R236" s="235">
        <v>1952</v>
      </c>
      <c r="S236" s="235">
        <v>5644</v>
      </c>
      <c r="T236" s="235">
        <v>3857</v>
      </c>
      <c r="U236" s="235">
        <v>2961</v>
      </c>
      <c r="V236" s="235">
        <v>332</v>
      </c>
      <c r="W236" s="235">
        <v>2204</v>
      </c>
      <c r="X236" s="235">
        <v>239</v>
      </c>
      <c r="Y236" s="235">
        <v>4968</v>
      </c>
      <c r="Z236" s="235">
        <v>4375</v>
      </c>
      <c r="AA236" s="235">
        <v>158</v>
      </c>
      <c r="AB236" s="235">
        <v>4431</v>
      </c>
      <c r="AC236" s="235">
        <v>386</v>
      </c>
      <c r="AD236" s="235">
        <v>1676</v>
      </c>
      <c r="AE236" s="235">
        <v>305</v>
      </c>
    </row>
    <row r="237" spans="1:31" s="190" customFormat="1" ht="15" customHeight="1" outlineLevel="2" x14ac:dyDescent="0.25">
      <c r="A237" s="186"/>
      <c r="B237" s="187"/>
      <c r="C237" s="188"/>
      <c r="D237" s="188"/>
      <c r="E237" s="188"/>
      <c r="F237" s="188"/>
      <c r="G237" s="186"/>
      <c r="H237" s="186"/>
      <c r="I237" s="186"/>
      <c r="J237" s="196"/>
      <c r="K237" s="189">
        <v>2014</v>
      </c>
      <c r="L237" s="235">
        <v>26794</v>
      </c>
      <c r="M237" s="235">
        <v>18563</v>
      </c>
      <c r="N237" s="235">
        <v>15364</v>
      </c>
      <c r="O237" s="235">
        <v>9844</v>
      </c>
      <c r="P237" s="235">
        <v>2452</v>
      </c>
      <c r="Q237" s="235">
        <v>744</v>
      </c>
      <c r="R237" s="235">
        <v>1797</v>
      </c>
      <c r="S237" s="235">
        <v>5520</v>
      </c>
      <c r="T237" s="235">
        <v>3687</v>
      </c>
      <c r="U237" s="235">
        <v>3199</v>
      </c>
      <c r="V237" s="235">
        <v>500</v>
      </c>
      <c r="W237" s="235">
        <v>2321</v>
      </c>
      <c r="X237" s="235">
        <v>220</v>
      </c>
      <c r="Y237" s="235">
        <v>4226</v>
      </c>
      <c r="Z237" s="235">
        <v>3732</v>
      </c>
      <c r="AA237" s="235">
        <v>133</v>
      </c>
      <c r="AB237" s="235">
        <v>3784</v>
      </c>
      <c r="AC237" s="235">
        <v>330</v>
      </c>
      <c r="AD237" s="235">
        <v>1486</v>
      </c>
      <c r="AE237" s="235">
        <v>256</v>
      </c>
    </row>
    <row r="238" spans="1:31" s="190" customFormat="1" ht="15" customHeight="1" outlineLevel="2" x14ac:dyDescent="0.25">
      <c r="A238" s="186"/>
      <c r="B238" s="187"/>
      <c r="C238" s="188"/>
      <c r="D238" s="188"/>
      <c r="E238" s="188"/>
      <c r="F238" s="188"/>
      <c r="G238" s="186"/>
      <c r="H238" s="186"/>
      <c r="I238" s="186"/>
      <c r="J238" s="196"/>
      <c r="K238" s="189">
        <v>2013</v>
      </c>
      <c r="L238" s="235">
        <v>27823</v>
      </c>
      <c r="M238" s="235">
        <v>19228</v>
      </c>
      <c r="N238" s="235">
        <v>15789</v>
      </c>
      <c r="O238" s="235">
        <v>9879</v>
      </c>
      <c r="P238" s="235">
        <v>2446</v>
      </c>
      <c r="Q238" s="235">
        <v>740</v>
      </c>
      <c r="R238" s="235">
        <v>1751</v>
      </c>
      <c r="S238" s="235">
        <v>5910</v>
      </c>
      <c r="T238" s="235">
        <v>4163</v>
      </c>
      <c r="U238" s="235">
        <v>3439</v>
      </c>
      <c r="V238" s="235">
        <v>662</v>
      </c>
      <c r="W238" s="235">
        <v>2344</v>
      </c>
      <c r="X238" s="235">
        <v>240</v>
      </c>
      <c r="Y238" s="235">
        <v>4729</v>
      </c>
      <c r="Z238" s="235">
        <v>4164</v>
      </c>
      <c r="AA238" s="235">
        <v>141</v>
      </c>
      <c r="AB238" s="235">
        <v>3626</v>
      </c>
      <c r="AC238" s="235">
        <v>274</v>
      </c>
      <c r="AD238" s="235">
        <v>1221</v>
      </c>
      <c r="AE238" s="235">
        <v>302</v>
      </c>
    </row>
    <row r="239" spans="1:31" s="190" customFormat="1" ht="15" customHeight="1" outlineLevel="2" x14ac:dyDescent="0.25">
      <c r="A239" s="186"/>
      <c r="B239" s="187"/>
      <c r="C239" s="188"/>
      <c r="D239" s="188"/>
      <c r="E239" s="188"/>
      <c r="F239" s="188"/>
      <c r="G239" s="186"/>
      <c r="H239" s="186"/>
      <c r="I239" s="186"/>
      <c r="J239" s="196"/>
      <c r="K239" s="189">
        <v>2012</v>
      </c>
      <c r="L239" s="235">
        <v>27960</v>
      </c>
      <c r="M239" s="235">
        <v>18966</v>
      </c>
      <c r="N239" s="235">
        <v>15787</v>
      </c>
      <c r="O239" s="235">
        <v>9762</v>
      </c>
      <c r="P239" s="235">
        <v>2548</v>
      </c>
      <c r="Q239" s="235">
        <v>742</v>
      </c>
      <c r="R239" s="235">
        <v>1843</v>
      </c>
      <c r="S239" s="235">
        <v>6025</v>
      </c>
      <c r="T239" s="235">
        <v>4494</v>
      </c>
      <c r="U239" s="235">
        <v>3179</v>
      </c>
      <c r="V239" s="235">
        <v>345</v>
      </c>
      <c r="W239" s="235">
        <v>2465</v>
      </c>
      <c r="X239" s="235">
        <v>218</v>
      </c>
      <c r="Y239" s="235">
        <v>5404</v>
      </c>
      <c r="Z239" s="235">
        <v>4844</v>
      </c>
      <c r="AA239" s="235">
        <v>129</v>
      </c>
      <c r="AB239" s="235">
        <v>3372</v>
      </c>
      <c r="AC239" s="235">
        <v>310</v>
      </c>
      <c r="AD239" s="235">
        <v>936</v>
      </c>
      <c r="AE239" s="235">
        <v>338</v>
      </c>
    </row>
    <row r="240" spans="1:31" s="190" customFormat="1" ht="15" customHeight="1" outlineLevel="2" x14ac:dyDescent="0.25">
      <c r="A240" s="186"/>
      <c r="B240" s="187"/>
      <c r="C240" s="188"/>
      <c r="D240" s="188"/>
      <c r="E240" s="188"/>
      <c r="F240" s="188"/>
      <c r="G240" s="186"/>
      <c r="H240" s="186"/>
      <c r="I240" s="186"/>
      <c r="J240" s="196"/>
      <c r="K240" s="189"/>
      <c r="L240" s="235"/>
      <c r="M240" s="235"/>
      <c r="N240" s="235"/>
      <c r="O240" s="235"/>
      <c r="P240" s="235"/>
      <c r="Q240" s="235"/>
      <c r="R240" s="235"/>
      <c r="S240" s="235"/>
      <c r="T240" s="235"/>
      <c r="U240" s="235"/>
      <c r="V240" s="235"/>
      <c r="W240" s="235"/>
      <c r="X240" s="235"/>
      <c r="Y240" s="235"/>
      <c r="Z240" s="235"/>
      <c r="AA240" s="235"/>
      <c r="AB240" s="235"/>
      <c r="AC240" s="235"/>
      <c r="AD240" s="235"/>
      <c r="AE240" s="235"/>
    </row>
    <row r="241" spans="1:31" s="190" customFormat="1" ht="15" customHeight="1" outlineLevel="2" x14ac:dyDescent="0.25">
      <c r="A241" s="186"/>
      <c r="B241" s="187" t="s">
        <v>148</v>
      </c>
      <c r="C241" s="188"/>
      <c r="D241" s="188"/>
      <c r="E241" s="188"/>
      <c r="F241" s="275" t="s">
        <v>144</v>
      </c>
      <c r="G241" s="275"/>
      <c r="H241" s="275"/>
      <c r="I241" s="275"/>
      <c r="J241" s="275"/>
      <c r="K241" s="189">
        <v>2016</v>
      </c>
      <c r="L241" s="235">
        <v>29364</v>
      </c>
      <c r="M241" s="235">
        <v>20290</v>
      </c>
      <c r="N241" s="235">
        <v>17449</v>
      </c>
      <c r="O241" s="235">
        <v>11783</v>
      </c>
      <c r="P241" s="235">
        <v>2659</v>
      </c>
      <c r="Q241" s="235">
        <v>1033</v>
      </c>
      <c r="R241" s="235">
        <v>1718</v>
      </c>
      <c r="S241" s="235">
        <v>5667</v>
      </c>
      <c r="T241" s="235">
        <v>2846</v>
      </c>
      <c r="U241" s="235">
        <v>2841</v>
      </c>
      <c r="V241" s="235">
        <v>242</v>
      </c>
      <c r="W241" s="235">
        <v>2046</v>
      </c>
      <c r="X241" s="235">
        <v>319</v>
      </c>
      <c r="Y241" s="235">
        <v>4081</v>
      </c>
      <c r="Z241" s="235">
        <v>3314</v>
      </c>
      <c r="AA241" s="235">
        <v>208</v>
      </c>
      <c r="AB241" s="235">
        <v>4659</v>
      </c>
      <c r="AC241" s="235">
        <v>502</v>
      </c>
      <c r="AD241" s="235">
        <v>1198</v>
      </c>
      <c r="AE241" s="235">
        <v>455</v>
      </c>
    </row>
    <row r="242" spans="1:31" s="190" customFormat="1" ht="15" customHeight="1" outlineLevel="2" x14ac:dyDescent="0.25">
      <c r="A242" s="186"/>
      <c r="B242" s="187"/>
      <c r="C242" s="188"/>
      <c r="D242" s="188"/>
      <c r="E242" s="188"/>
      <c r="F242" s="275"/>
      <c r="G242" s="275"/>
      <c r="H242" s="275"/>
      <c r="I242" s="275"/>
      <c r="J242" s="275"/>
      <c r="K242" s="189">
        <v>2015</v>
      </c>
      <c r="L242" s="235">
        <v>30147</v>
      </c>
      <c r="M242" s="235">
        <v>20619</v>
      </c>
      <c r="N242" s="235">
        <v>17844</v>
      </c>
      <c r="O242" s="235">
        <v>11710</v>
      </c>
      <c r="P242" s="235">
        <v>2491</v>
      </c>
      <c r="Q242" s="235">
        <v>1032</v>
      </c>
      <c r="R242" s="235">
        <v>1912</v>
      </c>
      <c r="S242" s="235">
        <v>6134</v>
      </c>
      <c r="T242" s="235">
        <v>3117</v>
      </c>
      <c r="U242" s="235">
        <v>2775</v>
      </c>
      <c r="V242" s="235">
        <v>281</v>
      </c>
      <c r="W242" s="235">
        <v>1818</v>
      </c>
      <c r="X242" s="235">
        <v>336</v>
      </c>
      <c r="Y242" s="235">
        <v>4329</v>
      </c>
      <c r="Z242" s="235">
        <v>3502</v>
      </c>
      <c r="AA242" s="235">
        <v>262</v>
      </c>
      <c r="AB242" s="235">
        <v>4834</v>
      </c>
      <c r="AC242" s="235">
        <v>547</v>
      </c>
      <c r="AD242" s="235">
        <v>1283</v>
      </c>
      <c r="AE242" s="235">
        <v>399</v>
      </c>
    </row>
    <row r="243" spans="1:31" s="190" customFormat="1" ht="15" customHeight="1" outlineLevel="2" x14ac:dyDescent="0.25">
      <c r="A243" s="186"/>
      <c r="B243" s="187"/>
      <c r="C243" s="188"/>
      <c r="D243" s="188"/>
      <c r="E243" s="188"/>
      <c r="F243" s="275"/>
      <c r="G243" s="275"/>
      <c r="H243" s="275"/>
      <c r="I243" s="275"/>
      <c r="J243" s="275"/>
      <c r="K243" s="189">
        <v>2014</v>
      </c>
      <c r="L243" s="235">
        <v>27515</v>
      </c>
      <c r="M243" s="235">
        <v>19156</v>
      </c>
      <c r="N243" s="235">
        <v>16575</v>
      </c>
      <c r="O243" s="235">
        <v>11110</v>
      </c>
      <c r="P243" s="235">
        <v>2433</v>
      </c>
      <c r="Q243" s="235">
        <v>998</v>
      </c>
      <c r="R243" s="235">
        <v>1817</v>
      </c>
      <c r="S243" s="235">
        <v>5465</v>
      </c>
      <c r="T243" s="235">
        <v>2774</v>
      </c>
      <c r="U243" s="235">
        <v>2580</v>
      </c>
      <c r="V243" s="235">
        <v>330</v>
      </c>
      <c r="W243" s="235">
        <v>1626</v>
      </c>
      <c r="X243" s="235">
        <v>380</v>
      </c>
      <c r="Y243" s="235">
        <v>3783</v>
      </c>
      <c r="Z243" s="235">
        <v>3047</v>
      </c>
      <c r="AA243" s="235">
        <v>247</v>
      </c>
      <c r="AB243" s="235">
        <v>4197</v>
      </c>
      <c r="AC243" s="235">
        <v>436</v>
      </c>
      <c r="AD243" s="235">
        <v>1163</v>
      </c>
      <c r="AE243" s="235">
        <v>342</v>
      </c>
    </row>
    <row r="244" spans="1:31" s="190" customFormat="1" ht="15" customHeight="1" outlineLevel="2" x14ac:dyDescent="0.25">
      <c r="A244" s="186"/>
      <c r="B244" s="187"/>
      <c r="C244" s="188"/>
      <c r="D244" s="188"/>
      <c r="E244" s="188"/>
      <c r="F244" s="188"/>
      <c r="G244" s="186"/>
      <c r="H244" s="186"/>
      <c r="I244" s="186"/>
      <c r="J244" s="196"/>
      <c r="K244" s="189">
        <v>2013</v>
      </c>
      <c r="L244" s="235">
        <v>24816</v>
      </c>
      <c r="M244" s="235">
        <v>17135</v>
      </c>
      <c r="N244" s="235">
        <v>14676</v>
      </c>
      <c r="O244" s="235">
        <v>10263</v>
      </c>
      <c r="P244" s="235">
        <v>2324</v>
      </c>
      <c r="Q244" s="235">
        <v>707</v>
      </c>
      <c r="R244" s="235">
        <v>1951</v>
      </c>
      <c r="S244" s="235">
        <v>4412</v>
      </c>
      <c r="T244" s="235">
        <v>2272</v>
      </c>
      <c r="U244" s="235">
        <v>2459</v>
      </c>
      <c r="V244" s="235">
        <v>335</v>
      </c>
      <c r="W244" s="235">
        <v>1526</v>
      </c>
      <c r="X244" s="235">
        <v>363</v>
      </c>
      <c r="Y244" s="235">
        <v>3306</v>
      </c>
      <c r="Z244" s="235">
        <v>2587</v>
      </c>
      <c r="AA244" s="235">
        <v>217</v>
      </c>
      <c r="AB244" s="235">
        <v>4012</v>
      </c>
      <c r="AC244" s="235">
        <v>448</v>
      </c>
      <c r="AD244" s="235">
        <v>950</v>
      </c>
      <c r="AE244" s="235">
        <v>345</v>
      </c>
    </row>
    <row r="245" spans="1:31" s="190" customFormat="1" ht="15" customHeight="1" outlineLevel="2" x14ac:dyDescent="0.25">
      <c r="A245" s="186"/>
      <c r="B245" s="187"/>
      <c r="C245" s="188"/>
      <c r="D245" s="188"/>
      <c r="E245" s="188"/>
      <c r="F245" s="188"/>
      <c r="G245" s="186"/>
      <c r="H245" s="186"/>
      <c r="I245" s="186"/>
      <c r="J245" s="196"/>
      <c r="K245" s="189">
        <v>2012</v>
      </c>
      <c r="L245" s="235">
        <v>27751</v>
      </c>
      <c r="M245" s="235">
        <v>18888</v>
      </c>
      <c r="N245" s="235">
        <v>15634</v>
      </c>
      <c r="O245" s="235">
        <v>10425</v>
      </c>
      <c r="P245" s="235">
        <v>2229</v>
      </c>
      <c r="Q245" s="235">
        <v>858</v>
      </c>
      <c r="R245" s="235">
        <v>1755</v>
      </c>
      <c r="S245" s="235">
        <v>5209</v>
      </c>
      <c r="T245" s="235">
        <v>2682</v>
      </c>
      <c r="U245" s="235">
        <v>3253</v>
      </c>
      <c r="V245" s="235">
        <v>1046</v>
      </c>
      <c r="W245" s="235">
        <v>1436</v>
      </c>
      <c r="X245" s="235">
        <v>423</v>
      </c>
      <c r="Y245" s="235">
        <v>3700</v>
      </c>
      <c r="Z245" s="235">
        <v>2835</v>
      </c>
      <c r="AA245" s="235">
        <v>303</v>
      </c>
      <c r="AB245" s="235">
        <v>4676</v>
      </c>
      <c r="AC245" s="235">
        <v>500</v>
      </c>
      <c r="AD245" s="235">
        <v>1065</v>
      </c>
      <c r="AE245" s="235">
        <v>500</v>
      </c>
    </row>
    <row r="246" spans="1:31" s="190" customFormat="1" ht="15" customHeight="1" outlineLevel="1" x14ac:dyDescent="0.25">
      <c r="A246" s="186"/>
      <c r="B246" s="187"/>
      <c r="C246" s="188"/>
      <c r="D246" s="188"/>
      <c r="E246" s="188"/>
      <c r="F246" s="188"/>
      <c r="G246" s="186"/>
      <c r="H246" s="186"/>
      <c r="I246" s="186"/>
      <c r="J246" s="196"/>
      <c r="K246" s="189"/>
      <c r="L246" s="235"/>
      <c r="M246" s="235"/>
      <c r="N246" s="235"/>
      <c r="O246" s="235"/>
      <c r="P246" s="235"/>
      <c r="Q246" s="235"/>
      <c r="R246" s="235"/>
      <c r="S246" s="235"/>
      <c r="T246" s="235"/>
      <c r="U246" s="235"/>
      <c r="V246" s="235"/>
      <c r="W246" s="235"/>
      <c r="X246" s="235"/>
      <c r="Y246" s="235"/>
      <c r="Z246" s="235"/>
      <c r="AA246" s="235"/>
      <c r="AB246" s="235"/>
      <c r="AC246" s="235"/>
      <c r="AD246" s="235"/>
      <c r="AE246" s="235"/>
    </row>
    <row r="247" spans="1:31" s="190" customFormat="1" ht="15" customHeight="1" outlineLevel="1" x14ac:dyDescent="0.25">
      <c r="A247" s="186"/>
      <c r="B247" s="187" t="s">
        <v>135</v>
      </c>
      <c r="C247" s="188"/>
      <c r="D247" s="188"/>
      <c r="E247" s="275" t="s">
        <v>111</v>
      </c>
      <c r="F247" s="275"/>
      <c r="G247" s="275"/>
      <c r="H247" s="275"/>
      <c r="I247" s="275"/>
      <c r="J247" s="275"/>
      <c r="K247" s="189">
        <v>2016</v>
      </c>
      <c r="L247" s="235">
        <v>2016</v>
      </c>
      <c r="M247" s="235">
        <v>1376</v>
      </c>
      <c r="N247" s="235">
        <v>1253</v>
      </c>
      <c r="O247" s="235">
        <v>739</v>
      </c>
      <c r="P247" s="235">
        <v>125</v>
      </c>
      <c r="Q247" s="235">
        <v>30</v>
      </c>
      <c r="R247" s="235">
        <v>64</v>
      </c>
      <c r="S247" s="235">
        <v>514</v>
      </c>
      <c r="T247" s="235">
        <v>420</v>
      </c>
      <c r="U247" s="235">
        <v>123</v>
      </c>
      <c r="V247" s="235">
        <v>11</v>
      </c>
      <c r="W247" s="235">
        <v>95</v>
      </c>
      <c r="X247" s="235">
        <v>20</v>
      </c>
      <c r="Y247" s="235">
        <v>560</v>
      </c>
      <c r="Z247" s="235">
        <v>519</v>
      </c>
      <c r="AA247" s="235">
        <v>6</v>
      </c>
      <c r="AB247" s="235">
        <v>60</v>
      </c>
      <c r="AC247" s="235">
        <v>4</v>
      </c>
      <c r="AD247" s="235">
        <v>12</v>
      </c>
      <c r="AE247" s="235">
        <v>5</v>
      </c>
    </row>
    <row r="248" spans="1:31" s="190" customFormat="1" ht="15" customHeight="1" outlineLevel="1" x14ac:dyDescent="0.25">
      <c r="A248" s="186"/>
      <c r="B248" s="187"/>
      <c r="C248" s="188"/>
      <c r="D248" s="188"/>
      <c r="E248" s="275"/>
      <c r="F248" s="275"/>
      <c r="G248" s="275"/>
      <c r="H248" s="275"/>
      <c r="I248" s="275"/>
      <c r="J248" s="275"/>
      <c r="K248" s="189">
        <v>2015</v>
      </c>
      <c r="L248" s="235">
        <v>1869</v>
      </c>
      <c r="M248" s="235">
        <v>1198</v>
      </c>
      <c r="N248" s="235">
        <v>1061</v>
      </c>
      <c r="O248" s="235">
        <v>504</v>
      </c>
      <c r="P248" s="235">
        <v>154</v>
      </c>
      <c r="Q248" s="235">
        <v>40</v>
      </c>
      <c r="R248" s="235">
        <v>83</v>
      </c>
      <c r="S248" s="235">
        <v>557</v>
      </c>
      <c r="T248" s="235">
        <v>472</v>
      </c>
      <c r="U248" s="235">
        <v>138</v>
      </c>
      <c r="V248" s="235">
        <v>9</v>
      </c>
      <c r="W248" s="235">
        <v>112</v>
      </c>
      <c r="X248" s="235">
        <v>26</v>
      </c>
      <c r="Y248" s="235">
        <v>579</v>
      </c>
      <c r="Z248" s="235">
        <v>536</v>
      </c>
      <c r="AA248" s="235">
        <v>7</v>
      </c>
      <c r="AB248" s="235">
        <v>65</v>
      </c>
      <c r="AC248" s="235">
        <v>5</v>
      </c>
      <c r="AD248" s="235">
        <v>10</v>
      </c>
      <c r="AE248" s="235">
        <v>6</v>
      </c>
    </row>
    <row r="249" spans="1:31" s="190" customFormat="1" ht="15" customHeight="1" outlineLevel="1" x14ac:dyDescent="0.25">
      <c r="A249" s="186"/>
      <c r="B249" s="187"/>
      <c r="C249" s="188"/>
      <c r="D249" s="188"/>
      <c r="E249" s="188"/>
      <c r="F249" s="188"/>
      <c r="G249" s="186"/>
      <c r="H249" s="186"/>
      <c r="I249" s="186"/>
      <c r="J249" s="196"/>
      <c r="K249" s="189">
        <v>2014</v>
      </c>
      <c r="L249" s="235">
        <v>1695</v>
      </c>
      <c r="M249" s="235">
        <v>1028</v>
      </c>
      <c r="N249" s="235">
        <v>865</v>
      </c>
      <c r="O249" s="235">
        <v>479</v>
      </c>
      <c r="P249" s="235">
        <v>100</v>
      </c>
      <c r="Q249" s="235">
        <v>32</v>
      </c>
      <c r="R249" s="235">
        <v>119</v>
      </c>
      <c r="S249" s="235">
        <v>386</v>
      </c>
      <c r="T249" s="235">
        <v>302</v>
      </c>
      <c r="U249" s="235">
        <v>164</v>
      </c>
      <c r="V249" s="235">
        <v>12</v>
      </c>
      <c r="W249" s="235">
        <v>138</v>
      </c>
      <c r="X249" s="235">
        <v>40</v>
      </c>
      <c r="Y249" s="235">
        <v>568</v>
      </c>
      <c r="Z249" s="235">
        <v>527</v>
      </c>
      <c r="AA249" s="235">
        <v>8</v>
      </c>
      <c r="AB249" s="235">
        <v>59</v>
      </c>
      <c r="AC249" s="235">
        <v>6</v>
      </c>
      <c r="AD249" s="235">
        <v>5</v>
      </c>
      <c r="AE249" s="235">
        <v>6</v>
      </c>
    </row>
    <row r="250" spans="1:31" s="190" customFormat="1" ht="15" customHeight="1" outlineLevel="1" x14ac:dyDescent="0.25">
      <c r="A250" s="186"/>
      <c r="B250" s="187"/>
      <c r="C250" s="188"/>
      <c r="D250" s="188"/>
      <c r="E250" s="188"/>
      <c r="F250" s="188"/>
      <c r="G250" s="186"/>
      <c r="H250" s="186"/>
      <c r="I250" s="186"/>
      <c r="J250" s="196"/>
      <c r="K250" s="189">
        <v>2013</v>
      </c>
      <c r="L250" s="235">
        <v>2093</v>
      </c>
      <c r="M250" s="235">
        <v>1286</v>
      </c>
      <c r="N250" s="235">
        <v>1037</v>
      </c>
      <c r="O250" s="235">
        <v>596</v>
      </c>
      <c r="P250" s="235">
        <v>161</v>
      </c>
      <c r="Q250" s="235">
        <v>50</v>
      </c>
      <c r="R250" s="235">
        <v>154</v>
      </c>
      <c r="S250" s="235">
        <v>441</v>
      </c>
      <c r="T250" s="235">
        <v>351</v>
      </c>
      <c r="U250" s="235">
        <v>249</v>
      </c>
      <c r="V250" s="235">
        <v>6</v>
      </c>
      <c r="W250" s="235">
        <v>227</v>
      </c>
      <c r="X250" s="235">
        <v>17</v>
      </c>
      <c r="Y250" s="235">
        <v>752</v>
      </c>
      <c r="Z250" s="235">
        <v>661</v>
      </c>
      <c r="AA250" s="235">
        <v>6</v>
      </c>
      <c r="AB250" s="235">
        <v>38</v>
      </c>
      <c r="AC250" s="235">
        <v>2</v>
      </c>
      <c r="AD250" s="235">
        <v>7</v>
      </c>
      <c r="AE250" s="235">
        <v>4</v>
      </c>
    </row>
    <row r="251" spans="1:31" s="190" customFormat="1" ht="15" customHeight="1" outlineLevel="1" x14ac:dyDescent="0.25">
      <c r="A251" s="186"/>
      <c r="B251" s="187"/>
      <c r="C251" s="188"/>
      <c r="D251" s="188"/>
      <c r="E251" s="188"/>
      <c r="F251" s="188"/>
      <c r="G251" s="186"/>
      <c r="H251" s="186"/>
      <c r="I251" s="186"/>
      <c r="J251" s="196"/>
      <c r="K251" s="189">
        <v>2012</v>
      </c>
      <c r="L251" s="235">
        <v>1973</v>
      </c>
      <c r="M251" s="235">
        <v>1261</v>
      </c>
      <c r="N251" s="235">
        <v>1033</v>
      </c>
      <c r="O251" s="235">
        <v>650</v>
      </c>
      <c r="P251" s="235">
        <v>151</v>
      </c>
      <c r="Q251" s="235">
        <v>48</v>
      </c>
      <c r="R251" s="235">
        <v>286</v>
      </c>
      <c r="S251" s="235">
        <v>383</v>
      </c>
      <c r="T251" s="235">
        <v>335</v>
      </c>
      <c r="U251" s="235">
        <v>228</v>
      </c>
      <c r="V251" s="235">
        <v>5</v>
      </c>
      <c r="W251" s="235">
        <v>211</v>
      </c>
      <c r="X251" s="235">
        <v>12</v>
      </c>
      <c r="Y251" s="235">
        <v>667</v>
      </c>
      <c r="Z251" s="235">
        <v>612</v>
      </c>
      <c r="AA251" s="235">
        <v>1</v>
      </c>
      <c r="AB251" s="235">
        <v>32</v>
      </c>
      <c r="AC251" s="235">
        <v>1</v>
      </c>
      <c r="AD251" s="235">
        <v>2</v>
      </c>
      <c r="AE251" s="235">
        <v>2</v>
      </c>
    </row>
    <row r="252" spans="1:31" s="190" customFormat="1" ht="15" customHeight="1" outlineLevel="1" x14ac:dyDescent="0.25">
      <c r="A252" s="186"/>
      <c r="B252" s="187"/>
      <c r="C252" s="188"/>
      <c r="D252" s="188"/>
      <c r="E252" s="188"/>
      <c r="F252" s="188"/>
      <c r="G252" s="186"/>
      <c r="H252" s="186"/>
      <c r="I252" s="186"/>
      <c r="J252" s="196"/>
      <c r="K252" s="189"/>
      <c r="L252" s="235"/>
      <c r="M252" s="235"/>
      <c r="N252" s="235"/>
      <c r="O252" s="235"/>
      <c r="P252" s="235"/>
      <c r="Q252" s="235"/>
      <c r="R252" s="235"/>
      <c r="S252" s="235"/>
      <c r="T252" s="235"/>
      <c r="U252" s="235"/>
      <c r="V252" s="235"/>
      <c r="W252" s="235"/>
      <c r="X252" s="235"/>
      <c r="Y252" s="235"/>
      <c r="Z252" s="235"/>
      <c r="AA252" s="235"/>
      <c r="AB252" s="235"/>
      <c r="AC252" s="235"/>
      <c r="AD252" s="235"/>
      <c r="AE252" s="235"/>
    </row>
    <row r="253" spans="1:31" s="190" customFormat="1" ht="15" customHeight="1" outlineLevel="1" x14ac:dyDescent="0.25">
      <c r="A253" s="186"/>
      <c r="B253" s="187" t="s">
        <v>136</v>
      </c>
      <c r="C253" s="188"/>
      <c r="D253" s="188"/>
      <c r="E253" s="188" t="s">
        <v>40</v>
      </c>
      <c r="F253" s="188"/>
      <c r="G253" s="186"/>
      <c r="H253" s="186"/>
      <c r="I253" s="186"/>
      <c r="J253" s="196"/>
      <c r="K253" s="189">
        <v>2016</v>
      </c>
      <c r="L253" s="235">
        <v>1356</v>
      </c>
      <c r="M253" s="235">
        <v>815</v>
      </c>
      <c r="N253" s="235">
        <v>722</v>
      </c>
      <c r="O253" s="235">
        <v>528</v>
      </c>
      <c r="P253" s="235">
        <v>95</v>
      </c>
      <c r="Q253" s="235">
        <v>34</v>
      </c>
      <c r="R253" s="235">
        <v>32</v>
      </c>
      <c r="S253" s="235">
        <v>193</v>
      </c>
      <c r="T253" s="235">
        <v>94</v>
      </c>
      <c r="U253" s="235">
        <v>93</v>
      </c>
      <c r="V253" s="235">
        <v>13</v>
      </c>
      <c r="W253" s="235">
        <v>51</v>
      </c>
      <c r="X253" s="235">
        <v>66</v>
      </c>
      <c r="Y253" s="235">
        <v>316</v>
      </c>
      <c r="Z253" s="235">
        <v>264</v>
      </c>
      <c r="AA253" s="235">
        <v>8</v>
      </c>
      <c r="AB253" s="235">
        <v>151</v>
      </c>
      <c r="AC253" s="235">
        <v>8</v>
      </c>
      <c r="AD253" s="235">
        <v>26</v>
      </c>
      <c r="AE253" s="235">
        <v>8</v>
      </c>
    </row>
    <row r="254" spans="1:31" s="190" customFormat="1" ht="15" customHeight="1" outlineLevel="1" x14ac:dyDescent="0.25">
      <c r="A254" s="186"/>
      <c r="B254" s="187"/>
      <c r="C254" s="188"/>
      <c r="D254" s="188"/>
      <c r="E254" s="188"/>
      <c r="F254" s="188"/>
      <c r="G254" s="186"/>
      <c r="H254" s="186"/>
      <c r="I254" s="186"/>
      <c r="J254" s="196"/>
      <c r="K254" s="189">
        <v>2015</v>
      </c>
      <c r="L254" s="235">
        <v>1457</v>
      </c>
      <c r="M254" s="235">
        <v>947</v>
      </c>
      <c r="N254" s="235">
        <v>851</v>
      </c>
      <c r="O254" s="235">
        <v>671</v>
      </c>
      <c r="P254" s="235">
        <v>177</v>
      </c>
      <c r="Q254" s="235">
        <v>33</v>
      </c>
      <c r="R254" s="235">
        <v>28</v>
      </c>
      <c r="S254" s="235">
        <v>180</v>
      </c>
      <c r="T254" s="235">
        <v>82</v>
      </c>
      <c r="U254" s="235">
        <v>96</v>
      </c>
      <c r="V254" s="235">
        <v>16</v>
      </c>
      <c r="W254" s="235">
        <v>44</v>
      </c>
      <c r="X254" s="235">
        <v>53</v>
      </c>
      <c r="Y254" s="235">
        <v>257</v>
      </c>
      <c r="Z254" s="235">
        <v>206</v>
      </c>
      <c r="AA254" s="235">
        <v>9</v>
      </c>
      <c r="AB254" s="235">
        <v>191</v>
      </c>
      <c r="AC254" s="235">
        <v>7</v>
      </c>
      <c r="AD254" s="235">
        <v>22</v>
      </c>
      <c r="AE254" s="235">
        <v>7</v>
      </c>
    </row>
    <row r="255" spans="1:31" s="190" customFormat="1" ht="15" customHeight="1" outlineLevel="1" x14ac:dyDescent="0.25">
      <c r="A255" s="186"/>
      <c r="B255" s="187"/>
      <c r="C255" s="188"/>
      <c r="D255" s="188"/>
      <c r="E255" s="188"/>
      <c r="F255" s="188"/>
      <c r="G255" s="186"/>
      <c r="H255" s="186"/>
      <c r="I255" s="186"/>
      <c r="J255" s="196"/>
      <c r="K255" s="189">
        <v>2014</v>
      </c>
      <c r="L255" s="235">
        <v>1071</v>
      </c>
      <c r="M255" s="235">
        <v>568</v>
      </c>
      <c r="N255" s="235">
        <v>464</v>
      </c>
      <c r="O255" s="235">
        <v>344</v>
      </c>
      <c r="P255" s="235">
        <v>68</v>
      </c>
      <c r="Q255" s="235">
        <v>49</v>
      </c>
      <c r="R255" s="235">
        <v>26</v>
      </c>
      <c r="S255" s="235">
        <v>120</v>
      </c>
      <c r="T255" s="235">
        <v>71</v>
      </c>
      <c r="U255" s="235">
        <v>104</v>
      </c>
      <c r="V255" s="235">
        <v>14</v>
      </c>
      <c r="W255" s="235">
        <v>46</v>
      </c>
      <c r="X255" s="235">
        <v>56</v>
      </c>
      <c r="Y255" s="235">
        <v>239</v>
      </c>
      <c r="Z255" s="235">
        <v>197</v>
      </c>
      <c r="AA255" s="235">
        <v>8</v>
      </c>
      <c r="AB255" s="235">
        <v>189</v>
      </c>
      <c r="AC255" s="235">
        <v>12</v>
      </c>
      <c r="AD255" s="235">
        <v>23</v>
      </c>
      <c r="AE255" s="235">
        <v>9</v>
      </c>
    </row>
    <row r="256" spans="1:31" s="190" customFormat="1" ht="15" customHeight="1" outlineLevel="1" x14ac:dyDescent="0.25">
      <c r="A256" s="186"/>
      <c r="B256" s="187"/>
      <c r="C256" s="188"/>
      <c r="D256" s="188"/>
      <c r="E256" s="188"/>
      <c r="F256" s="188"/>
      <c r="G256" s="186"/>
      <c r="H256" s="186"/>
      <c r="I256" s="186"/>
      <c r="J256" s="196"/>
      <c r="K256" s="189">
        <v>2013</v>
      </c>
      <c r="L256" s="235">
        <v>1046</v>
      </c>
      <c r="M256" s="235">
        <v>583</v>
      </c>
      <c r="N256" s="235">
        <v>468</v>
      </c>
      <c r="O256" s="235">
        <v>331</v>
      </c>
      <c r="P256" s="235">
        <v>62</v>
      </c>
      <c r="Q256" s="235">
        <v>46</v>
      </c>
      <c r="R256" s="235">
        <v>20</v>
      </c>
      <c r="S256" s="235">
        <v>137</v>
      </c>
      <c r="T256" s="235">
        <v>58</v>
      </c>
      <c r="U256" s="235">
        <v>116</v>
      </c>
      <c r="V256" s="235">
        <v>16</v>
      </c>
      <c r="W256" s="235">
        <v>57</v>
      </c>
      <c r="X256" s="235">
        <v>56</v>
      </c>
      <c r="Y256" s="235">
        <v>246</v>
      </c>
      <c r="Z256" s="235">
        <v>201</v>
      </c>
      <c r="AA256" s="235">
        <v>9</v>
      </c>
      <c r="AB256" s="235">
        <v>155</v>
      </c>
      <c r="AC256" s="235">
        <v>12</v>
      </c>
      <c r="AD256" s="235">
        <v>28</v>
      </c>
      <c r="AE256" s="235">
        <v>10</v>
      </c>
    </row>
    <row r="257" spans="1:31" s="190" customFormat="1" ht="15" customHeight="1" outlineLevel="1" x14ac:dyDescent="0.25">
      <c r="A257" s="186"/>
      <c r="B257" s="187"/>
      <c r="C257" s="188"/>
      <c r="D257" s="188"/>
      <c r="E257" s="188"/>
      <c r="F257" s="188"/>
      <c r="G257" s="186"/>
      <c r="H257" s="186"/>
      <c r="I257" s="186"/>
      <c r="J257" s="196"/>
      <c r="K257" s="189">
        <v>2012</v>
      </c>
      <c r="L257" s="235">
        <v>845</v>
      </c>
      <c r="M257" s="235">
        <v>371</v>
      </c>
      <c r="N257" s="235">
        <v>291</v>
      </c>
      <c r="O257" s="235">
        <v>206</v>
      </c>
      <c r="P257" s="235">
        <v>35</v>
      </c>
      <c r="Q257" s="235">
        <v>34</v>
      </c>
      <c r="R257" s="235">
        <v>18</v>
      </c>
      <c r="S257" s="235">
        <v>85</v>
      </c>
      <c r="T257" s="235">
        <v>39</v>
      </c>
      <c r="U257" s="235">
        <v>80</v>
      </c>
      <c r="V257" s="235">
        <v>15</v>
      </c>
      <c r="W257" s="235">
        <v>27</v>
      </c>
      <c r="X257" s="235">
        <v>54</v>
      </c>
      <c r="Y257" s="235">
        <v>276</v>
      </c>
      <c r="Z257" s="235">
        <v>231</v>
      </c>
      <c r="AA257" s="235">
        <v>8</v>
      </c>
      <c r="AB257" s="235">
        <v>144</v>
      </c>
      <c r="AC257" s="235">
        <v>15</v>
      </c>
      <c r="AD257" s="235">
        <v>16</v>
      </c>
      <c r="AE257" s="235">
        <v>9</v>
      </c>
    </row>
    <row r="258" spans="1:31" s="190" customFormat="1" ht="15" customHeight="1" collapsed="1" x14ac:dyDescent="0.25">
      <c r="A258" s="186"/>
      <c r="B258" s="187"/>
      <c r="C258" s="188"/>
      <c r="D258" s="188"/>
      <c r="E258" s="188"/>
      <c r="F258" s="188"/>
      <c r="G258" s="186"/>
      <c r="H258" s="186"/>
      <c r="I258" s="186"/>
      <c r="J258" s="196"/>
      <c r="K258" s="197"/>
      <c r="L258" s="204"/>
      <c r="M258" s="202"/>
      <c r="N258" s="202"/>
      <c r="O258" s="202"/>
      <c r="P258" s="202"/>
      <c r="Q258" s="202"/>
      <c r="R258" s="202"/>
      <c r="S258" s="202"/>
      <c r="T258" s="202"/>
      <c r="U258" s="202"/>
      <c r="V258" s="202"/>
      <c r="W258" s="202"/>
      <c r="X258" s="202"/>
      <c r="Y258" s="202"/>
      <c r="Z258" s="202"/>
      <c r="AA258" s="202"/>
      <c r="AB258" s="202"/>
      <c r="AC258" s="202"/>
      <c r="AD258" s="202"/>
      <c r="AE258" s="202"/>
    </row>
  </sheetData>
  <mergeCells count="46">
    <mergeCell ref="F241:J243"/>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AD8:AD11"/>
    <mergeCell ref="AE8:AE11"/>
    <mergeCell ref="AB7:AB11"/>
    <mergeCell ref="AC7:AE7"/>
    <mergeCell ref="Z7:AA7"/>
    <mergeCell ref="Z8:Z11"/>
    <mergeCell ref="AA8:AA11"/>
    <mergeCell ref="AC8:AC11"/>
    <mergeCell ref="D13:J14"/>
    <mergeCell ref="D19:J20"/>
    <mergeCell ref="E25:J26"/>
    <mergeCell ref="E61:J63"/>
    <mergeCell ref="R10:R11"/>
    <mergeCell ref="L7:L11"/>
    <mergeCell ref="M7:M11"/>
    <mergeCell ref="N7:W7"/>
    <mergeCell ref="T10:T11"/>
    <mergeCell ref="X7:X11"/>
    <mergeCell ref="Y7:Y11"/>
    <mergeCell ref="N8:N11"/>
    <mergeCell ref="O8:T8"/>
    <mergeCell ref="U8:U11"/>
    <mergeCell ref="V8:W8"/>
    <mergeCell ref="O9:O11"/>
    <mergeCell ref="P9:R9"/>
    <mergeCell ref="S9:S11"/>
    <mergeCell ref="V9:V11"/>
    <mergeCell ref="W9:W11"/>
    <mergeCell ref="P10:P11"/>
    <mergeCell ref="Q10:Q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März 2015
&amp;P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AE210"/>
  <sheetViews>
    <sheetView zoomScaleNormal="100" zoomScaleSheetLayoutView="100" workbookViewId="0">
      <pane ySplit="11" topLeftCell="A12" activePane="bottomLeft" state="frozen"/>
      <selection pane="bottomLeft" activeCell="A12" sqref="A12"/>
    </sheetView>
  </sheetViews>
  <sheetFormatPr baseColWidth="10" defaultColWidth="11.42578125" defaultRowHeight="12" outlineLevelRow="2" outlineLevelCol="3" x14ac:dyDescent="0.2"/>
  <cols>
    <col min="1" max="1" width="2.28515625" style="36" customWidth="1"/>
    <col min="2" max="5" width="2.28515625" style="60" customWidth="1"/>
    <col min="6" max="9" width="2.28515625" style="36" customWidth="1"/>
    <col min="10" max="10" width="20.7109375" style="61" customWidth="1"/>
    <col min="11" max="11" width="11.7109375" style="62" customWidth="1"/>
    <col min="12" max="12" width="11.7109375" style="61" customWidth="1"/>
    <col min="13" max="13" width="11.7109375" style="36" customWidth="1"/>
    <col min="14" max="14" width="11.7109375" style="36" customWidth="1" outlineLevel="1"/>
    <col min="15" max="15" width="11.7109375" style="36" customWidth="1" outlineLevel="2"/>
    <col min="16" max="18" width="11.7109375" style="40" customWidth="1" outlineLevel="3"/>
    <col min="19" max="19" width="11.7109375" style="40" customWidth="1" outlineLevel="2"/>
    <col min="20" max="20" width="11.7109375" style="40" customWidth="1" outlineLevel="3"/>
    <col min="21" max="21" width="11.7109375" style="40" customWidth="1" outlineLevel="1"/>
    <col min="22" max="23" width="11.7109375" style="40" customWidth="1" outlineLevel="3"/>
    <col min="24" max="25" width="11.7109375" style="40" customWidth="1"/>
    <col min="26" max="27" width="11.7109375" style="40" customWidth="1" outlineLevel="3"/>
    <col min="28" max="28" width="11.7109375" style="40" customWidth="1"/>
    <col min="29" max="31" width="11.7109375" style="40" customWidth="1" outlineLevel="3"/>
    <col min="32" max="16384" width="11.42578125" style="36"/>
  </cols>
  <sheetData>
    <row r="1" spans="1:31" s="137" customFormat="1" ht="15" customHeight="1" x14ac:dyDescent="0.3">
      <c r="A1" s="131"/>
      <c r="B1" s="132"/>
      <c r="C1" s="132"/>
      <c r="D1" s="132"/>
      <c r="E1" s="132"/>
      <c r="F1" s="133"/>
      <c r="G1" s="133"/>
      <c r="H1" s="133"/>
      <c r="I1" s="133"/>
      <c r="J1" s="134"/>
      <c r="K1" s="135"/>
      <c r="L1" s="134"/>
      <c r="M1" s="136"/>
      <c r="N1" s="136"/>
      <c r="O1" s="136"/>
      <c r="P1" s="136"/>
      <c r="Q1" s="136"/>
      <c r="R1" s="136"/>
      <c r="S1" s="136"/>
      <c r="T1" s="136"/>
      <c r="U1" s="136"/>
      <c r="V1" s="136"/>
      <c r="W1" s="136"/>
      <c r="X1" s="136"/>
      <c r="Y1" s="136"/>
      <c r="Z1" s="136"/>
      <c r="AA1" s="136"/>
      <c r="AB1" s="136"/>
      <c r="AC1" s="136"/>
      <c r="AD1" s="136"/>
      <c r="AE1" s="136"/>
    </row>
    <row r="2" spans="1:31" s="137" customFormat="1" ht="15" customHeight="1" x14ac:dyDescent="0.3">
      <c r="A2" s="131"/>
      <c r="B2" s="132" t="str">
        <f>'Tab II'!B2</f>
        <v>Außenhandel und Dienstleistungen der Bundesrepublik Deutschland mit dem Ausland,</v>
      </c>
      <c r="C2" s="132"/>
      <c r="D2" s="132"/>
      <c r="E2" s="132"/>
      <c r="F2" s="133"/>
      <c r="G2" s="133"/>
      <c r="H2" s="133"/>
      <c r="I2" s="133"/>
      <c r="J2" s="134"/>
      <c r="K2" s="135"/>
      <c r="L2" s="134"/>
      <c r="M2" s="136"/>
      <c r="N2" s="136"/>
      <c r="O2" s="136"/>
      <c r="P2" s="136"/>
      <c r="Q2" s="136"/>
      <c r="R2" s="136"/>
      <c r="S2" s="136"/>
      <c r="T2" s="136"/>
      <c r="U2" s="136"/>
      <c r="V2" s="136"/>
      <c r="W2" s="136"/>
      <c r="X2" s="136"/>
      <c r="Y2" s="136"/>
      <c r="Z2" s="136"/>
      <c r="AA2" s="136"/>
      <c r="AB2" s="136"/>
      <c r="AC2" s="136"/>
      <c r="AD2" s="136"/>
      <c r="AE2" s="136"/>
    </row>
    <row r="3" spans="1:31" s="137" customFormat="1" ht="15" customHeight="1" x14ac:dyDescent="0.3">
      <c r="A3" s="131"/>
      <c r="B3" s="132" t="s">
        <v>71</v>
      </c>
      <c r="C3" s="132"/>
      <c r="D3" s="132"/>
      <c r="E3" s="132"/>
      <c r="F3" s="133"/>
      <c r="G3" s="133"/>
      <c r="H3" s="133"/>
      <c r="I3" s="133"/>
      <c r="J3" s="134"/>
      <c r="K3" s="135"/>
      <c r="L3" s="134"/>
      <c r="M3" s="136"/>
      <c r="N3" s="136"/>
      <c r="O3" s="136"/>
      <c r="P3" s="136"/>
      <c r="Q3" s="136"/>
      <c r="R3" s="136"/>
      <c r="S3" s="136"/>
      <c r="T3" s="136"/>
      <c r="U3" s="136"/>
      <c r="V3" s="136"/>
      <c r="W3" s="136"/>
      <c r="X3" s="136"/>
      <c r="Y3" s="136"/>
      <c r="Z3" s="136"/>
      <c r="AA3" s="136"/>
      <c r="AB3" s="136"/>
      <c r="AC3" s="136"/>
      <c r="AD3" s="136"/>
      <c r="AE3" s="136"/>
    </row>
    <row r="4" spans="1:31" s="137" customFormat="1" ht="15" customHeight="1" x14ac:dyDescent="0.3">
      <c r="A4" s="131"/>
      <c r="B4" s="132"/>
      <c r="C4" s="132"/>
      <c r="D4" s="132"/>
      <c r="E4" s="132"/>
      <c r="F4" s="133"/>
      <c r="G4" s="133"/>
      <c r="H4" s="133"/>
      <c r="I4" s="133"/>
      <c r="J4" s="134"/>
      <c r="K4" s="135"/>
      <c r="L4" s="134"/>
      <c r="M4" s="136"/>
      <c r="N4" s="136"/>
      <c r="O4" s="136"/>
      <c r="P4" s="136"/>
      <c r="Q4" s="136"/>
      <c r="R4" s="136"/>
      <c r="S4" s="136"/>
      <c r="T4" s="136"/>
      <c r="U4" s="136"/>
      <c r="V4" s="136"/>
      <c r="W4" s="136"/>
      <c r="X4" s="136"/>
      <c r="Y4" s="136"/>
      <c r="Z4" s="136"/>
      <c r="AA4" s="136"/>
      <c r="AB4" s="136"/>
      <c r="AC4" s="136"/>
      <c r="AD4" s="136"/>
      <c r="AE4" s="136"/>
    </row>
    <row r="5" spans="1:31" s="137" customFormat="1" ht="15" customHeight="1" x14ac:dyDescent="0.3">
      <c r="A5" s="131"/>
      <c r="B5" s="138" t="s">
        <v>227</v>
      </c>
      <c r="C5" s="138"/>
      <c r="D5" s="138"/>
      <c r="E5" s="138"/>
      <c r="F5" s="138"/>
      <c r="G5" s="138"/>
      <c r="H5" s="138"/>
      <c r="I5" s="138"/>
      <c r="J5" s="139"/>
      <c r="K5" s="140"/>
      <c r="L5" s="134"/>
      <c r="M5" s="136"/>
      <c r="N5" s="136"/>
      <c r="O5" s="136"/>
      <c r="P5" s="136"/>
      <c r="Q5" s="136"/>
      <c r="R5" s="136"/>
      <c r="S5" s="136"/>
      <c r="T5" s="136"/>
      <c r="U5" s="136"/>
      <c r="V5" s="136"/>
      <c r="W5" s="136"/>
      <c r="X5" s="136"/>
      <c r="Y5" s="136"/>
      <c r="Z5" s="136"/>
      <c r="AA5" s="136"/>
      <c r="AB5" s="136"/>
      <c r="AC5" s="136"/>
      <c r="AD5" s="136"/>
      <c r="AE5" s="136"/>
    </row>
    <row r="6" spans="1:31" s="147" customFormat="1" ht="15" customHeight="1" x14ac:dyDescent="0.2">
      <c r="A6" s="141"/>
      <c r="B6" s="142"/>
      <c r="C6" s="142"/>
      <c r="D6" s="142"/>
      <c r="E6" s="142"/>
      <c r="F6" s="142"/>
      <c r="G6" s="142"/>
      <c r="H6" s="142"/>
      <c r="I6" s="142"/>
      <c r="J6" s="42"/>
      <c r="K6" s="143"/>
      <c r="L6" s="144" t="s">
        <v>18</v>
      </c>
      <c r="M6" s="145"/>
      <c r="N6" s="145"/>
      <c r="O6" s="145"/>
      <c r="P6" s="145"/>
      <c r="Q6" s="145"/>
      <c r="R6" s="145"/>
      <c r="S6" s="145"/>
      <c r="T6" s="145"/>
      <c r="U6" s="145"/>
      <c r="V6" s="145"/>
      <c r="W6" s="145"/>
      <c r="X6" s="145"/>
      <c r="Y6" s="145"/>
      <c r="Z6" s="145"/>
      <c r="AA6" s="145"/>
      <c r="AB6" s="145"/>
      <c r="AC6" s="145"/>
      <c r="AD6" s="145"/>
      <c r="AE6" s="146"/>
    </row>
    <row r="7" spans="1:31" s="101" customFormat="1" ht="15" customHeight="1" x14ac:dyDescent="0.2">
      <c r="A7" s="100"/>
      <c r="B7" s="102"/>
      <c r="C7" s="102"/>
      <c r="D7" s="102"/>
      <c r="E7" s="102"/>
      <c r="F7" s="100"/>
      <c r="G7" s="100"/>
      <c r="H7" s="100"/>
      <c r="I7" s="100"/>
      <c r="J7" s="103"/>
      <c r="K7" s="104"/>
      <c r="L7" s="261" t="s">
        <v>11</v>
      </c>
      <c r="M7" s="261" t="s">
        <v>15</v>
      </c>
      <c r="N7" s="269" t="s">
        <v>17</v>
      </c>
      <c r="O7" s="274"/>
      <c r="P7" s="274"/>
      <c r="Q7" s="274"/>
      <c r="R7" s="274"/>
      <c r="S7" s="274"/>
      <c r="T7" s="274"/>
      <c r="U7" s="274"/>
      <c r="V7" s="274"/>
      <c r="W7" s="270"/>
      <c r="X7" s="261" t="s">
        <v>37</v>
      </c>
      <c r="Y7" s="261" t="s">
        <v>14</v>
      </c>
      <c r="Z7" s="269" t="s">
        <v>16</v>
      </c>
      <c r="AA7" s="270"/>
      <c r="AB7" s="261" t="s">
        <v>64</v>
      </c>
      <c r="AC7" s="261" t="s">
        <v>16</v>
      </c>
      <c r="AD7" s="261"/>
      <c r="AE7" s="261"/>
    </row>
    <row r="8" spans="1:31" s="101" customFormat="1" ht="15" customHeight="1" x14ac:dyDescent="0.2">
      <c r="A8" s="100"/>
      <c r="B8" s="102"/>
      <c r="C8" s="102"/>
      <c r="D8" s="102"/>
      <c r="E8" s="102"/>
      <c r="F8" s="100"/>
      <c r="G8" s="100"/>
      <c r="H8" s="100"/>
      <c r="I8" s="100"/>
      <c r="J8" s="103"/>
      <c r="K8" s="104"/>
      <c r="L8" s="261"/>
      <c r="M8" s="261"/>
      <c r="N8" s="261" t="s">
        <v>101</v>
      </c>
      <c r="O8" s="261" t="s">
        <v>17</v>
      </c>
      <c r="P8" s="261"/>
      <c r="Q8" s="261"/>
      <c r="R8" s="261"/>
      <c r="S8" s="261"/>
      <c r="T8" s="261"/>
      <c r="U8" s="261" t="s">
        <v>13</v>
      </c>
      <c r="V8" s="269" t="s">
        <v>16</v>
      </c>
      <c r="W8" s="270"/>
      <c r="X8" s="261"/>
      <c r="Y8" s="261"/>
      <c r="Z8" s="261" t="s">
        <v>140</v>
      </c>
      <c r="AA8" s="261" t="s">
        <v>28</v>
      </c>
      <c r="AB8" s="261"/>
      <c r="AC8" s="261" t="s">
        <v>30</v>
      </c>
      <c r="AD8" s="261" t="s">
        <v>141</v>
      </c>
      <c r="AE8" s="261" t="s">
        <v>20</v>
      </c>
    </row>
    <row r="9" spans="1:31" s="101" customFormat="1" ht="15" customHeight="1" x14ac:dyDescent="0.2">
      <c r="A9" s="34"/>
      <c r="B9" s="78"/>
      <c r="C9" s="78"/>
      <c r="D9" s="78"/>
      <c r="E9" s="78"/>
      <c r="F9" s="34"/>
      <c r="G9" s="34"/>
      <c r="H9" s="34"/>
      <c r="I9" s="34"/>
      <c r="J9" s="105"/>
      <c r="K9" s="106"/>
      <c r="L9" s="261"/>
      <c r="M9" s="261"/>
      <c r="N9" s="261"/>
      <c r="O9" s="261" t="s">
        <v>266</v>
      </c>
      <c r="P9" s="261" t="s">
        <v>16</v>
      </c>
      <c r="Q9" s="261"/>
      <c r="R9" s="261"/>
      <c r="S9" s="261" t="s">
        <v>12</v>
      </c>
      <c r="T9" s="217" t="s">
        <v>16</v>
      </c>
      <c r="U9" s="261"/>
      <c r="V9" s="261" t="s">
        <v>29</v>
      </c>
      <c r="W9" s="261" t="s">
        <v>63</v>
      </c>
      <c r="X9" s="261"/>
      <c r="Y9" s="261"/>
      <c r="Z9" s="261" t="s">
        <v>19</v>
      </c>
      <c r="AA9" s="261" t="s">
        <v>28</v>
      </c>
      <c r="AB9" s="261"/>
      <c r="AC9" s="261"/>
      <c r="AD9" s="261"/>
      <c r="AE9" s="261"/>
    </row>
    <row r="10" spans="1:31" s="101" customFormat="1" ht="15" customHeight="1" x14ac:dyDescent="0.25">
      <c r="A10" s="34"/>
      <c r="B10" s="78"/>
      <c r="C10" s="78"/>
      <c r="D10" s="78"/>
      <c r="E10" s="78"/>
      <c r="F10" s="34"/>
      <c r="G10" s="34"/>
      <c r="H10" s="34"/>
      <c r="I10" s="34"/>
      <c r="J10" s="105"/>
      <c r="K10" s="106"/>
      <c r="L10" s="261"/>
      <c r="M10" s="261"/>
      <c r="N10" s="261"/>
      <c r="O10" s="261"/>
      <c r="P10" s="271" t="s">
        <v>31</v>
      </c>
      <c r="Q10" s="271" t="s">
        <v>32</v>
      </c>
      <c r="R10" s="271" t="s">
        <v>33</v>
      </c>
      <c r="S10" s="261"/>
      <c r="T10" s="271" t="s">
        <v>34</v>
      </c>
      <c r="U10" s="261"/>
      <c r="V10" s="261"/>
      <c r="W10" s="261"/>
      <c r="X10" s="261"/>
      <c r="Y10" s="261"/>
      <c r="Z10" s="261"/>
      <c r="AA10" s="261"/>
      <c r="AB10" s="261"/>
      <c r="AC10" s="261"/>
      <c r="AD10" s="261"/>
      <c r="AE10" s="261"/>
    </row>
    <row r="11" spans="1:31" s="101" customFormat="1" ht="15" customHeight="1" x14ac:dyDescent="0.25">
      <c r="A11" s="34"/>
      <c r="B11" s="78"/>
      <c r="C11" s="78"/>
      <c r="D11" s="78"/>
      <c r="E11" s="78"/>
      <c r="F11" s="34"/>
      <c r="G11" s="34"/>
      <c r="H11" s="34"/>
      <c r="I11" s="34"/>
      <c r="J11" s="105"/>
      <c r="K11" s="106"/>
      <c r="L11" s="261"/>
      <c r="M11" s="261"/>
      <c r="N11" s="261"/>
      <c r="O11" s="261"/>
      <c r="P11" s="272"/>
      <c r="Q11" s="272"/>
      <c r="R11" s="272"/>
      <c r="S11" s="261"/>
      <c r="T11" s="272"/>
      <c r="U11" s="261"/>
      <c r="V11" s="261"/>
      <c r="W11" s="261"/>
      <c r="X11" s="261"/>
      <c r="Y11" s="261"/>
      <c r="Z11" s="261"/>
      <c r="AA11" s="261"/>
      <c r="AB11" s="261"/>
      <c r="AC11" s="261"/>
      <c r="AD11" s="261"/>
      <c r="AE11" s="261"/>
    </row>
    <row r="12" spans="1:31" s="70" customFormat="1" ht="15" customHeight="1" x14ac:dyDescent="0.25">
      <c r="A12" s="34"/>
      <c r="B12" s="78"/>
      <c r="C12" s="78"/>
      <c r="D12" s="78"/>
      <c r="E12" s="78"/>
      <c r="F12" s="34"/>
      <c r="G12" s="34"/>
      <c r="H12" s="34"/>
      <c r="I12" s="34"/>
      <c r="J12" s="105"/>
      <c r="K12" s="106"/>
      <c r="L12" s="107"/>
      <c r="M12" s="107"/>
      <c r="N12" s="107"/>
      <c r="O12" s="107"/>
      <c r="P12" s="107"/>
      <c r="Q12" s="107"/>
      <c r="R12" s="107"/>
      <c r="S12" s="107"/>
      <c r="T12" s="107"/>
      <c r="U12" s="107"/>
      <c r="V12" s="107"/>
      <c r="W12" s="107"/>
      <c r="X12" s="107"/>
      <c r="Y12" s="107"/>
      <c r="Z12" s="107"/>
      <c r="AA12" s="107"/>
      <c r="AB12" s="107"/>
      <c r="AC12" s="107"/>
      <c r="AD12" s="107"/>
      <c r="AE12" s="107"/>
    </row>
    <row r="13" spans="1:31" s="193" customFormat="1" ht="15" customHeight="1" x14ac:dyDescent="0.25">
      <c r="A13" s="191"/>
      <c r="B13" s="192" t="s">
        <v>0</v>
      </c>
      <c r="C13" s="191"/>
      <c r="D13" s="194" t="s">
        <v>155</v>
      </c>
      <c r="E13" s="194"/>
      <c r="F13" s="194"/>
      <c r="G13" s="194"/>
      <c r="H13" s="194"/>
      <c r="I13" s="194"/>
      <c r="J13" s="194"/>
      <c r="K13" s="189">
        <v>2016</v>
      </c>
      <c r="L13" s="203">
        <v>249247</v>
      </c>
      <c r="M13" s="203">
        <v>132016</v>
      </c>
      <c r="N13" s="203">
        <v>120547</v>
      </c>
      <c r="O13" s="203">
        <v>47076</v>
      </c>
      <c r="P13" s="203">
        <v>34880</v>
      </c>
      <c r="Q13" s="203">
        <v>7321</v>
      </c>
      <c r="R13" s="203">
        <v>-7184</v>
      </c>
      <c r="S13" s="203">
        <v>73471</v>
      </c>
      <c r="T13" s="203">
        <v>56044</v>
      </c>
      <c r="U13" s="203">
        <v>11469</v>
      </c>
      <c r="V13" s="203">
        <v>-759</v>
      </c>
      <c r="W13" s="203">
        <v>5802</v>
      </c>
      <c r="X13" s="203">
        <v>10390</v>
      </c>
      <c r="Y13" s="203">
        <v>73303</v>
      </c>
      <c r="Z13" s="203">
        <v>49314</v>
      </c>
      <c r="AA13" s="203">
        <v>2874</v>
      </c>
      <c r="AB13" s="203">
        <v>30214</v>
      </c>
      <c r="AC13" s="203">
        <v>1040</v>
      </c>
      <c r="AD13" s="203">
        <v>-297</v>
      </c>
      <c r="AE13" s="203">
        <v>-2645</v>
      </c>
    </row>
    <row r="14" spans="1:31" s="193" customFormat="1" ht="15" customHeight="1" x14ac:dyDescent="0.25">
      <c r="A14" s="191"/>
      <c r="B14" s="192"/>
      <c r="C14" s="191"/>
      <c r="D14" s="194"/>
      <c r="E14" s="194"/>
      <c r="F14" s="194"/>
      <c r="G14" s="194"/>
      <c r="H14" s="194"/>
      <c r="I14" s="194"/>
      <c r="J14" s="194"/>
      <c r="K14" s="189">
        <v>2015</v>
      </c>
      <c r="L14" s="203">
        <v>242579</v>
      </c>
      <c r="M14" s="203">
        <v>120290</v>
      </c>
      <c r="N14" s="203">
        <v>114941</v>
      </c>
      <c r="O14" s="203">
        <v>40821</v>
      </c>
      <c r="P14" s="203">
        <v>34426</v>
      </c>
      <c r="Q14" s="203">
        <v>7729</v>
      </c>
      <c r="R14" s="203">
        <v>-11277</v>
      </c>
      <c r="S14" s="203">
        <v>74120</v>
      </c>
      <c r="T14" s="203">
        <v>55998</v>
      </c>
      <c r="U14" s="203">
        <v>5349</v>
      </c>
      <c r="V14" s="203">
        <v>-5162</v>
      </c>
      <c r="W14" s="203">
        <v>7625</v>
      </c>
      <c r="X14" s="203">
        <v>6889</v>
      </c>
      <c r="Y14" s="203">
        <v>86519</v>
      </c>
      <c r="Z14" s="203">
        <v>60377</v>
      </c>
      <c r="AA14" s="203">
        <v>4673</v>
      </c>
      <c r="AB14" s="203">
        <v>25600</v>
      </c>
      <c r="AC14" s="203">
        <v>1270</v>
      </c>
      <c r="AD14" s="203">
        <v>-5523</v>
      </c>
      <c r="AE14" s="203">
        <v>-3121</v>
      </c>
    </row>
    <row r="15" spans="1:31" s="193" customFormat="1" ht="15" customHeight="1" x14ac:dyDescent="0.25">
      <c r="A15" s="191"/>
      <c r="B15" s="192"/>
      <c r="C15" s="191"/>
      <c r="D15" s="194"/>
      <c r="E15" s="194"/>
      <c r="F15" s="194"/>
      <c r="G15" s="191"/>
      <c r="H15" s="191"/>
      <c r="I15" s="191"/>
      <c r="J15" s="195"/>
      <c r="K15" s="189">
        <v>2014</v>
      </c>
      <c r="L15" s="203">
        <v>203037</v>
      </c>
      <c r="M15" s="203">
        <v>83824</v>
      </c>
      <c r="N15" s="203">
        <v>84743</v>
      </c>
      <c r="O15" s="203">
        <v>22409</v>
      </c>
      <c r="P15" s="203">
        <v>30364</v>
      </c>
      <c r="Q15" s="203">
        <v>3604</v>
      </c>
      <c r="R15" s="203">
        <v>-17421</v>
      </c>
      <c r="S15" s="203">
        <v>62333</v>
      </c>
      <c r="T15" s="203">
        <v>46760</v>
      </c>
      <c r="U15" s="203">
        <v>-919</v>
      </c>
      <c r="V15" s="203">
        <v>-4933</v>
      </c>
      <c r="W15" s="203">
        <v>5473</v>
      </c>
      <c r="X15" s="203">
        <v>4666</v>
      </c>
      <c r="Y15" s="203">
        <v>74270</v>
      </c>
      <c r="Z15" s="203">
        <v>53599</v>
      </c>
      <c r="AA15" s="203">
        <v>4327</v>
      </c>
      <c r="AB15" s="203">
        <v>36221</v>
      </c>
      <c r="AC15" s="203">
        <v>867</v>
      </c>
      <c r="AD15" s="203">
        <v>5422</v>
      </c>
      <c r="AE15" s="203">
        <v>-2767</v>
      </c>
    </row>
    <row r="16" spans="1:31" s="193" customFormat="1" ht="15" customHeight="1" x14ac:dyDescent="0.25">
      <c r="A16" s="191"/>
      <c r="B16" s="192"/>
      <c r="C16" s="191"/>
      <c r="D16" s="194"/>
      <c r="E16" s="194"/>
      <c r="F16" s="194"/>
      <c r="G16" s="191"/>
      <c r="H16" s="191"/>
      <c r="I16" s="191"/>
      <c r="J16" s="195"/>
      <c r="K16" s="189">
        <v>2013</v>
      </c>
      <c r="L16" s="203">
        <v>171286</v>
      </c>
      <c r="M16" s="203">
        <v>73561</v>
      </c>
      <c r="N16" s="203">
        <v>66368</v>
      </c>
      <c r="O16" s="203">
        <v>16920</v>
      </c>
      <c r="P16" s="203">
        <v>31600</v>
      </c>
      <c r="Q16" s="203">
        <v>3485</v>
      </c>
      <c r="R16" s="203">
        <v>-20175</v>
      </c>
      <c r="S16" s="203">
        <v>49449</v>
      </c>
      <c r="T16" s="203">
        <v>39344</v>
      </c>
      <c r="U16" s="203">
        <v>7193</v>
      </c>
      <c r="V16" s="203">
        <v>-1883</v>
      </c>
      <c r="W16" s="203">
        <v>5466</v>
      </c>
      <c r="X16" s="203">
        <v>1164</v>
      </c>
      <c r="Y16" s="203">
        <v>62210</v>
      </c>
      <c r="Z16" s="203">
        <v>43965</v>
      </c>
      <c r="AA16" s="203">
        <v>5175</v>
      </c>
      <c r="AB16" s="203">
        <v>30551</v>
      </c>
      <c r="AC16" s="203">
        <v>1508</v>
      </c>
      <c r="AD16" s="203">
        <v>1853</v>
      </c>
      <c r="AE16" s="203">
        <v>-3517</v>
      </c>
    </row>
    <row r="17" spans="1:31" s="193" customFormat="1" ht="15" customHeight="1" x14ac:dyDescent="0.25">
      <c r="A17" s="191"/>
      <c r="B17" s="192"/>
      <c r="C17" s="191"/>
      <c r="D17" s="194"/>
      <c r="E17" s="194"/>
      <c r="F17" s="194"/>
      <c r="G17" s="191"/>
      <c r="H17" s="191"/>
      <c r="I17" s="191"/>
      <c r="J17" s="195"/>
      <c r="K17" s="189">
        <v>2012</v>
      </c>
      <c r="L17" s="203">
        <v>167626</v>
      </c>
      <c r="M17" s="203">
        <v>84098</v>
      </c>
      <c r="N17" s="203">
        <v>78108</v>
      </c>
      <c r="O17" s="203">
        <v>27262</v>
      </c>
      <c r="P17" s="203">
        <v>32843</v>
      </c>
      <c r="Q17" s="203">
        <v>4102</v>
      </c>
      <c r="R17" s="203">
        <v>-17781</v>
      </c>
      <c r="S17" s="203">
        <v>50846</v>
      </c>
      <c r="T17" s="203">
        <v>37554</v>
      </c>
      <c r="U17" s="203">
        <v>5990</v>
      </c>
      <c r="V17" s="203">
        <v>-1199</v>
      </c>
      <c r="W17" s="203">
        <v>8364</v>
      </c>
      <c r="X17" s="203">
        <v>756</v>
      </c>
      <c r="Y17" s="203">
        <v>51814</v>
      </c>
      <c r="Z17" s="203">
        <v>37328</v>
      </c>
      <c r="AA17" s="203">
        <v>4060</v>
      </c>
      <c r="AB17" s="203">
        <v>27315</v>
      </c>
      <c r="AC17" s="203">
        <v>3602</v>
      </c>
      <c r="AD17" s="203">
        <v>-4326</v>
      </c>
      <c r="AE17" s="203">
        <v>-6288</v>
      </c>
    </row>
    <row r="18" spans="1:31" s="193" customFormat="1" ht="15" customHeight="1" x14ac:dyDescent="0.25">
      <c r="A18" s="186"/>
      <c r="B18" s="188"/>
      <c r="C18" s="188"/>
      <c r="D18" s="188"/>
      <c r="E18" s="188"/>
      <c r="F18" s="188"/>
      <c r="G18" s="186"/>
      <c r="H18" s="186"/>
      <c r="I18" s="186"/>
      <c r="J18" s="196"/>
      <c r="K18" s="189"/>
      <c r="L18" s="203"/>
      <c r="M18" s="203"/>
      <c r="N18" s="203"/>
      <c r="O18" s="203"/>
      <c r="P18" s="203"/>
      <c r="Q18" s="203"/>
      <c r="R18" s="203"/>
      <c r="S18" s="203"/>
      <c r="T18" s="203"/>
      <c r="U18" s="203"/>
      <c r="V18" s="203"/>
      <c r="W18" s="203"/>
      <c r="X18" s="203"/>
      <c r="Y18" s="203"/>
      <c r="Z18" s="203"/>
      <c r="AA18" s="203"/>
      <c r="AB18" s="203"/>
      <c r="AC18" s="203"/>
      <c r="AD18" s="203"/>
      <c r="AE18" s="203"/>
    </row>
    <row r="19" spans="1:31" s="193" customFormat="1" ht="15" customHeight="1" x14ac:dyDescent="0.25">
      <c r="A19" s="191"/>
      <c r="B19" s="192" t="s">
        <v>9</v>
      </c>
      <c r="C19" s="194"/>
      <c r="D19" s="194" t="s">
        <v>156</v>
      </c>
      <c r="E19" s="194"/>
      <c r="F19" s="194"/>
      <c r="G19" s="194"/>
      <c r="H19" s="194"/>
      <c r="I19" s="194"/>
      <c r="J19" s="194"/>
      <c r="K19" s="189">
        <f>K13</f>
        <v>2016</v>
      </c>
      <c r="L19" s="203">
        <v>252213</v>
      </c>
      <c r="M19" s="203">
        <v>162793</v>
      </c>
      <c r="N19" s="203">
        <v>155436</v>
      </c>
      <c r="O19" s="203">
        <v>82779</v>
      </c>
      <c r="P19" s="203">
        <v>35711</v>
      </c>
      <c r="Q19" s="203">
        <v>9618</v>
      </c>
      <c r="R19" s="203">
        <v>-4479</v>
      </c>
      <c r="S19" s="203">
        <v>72657</v>
      </c>
      <c r="T19" s="203">
        <v>50533</v>
      </c>
      <c r="U19" s="203">
        <v>7357</v>
      </c>
      <c r="V19" s="203">
        <v>-4866</v>
      </c>
      <c r="W19" s="203">
        <v>6410</v>
      </c>
      <c r="X19" s="203">
        <v>7874</v>
      </c>
      <c r="Y19" s="203">
        <v>64398</v>
      </c>
      <c r="Z19" s="203">
        <v>49017</v>
      </c>
      <c r="AA19" s="203">
        <v>718</v>
      </c>
      <c r="AB19" s="203">
        <v>14427</v>
      </c>
      <c r="AC19" s="203">
        <v>2180</v>
      </c>
      <c r="AD19" s="203">
        <v>-17692</v>
      </c>
      <c r="AE19" s="203">
        <v>-3592</v>
      </c>
    </row>
    <row r="20" spans="1:31" s="193" customFormat="1" ht="15" customHeight="1" x14ac:dyDescent="0.25">
      <c r="A20" s="191"/>
      <c r="B20" s="192"/>
      <c r="C20" s="194"/>
      <c r="D20" s="194"/>
      <c r="E20" s="194"/>
      <c r="F20" s="194"/>
      <c r="G20" s="194"/>
      <c r="H20" s="194"/>
      <c r="I20" s="194"/>
      <c r="J20" s="194"/>
      <c r="K20" s="189">
        <f t="shared" ref="K20:K23" si="0">K14</f>
        <v>2015</v>
      </c>
      <c r="L20" s="203">
        <v>244310</v>
      </c>
      <c r="M20" s="203">
        <v>149623</v>
      </c>
      <c r="N20" s="203">
        <v>149159</v>
      </c>
      <c r="O20" s="203">
        <v>77432</v>
      </c>
      <c r="P20" s="203">
        <v>35943</v>
      </c>
      <c r="Q20" s="203">
        <v>8949</v>
      </c>
      <c r="R20" s="203">
        <v>-8697</v>
      </c>
      <c r="S20" s="203">
        <v>71727</v>
      </c>
      <c r="T20" s="203">
        <v>50604</v>
      </c>
      <c r="U20" s="203">
        <v>464</v>
      </c>
      <c r="V20" s="203">
        <v>-8438</v>
      </c>
      <c r="W20" s="203">
        <v>6981</v>
      </c>
      <c r="X20" s="203">
        <v>5609</v>
      </c>
      <c r="Y20" s="203">
        <v>71400</v>
      </c>
      <c r="Z20" s="203">
        <v>53516</v>
      </c>
      <c r="AA20" s="203">
        <v>1446</v>
      </c>
      <c r="AB20" s="203">
        <v>14946</v>
      </c>
      <c r="AC20" s="203">
        <v>2150</v>
      </c>
      <c r="AD20" s="203">
        <v>-20646</v>
      </c>
      <c r="AE20" s="203">
        <v>-3213</v>
      </c>
    </row>
    <row r="21" spans="1:31" s="193" customFormat="1" ht="15" customHeight="1" x14ac:dyDescent="0.25">
      <c r="A21" s="191"/>
      <c r="B21" s="192"/>
      <c r="C21" s="194"/>
      <c r="D21" s="194"/>
      <c r="E21" s="194"/>
      <c r="F21" s="194"/>
      <c r="G21" s="191"/>
      <c r="H21" s="191"/>
      <c r="I21" s="191"/>
      <c r="J21" s="195"/>
      <c r="K21" s="189">
        <f t="shared" si="0"/>
        <v>2014</v>
      </c>
      <c r="L21" s="203">
        <v>213601</v>
      </c>
      <c r="M21" s="203">
        <v>119160</v>
      </c>
      <c r="N21" s="203">
        <v>121329</v>
      </c>
      <c r="O21" s="203">
        <v>63203</v>
      </c>
      <c r="P21" s="203">
        <v>33866</v>
      </c>
      <c r="Q21" s="203">
        <v>5718</v>
      </c>
      <c r="R21" s="203">
        <v>-15060</v>
      </c>
      <c r="S21" s="203">
        <v>58126</v>
      </c>
      <c r="T21" s="203">
        <v>40618</v>
      </c>
      <c r="U21" s="203">
        <v>-2169</v>
      </c>
      <c r="V21" s="203">
        <v>-9098</v>
      </c>
      <c r="W21" s="203">
        <v>6810</v>
      </c>
      <c r="X21" s="203">
        <v>2279</v>
      </c>
      <c r="Y21" s="203">
        <v>61103</v>
      </c>
      <c r="Z21" s="203">
        <v>46721</v>
      </c>
      <c r="AA21" s="203">
        <v>1317</v>
      </c>
      <c r="AB21" s="203">
        <v>27564</v>
      </c>
      <c r="AC21" s="203">
        <v>1807</v>
      </c>
      <c r="AD21" s="203">
        <v>-5459</v>
      </c>
      <c r="AE21" s="203">
        <v>-2097</v>
      </c>
    </row>
    <row r="22" spans="1:31" s="193" customFormat="1" ht="15" customHeight="1" x14ac:dyDescent="0.25">
      <c r="A22" s="191"/>
      <c r="B22" s="192"/>
      <c r="C22" s="194"/>
      <c r="D22" s="194"/>
      <c r="E22" s="194"/>
      <c r="F22" s="194"/>
      <c r="G22" s="191"/>
      <c r="H22" s="191"/>
      <c r="I22" s="191"/>
      <c r="J22" s="195"/>
      <c r="K22" s="189">
        <f t="shared" si="0"/>
        <v>2013</v>
      </c>
      <c r="L22" s="203">
        <v>197632</v>
      </c>
      <c r="M22" s="203">
        <v>117119</v>
      </c>
      <c r="N22" s="203">
        <v>108645</v>
      </c>
      <c r="O22" s="203">
        <v>61732</v>
      </c>
      <c r="P22" s="203">
        <v>35761</v>
      </c>
      <c r="Q22" s="203">
        <v>6301</v>
      </c>
      <c r="R22" s="203">
        <v>-17723</v>
      </c>
      <c r="S22" s="203">
        <v>46912</v>
      </c>
      <c r="T22" s="203">
        <v>31815</v>
      </c>
      <c r="U22" s="203">
        <v>8475</v>
      </c>
      <c r="V22" s="203">
        <v>-5433</v>
      </c>
      <c r="W22" s="203">
        <v>8603</v>
      </c>
      <c r="X22" s="203">
        <v>-1291</v>
      </c>
      <c r="Y22" s="203">
        <v>55404</v>
      </c>
      <c r="Z22" s="203">
        <v>40766</v>
      </c>
      <c r="AA22" s="203">
        <v>2402</v>
      </c>
      <c r="AB22" s="203">
        <v>22655</v>
      </c>
      <c r="AC22" s="203">
        <v>2178</v>
      </c>
      <c r="AD22" s="203">
        <v>-7633</v>
      </c>
      <c r="AE22" s="203">
        <v>-2416</v>
      </c>
    </row>
    <row r="23" spans="1:31" s="193" customFormat="1" ht="15" customHeight="1" x14ac:dyDescent="0.25">
      <c r="A23" s="191"/>
      <c r="B23" s="192"/>
      <c r="C23" s="194"/>
      <c r="D23" s="194"/>
      <c r="E23" s="194"/>
      <c r="F23" s="194"/>
      <c r="G23" s="191"/>
      <c r="H23" s="191"/>
      <c r="I23" s="191"/>
      <c r="J23" s="195"/>
      <c r="K23" s="189">
        <f t="shared" si="0"/>
        <v>2012</v>
      </c>
      <c r="L23" s="203">
        <v>193222</v>
      </c>
      <c r="M23" s="203">
        <v>125133</v>
      </c>
      <c r="N23" s="203">
        <v>116956</v>
      </c>
      <c r="O23" s="203">
        <v>69041</v>
      </c>
      <c r="P23" s="203">
        <v>38803</v>
      </c>
      <c r="Q23" s="203">
        <v>7558</v>
      </c>
      <c r="R23" s="203">
        <v>-15484</v>
      </c>
      <c r="S23" s="203">
        <v>47915</v>
      </c>
      <c r="T23" s="203">
        <v>29379</v>
      </c>
      <c r="U23" s="203">
        <v>8177</v>
      </c>
      <c r="V23" s="203">
        <v>-4662</v>
      </c>
      <c r="W23" s="203">
        <v>11158</v>
      </c>
      <c r="X23" s="203">
        <v>-2209</v>
      </c>
      <c r="Y23" s="203">
        <v>48154</v>
      </c>
      <c r="Z23" s="203">
        <v>35901</v>
      </c>
      <c r="AA23" s="203">
        <v>1113</v>
      </c>
      <c r="AB23" s="203">
        <v>18430</v>
      </c>
      <c r="AC23" s="203">
        <v>3399</v>
      </c>
      <c r="AD23" s="203">
        <v>-11783</v>
      </c>
      <c r="AE23" s="203">
        <v>-4772</v>
      </c>
    </row>
    <row r="24" spans="1:31" s="190" customFormat="1" ht="15" customHeight="1" outlineLevel="2" x14ac:dyDescent="0.25">
      <c r="A24" s="186"/>
      <c r="B24" s="187"/>
      <c r="C24" s="188"/>
      <c r="D24" s="188"/>
      <c r="E24" s="188"/>
      <c r="F24" s="188"/>
      <c r="G24" s="186"/>
      <c r="H24" s="186"/>
      <c r="I24" s="186"/>
      <c r="J24" s="196"/>
      <c r="K24" s="197"/>
      <c r="L24" s="203"/>
      <c r="M24" s="203"/>
      <c r="N24" s="203"/>
      <c r="O24" s="203"/>
      <c r="P24" s="203"/>
      <c r="Q24" s="203"/>
      <c r="R24" s="203"/>
      <c r="S24" s="203"/>
      <c r="T24" s="203"/>
      <c r="U24" s="203"/>
      <c r="V24" s="203"/>
      <c r="W24" s="203"/>
      <c r="X24" s="203"/>
      <c r="Y24" s="203"/>
      <c r="Z24" s="203"/>
      <c r="AA24" s="203"/>
      <c r="AB24" s="203"/>
      <c r="AC24" s="203"/>
      <c r="AD24" s="203"/>
      <c r="AE24" s="203"/>
    </row>
    <row r="25" spans="1:31" s="190" customFormat="1" ht="15" customHeight="1" outlineLevel="2" x14ac:dyDescent="0.25">
      <c r="A25" s="186"/>
      <c r="B25" s="187" t="s">
        <v>5</v>
      </c>
      <c r="C25" s="188"/>
      <c r="D25" s="188"/>
      <c r="E25" s="275" t="s">
        <v>169</v>
      </c>
      <c r="F25" s="275"/>
      <c r="G25" s="275"/>
      <c r="H25" s="275"/>
      <c r="I25" s="275"/>
      <c r="J25" s="275"/>
      <c r="K25" s="189">
        <f>K13</f>
        <v>2016</v>
      </c>
      <c r="L25" s="203">
        <v>-13509</v>
      </c>
      <c r="M25" s="203">
        <v>-2537</v>
      </c>
      <c r="N25" s="203">
        <v>-2273</v>
      </c>
      <c r="O25" s="203">
        <v>-6586</v>
      </c>
      <c r="P25" s="203">
        <v>341</v>
      </c>
      <c r="Q25" s="203">
        <v>-391</v>
      </c>
      <c r="R25" s="203">
        <v>-6102</v>
      </c>
      <c r="S25" s="203">
        <v>4312</v>
      </c>
      <c r="T25" s="203">
        <v>3065</v>
      </c>
      <c r="U25" s="203">
        <v>-263</v>
      </c>
      <c r="V25" s="203">
        <v>544</v>
      </c>
      <c r="W25" s="203">
        <v>230</v>
      </c>
      <c r="X25" s="203">
        <v>-1853</v>
      </c>
      <c r="Y25" s="203">
        <v>-7683</v>
      </c>
      <c r="Z25" s="203">
        <v>-796</v>
      </c>
      <c r="AA25" s="203">
        <v>-2867</v>
      </c>
      <c r="AB25" s="203">
        <v>-1518</v>
      </c>
      <c r="AC25" s="203">
        <v>-639</v>
      </c>
      <c r="AD25" s="203">
        <v>-148</v>
      </c>
      <c r="AE25" s="203">
        <v>278</v>
      </c>
    </row>
    <row r="26" spans="1:31" s="190" customFormat="1" ht="15" customHeight="1" outlineLevel="2" x14ac:dyDescent="0.25">
      <c r="A26" s="186"/>
      <c r="B26" s="187"/>
      <c r="C26" s="188"/>
      <c r="D26" s="188"/>
      <c r="E26" s="275"/>
      <c r="F26" s="275"/>
      <c r="G26" s="275"/>
      <c r="H26" s="275"/>
      <c r="I26" s="275"/>
      <c r="J26" s="275"/>
      <c r="K26" s="189">
        <f t="shared" ref="K26:K29" si="1">K14</f>
        <v>2015</v>
      </c>
      <c r="L26" s="203">
        <v>-13844</v>
      </c>
      <c r="M26" s="203">
        <v>-2433</v>
      </c>
      <c r="N26" s="203">
        <v>-1892</v>
      </c>
      <c r="O26" s="203">
        <v>-6301</v>
      </c>
      <c r="P26" s="203">
        <v>231</v>
      </c>
      <c r="Q26" s="203">
        <v>-260</v>
      </c>
      <c r="R26" s="203">
        <v>-5996</v>
      </c>
      <c r="S26" s="203">
        <v>4409</v>
      </c>
      <c r="T26" s="203">
        <v>3217</v>
      </c>
      <c r="U26" s="203">
        <v>-541</v>
      </c>
      <c r="V26" s="203">
        <v>561</v>
      </c>
      <c r="W26" s="203">
        <v>214</v>
      </c>
      <c r="X26" s="203">
        <v>-1049</v>
      </c>
      <c r="Y26" s="203">
        <v>-8469</v>
      </c>
      <c r="Z26" s="203">
        <v>-1106</v>
      </c>
      <c r="AA26" s="203">
        <v>-3385</v>
      </c>
      <c r="AB26" s="203">
        <v>-1958</v>
      </c>
      <c r="AC26" s="203">
        <v>-669</v>
      </c>
      <c r="AD26" s="203">
        <v>-522</v>
      </c>
      <c r="AE26" s="203">
        <v>266</v>
      </c>
    </row>
    <row r="27" spans="1:31" s="190" customFormat="1" ht="15" customHeight="1" outlineLevel="2" x14ac:dyDescent="0.25">
      <c r="A27" s="186"/>
      <c r="B27" s="187"/>
      <c r="C27" s="188"/>
      <c r="D27" s="188"/>
      <c r="E27" s="188"/>
      <c r="F27" s="188"/>
      <c r="G27" s="186"/>
      <c r="H27" s="186"/>
      <c r="I27" s="186"/>
      <c r="J27" s="196"/>
      <c r="K27" s="189">
        <f t="shared" si="1"/>
        <v>2014</v>
      </c>
      <c r="L27" s="203">
        <v>-10756</v>
      </c>
      <c r="M27" s="203">
        <v>10</v>
      </c>
      <c r="N27" s="203">
        <v>-111</v>
      </c>
      <c r="O27" s="203">
        <v>-4286</v>
      </c>
      <c r="P27" s="203">
        <v>157</v>
      </c>
      <c r="Q27" s="203">
        <v>509</v>
      </c>
      <c r="R27" s="203">
        <v>-5483</v>
      </c>
      <c r="S27" s="203">
        <v>4175</v>
      </c>
      <c r="T27" s="203">
        <v>2947</v>
      </c>
      <c r="U27" s="203">
        <v>121</v>
      </c>
      <c r="V27" s="203">
        <v>798</v>
      </c>
      <c r="W27" s="203">
        <v>204</v>
      </c>
      <c r="X27" s="203">
        <v>-1020</v>
      </c>
      <c r="Y27" s="203">
        <v>-7942</v>
      </c>
      <c r="Z27" s="203">
        <v>-697</v>
      </c>
      <c r="AA27" s="203">
        <v>-3435</v>
      </c>
      <c r="AB27" s="203">
        <v>-1868</v>
      </c>
      <c r="AC27" s="203">
        <v>-636</v>
      </c>
      <c r="AD27" s="203">
        <v>-779</v>
      </c>
      <c r="AE27" s="203">
        <v>250</v>
      </c>
    </row>
    <row r="28" spans="1:31" s="190" customFormat="1" ht="15" customHeight="1" outlineLevel="2" x14ac:dyDescent="0.25">
      <c r="A28" s="186"/>
      <c r="B28" s="187"/>
      <c r="C28" s="188"/>
      <c r="D28" s="188"/>
      <c r="E28" s="188"/>
      <c r="F28" s="188"/>
      <c r="G28" s="186"/>
      <c r="H28" s="186"/>
      <c r="I28" s="186"/>
      <c r="J28" s="196"/>
      <c r="K28" s="189">
        <f t="shared" si="1"/>
        <v>2013</v>
      </c>
      <c r="L28" s="203">
        <v>-10427</v>
      </c>
      <c r="M28" s="203">
        <v>619</v>
      </c>
      <c r="N28" s="203">
        <v>-255</v>
      </c>
      <c r="O28" s="203">
        <v>-4274</v>
      </c>
      <c r="P28" s="203">
        <v>169</v>
      </c>
      <c r="Q28" s="203">
        <v>511</v>
      </c>
      <c r="R28" s="203">
        <v>-5217</v>
      </c>
      <c r="S28" s="203">
        <v>4019</v>
      </c>
      <c r="T28" s="203">
        <v>2768</v>
      </c>
      <c r="U28" s="203">
        <v>874</v>
      </c>
      <c r="V28" s="203">
        <v>1218</v>
      </c>
      <c r="W28" s="203">
        <v>259</v>
      </c>
      <c r="X28" s="203">
        <v>-891</v>
      </c>
      <c r="Y28" s="203">
        <v>-7596</v>
      </c>
      <c r="Z28" s="203">
        <v>-786</v>
      </c>
      <c r="AA28" s="203">
        <v>-2785</v>
      </c>
      <c r="AB28" s="203">
        <v>-2624</v>
      </c>
      <c r="AC28" s="203">
        <v>-593</v>
      </c>
      <c r="AD28" s="203">
        <v>-706</v>
      </c>
      <c r="AE28" s="203">
        <v>214</v>
      </c>
    </row>
    <row r="29" spans="1:31" s="190" customFormat="1" ht="15" customHeight="1" outlineLevel="2" x14ac:dyDescent="0.25">
      <c r="A29" s="186"/>
      <c r="B29" s="187"/>
      <c r="C29" s="188"/>
      <c r="D29" s="188"/>
      <c r="E29" s="188"/>
      <c r="F29" s="188"/>
      <c r="G29" s="186"/>
      <c r="H29" s="186"/>
      <c r="I29" s="186"/>
      <c r="J29" s="196"/>
      <c r="K29" s="189">
        <f t="shared" si="1"/>
        <v>2012</v>
      </c>
      <c r="L29" s="203">
        <v>-12180</v>
      </c>
      <c r="M29" s="203">
        <v>1046</v>
      </c>
      <c r="N29" s="203">
        <v>-304</v>
      </c>
      <c r="O29" s="203">
        <v>-4369</v>
      </c>
      <c r="P29" s="203">
        <v>-2</v>
      </c>
      <c r="Q29" s="203">
        <v>450</v>
      </c>
      <c r="R29" s="203">
        <v>-5130</v>
      </c>
      <c r="S29" s="203">
        <v>4065</v>
      </c>
      <c r="T29" s="203">
        <v>2480</v>
      </c>
      <c r="U29" s="203">
        <v>1350</v>
      </c>
      <c r="V29" s="203">
        <v>1516</v>
      </c>
      <c r="W29" s="203">
        <v>205</v>
      </c>
      <c r="X29" s="203">
        <v>-1064</v>
      </c>
      <c r="Y29" s="203">
        <v>-8362</v>
      </c>
      <c r="Z29" s="203">
        <v>-556</v>
      </c>
      <c r="AA29" s="203">
        <v>-3445</v>
      </c>
      <c r="AB29" s="203">
        <v>-3826</v>
      </c>
      <c r="AC29" s="203">
        <v>-606</v>
      </c>
      <c r="AD29" s="203">
        <v>-990</v>
      </c>
      <c r="AE29" s="203">
        <v>227</v>
      </c>
    </row>
    <row r="30" spans="1:31" s="190" customFormat="1" ht="15" customHeight="1" outlineLevel="2" x14ac:dyDescent="0.25">
      <c r="A30" s="186"/>
      <c r="B30" s="187"/>
      <c r="C30" s="188"/>
      <c r="D30" s="188"/>
      <c r="E30" s="188"/>
      <c r="F30" s="188"/>
      <c r="G30" s="186"/>
      <c r="H30" s="186"/>
      <c r="I30" s="186"/>
      <c r="J30" s="196"/>
      <c r="K30" s="197"/>
      <c r="L30" s="203"/>
      <c r="M30" s="203"/>
      <c r="N30" s="203"/>
      <c r="O30" s="203"/>
      <c r="P30" s="203"/>
      <c r="Q30" s="203"/>
      <c r="R30" s="203"/>
      <c r="S30" s="203"/>
      <c r="T30" s="203"/>
      <c r="U30" s="203"/>
      <c r="V30" s="203"/>
      <c r="W30" s="203"/>
      <c r="X30" s="203"/>
      <c r="Y30" s="203"/>
      <c r="Z30" s="203"/>
      <c r="AA30" s="203"/>
      <c r="AB30" s="203"/>
      <c r="AC30" s="203"/>
      <c r="AD30" s="203"/>
      <c r="AE30" s="203"/>
    </row>
    <row r="31" spans="1:31" s="190" customFormat="1" ht="15" customHeight="1" outlineLevel="2" x14ac:dyDescent="0.25">
      <c r="A31" s="186"/>
      <c r="B31" s="187" t="s">
        <v>10</v>
      </c>
      <c r="C31" s="188"/>
      <c r="D31" s="188"/>
      <c r="E31" s="188" t="s">
        <v>170</v>
      </c>
      <c r="F31" s="188"/>
      <c r="G31" s="188"/>
      <c r="H31" s="188"/>
      <c r="I31" s="188"/>
      <c r="J31" s="188"/>
      <c r="K31" s="189">
        <f>K13</f>
        <v>2016</v>
      </c>
      <c r="L31" s="203">
        <v>-41291</v>
      </c>
      <c r="M31" s="203">
        <v>-31915</v>
      </c>
      <c r="N31" s="203">
        <v>-6850</v>
      </c>
      <c r="O31" s="203">
        <v>-4880</v>
      </c>
      <c r="P31" s="203">
        <v>8</v>
      </c>
      <c r="Q31" s="203">
        <v>-38</v>
      </c>
      <c r="R31" s="203">
        <v>-5132</v>
      </c>
      <c r="S31" s="203">
        <v>-1970</v>
      </c>
      <c r="T31" s="203">
        <v>-2193</v>
      </c>
      <c r="U31" s="203">
        <v>-25065</v>
      </c>
      <c r="V31" s="203">
        <v>-16404</v>
      </c>
      <c r="W31" s="203">
        <v>243</v>
      </c>
      <c r="X31" s="203">
        <v>-3487</v>
      </c>
      <c r="Y31" s="203">
        <v>-709</v>
      </c>
      <c r="Z31" s="203">
        <v>-289</v>
      </c>
      <c r="AA31" s="203">
        <v>-59</v>
      </c>
      <c r="AB31" s="203">
        <v>-5179</v>
      </c>
      <c r="AC31" s="203" t="s">
        <v>269</v>
      </c>
      <c r="AD31" s="203" t="s">
        <v>269</v>
      </c>
      <c r="AE31" s="203" t="s">
        <v>269</v>
      </c>
    </row>
    <row r="32" spans="1:31" s="190" customFormat="1" ht="15" customHeight="1" outlineLevel="2" x14ac:dyDescent="0.25">
      <c r="A32" s="186"/>
      <c r="B32" s="187"/>
      <c r="C32" s="188"/>
      <c r="D32" s="188"/>
      <c r="E32" s="188"/>
      <c r="F32" s="188"/>
      <c r="G32" s="188"/>
      <c r="H32" s="188"/>
      <c r="I32" s="188"/>
      <c r="J32" s="188"/>
      <c r="K32" s="189">
        <f>K14</f>
        <v>2015</v>
      </c>
      <c r="L32" s="203">
        <v>-52707</v>
      </c>
      <c r="M32" s="203">
        <v>-40755</v>
      </c>
      <c r="N32" s="203">
        <v>-9619</v>
      </c>
      <c r="O32" s="203">
        <v>-6646</v>
      </c>
      <c r="P32" s="203">
        <v>31</v>
      </c>
      <c r="Q32" s="203">
        <v>-204</v>
      </c>
      <c r="R32" s="203">
        <v>-6688</v>
      </c>
      <c r="S32" s="203">
        <v>-2973</v>
      </c>
      <c r="T32" s="203">
        <v>-3360</v>
      </c>
      <c r="U32" s="203">
        <v>-31136</v>
      </c>
      <c r="V32" s="203">
        <v>-19235</v>
      </c>
      <c r="W32" s="203">
        <v>401</v>
      </c>
      <c r="X32" s="203">
        <v>-5834</v>
      </c>
      <c r="Y32" s="203">
        <v>-422</v>
      </c>
      <c r="Z32" s="203">
        <v>-13</v>
      </c>
      <c r="AA32" s="203">
        <v>-5</v>
      </c>
      <c r="AB32" s="203">
        <v>-5696</v>
      </c>
      <c r="AC32" s="203" t="s">
        <v>269</v>
      </c>
      <c r="AD32" s="203" t="s">
        <v>269</v>
      </c>
      <c r="AE32" s="203" t="s">
        <v>269</v>
      </c>
    </row>
    <row r="33" spans="1:31" s="190" customFormat="1" ht="15" customHeight="1" outlineLevel="2" x14ac:dyDescent="0.25">
      <c r="A33" s="186"/>
      <c r="B33" s="187"/>
      <c r="C33" s="188"/>
      <c r="D33" s="188"/>
      <c r="E33" s="188"/>
      <c r="F33" s="188"/>
      <c r="G33" s="186"/>
      <c r="H33" s="186"/>
      <c r="I33" s="186"/>
      <c r="J33" s="196"/>
      <c r="K33" s="189">
        <f>K15</f>
        <v>2014</v>
      </c>
      <c r="L33" s="203">
        <v>-71084</v>
      </c>
      <c r="M33" s="203">
        <v>-52622</v>
      </c>
      <c r="N33" s="203">
        <v>-13398</v>
      </c>
      <c r="O33" s="203">
        <v>-9074</v>
      </c>
      <c r="P33" s="203">
        <v>49</v>
      </c>
      <c r="Q33" s="203">
        <v>-299</v>
      </c>
      <c r="R33" s="203">
        <v>-9608</v>
      </c>
      <c r="S33" s="203">
        <v>-4324</v>
      </c>
      <c r="T33" s="203">
        <v>-4584</v>
      </c>
      <c r="U33" s="203">
        <v>-39224</v>
      </c>
      <c r="V33" s="203">
        <v>-25342</v>
      </c>
      <c r="W33" s="203">
        <v>294</v>
      </c>
      <c r="X33" s="203">
        <v>-9070</v>
      </c>
      <c r="Y33" s="203">
        <v>-1118</v>
      </c>
      <c r="Z33" s="203">
        <v>-9</v>
      </c>
      <c r="AA33" s="203">
        <v>-356</v>
      </c>
      <c r="AB33" s="203">
        <v>-8275</v>
      </c>
      <c r="AC33" s="203" t="s">
        <v>269</v>
      </c>
      <c r="AD33" s="203" t="s">
        <v>269</v>
      </c>
      <c r="AE33" s="203" t="s">
        <v>269</v>
      </c>
    </row>
    <row r="34" spans="1:31" s="190" customFormat="1" ht="15" customHeight="1" outlineLevel="2" x14ac:dyDescent="0.25">
      <c r="A34" s="186"/>
      <c r="B34" s="187"/>
      <c r="C34" s="188"/>
      <c r="D34" s="188"/>
      <c r="E34" s="188"/>
      <c r="F34" s="188"/>
      <c r="G34" s="186"/>
      <c r="H34" s="186"/>
      <c r="I34" s="186"/>
      <c r="J34" s="196"/>
      <c r="K34" s="189">
        <f>K16</f>
        <v>2013</v>
      </c>
      <c r="L34" s="203">
        <v>-81975</v>
      </c>
      <c r="M34" s="203">
        <v>-59470</v>
      </c>
      <c r="N34" s="203">
        <v>-15391</v>
      </c>
      <c r="O34" s="203">
        <v>-10728</v>
      </c>
      <c r="P34" s="203">
        <v>100</v>
      </c>
      <c r="Q34" s="203">
        <v>-209</v>
      </c>
      <c r="R34" s="203">
        <v>-11627</v>
      </c>
      <c r="S34" s="203">
        <v>-4663</v>
      </c>
      <c r="T34" s="203">
        <v>-4564</v>
      </c>
      <c r="U34" s="203">
        <v>-44079</v>
      </c>
      <c r="V34" s="203">
        <v>-30062</v>
      </c>
      <c r="W34" s="203">
        <v>499</v>
      </c>
      <c r="X34" s="203">
        <v>-12216</v>
      </c>
      <c r="Y34" s="203">
        <v>-887</v>
      </c>
      <c r="Z34" s="203" t="s">
        <v>269</v>
      </c>
      <c r="AA34" s="203">
        <v>-160</v>
      </c>
      <c r="AB34" s="203">
        <v>-9401</v>
      </c>
      <c r="AC34" s="203" t="s">
        <v>269</v>
      </c>
      <c r="AD34" s="203">
        <v>0</v>
      </c>
      <c r="AE34" s="203" t="s">
        <v>269</v>
      </c>
    </row>
    <row r="35" spans="1:31" s="190" customFormat="1" ht="15" customHeight="1" outlineLevel="2" x14ac:dyDescent="0.25">
      <c r="A35" s="186"/>
      <c r="B35" s="187"/>
      <c r="C35" s="188"/>
      <c r="D35" s="188"/>
      <c r="E35" s="188"/>
      <c r="F35" s="188"/>
      <c r="G35" s="186"/>
      <c r="H35" s="186"/>
      <c r="I35" s="186"/>
      <c r="J35" s="196"/>
      <c r="K35" s="189">
        <f>K17</f>
        <v>2012</v>
      </c>
      <c r="L35" s="203">
        <v>-85410</v>
      </c>
      <c r="M35" s="203">
        <v>-63277</v>
      </c>
      <c r="N35" s="203">
        <v>-14096</v>
      </c>
      <c r="O35" s="203">
        <v>-9409</v>
      </c>
      <c r="P35" s="203">
        <v>330</v>
      </c>
      <c r="Q35" s="203">
        <v>-328</v>
      </c>
      <c r="R35" s="203">
        <v>-10303</v>
      </c>
      <c r="S35" s="203">
        <v>-4686</v>
      </c>
      <c r="T35" s="203">
        <v>-5650</v>
      </c>
      <c r="U35" s="203">
        <v>-49181</v>
      </c>
      <c r="V35" s="203">
        <v>-32087</v>
      </c>
      <c r="W35" s="203">
        <v>813</v>
      </c>
      <c r="X35" s="203">
        <v>-13389</v>
      </c>
      <c r="Y35" s="203">
        <v>-883</v>
      </c>
      <c r="Z35" s="203" t="s">
        <v>269</v>
      </c>
      <c r="AA35" s="203">
        <v>-255</v>
      </c>
      <c r="AB35" s="203">
        <v>-7861</v>
      </c>
      <c r="AC35" s="203" t="s">
        <v>269</v>
      </c>
      <c r="AD35" s="203">
        <v>0</v>
      </c>
      <c r="AE35" s="203" t="s">
        <v>269</v>
      </c>
    </row>
    <row r="36" spans="1:31" s="190" customFormat="1" ht="15" customHeight="1" outlineLevel="2" x14ac:dyDescent="0.25">
      <c r="A36" s="186"/>
      <c r="B36" s="187"/>
      <c r="C36" s="188"/>
      <c r="D36" s="188"/>
      <c r="E36" s="188"/>
      <c r="F36" s="188"/>
      <c r="G36" s="186"/>
      <c r="H36" s="186"/>
      <c r="I36" s="186"/>
      <c r="J36" s="196"/>
      <c r="K36" s="197"/>
      <c r="L36" s="203"/>
      <c r="M36" s="203"/>
      <c r="N36" s="203"/>
      <c r="O36" s="203"/>
      <c r="P36" s="203"/>
      <c r="Q36" s="203"/>
      <c r="R36" s="203"/>
      <c r="S36" s="203"/>
      <c r="T36" s="203"/>
      <c r="U36" s="203"/>
      <c r="V36" s="203"/>
      <c r="W36" s="203"/>
      <c r="X36" s="203"/>
      <c r="Y36" s="203"/>
      <c r="Z36" s="203"/>
      <c r="AA36" s="203"/>
      <c r="AB36" s="203"/>
      <c r="AC36" s="203"/>
      <c r="AD36" s="203"/>
      <c r="AE36" s="203"/>
    </row>
    <row r="37" spans="1:31" s="190" customFormat="1" ht="15" customHeight="1" outlineLevel="2" x14ac:dyDescent="0.25">
      <c r="A37" s="186"/>
      <c r="B37" s="187" t="s">
        <v>168</v>
      </c>
      <c r="C37" s="188"/>
      <c r="D37" s="188"/>
      <c r="E37" s="188" t="s">
        <v>171</v>
      </c>
      <c r="F37" s="188"/>
      <c r="G37" s="188"/>
      <c r="H37" s="188"/>
      <c r="I37" s="188"/>
      <c r="J37" s="188"/>
      <c r="K37" s="189">
        <f>K13</f>
        <v>2016</v>
      </c>
      <c r="L37" s="203">
        <v>-15545</v>
      </c>
      <c r="M37" s="203">
        <v>5387</v>
      </c>
      <c r="N37" s="203">
        <v>7300</v>
      </c>
      <c r="O37" s="203">
        <v>5724</v>
      </c>
      <c r="P37" s="203">
        <v>1472</v>
      </c>
      <c r="Q37" s="203">
        <v>-892</v>
      </c>
      <c r="R37" s="203">
        <v>554</v>
      </c>
      <c r="S37" s="203">
        <v>1576</v>
      </c>
      <c r="T37" s="203">
        <v>649</v>
      </c>
      <c r="U37" s="203">
        <v>-1913</v>
      </c>
      <c r="V37" s="203">
        <v>545</v>
      </c>
      <c r="W37" s="203">
        <v>1510</v>
      </c>
      <c r="X37" s="203">
        <v>-561</v>
      </c>
      <c r="Y37" s="203">
        <v>421</v>
      </c>
      <c r="Z37" s="203">
        <v>318</v>
      </c>
      <c r="AA37" s="203">
        <v>39</v>
      </c>
      <c r="AB37" s="203">
        <v>-20799</v>
      </c>
      <c r="AC37" s="203">
        <v>-1860</v>
      </c>
      <c r="AD37" s="203">
        <v>-9770</v>
      </c>
      <c r="AE37" s="203">
        <v>11</v>
      </c>
    </row>
    <row r="38" spans="1:31" s="190" customFormat="1" ht="15" customHeight="1" outlineLevel="2" x14ac:dyDescent="0.25">
      <c r="A38" s="186"/>
      <c r="B38" s="187"/>
      <c r="C38" s="188"/>
      <c r="D38" s="188"/>
      <c r="E38" s="188"/>
      <c r="F38" s="188"/>
      <c r="G38" s="188"/>
      <c r="H38" s="188"/>
      <c r="I38" s="188"/>
      <c r="J38" s="188"/>
      <c r="K38" s="189">
        <f t="shared" ref="K38:K41" si="2">K14</f>
        <v>2015</v>
      </c>
      <c r="L38" s="203">
        <v>-15449</v>
      </c>
      <c r="M38" s="203">
        <v>5127</v>
      </c>
      <c r="N38" s="203">
        <v>6943</v>
      </c>
      <c r="O38" s="203">
        <v>5142</v>
      </c>
      <c r="P38" s="203">
        <v>1380</v>
      </c>
      <c r="Q38" s="203">
        <v>-914</v>
      </c>
      <c r="R38" s="203">
        <v>249</v>
      </c>
      <c r="S38" s="203">
        <v>1801</v>
      </c>
      <c r="T38" s="203">
        <v>641</v>
      </c>
      <c r="U38" s="203">
        <v>-1816</v>
      </c>
      <c r="V38" s="203">
        <v>582</v>
      </c>
      <c r="W38" s="203">
        <v>1468</v>
      </c>
      <c r="X38" s="203">
        <v>-502</v>
      </c>
      <c r="Y38" s="203">
        <v>432</v>
      </c>
      <c r="Z38" s="203">
        <v>316</v>
      </c>
      <c r="AA38" s="203">
        <v>33</v>
      </c>
      <c r="AB38" s="203">
        <v>-20511</v>
      </c>
      <c r="AC38" s="203">
        <v>-1823</v>
      </c>
      <c r="AD38" s="203">
        <v>-10205</v>
      </c>
      <c r="AE38" s="203">
        <v>18</v>
      </c>
    </row>
    <row r="39" spans="1:31" s="190" customFormat="1" ht="15" customHeight="1" outlineLevel="2" x14ac:dyDescent="0.25">
      <c r="A39" s="186"/>
      <c r="B39" s="187"/>
      <c r="C39" s="188"/>
      <c r="D39" s="188"/>
      <c r="E39" s="188"/>
      <c r="F39" s="188"/>
      <c r="G39" s="186"/>
      <c r="H39" s="186"/>
      <c r="I39" s="186"/>
      <c r="J39" s="196"/>
      <c r="K39" s="189">
        <f t="shared" si="2"/>
        <v>2014</v>
      </c>
      <c r="L39" s="203">
        <v>-13541</v>
      </c>
      <c r="M39" s="203">
        <v>5062</v>
      </c>
      <c r="N39" s="203">
        <v>6611</v>
      </c>
      <c r="O39" s="203">
        <v>4859</v>
      </c>
      <c r="P39" s="203">
        <v>1471</v>
      </c>
      <c r="Q39" s="203">
        <v>-991</v>
      </c>
      <c r="R39" s="203">
        <v>241</v>
      </c>
      <c r="S39" s="203">
        <v>1753</v>
      </c>
      <c r="T39" s="203">
        <v>524</v>
      </c>
      <c r="U39" s="203">
        <v>-1550</v>
      </c>
      <c r="V39" s="203">
        <v>848</v>
      </c>
      <c r="W39" s="203">
        <v>1391</v>
      </c>
      <c r="X39" s="203">
        <v>-473</v>
      </c>
      <c r="Y39" s="203">
        <v>375</v>
      </c>
      <c r="Z39" s="203">
        <v>275</v>
      </c>
      <c r="AA39" s="203">
        <v>28</v>
      </c>
      <c r="AB39" s="203">
        <v>-18509</v>
      </c>
      <c r="AC39" s="203">
        <v>-1743</v>
      </c>
      <c r="AD39" s="203">
        <v>-9735</v>
      </c>
      <c r="AE39" s="203">
        <v>29</v>
      </c>
    </row>
    <row r="40" spans="1:31" s="190" customFormat="1" ht="15" customHeight="1" outlineLevel="2" x14ac:dyDescent="0.25">
      <c r="A40" s="186"/>
      <c r="B40" s="187"/>
      <c r="C40" s="188"/>
      <c r="D40" s="188"/>
      <c r="E40" s="188"/>
      <c r="F40" s="188"/>
      <c r="G40" s="186"/>
      <c r="H40" s="186"/>
      <c r="I40" s="186"/>
      <c r="J40" s="196"/>
      <c r="K40" s="189">
        <f t="shared" si="2"/>
        <v>2013</v>
      </c>
      <c r="L40" s="203">
        <v>-12534</v>
      </c>
      <c r="M40" s="203">
        <v>4732</v>
      </c>
      <c r="N40" s="203">
        <v>5962</v>
      </c>
      <c r="O40" s="203">
        <v>4458</v>
      </c>
      <c r="P40" s="203">
        <v>1329</v>
      </c>
      <c r="Q40" s="203">
        <v>-904</v>
      </c>
      <c r="R40" s="203">
        <v>300</v>
      </c>
      <c r="S40" s="203">
        <v>1504</v>
      </c>
      <c r="T40" s="203">
        <v>414</v>
      </c>
      <c r="U40" s="203">
        <v>-1230</v>
      </c>
      <c r="V40" s="203">
        <v>974</v>
      </c>
      <c r="W40" s="203">
        <v>1351</v>
      </c>
      <c r="X40" s="203">
        <v>-447</v>
      </c>
      <c r="Y40" s="203">
        <v>275</v>
      </c>
      <c r="Z40" s="203">
        <v>188</v>
      </c>
      <c r="AA40" s="203">
        <v>35</v>
      </c>
      <c r="AB40" s="203">
        <v>-17099</v>
      </c>
      <c r="AC40" s="203">
        <v>-1562</v>
      </c>
      <c r="AD40" s="203">
        <v>-9335</v>
      </c>
      <c r="AE40" s="203">
        <v>34</v>
      </c>
    </row>
    <row r="41" spans="1:31" s="190" customFormat="1" ht="15" customHeight="1" outlineLevel="2" x14ac:dyDescent="0.25">
      <c r="A41" s="186"/>
      <c r="B41" s="187"/>
      <c r="C41" s="188"/>
      <c r="D41" s="188"/>
      <c r="E41" s="188"/>
      <c r="F41" s="188"/>
      <c r="G41" s="186"/>
      <c r="H41" s="186"/>
      <c r="I41" s="186"/>
      <c r="J41" s="196"/>
      <c r="K41" s="189">
        <f t="shared" si="2"/>
        <v>2012</v>
      </c>
      <c r="L41" s="203">
        <v>-11778</v>
      </c>
      <c r="M41" s="203">
        <v>5025</v>
      </c>
      <c r="N41" s="203">
        <v>6158</v>
      </c>
      <c r="O41" s="203">
        <v>4763</v>
      </c>
      <c r="P41" s="203">
        <v>1295</v>
      </c>
      <c r="Q41" s="203">
        <v>-755</v>
      </c>
      <c r="R41" s="203">
        <v>663</v>
      </c>
      <c r="S41" s="203">
        <v>1395</v>
      </c>
      <c r="T41" s="203">
        <v>418</v>
      </c>
      <c r="U41" s="203">
        <v>-1133</v>
      </c>
      <c r="V41" s="203">
        <v>963</v>
      </c>
      <c r="W41" s="203">
        <v>1305</v>
      </c>
      <c r="X41" s="203">
        <v>-411</v>
      </c>
      <c r="Y41" s="203">
        <v>294</v>
      </c>
      <c r="Z41" s="203">
        <v>189</v>
      </c>
      <c r="AA41" s="203">
        <v>41</v>
      </c>
      <c r="AB41" s="203">
        <v>-16689</v>
      </c>
      <c r="AC41" s="203">
        <v>-1487</v>
      </c>
      <c r="AD41" s="203">
        <v>-9478</v>
      </c>
      <c r="AE41" s="203">
        <v>46</v>
      </c>
    </row>
    <row r="42" spans="1:31" s="190" customFormat="1" ht="15" customHeight="1" outlineLevel="2" x14ac:dyDescent="0.25">
      <c r="A42" s="186"/>
      <c r="B42" s="187"/>
      <c r="C42" s="188"/>
      <c r="D42" s="188"/>
      <c r="E42" s="188"/>
      <c r="F42" s="188"/>
      <c r="G42" s="186"/>
      <c r="H42" s="186"/>
      <c r="I42" s="186"/>
      <c r="J42" s="196"/>
      <c r="K42" s="197"/>
      <c r="L42" s="203"/>
      <c r="M42" s="203"/>
      <c r="N42" s="203"/>
      <c r="O42" s="203"/>
      <c r="P42" s="203"/>
      <c r="Q42" s="203"/>
      <c r="R42" s="203"/>
      <c r="S42" s="203"/>
      <c r="T42" s="203"/>
      <c r="U42" s="203"/>
      <c r="V42" s="203"/>
      <c r="W42" s="203"/>
      <c r="X42" s="203"/>
      <c r="Y42" s="203"/>
      <c r="Z42" s="203"/>
      <c r="AA42" s="203"/>
      <c r="AB42" s="203"/>
      <c r="AC42" s="203"/>
      <c r="AD42" s="203"/>
      <c r="AE42" s="203"/>
    </row>
    <row r="43" spans="1:31" s="190" customFormat="1" ht="15" customHeight="1" outlineLevel="2" x14ac:dyDescent="0.25">
      <c r="A43" s="186"/>
      <c r="B43" s="187" t="s">
        <v>174</v>
      </c>
      <c r="C43" s="188"/>
      <c r="D43" s="188"/>
      <c r="E43" s="188" t="s">
        <v>172</v>
      </c>
      <c r="F43" s="188"/>
      <c r="G43" s="188"/>
      <c r="H43" s="188"/>
      <c r="I43" s="188"/>
      <c r="J43" s="188"/>
      <c r="K43" s="189">
        <f>K13</f>
        <v>2016</v>
      </c>
      <c r="L43" s="203">
        <v>33526</v>
      </c>
      <c r="M43" s="203">
        <v>20843</v>
      </c>
      <c r="N43" s="203">
        <v>16747</v>
      </c>
      <c r="O43" s="203">
        <v>5078</v>
      </c>
      <c r="P43" s="203">
        <v>1935</v>
      </c>
      <c r="Q43" s="203">
        <v>3308</v>
      </c>
      <c r="R43" s="203">
        <v>-1672</v>
      </c>
      <c r="S43" s="203">
        <v>11669</v>
      </c>
      <c r="T43" s="203">
        <v>1365</v>
      </c>
      <c r="U43" s="203">
        <v>4096</v>
      </c>
      <c r="V43" s="203">
        <v>1925</v>
      </c>
      <c r="W43" s="203">
        <v>-603</v>
      </c>
      <c r="X43" s="203">
        <v>1822</v>
      </c>
      <c r="Y43" s="203">
        <v>4531</v>
      </c>
      <c r="Z43" s="203">
        <v>1036</v>
      </c>
      <c r="AA43" s="203">
        <v>1448</v>
      </c>
      <c r="AB43" s="203">
        <v>6307</v>
      </c>
      <c r="AC43" s="203">
        <v>557</v>
      </c>
      <c r="AD43" s="203">
        <v>1650</v>
      </c>
      <c r="AE43" s="203">
        <v>-408</v>
      </c>
    </row>
    <row r="44" spans="1:31" s="190" customFormat="1" ht="15" customHeight="1" outlineLevel="2" x14ac:dyDescent="0.25">
      <c r="A44" s="186"/>
      <c r="B44" s="187"/>
      <c r="C44" s="188"/>
      <c r="D44" s="188"/>
      <c r="E44" s="188"/>
      <c r="F44" s="188"/>
      <c r="G44" s="188"/>
      <c r="H44" s="188"/>
      <c r="I44" s="188"/>
      <c r="J44" s="188"/>
      <c r="K44" s="189">
        <f t="shared" ref="K44:K47" si="3">K14</f>
        <v>2015</v>
      </c>
      <c r="L44" s="203">
        <v>31567</v>
      </c>
      <c r="M44" s="203">
        <v>19365</v>
      </c>
      <c r="N44" s="203">
        <v>16206</v>
      </c>
      <c r="O44" s="203">
        <v>4742</v>
      </c>
      <c r="P44" s="203">
        <v>2240</v>
      </c>
      <c r="Q44" s="203">
        <v>3311</v>
      </c>
      <c r="R44" s="203">
        <v>-2261</v>
      </c>
      <c r="S44" s="203">
        <v>11464</v>
      </c>
      <c r="T44" s="203">
        <v>1770</v>
      </c>
      <c r="U44" s="203">
        <v>3158</v>
      </c>
      <c r="V44" s="203">
        <v>1427</v>
      </c>
      <c r="W44" s="203">
        <v>-1065</v>
      </c>
      <c r="X44" s="203">
        <v>1949</v>
      </c>
      <c r="Y44" s="203">
        <v>4535</v>
      </c>
      <c r="Z44" s="203">
        <v>839</v>
      </c>
      <c r="AA44" s="203">
        <v>1533</v>
      </c>
      <c r="AB44" s="203">
        <v>5707</v>
      </c>
      <c r="AC44" s="203">
        <v>499</v>
      </c>
      <c r="AD44" s="203">
        <v>1167</v>
      </c>
      <c r="AE44" s="203">
        <v>-355</v>
      </c>
    </row>
    <row r="45" spans="1:31" s="190" customFormat="1" ht="15" customHeight="1" outlineLevel="2" x14ac:dyDescent="0.25">
      <c r="A45" s="186"/>
      <c r="B45" s="187"/>
      <c r="C45" s="188"/>
      <c r="D45" s="188"/>
      <c r="E45" s="188"/>
      <c r="F45" s="188"/>
      <c r="G45" s="186"/>
      <c r="H45" s="186"/>
      <c r="I45" s="186"/>
      <c r="J45" s="196"/>
      <c r="K45" s="189">
        <f t="shared" si="3"/>
        <v>2014</v>
      </c>
      <c r="L45" s="203">
        <v>32743</v>
      </c>
      <c r="M45" s="203">
        <v>20247</v>
      </c>
      <c r="N45" s="203">
        <v>16344</v>
      </c>
      <c r="O45" s="203">
        <v>5840</v>
      </c>
      <c r="P45" s="203">
        <v>2424</v>
      </c>
      <c r="Q45" s="203">
        <v>3195</v>
      </c>
      <c r="R45" s="203">
        <v>-1599</v>
      </c>
      <c r="S45" s="203">
        <v>10504</v>
      </c>
      <c r="T45" s="203">
        <v>1405</v>
      </c>
      <c r="U45" s="203">
        <v>3903</v>
      </c>
      <c r="V45" s="203">
        <v>1659</v>
      </c>
      <c r="W45" s="203">
        <v>-429</v>
      </c>
      <c r="X45" s="203">
        <v>1801</v>
      </c>
      <c r="Y45" s="203">
        <v>4233</v>
      </c>
      <c r="Z45" s="203">
        <v>626</v>
      </c>
      <c r="AA45" s="203">
        <v>1615</v>
      </c>
      <c r="AB45" s="203">
        <v>6452</v>
      </c>
      <c r="AC45" s="203">
        <v>469</v>
      </c>
      <c r="AD45" s="203">
        <v>1594</v>
      </c>
      <c r="AE45" s="203">
        <v>-518</v>
      </c>
    </row>
    <row r="46" spans="1:31" s="190" customFormat="1" ht="15" customHeight="1" outlineLevel="2" x14ac:dyDescent="0.25">
      <c r="A46" s="186"/>
      <c r="B46" s="187"/>
      <c r="C46" s="188"/>
      <c r="D46" s="188"/>
      <c r="E46" s="188"/>
      <c r="F46" s="188"/>
      <c r="G46" s="186"/>
      <c r="H46" s="186"/>
      <c r="I46" s="186"/>
      <c r="J46" s="196"/>
      <c r="K46" s="189">
        <f t="shared" si="3"/>
        <v>2013</v>
      </c>
      <c r="L46" s="203">
        <v>33321</v>
      </c>
      <c r="M46" s="203">
        <v>19344</v>
      </c>
      <c r="N46" s="203">
        <v>14329</v>
      </c>
      <c r="O46" s="203">
        <v>4810</v>
      </c>
      <c r="P46" s="203">
        <v>1918</v>
      </c>
      <c r="Q46" s="203">
        <v>3385</v>
      </c>
      <c r="R46" s="203">
        <v>-2272</v>
      </c>
      <c r="S46" s="203">
        <v>9519</v>
      </c>
      <c r="T46" s="203">
        <v>940</v>
      </c>
      <c r="U46" s="203">
        <v>5015</v>
      </c>
      <c r="V46" s="203">
        <v>2209</v>
      </c>
      <c r="W46" s="203">
        <v>-326</v>
      </c>
      <c r="X46" s="203">
        <v>1707</v>
      </c>
      <c r="Y46" s="203">
        <v>4942</v>
      </c>
      <c r="Z46" s="203">
        <v>1191</v>
      </c>
      <c r="AA46" s="203">
        <v>1673</v>
      </c>
      <c r="AB46" s="203">
        <v>7317</v>
      </c>
      <c r="AC46" s="203">
        <v>423</v>
      </c>
      <c r="AD46" s="203">
        <v>1796</v>
      </c>
      <c r="AE46" s="203">
        <v>-395</v>
      </c>
    </row>
    <row r="47" spans="1:31" s="190" customFormat="1" ht="15" customHeight="1" outlineLevel="2" x14ac:dyDescent="0.25">
      <c r="A47" s="186"/>
      <c r="B47" s="187"/>
      <c r="C47" s="188"/>
      <c r="D47" s="188"/>
      <c r="E47" s="188"/>
      <c r="F47" s="188"/>
      <c r="G47" s="186"/>
      <c r="H47" s="186"/>
      <c r="I47" s="186"/>
      <c r="J47" s="196"/>
      <c r="K47" s="189">
        <f t="shared" si="3"/>
        <v>2012</v>
      </c>
      <c r="L47" s="203">
        <v>32477</v>
      </c>
      <c r="M47" s="203">
        <v>18695</v>
      </c>
      <c r="N47" s="203">
        <v>13403</v>
      </c>
      <c r="O47" s="203">
        <v>4173</v>
      </c>
      <c r="P47" s="203">
        <v>1989</v>
      </c>
      <c r="Q47" s="203">
        <v>3464</v>
      </c>
      <c r="R47" s="203">
        <v>-2984</v>
      </c>
      <c r="S47" s="203">
        <v>9230</v>
      </c>
      <c r="T47" s="203">
        <v>969</v>
      </c>
      <c r="U47" s="203">
        <v>5292</v>
      </c>
      <c r="V47" s="203">
        <v>2362</v>
      </c>
      <c r="W47" s="203">
        <v>-198</v>
      </c>
      <c r="X47" s="203">
        <v>1752</v>
      </c>
      <c r="Y47" s="203">
        <v>4489</v>
      </c>
      <c r="Z47" s="203">
        <v>751</v>
      </c>
      <c r="AA47" s="203">
        <v>1578</v>
      </c>
      <c r="AB47" s="203">
        <v>7530</v>
      </c>
      <c r="AC47" s="203">
        <v>554</v>
      </c>
      <c r="AD47" s="203">
        <v>1747</v>
      </c>
      <c r="AE47" s="203">
        <v>-63</v>
      </c>
    </row>
    <row r="48" spans="1:31" s="190" customFormat="1" ht="15" customHeight="1" outlineLevel="2" x14ac:dyDescent="0.25">
      <c r="A48" s="186"/>
      <c r="B48" s="187"/>
      <c r="C48" s="188"/>
      <c r="D48" s="188"/>
      <c r="E48" s="188"/>
      <c r="F48" s="188"/>
      <c r="G48" s="186"/>
      <c r="H48" s="186"/>
      <c r="I48" s="186"/>
      <c r="J48" s="196"/>
      <c r="K48" s="197"/>
      <c r="L48" s="203"/>
      <c r="M48" s="203"/>
      <c r="N48" s="203"/>
      <c r="O48" s="203"/>
      <c r="P48" s="203"/>
      <c r="Q48" s="203"/>
      <c r="R48" s="203"/>
      <c r="S48" s="203"/>
      <c r="T48" s="203"/>
      <c r="U48" s="203"/>
      <c r="V48" s="203"/>
      <c r="W48" s="203"/>
      <c r="X48" s="203"/>
      <c r="Y48" s="203"/>
      <c r="Z48" s="203"/>
      <c r="AA48" s="203"/>
      <c r="AB48" s="203"/>
      <c r="AC48" s="203"/>
      <c r="AD48" s="203"/>
      <c r="AE48" s="203"/>
    </row>
    <row r="49" spans="1:31" s="190" customFormat="1" ht="15" customHeight="1" outlineLevel="2" x14ac:dyDescent="0.25">
      <c r="A49" s="186"/>
      <c r="B49" s="187" t="s">
        <v>175</v>
      </c>
      <c r="C49" s="188"/>
      <c r="D49" s="188"/>
      <c r="E49" s="188" t="s">
        <v>173</v>
      </c>
      <c r="F49" s="188"/>
      <c r="G49" s="188"/>
      <c r="H49" s="188"/>
      <c r="I49" s="188"/>
      <c r="J49" s="188"/>
      <c r="K49" s="189">
        <f>K13</f>
        <v>2016</v>
      </c>
      <c r="L49" s="203">
        <v>21572</v>
      </c>
      <c r="M49" s="203">
        <v>4517</v>
      </c>
      <c r="N49" s="203">
        <v>6630</v>
      </c>
      <c r="O49" s="203">
        <v>1231</v>
      </c>
      <c r="P49" s="203">
        <v>1291</v>
      </c>
      <c r="Q49" s="203">
        <v>-23</v>
      </c>
      <c r="R49" s="203">
        <v>324</v>
      </c>
      <c r="S49" s="203">
        <v>5399</v>
      </c>
      <c r="T49" s="203">
        <v>4150</v>
      </c>
      <c r="U49" s="203">
        <v>-2112</v>
      </c>
      <c r="V49" s="203">
        <v>1562</v>
      </c>
      <c r="W49" s="203">
        <v>-4844</v>
      </c>
      <c r="X49" s="203">
        <v>793</v>
      </c>
      <c r="Y49" s="203">
        <v>8859</v>
      </c>
      <c r="Z49" s="203">
        <v>5765</v>
      </c>
      <c r="AA49" s="203">
        <v>931</v>
      </c>
      <c r="AB49" s="203">
        <v>7403</v>
      </c>
      <c r="AC49" s="203">
        <v>-174</v>
      </c>
      <c r="AD49" s="203">
        <v>1447</v>
      </c>
      <c r="AE49" s="203">
        <v>1818</v>
      </c>
    </row>
    <row r="50" spans="1:31" s="190" customFormat="1" ht="15" customHeight="1" outlineLevel="2" x14ac:dyDescent="0.25">
      <c r="A50" s="186"/>
      <c r="B50" s="187"/>
      <c r="C50" s="188"/>
      <c r="D50" s="188"/>
      <c r="E50" s="188"/>
      <c r="F50" s="188"/>
      <c r="G50" s="188"/>
      <c r="H50" s="188"/>
      <c r="I50" s="188"/>
      <c r="J50" s="188"/>
      <c r="K50" s="189">
        <f t="shared" ref="K50:K53" si="4">K14</f>
        <v>2015</v>
      </c>
      <c r="L50" s="203">
        <v>23638</v>
      </c>
      <c r="M50" s="203">
        <v>6624</v>
      </c>
      <c r="N50" s="203">
        <v>9035</v>
      </c>
      <c r="O50" s="203">
        <v>2747</v>
      </c>
      <c r="P50" s="203">
        <v>1436</v>
      </c>
      <c r="Q50" s="203">
        <v>563</v>
      </c>
      <c r="R50" s="203">
        <v>405</v>
      </c>
      <c r="S50" s="203">
        <v>6287</v>
      </c>
      <c r="T50" s="203">
        <v>5235</v>
      </c>
      <c r="U50" s="203">
        <v>-2411</v>
      </c>
      <c r="V50" s="203">
        <v>1504</v>
      </c>
      <c r="W50" s="203">
        <v>-4926</v>
      </c>
      <c r="X50" s="203">
        <v>714</v>
      </c>
      <c r="Y50" s="203">
        <v>8920</v>
      </c>
      <c r="Z50" s="203">
        <v>5596</v>
      </c>
      <c r="AA50" s="203">
        <v>1005</v>
      </c>
      <c r="AB50" s="203">
        <v>7379</v>
      </c>
      <c r="AC50" s="203">
        <v>-187</v>
      </c>
      <c r="AD50" s="203">
        <v>1316</v>
      </c>
      <c r="AE50" s="203">
        <v>1850</v>
      </c>
    </row>
    <row r="51" spans="1:31" s="190" customFormat="1" ht="15" customHeight="1" outlineLevel="2" x14ac:dyDescent="0.25">
      <c r="A51" s="186"/>
      <c r="B51" s="187"/>
      <c r="C51" s="188"/>
      <c r="D51" s="188"/>
      <c r="E51" s="188"/>
      <c r="F51" s="188"/>
      <c r="G51" s="186"/>
      <c r="H51" s="186"/>
      <c r="I51" s="186"/>
      <c r="J51" s="196"/>
      <c r="K51" s="189">
        <f t="shared" si="4"/>
        <v>2014</v>
      </c>
      <c r="L51" s="203">
        <v>20909</v>
      </c>
      <c r="M51" s="203">
        <v>6728</v>
      </c>
      <c r="N51" s="203">
        <v>8323</v>
      </c>
      <c r="O51" s="203">
        <v>3224</v>
      </c>
      <c r="P51" s="203">
        <v>1270</v>
      </c>
      <c r="Q51" s="203">
        <v>6</v>
      </c>
      <c r="R51" s="203">
        <v>-361</v>
      </c>
      <c r="S51" s="203">
        <v>5099</v>
      </c>
      <c r="T51" s="203">
        <v>4427</v>
      </c>
      <c r="U51" s="203">
        <v>-1595</v>
      </c>
      <c r="V51" s="203">
        <v>1864</v>
      </c>
      <c r="W51" s="203">
        <v>-4456</v>
      </c>
      <c r="X51" s="203">
        <v>625</v>
      </c>
      <c r="Y51" s="203">
        <v>7427</v>
      </c>
      <c r="Z51" s="203">
        <v>4715</v>
      </c>
      <c r="AA51" s="203">
        <v>770</v>
      </c>
      <c r="AB51" s="203">
        <v>6129</v>
      </c>
      <c r="AC51" s="203">
        <v>-134</v>
      </c>
      <c r="AD51" s="203">
        <v>719</v>
      </c>
      <c r="AE51" s="203">
        <v>1689</v>
      </c>
    </row>
    <row r="52" spans="1:31" s="190" customFormat="1" ht="15" customHeight="1" outlineLevel="2" x14ac:dyDescent="0.25">
      <c r="A52" s="186"/>
      <c r="B52" s="187"/>
      <c r="C52" s="188"/>
      <c r="D52" s="188"/>
      <c r="E52" s="188"/>
      <c r="F52" s="188"/>
      <c r="G52" s="186"/>
      <c r="H52" s="186"/>
      <c r="I52" s="186"/>
      <c r="J52" s="196"/>
      <c r="K52" s="189">
        <f t="shared" si="4"/>
        <v>2013</v>
      </c>
      <c r="L52" s="203">
        <v>20040</v>
      </c>
      <c r="M52" s="203">
        <v>9207</v>
      </c>
      <c r="N52" s="203">
        <v>9822</v>
      </c>
      <c r="O52" s="203">
        <v>5726</v>
      </c>
      <c r="P52" s="203">
        <v>1188</v>
      </c>
      <c r="Q52" s="203">
        <v>337</v>
      </c>
      <c r="R52" s="203">
        <v>1025</v>
      </c>
      <c r="S52" s="203">
        <v>4096</v>
      </c>
      <c r="T52" s="203">
        <v>3417</v>
      </c>
      <c r="U52" s="203">
        <v>-616</v>
      </c>
      <c r="V52" s="203">
        <v>2073</v>
      </c>
      <c r="W52" s="203">
        <v>-3773</v>
      </c>
      <c r="X52" s="203">
        <v>586</v>
      </c>
      <c r="Y52" s="203">
        <v>4964</v>
      </c>
      <c r="Z52" s="203">
        <v>2495</v>
      </c>
      <c r="AA52" s="203">
        <v>792</v>
      </c>
      <c r="AB52" s="203">
        <v>5284</v>
      </c>
      <c r="AC52" s="203">
        <v>-249</v>
      </c>
      <c r="AD52" s="203">
        <v>538</v>
      </c>
      <c r="AE52" s="203">
        <v>1527</v>
      </c>
    </row>
    <row r="53" spans="1:31" s="190" customFormat="1" ht="15" customHeight="1" outlineLevel="2" x14ac:dyDescent="0.25">
      <c r="A53" s="186"/>
      <c r="B53" s="187"/>
      <c r="C53" s="188"/>
      <c r="D53" s="188"/>
      <c r="E53" s="188"/>
      <c r="F53" s="188"/>
      <c r="G53" s="186"/>
      <c r="H53" s="186"/>
      <c r="I53" s="186"/>
      <c r="J53" s="196"/>
      <c r="K53" s="189">
        <f t="shared" si="4"/>
        <v>2012</v>
      </c>
      <c r="L53" s="203">
        <v>18231</v>
      </c>
      <c r="M53" s="203">
        <v>9968</v>
      </c>
      <c r="N53" s="203">
        <v>10802</v>
      </c>
      <c r="O53" s="203">
        <v>7507</v>
      </c>
      <c r="P53" s="203">
        <v>1530</v>
      </c>
      <c r="Q53" s="203">
        <v>635</v>
      </c>
      <c r="R53" s="203">
        <v>2076</v>
      </c>
      <c r="S53" s="203">
        <v>3294</v>
      </c>
      <c r="T53" s="203">
        <v>2333</v>
      </c>
      <c r="U53" s="203">
        <v>-834</v>
      </c>
      <c r="V53" s="203">
        <v>1838</v>
      </c>
      <c r="W53" s="203">
        <v>-3671</v>
      </c>
      <c r="X53" s="203">
        <v>588</v>
      </c>
      <c r="Y53" s="203">
        <v>3221</v>
      </c>
      <c r="Z53" s="203">
        <v>985</v>
      </c>
      <c r="AA53" s="203">
        <v>807</v>
      </c>
      <c r="AB53" s="203">
        <v>4455</v>
      </c>
      <c r="AC53" s="203">
        <v>-230</v>
      </c>
      <c r="AD53" s="203">
        <v>410</v>
      </c>
      <c r="AE53" s="203">
        <v>1322</v>
      </c>
    </row>
    <row r="54" spans="1:31" s="190" customFormat="1" ht="15" customHeight="1" outlineLevel="2" x14ac:dyDescent="0.25">
      <c r="A54" s="186"/>
      <c r="B54" s="187"/>
      <c r="C54" s="188"/>
      <c r="D54" s="188"/>
      <c r="E54" s="188"/>
      <c r="F54" s="188"/>
      <c r="G54" s="186"/>
      <c r="H54" s="186"/>
      <c r="I54" s="186"/>
      <c r="J54" s="196"/>
      <c r="K54" s="197"/>
      <c r="L54" s="203"/>
      <c r="M54" s="203"/>
      <c r="N54" s="203"/>
      <c r="O54" s="203"/>
      <c r="P54" s="203"/>
      <c r="Q54" s="203"/>
      <c r="R54" s="203"/>
      <c r="S54" s="203"/>
      <c r="T54" s="203"/>
      <c r="U54" s="203"/>
      <c r="V54" s="203"/>
      <c r="W54" s="203"/>
      <c r="X54" s="203"/>
      <c r="Y54" s="203"/>
      <c r="Z54" s="203"/>
      <c r="AA54" s="203"/>
      <c r="AB54" s="203"/>
      <c r="AC54" s="203"/>
      <c r="AD54" s="203"/>
      <c r="AE54" s="203"/>
    </row>
    <row r="55" spans="1:31" s="190" customFormat="1" ht="15" customHeight="1" outlineLevel="2" x14ac:dyDescent="0.25">
      <c r="A55" s="186"/>
      <c r="B55" s="187" t="s">
        <v>176</v>
      </c>
      <c r="C55" s="188"/>
      <c r="D55" s="188"/>
      <c r="E55" s="188" t="s">
        <v>36</v>
      </c>
      <c r="F55" s="188"/>
      <c r="G55" s="186"/>
      <c r="H55" s="186"/>
      <c r="I55" s="186"/>
      <c r="J55" s="196"/>
      <c r="K55" s="189">
        <f>K13</f>
        <v>2016</v>
      </c>
      <c r="L55" s="203">
        <v>11572</v>
      </c>
      <c r="M55" s="203">
        <v>7110</v>
      </c>
      <c r="N55" s="203">
        <v>8623</v>
      </c>
      <c r="O55" s="203">
        <v>848</v>
      </c>
      <c r="P55" s="203">
        <v>2951</v>
      </c>
      <c r="Q55" s="203">
        <v>-1167</v>
      </c>
      <c r="R55" s="203">
        <v>1062</v>
      </c>
      <c r="S55" s="203">
        <v>7775</v>
      </c>
      <c r="T55" s="203">
        <v>3832</v>
      </c>
      <c r="U55" s="203">
        <v>-1513</v>
      </c>
      <c r="V55" s="203">
        <v>-1795</v>
      </c>
      <c r="W55" s="203">
        <v>292</v>
      </c>
      <c r="X55" s="203">
        <v>-88</v>
      </c>
      <c r="Y55" s="203">
        <v>4197</v>
      </c>
      <c r="Z55" s="203">
        <v>3390</v>
      </c>
      <c r="AA55" s="203">
        <v>4</v>
      </c>
      <c r="AB55" s="203">
        <v>330</v>
      </c>
      <c r="AC55" s="203">
        <v>293</v>
      </c>
      <c r="AD55" s="203">
        <v>-1438</v>
      </c>
      <c r="AE55" s="203">
        <v>-89</v>
      </c>
    </row>
    <row r="56" spans="1:31" s="190" customFormat="1" ht="15" customHeight="1" outlineLevel="2" x14ac:dyDescent="0.25">
      <c r="A56" s="186"/>
      <c r="B56" s="187"/>
      <c r="C56" s="188"/>
      <c r="D56" s="188"/>
      <c r="E56" s="188"/>
      <c r="F56" s="188"/>
      <c r="G56" s="186"/>
      <c r="H56" s="186"/>
      <c r="I56" s="186"/>
      <c r="J56" s="196"/>
      <c r="K56" s="189">
        <f t="shared" ref="K56:K59" si="5">K14</f>
        <v>2015</v>
      </c>
      <c r="L56" s="203">
        <v>10953</v>
      </c>
      <c r="M56" s="203">
        <v>5268</v>
      </c>
      <c r="N56" s="203">
        <v>6807</v>
      </c>
      <c r="O56" s="203">
        <v>-2</v>
      </c>
      <c r="P56" s="203">
        <v>3142</v>
      </c>
      <c r="Q56" s="203">
        <v>-1169</v>
      </c>
      <c r="R56" s="203">
        <v>313</v>
      </c>
      <c r="S56" s="203">
        <v>6808</v>
      </c>
      <c r="T56" s="203">
        <v>3269</v>
      </c>
      <c r="U56" s="203">
        <v>-1539</v>
      </c>
      <c r="V56" s="203">
        <v>-2025</v>
      </c>
      <c r="W56" s="203">
        <v>878</v>
      </c>
      <c r="X56" s="203">
        <v>-165</v>
      </c>
      <c r="Y56" s="203">
        <v>4510</v>
      </c>
      <c r="Z56" s="203">
        <v>3718</v>
      </c>
      <c r="AA56" s="203">
        <v>121</v>
      </c>
      <c r="AB56" s="203">
        <v>1335</v>
      </c>
      <c r="AC56" s="203">
        <v>186</v>
      </c>
      <c r="AD56" s="203">
        <v>-1535</v>
      </c>
      <c r="AE56" s="203">
        <v>-15</v>
      </c>
    </row>
    <row r="57" spans="1:31" s="190" customFormat="1" ht="15" customHeight="1" outlineLevel="2" x14ac:dyDescent="0.25">
      <c r="A57" s="186"/>
      <c r="B57" s="187"/>
      <c r="C57" s="188"/>
      <c r="D57" s="188"/>
      <c r="E57" s="188"/>
      <c r="F57" s="188"/>
      <c r="G57" s="186"/>
      <c r="H57" s="186"/>
      <c r="I57" s="186"/>
      <c r="J57" s="196"/>
      <c r="K57" s="189">
        <f t="shared" si="5"/>
        <v>2014</v>
      </c>
      <c r="L57" s="203">
        <v>13592</v>
      </c>
      <c r="M57" s="203">
        <v>5857</v>
      </c>
      <c r="N57" s="203">
        <v>6054</v>
      </c>
      <c r="O57" s="203">
        <v>-783</v>
      </c>
      <c r="P57" s="203">
        <v>2890</v>
      </c>
      <c r="Q57" s="203">
        <v>-1600</v>
      </c>
      <c r="R57" s="203">
        <v>123</v>
      </c>
      <c r="S57" s="203">
        <v>6837</v>
      </c>
      <c r="T57" s="203">
        <v>3069</v>
      </c>
      <c r="U57" s="203">
        <v>-197</v>
      </c>
      <c r="V57" s="203">
        <v>-1249</v>
      </c>
      <c r="W57" s="203">
        <v>1189</v>
      </c>
      <c r="X57" s="203">
        <v>119</v>
      </c>
      <c r="Y57" s="203">
        <v>4891</v>
      </c>
      <c r="Z57" s="203">
        <v>4049</v>
      </c>
      <c r="AA57" s="203">
        <v>302</v>
      </c>
      <c r="AB57" s="203">
        <v>2719</v>
      </c>
      <c r="AC57" s="203">
        <v>92</v>
      </c>
      <c r="AD57" s="203">
        <v>-586</v>
      </c>
      <c r="AE57" s="203">
        <v>14</v>
      </c>
    </row>
    <row r="58" spans="1:31" s="190" customFormat="1" ht="15" customHeight="1" outlineLevel="2" x14ac:dyDescent="0.25">
      <c r="A58" s="186"/>
      <c r="B58" s="187"/>
      <c r="C58" s="188"/>
      <c r="D58" s="188"/>
      <c r="E58" s="188"/>
      <c r="F58" s="188"/>
      <c r="G58" s="186"/>
      <c r="H58" s="186"/>
      <c r="I58" s="186"/>
      <c r="J58" s="196"/>
      <c r="K58" s="189">
        <f t="shared" si="5"/>
        <v>2013</v>
      </c>
      <c r="L58" s="203">
        <v>14405</v>
      </c>
      <c r="M58" s="203">
        <v>5884</v>
      </c>
      <c r="N58" s="203">
        <v>5651</v>
      </c>
      <c r="O58" s="203">
        <v>298</v>
      </c>
      <c r="P58" s="203">
        <v>3297</v>
      </c>
      <c r="Q58" s="203">
        <v>-1337</v>
      </c>
      <c r="R58" s="203">
        <v>22</v>
      </c>
      <c r="S58" s="203">
        <v>5352</v>
      </c>
      <c r="T58" s="203">
        <v>2713</v>
      </c>
      <c r="U58" s="203">
        <v>233</v>
      </c>
      <c r="V58" s="203">
        <v>-1146</v>
      </c>
      <c r="W58" s="203">
        <v>1162</v>
      </c>
      <c r="X58" s="203">
        <v>-43</v>
      </c>
      <c r="Y58" s="203">
        <v>4862</v>
      </c>
      <c r="Z58" s="203">
        <v>3933</v>
      </c>
      <c r="AA58" s="203">
        <v>461</v>
      </c>
      <c r="AB58" s="203">
        <v>3696</v>
      </c>
      <c r="AC58" s="203">
        <v>178</v>
      </c>
      <c r="AD58" s="203">
        <v>-368</v>
      </c>
      <c r="AE58" s="203">
        <v>-43</v>
      </c>
    </row>
    <row r="59" spans="1:31" s="190" customFormat="1" ht="15" customHeight="1" outlineLevel="2" x14ac:dyDescent="0.25">
      <c r="A59" s="186"/>
      <c r="B59" s="187"/>
      <c r="C59" s="188"/>
      <c r="D59" s="188"/>
      <c r="E59" s="188"/>
      <c r="F59" s="188"/>
      <c r="G59" s="186"/>
      <c r="H59" s="186"/>
      <c r="I59" s="186"/>
      <c r="J59" s="196"/>
      <c r="K59" s="189">
        <f t="shared" si="5"/>
        <v>2012</v>
      </c>
      <c r="L59" s="203">
        <v>16179</v>
      </c>
      <c r="M59" s="203">
        <v>8396</v>
      </c>
      <c r="N59" s="203">
        <v>6916</v>
      </c>
      <c r="O59" s="203">
        <v>-154</v>
      </c>
      <c r="P59" s="203">
        <v>3323</v>
      </c>
      <c r="Q59" s="203">
        <v>-1320</v>
      </c>
      <c r="R59" s="203">
        <v>-171</v>
      </c>
      <c r="S59" s="203">
        <v>7070</v>
      </c>
      <c r="T59" s="203">
        <v>4019</v>
      </c>
      <c r="U59" s="203">
        <v>1480</v>
      </c>
      <c r="V59" s="203">
        <v>-1617</v>
      </c>
      <c r="W59" s="203">
        <v>3046</v>
      </c>
      <c r="X59" s="203">
        <v>35</v>
      </c>
      <c r="Y59" s="203">
        <v>4767</v>
      </c>
      <c r="Z59" s="203">
        <v>3905</v>
      </c>
      <c r="AA59" s="203">
        <v>160</v>
      </c>
      <c r="AB59" s="203">
        <v>2974</v>
      </c>
      <c r="AC59" s="203">
        <v>471</v>
      </c>
      <c r="AD59" s="203">
        <v>-664</v>
      </c>
      <c r="AE59" s="203">
        <v>-66</v>
      </c>
    </row>
    <row r="60" spans="1:31" s="190" customFormat="1" ht="15" customHeight="1" outlineLevel="2" x14ac:dyDescent="0.25">
      <c r="A60" s="186"/>
      <c r="B60" s="187"/>
      <c r="C60" s="188"/>
      <c r="D60" s="188"/>
      <c r="E60" s="188"/>
      <c r="F60" s="188"/>
      <c r="G60" s="186"/>
      <c r="H60" s="186"/>
      <c r="I60" s="186"/>
      <c r="J60" s="196"/>
      <c r="K60" s="197"/>
      <c r="L60" s="203"/>
      <c r="M60" s="203"/>
      <c r="N60" s="203"/>
      <c r="O60" s="203"/>
      <c r="P60" s="203"/>
      <c r="Q60" s="203"/>
      <c r="R60" s="203"/>
      <c r="S60" s="203"/>
      <c r="T60" s="203"/>
      <c r="U60" s="203"/>
      <c r="V60" s="203"/>
      <c r="W60" s="203"/>
      <c r="X60" s="203"/>
      <c r="Y60" s="203"/>
      <c r="Z60" s="203"/>
      <c r="AA60" s="203"/>
      <c r="AB60" s="203"/>
      <c r="AC60" s="203"/>
      <c r="AD60" s="203"/>
      <c r="AE60" s="203"/>
    </row>
    <row r="61" spans="1:31" s="190" customFormat="1" ht="15" customHeight="1" outlineLevel="2" x14ac:dyDescent="0.25">
      <c r="A61" s="186"/>
      <c r="B61" s="187" t="s">
        <v>188</v>
      </c>
      <c r="C61" s="188"/>
      <c r="D61" s="188"/>
      <c r="E61" s="275" t="s">
        <v>192</v>
      </c>
      <c r="F61" s="275"/>
      <c r="G61" s="275"/>
      <c r="H61" s="275"/>
      <c r="I61" s="275"/>
      <c r="J61" s="275"/>
      <c r="K61" s="189">
        <f>K13</f>
        <v>2016</v>
      </c>
      <c r="L61" s="203">
        <v>17553</v>
      </c>
      <c r="M61" s="203">
        <v>42237</v>
      </c>
      <c r="N61" s="203">
        <v>36901</v>
      </c>
      <c r="O61" s="203">
        <v>26309</v>
      </c>
      <c r="P61" s="203">
        <v>7040</v>
      </c>
      <c r="Q61" s="203">
        <v>4534</v>
      </c>
      <c r="R61" s="203">
        <v>3121</v>
      </c>
      <c r="S61" s="203">
        <v>10592</v>
      </c>
      <c r="T61" s="203">
        <v>5173</v>
      </c>
      <c r="U61" s="203">
        <v>5336</v>
      </c>
      <c r="V61" s="203">
        <v>2716</v>
      </c>
      <c r="W61" s="203">
        <v>-401</v>
      </c>
      <c r="X61" s="203">
        <v>3068</v>
      </c>
      <c r="Y61" s="203">
        <v>8734</v>
      </c>
      <c r="Z61" s="203">
        <v>5775</v>
      </c>
      <c r="AA61" s="203">
        <v>1093</v>
      </c>
      <c r="AB61" s="203">
        <v>-36528</v>
      </c>
      <c r="AC61" s="203">
        <v>1542</v>
      </c>
      <c r="AD61" s="203">
        <v>-28642</v>
      </c>
      <c r="AE61" s="203">
        <v>-3915</v>
      </c>
    </row>
    <row r="62" spans="1:31" s="190" customFormat="1" ht="15" customHeight="1" outlineLevel="2" x14ac:dyDescent="0.25">
      <c r="A62" s="186"/>
      <c r="B62" s="187"/>
      <c r="C62" s="188"/>
      <c r="D62" s="188"/>
      <c r="E62" s="275"/>
      <c r="F62" s="275"/>
      <c r="G62" s="275"/>
      <c r="H62" s="275"/>
      <c r="I62" s="275"/>
      <c r="J62" s="275"/>
      <c r="K62" s="189">
        <f t="shared" ref="K62:K65" si="6">K14</f>
        <v>2015</v>
      </c>
      <c r="L62" s="203">
        <v>14379</v>
      </c>
      <c r="M62" s="203">
        <v>40217</v>
      </c>
      <c r="N62" s="203">
        <v>35293</v>
      </c>
      <c r="O62" s="203">
        <v>25280</v>
      </c>
      <c r="P62" s="203">
        <v>7014</v>
      </c>
      <c r="Q62" s="203">
        <v>4100</v>
      </c>
      <c r="R62" s="203">
        <v>2514</v>
      </c>
      <c r="S62" s="203">
        <v>10013</v>
      </c>
      <c r="T62" s="203">
        <v>5513</v>
      </c>
      <c r="U62" s="203">
        <v>4924</v>
      </c>
      <c r="V62" s="203">
        <v>2631</v>
      </c>
      <c r="W62" s="203">
        <v>-813</v>
      </c>
      <c r="X62" s="203">
        <v>2773</v>
      </c>
      <c r="Y62" s="203">
        <v>7968</v>
      </c>
      <c r="Z62" s="203">
        <v>4984</v>
      </c>
      <c r="AA62" s="203">
        <v>1085</v>
      </c>
      <c r="AB62" s="203">
        <v>-36589</v>
      </c>
      <c r="AC62" s="203">
        <v>1383</v>
      </c>
      <c r="AD62" s="203">
        <v>-29282</v>
      </c>
      <c r="AE62" s="203">
        <v>-3617</v>
      </c>
    </row>
    <row r="63" spans="1:31" s="190" customFormat="1" ht="15" customHeight="1" outlineLevel="2" x14ac:dyDescent="0.25">
      <c r="A63" s="186"/>
      <c r="B63" s="187"/>
      <c r="C63" s="188"/>
      <c r="D63" s="188"/>
      <c r="E63" s="275"/>
      <c r="F63" s="275"/>
      <c r="G63" s="275"/>
      <c r="H63" s="275"/>
      <c r="I63" s="275"/>
      <c r="J63" s="275"/>
      <c r="K63" s="189">
        <f t="shared" si="6"/>
        <v>2014</v>
      </c>
      <c r="L63" s="203">
        <v>19746</v>
      </c>
      <c r="M63" s="203">
        <v>37352</v>
      </c>
      <c r="N63" s="203">
        <v>31160</v>
      </c>
      <c r="O63" s="203">
        <v>23350</v>
      </c>
      <c r="P63" s="203">
        <v>6736</v>
      </c>
      <c r="Q63" s="203">
        <v>3544</v>
      </c>
      <c r="R63" s="203">
        <v>2475</v>
      </c>
      <c r="S63" s="203">
        <v>7811</v>
      </c>
      <c r="T63" s="203">
        <v>5125</v>
      </c>
      <c r="U63" s="203">
        <v>6191</v>
      </c>
      <c r="V63" s="203">
        <v>3748</v>
      </c>
      <c r="W63" s="203">
        <v>-591</v>
      </c>
      <c r="X63" s="203">
        <v>2484</v>
      </c>
      <c r="Y63" s="203">
        <v>7390</v>
      </c>
      <c r="Z63" s="203">
        <v>4430</v>
      </c>
      <c r="AA63" s="203">
        <v>1229</v>
      </c>
      <c r="AB63" s="203">
        <v>-27489</v>
      </c>
      <c r="AC63" s="203">
        <v>1178</v>
      </c>
      <c r="AD63" s="203">
        <v>-22013</v>
      </c>
      <c r="AE63" s="203">
        <v>-3423</v>
      </c>
    </row>
    <row r="64" spans="1:31" s="190" customFormat="1" ht="15" customHeight="1" outlineLevel="2" x14ac:dyDescent="0.25">
      <c r="A64" s="186"/>
      <c r="B64" s="187"/>
      <c r="C64" s="188"/>
      <c r="D64" s="188"/>
      <c r="E64" s="188"/>
      <c r="F64" s="198"/>
      <c r="G64" s="198"/>
      <c r="H64" s="198"/>
      <c r="I64" s="198"/>
      <c r="J64" s="198"/>
      <c r="K64" s="189">
        <f t="shared" si="6"/>
        <v>2013</v>
      </c>
      <c r="L64" s="203">
        <v>22918</v>
      </c>
      <c r="M64" s="203">
        <v>38805</v>
      </c>
      <c r="N64" s="203">
        <v>30887</v>
      </c>
      <c r="O64" s="203">
        <v>23907</v>
      </c>
      <c r="P64" s="203">
        <v>7127</v>
      </c>
      <c r="Q64" s="203">
        <v>3666</v>
      </c>
      <c r="R64" s="203">
        <v>2454</v>
      </c>
      <c r="S64" s="203">
        <v>6980</v>
      </c>
      <c r="T64" s="203">
        <v>4599</v>
      </c>
      <c r="U64" s="203">
        <v>7919</v>
      </c>
      <c r="V64" s="203">
        <v>4810</v>
      </c>
      <c r="W64" s="203">
        <v>-544</v>
      </c>
      <c r="X64" s="203">
        <v>2563</v>
      </c>
      <c r="Y64" s="203">
        <v>7359</v>
      </c>
      <c r="Z64" s="203">
        <v>4047</v>
      </c>
      <c r="AA64" s="203">
        <v>1368</v>
      </c>
      <c r="AB64" s="203">
        <v>-25817</v>
      </c>
      <c r="AC64" s="203">
        <v>1038</v>
      </c>
      <c r="AD64" s="203">
        <v>-21145</v>
      </c>
      <c r="AE64" s="203">
        <v>-3265</v>
      </c>
    </row>
    <row r="65" spans="1:31" s="190" customFormat="1" ht="15" customHeight="1" outlineLevel="2" x14ac:dyDescent="0.25">
      <c r="A65" s="186"/>
      <c r="B65" s="187"/>
      <c r="C65" s="188"/>
      <c r="D65" s="188"/>
      <c r="E65" s="188"/>
      <c r="F65" s="188"/>
      <c r="G65" s="188"/>
      <c r="H65" s="188"/>
      <c r="I65" s="188"/>
      <c r="J65" s="196"/>
      <c r="K65" s="189">
        <f t="shared" si="6"/>
        <v>2012</v>
      </c>
      <c r="L65" s="203">
        <v>19644</v>
      </c>
      <c r="M65" s="203">
        <v>39656</v>
      </c>
      <c r="N65" s="203">
        <v>31405</v>
      </c>
      <c r="O65" s="203">
        <v>23805</v>
      </c>
      <c r="P65" s="203">
        <v>7158</v>
      </c>
      <c r="Q65" s="203">
        <v>4337</v>
      </c>
      <c r="R65" s="203">
        <v>1643</v>
      </c>
      <c r="S65" s="203">
        <v>7600</v>
      </c>
      <c r="T65" s="203">
        <v>4332</v>
      </c>
      <c r="U65" s="203">
        <v>8251</v>
      </c>
      <c r="V65" s="203">
        <v>5222</v>
      </c>
      <c r="W65" s="203">
        <v>-529</v>
      </c>
      <c r="X65" s="203">
        <v>2536</v>
      </c>
      <c r="Y65" s="203">
        <v>6871</v>
      </c>
      <c r="Z65" s="203">
        <v>3644</v>
      </c>
      <c r="AA65" s="203">
        <v>1367</v>
      </c>
      <c r="AB65" s="203">
        <v>-29423</v>
      </c>
      <c r="AC65" s="203">
        <v>1008</v>
      </c>
      <c r="AD65" s="203">
        <v>-24915</v>
      </c>
      <c r="AE65" s="203">
        <v>-4354</v>
      </c>
    </row>
    <row r="66" spans="1:31" s="190" customFormat="1" ht="15" customHeight="1" outlineLevel="2" x14ac:dyDescent="0.25">
      <c r="A66" s="186"/>
      <c r="B66" s="187"/>
      <c r="C66" s="188"/>
      <c r="D66" s="188"/>
      <c r="E66" s="188"/>
      <c r="F66" s="188"/>
      <c r="G66" s="188"/>
      <c r="H66" s="188"/>
      <c r="I66" s="188"/>
      <c r="J66" s="196"/>
      <c r="K66" s="189"/>
      <c r="L66" s="203"/>
      <c r="M66" s="203"/>
      <c r="N66" s="203"/>
      <c r="O66" s="203"/>
      <c r="P66" s="203"/>
      <c r="Q66" s="203"/>
      <c r="R66" s="203"/>
      <c r="S66" s="203"/>
      <c r="T66" s="203"/>
      <c r="U66" s="203"/>
      <c r="V66" s="203"/>
      <c r="W66" s="203"/>
      <c r="X66" s="203"/>
      <c r="Y66" s="203"/>
      <c r="Z66" s="203"/>
      <c r="AA66" s="203"/>
      <c r="AB66" s="203"/>
      <c r="AC66" s="203"/>
      <c r="AD66" s="203"/>
      <c r="AE66" s="203"/>
    </row>
    <row r="67" spans="1:31" s="190" customFormat="1" ht="15" customHeight="1" outlineLevel="2" x14ac:dyDescent="0.25">
      <c r="A67" s="186"/>
      <c r="B67" s="187" t="s">
        <v>189</v>
      </c>
      <c r="C67" s="188"/>
      <c r="D67" s="188"/>
      <c r="E67" s="188" t="s">
        <v>1</v>
      </c>
      <c r="F67" s="188"/>
      <c r="G67" s="186"/>
      <c r="H67" s="186"/>
      <c r="I67" s="186"/>
      <c r="J67" s="196"/>
      <c r="K67" s="189">
        <f>K13</f>
        <v>2016</v>
      </c>
      <c r="L67" s="203">
        <v>93908</v>
      </c>
      <c r="M67" s="203">
        <v>48485</v>
      </c>
      <c r="N67" s="203">
        <v>40045</v>
      </c>
      <c r="O67" s="203">
        <v>24783</v>
      </c>
      <c r="P67" s="203">
        <v>6965</v>
      </c>
      <c r="Q67" s="203">
        <v>1552</v>
      </c>
      <c r="R67" s="203">
        <v>3958</v>
      </c>
      <c r="S67" s="203">
        <v>15261</v>
      </c>
      <c r="T67" s="203">
        <v>6349</v>
      </c>
      <c r="U67" s="203">
        <v>8440</v>
      </c>
      <c r="V67" s="203">
        <v>4563</v>
      </c>
      <c r="W67" s="203">
        <v>-493</v>
      </c>
      <c r="X67" s="203">
        <v>4141</v>
      </c>
      <c r="Y67" s="203">
        <v>18897</v>
      </c>
      <c r="Z67" s="203">
        <v>11854</v>
      </c>
      <c r="AA67" s="203">
        <v>1193</v>
      </c>
      <c r="AB67" s="203">
        <v>22333</v>
      </c>
      <c r="AC67" s="203">
        <v>2374</v>
      </c>
      <c r="AD67" s="203">
        <v>7051</v>
      </c>
      <c r="AE67" s="203">
        <v>-2182</v>
      </c>
    </row>
    <row r="68" spans="1:31" s="190" customFormat="1" ht="15" customHeight="1" outlineLevel="2" x14ac:dyDescent="0.25">
      <c r="A68" s="186"/>
      <c r="B68" s="187"/>
      <c r="C68" s="188"/>
      <c r="D68" s="188"/>
      <c r="E68" s="188"/>
      <c r="F68" s="188"/>
      <c r="G68" s="186"/>
      <c r="H68" s="186"/>
      <c r="I68" s="186"/>
      <c r="J68" s="196"/>
      <c r="K68" s="189">
        <f t="shared" ref="K68:K71" si="7">K14</f>
        <v>2015</v>
      </c>
      <c r="L68" s="203">
        <v>95791</v>
      </c>
      <c r="M68" s="203">
        <v>48317</v>
      </c>
      <c r="N68" s="203">
        <v>39806</v>
      </c>
      <c r="O68" s="203">
        <v>23471</v>
      </c>
      <c r="P68" s="203">
        <v>6685</v>
      </c>
      <c r="Q68" s="203">
        <v>1181</v>
      </c>
      <c r="R68" s="203">
        <v>3791</v>
      </c>
      <c r="S68" s="203">
        <v>16335</v>
      </c>
      <c r="T68" s="203">
        <v>6286</v>
      </c>
      <c r="U68" s="203">
        <v>8511</v>
      </c>
      <c r="V68" s="203">
        <v>4689</v>
      </c>
      <c r="W68" s="203">
        <v>-468</v>
      </c>
      <c r="X68" s="203">
        <v>3454</v>
      </c>
      <c r="Y68" s="203">
        <v>19973</v>
      </c>
      <c r="Z68" s="203">
        <v>12284</v>
      </c>
      <c r="AA68" s="203">
        <v>1633</v>
      </c>
      <c r="AB68" s="203">
        <v>23997</v>
      </c>
      <c r="AC68" s="203">
        <v>2363</v>
      </c>
      <c r="AD68" s="203">
        <v>8501</v>
      </c>
      <c r="AE68" s="203">
        <v>-2570</v>
      </c>
    </row>
    <row r="69" spans="1:31" s="190" customFormat="1" ht="15" customHeight="1" outlineLevel="2" x14ac:dyDescent="0.25">
      <c r="A69" s="186"/>
      <c r="B69" s="187"/>
      <c r="C69" s="188"/>
      <c r="D69" s="188"/>
      <c r="E69" s="188"/>
      <c r="F69" s="188"/>
      <c r="G69" s="186"/>
      <c r="H69" s="186"/>
      <c r="I69" s="186"/>
      <c r="J69" s="196"/>
      <c r="K69" s="189">
        <f t="shared" si="7"/>
        <v>2014</v>
      </c>
      <c r="L69" s="203">
        <v>95342</v>
      </c>
      <c r="M69" s="203">
        <v>46497</v>
      </c>
      <c r="N69" s="203">
        <v>35422</v>
      </c>
      <c r="O69" s="203">
        <v>20847</v>
      </c>
      <c r="P69" s="203">
        <v>6751</v>
      </c>
      <c r="Q69" s="203">
        <v>336</v>
      </c>
      <c r="R69" s="203">
        <v>3469</v>
      </c>
      <c r="S69" s="203">
        <v>14576</v>
      </c>
      <c r="T69" s="203">
        <v>5803</v>
      </c>
      <c r="U69" s="203">
        <v>11074</v>
      </c>
      <c r="V69" s="203">
        <v>6612</v>
      </c>
      <c r="W69" s="203">
        <v>-297</v>
      </c>
      <c r="X69" s="203">
        <v>3772</v>
      </c>
      <c r="Y69" s="203">
        <v>18604</v>
      </c>
      <c r="Z69" s="203">
        <v>11468</v>
      </c>
      <c r="AA69" s="203">
        <v>1859</v>
      </c>
      <c r="AB69" s="203">
        <v>26424</v>
      </c>
      <c r="AC69" s="203">
        <v>2015</v>
      </c>
      <c r="AD69" s="203">
        <v>10389</v>
      </c>
      <c r="AE69" s="203">
        <v>-2370</v>
      </c>
    </row>
    <row r="70" spans="1:31" s="190" customFormat="1" ht="15" customHeight="1" outlineLevel="2" x14ac:dyDescent="0.25">
      <c r="A70" s="186"/>
      <c r="B70" s="187"/>
      <c r="C70" s="188"/>
      <c r="D70" s="188"/>
      <c r="E70" s="188"/>
      <c r="F70" s="188"/>
      <c r="G70" s="186"/>
      <c r="H70" s="186"/>
      <c r="I70" s="186"/>
      <c r="J70" s="196"/>
      <c r="K70" s="189">
        <f t="shared" si="7"/>
        <v>2013</v>
      </c>
      <c r="L70" s="203">
        <v>96254</v>
      </c>
      <c r="M70" s="203">
        <v>47470</v>
      </c>
      <c r="N70" s="203">
        <v>33723</v>
      </c>
      <c r="O70" s="203">
        <v>20141</v>
      </c>
      <c r="P70" s="203">
        <v>6995</v>
      </c>
      <c r="Q70" s="203">
        <v>101</v>
      </c>
      <c r="R70" s="203">
        <v>3142</v>
      </c>
      <c r="S70" s="203">
        <v>13581</v>
      </c>
      <c r="T70" s="203">
        <v>5346</v>
      </c>
      <c r="U70" s="203">
        <v>13748</v>
      </c>
      <c r="V70" s="203">
        <v>7929</v>
      </c>
      <c r="W70" s="203">
        <v>-104</v>
      </c>
      <c r="X70" s="203">
        <v>3838</v>
      </c>
      <c r="Y70" s="203">
        <v>18301</v>
      </c>
      <c r="Z70" s="203">
        <v>10245</v>
      </c>
      <c r="AA70" s="203">
        <v>2241</v>
      </c>
      <c r="AB70" s="203">
        <v>26610</v>
      </c>
      <c r="AC70" s="203">
        <v>2184</v>
      </c>
      <c r="AD70" s="203">
        <v>10408</v>
      </c>
      <c r="AE70" s="203">
        <v>-2750</v>
      </c>
    </row>
    <row r="71" spans="1:31" s="190" customFormat="1" ht="15" customHeight="1" outlineLevel="2" x14ac:dyDescent="0.25">
      <c r="A71" s="186"/>
      <c r="B71" s="187"/>
      <c r="C71" s="188"/>
      <c r="D71" s="188"/>
      <c r="E71" s="188"/>
      <c r="F71" s="188"/>
      <c r="G71" s="186"/>
      <c r="H71" s="186"/>
      <c r="I71" s="186"/>
      <c r="J71" s="196"/>
      <c r="K71" s="189">
        <f t="shared" si="7"/>
        <v>2012</v>
      </c>
      <c r="L71" s="203">
        <v>96810</v>
      </c>
      <c r="M71" s="203">
        <v>47082</v>
      </c>
      <c r="N71" s="203">
        <v>33213</v>
      </c>
      <c r="O71" s="203">
        <v>19936</v>
      </c>
      <c r="P71" s="203">
        <v>6696</v>
      </c>
      <c r="Q71" s="203">
        <v>32</v>
      </c>
      <c r="R71" s="203">
        <v>3196</v>
      </c>
      <c r="S71" s="203">
        <v>13277</v>
      </c>
      <c r="T71" s="203">
        <v>5130</v>
      </c>
      <c r="U71" s="203">
        <v>13869</v>
      </c>
      <c r="V71" s="203">
        <v>8308</v>
      </c>
      <c r="W71" s="203">
        <v>-385</v>
      </c>
      <c r="X71" s="203">
        <v>3411</v>
      </c>
      <c r="Y71" s="203">
        <v>18683</v>
      </c>
      <c r="Z71" s="203">
        <v>10428</v>
      </c>
      <c r="AA71" s="203">
        <v>2428</v>
      </c>
      <c r="AB71" s="203">
        <v>27612</v>
      </c>
      <c r="AC71" s="203">
        <v>2582</v>
      </c>
      <c r="AD71" s="203">
        <v>10952</v>
      </c>
      <c r="AE71" s="203">
        <v>-3376</v>
      </c>
    </row>
    <row r="72" spans="1:31" s="190" customFormat="1" ht="15" customHeight="1" outlineLevel="2" x14ac:dyDescent="0.25">
      <c r="A72" s="186"/>
      <c r="B72" s="187"/>
      <c r="C72" s="188"/>
      <c r="D72" s="188"/>
      <c r="E72" s="188"/>
      <c r="F72" s="188"/>
      <c r="G72" s="188"/>
      <c r="H72" s="188"/>
      <c r="I72" s="188"/>
      <c r="J72" s="196"/>
      <c r="K72" s="197"/>
      <c r="L72" s="203"/>
      <c r="M72" s="203"/>
      <c r="N72" s="203"/>
      <c r="O72" s="203"/>
      <c r="P72" s="203"/>
      <c r="Q72" s="203"/>
      <c r="R72" s="203"/>
      <c r="S72" s="203"/>
      <c r="T72" s="203"/>
      <c r="U72" s="203"/>
      <c r="V72" s="203"/>
      <c r="W72" s="203"/>
      <c r="X72" s="203"/>
      <c r="Y72" s="203"/>
      <c r="Z72" s="203"/>
      <c r="AA72" s="203"/>
      <c r="AB72" s="203"/>
      <c r="AC72" s="203"/>
      <c r="AD72" s="203"/>
      <c r="AE72" s="203"/>
    </row>
    <row r="73" spans="1:31" s="190" customFormat="1" ht="15" customHeight="1" outlineLevel="2" x14ac:dyDescent="0.25">
      <c r="A73" s="186"/>
      <c r="B73" s="187" t="s">
        <v>190</v>
      </c>
      <c r="C73" s="188"/>
      <c r="D73" s="188"/>
      <c r="E73" s="188" t="s">
        <v>2</v>
      </c>
      <c r="F73" s="188"/>
      <c r="G73" s="186"/>
      <c r="H73" s="186"/>
      <c r="I73" s="186"/>
      <c r="J73" s="196"/>
      <c r="K73" s="189">
        <f>K13</f>
        <v>2016</v>
      </c>
      <c r="L73" s="203">
        <v>122433</v>
      </c>
      <c r="M73" s="203">
        <v>53722</v>
      </c>
      <c r="N73" s="203">
        <v>40216</v>
      </c>
      <c r="O73" s="203">
        <v>23427</v>
      </c>
      <c r="P73" s="203">
        <v>6705</v>
      </c>
      <c r="Q73" s="203">
        <v>5840</v>
      </c>
      <c r="R73" s="203">
        <v>3381</v>
      </c>
      <c r="S73" s="203">
        <v>16789</v>
      </c>
      <c r="T73" s="203">
        <v>21134</v>
      </c>
      <c r="U73" s="203">
        <v>13506</v>
      </c>
      <c r="V73" s="203">
        <v>3389</v>
      </c>
      <c r="W73" s="203">
        <v>4174</v>
      </c>
      <c r="X73" s="203">
        <v>2982</v>
      </c>
      <c r="Y73" s="203">
        <v>28425</v>
      </c>
      <c r="Z73" s="203">
        <v>22426</v>
      </c>
      <c r="AA73" s="203">
        <v>884</v>
      </c>
      <c r="AB73" s="203">
        <v>37305</v>
      </c>
      <c r="AC73" s="203">
        <v>102</v>
      </c>
      <c r="AD73" s="203">
        <v>19108</v>
      </c>
      <c r="AE73" s="203">
        <v>1969</v>
      </c>
    </row>
    <row r="74" spans="1:31" s="190" customFormat="1" ht="15" customHeight="1" outlineLevel="2" x14ac:dyDescent="0.25">
      <c r="A74" s="186"/>
      <c r="B74" s="187"/>
      <c r="C74" s="188"/>
      <c r="D74" s="188"/>
      <c r="E74" s="188"/>
      <c r="F74" s="188"/>
      <c r="G74" s="186"/>
      <c r="H74" s="186"/>
      <c r="I74" s="186"/>
      <c r="J74" s="196"/>
      <c r="K74" s="189">
        <f t="shared" ref="K74:K77" si="8">K14</f>
        <v>2015</v>
      </c>
      <c r="L74" s="203">
        <v>128372</v>
      </c>
      <c r="M74" s="203">
        <v>52478</v>
      </c>
      <c r="N74" s="203">
        <v>37596</v>
      </c>
      <c r="O74" s="203">
        <v>20150</v>
      </c>
      <c r="P74" s="203">
        <v>6290</v>
      </c>
      <c r="Q74" s="203">
        <v>4788</v>
      </c>
      <c r="R74" s="203">
        <v>3203</v>
      </c>
      <c r="S74" s="203">
        <v>17446</v>
      </c>
      <c r="T74" s="203">
        <v>23083</v>
      </c>
      <c r="U74" s="203">
        <v>14882</v>
      </c>
      <c r="V74" s="203">
        <v>3445</v>
      </c>
      <c r="W74" s="203">
        <v>4594</v>
      </c>
      <c r="X74" s="203">
        <v>3991</v>
      </c>
      <c r="Y74" s="203">
        <v>33549</v>
      </c>
      <c r="Z74" s="203">
        <v>27217</v>
      </c>
      <c r="AA74" s="203">
        <v>957</v>
      </c>
      <c r="AB74" s="203">
        <v>38354</v>
      </c>
      <c r="AC74" s="203">
        <v>352</v>
      </c>
      <c r="AD74" s="203">
        <v>17077</v>
      </c>
      <c r="AE74" s="203">
        <v>2294</v>
      </c>
    </row>
    <row r="75" spans="1:31" s="190" customFormat="1" ht="15" customHeight="1" outlineLevel="2" x14ac:dyDescent="0.25">
      <c r="A75" s="186"/>
      <c r="B75" s="187"/>
      <c r="C75" s="188"/>
      <c r="D75" s="188"/>
      <c r="E75" s="188"/>
      <c r="F75" s="188"/>
      <c r="G75" s="186"/>
      <c r="H75" s="186"/>
      <c r="I75" s="186"/>
      <c r="J75" s="196"/>
      <c r="K75" s="189">
        <f t="shared" si="8"/>
        <v>2014</v>
      </c>
      <c r="L75" s="203">
        <v>116110</v>
      </c>
      <c r="M75" s="203">
        <v>42372</v>
      </c>
      <c r="N75" s="203">
        <v>27659</v>
      </c>
      <c r="O75" s="203">
        <v>14506</v>
      </c>
      <c r="P75" s="203">
        <v>5646</v>
      </c>
      <c r="Q75" s="203">
        <v>3372</v>
      </c>
      <c r="R75" s="203">
        <v>2311</v>
      </c>
      <c r="S75" s="203">
        <v>13153</v>
      </c>
      <c r="T75" s="203">
        <v>18895</v>
      </c>
      <c r="U75" s="203">
        <v>14712</v>
      </c>
      <c r="V75" s="203">
        <v>5094</v>
      </c>
      <c r="W75" s="203">
        <v>3867</v>
      </c>
      <c r="X75" s="203">
        <v>3949</v>
      </c>
      <c r="Y75" s="203">
        <v>29197</v>
      </c>
      <c r="Z75" s="203">
        <v>22875</v>
      </c>
      <c r="AA75" s="203">
        <v>1304</v>
      </c>
      <c r="AB75" s="203">
        <v>40592</v>
      </c>
      <c r="AC75" s="203">
        <v>350</v>
      </c>
      <c r="AD75" s="203">
        <v>20663</v>
      </c>
      <c r="AE75" s="203">
        <v>3505</v>
      </c>
    </row>
    <row r="76" spans="1:31" s="190" customFormat="1" ht="15" customHeight="1" outlineLevel="2" x14ac:dyDescent="0.25">
      <c r="A76" s="186"/>
      <c r="B76" s="187"/>
      <c r="C76" s="188"/>
      <c r="D76" s="188"/>
      <c r="E76" s="188"/>
      <c r="F76" s="188"/>
      <c r="G76" s="186"/>
      <c r="H76" s="186"/>
      <c r="I76" s="186"/>
      <c r="J76" s="196"/>
      <c r="K76" s="189">
        <f t="shared" si="8"/>
        <v>2013</v>
      </c>
      <c r="L76" s="203">
        <v>109194</v>
      </c>
      <c r="M76" s="203">
        <v>41518</v>
      </c>
      <c r="N76" s="203">
        <v>23007</v>
      </c>
      <c r="O76" s="203">
        <v>11739</v>
      </c>
      <c r="P76" s="203">
        <v>5172</v>
      </c>
      <c r="Q76" s="203">
        <v>2481</v>
      </c>
      <c r="R76" s="203">
        <v>2216</v>
      </c>
      <c r="S76" s="203">
        <v>11268</v>
      </c>
      <c r="T76" s="203">
        <v>15452</v>
      </c>
      <c r="U76" s="203">
        <v>18511</v>
      </c>
      <c r="V76" s="203">
        <v>7475</v>
      </c>
      <c r="W76" s="203">
        <v>3793</v>
      </c>
      <c r="X76" s="203">
        <v>4021</v>
      </c>
      <c r="Y76" s="203">
        <v>28359</v>
      </c>
      <c r="Z76" s="203">
        <v>21971</v>
      </c>
      <c r="AA76" s="203">
        <v>1424</v>
      </c>
      <c r="AB76" s="203">
        <v>35295</v>
      </c>
      <c r="AC76" s="203">
        <v>336</v>
      </c>
      <c r="AD76" s="203">
        <v>17072</v>
      </c>
      <c r="AE76" s="203">
        <v>3384</v>
      </c>
    </row>
    <row r="77" spans="1:31" s="190" customFormat="1" ht="15" customHeight="1" outlineLevel="2" x14ac:dyDescent="0.25">
      <c r="A77" s="186"/>
      <c r="B77" s="187"/>
      <c r="C77" s="188"/>
      <c r="D77" s="188"/>
      <c r="E77" s="188"/>
      <c r="F77" s="188"/>
      <c r="G77" s="186"/>
      <c r="H77" s="186"/>
      <c r="I77" s="186"/>
      <c r="J77" s="196"/>
      <c r="K77" s="189">
        <f t="shared" si="8"/>
        <v>2012</v>
      </c>
      <c r="L77" s="203">
        <v>108638</v>
      </c>
      <c r="M77" s="203">
        <v>43202</v>
      </c>
      <c r="N77" s="203">
        <v>23252</v>
      </c>
      <c r="O77" s="203">
        <v>13299</v>
      </c>
      <c r="P77" s="203">
        <v>5773</v>
      </c>
      <c r="Q77" s="203">
        <v>2748</v>
      </c>
      <c r="R77" s="203">
        <v>2476</v>
      </c>
      <c r="S77" s="203">
        <v>9953</v>
      </c>
      <c r="T77" s="203">
        <v>13533</v>
      </c>
      <c r="U77" s="203">
        <v>19950</v>
      </c>
      <c r="V77" s="203">
        <v>8720</v>
      </c>
      <c r="W77" s="203">
        <v>4198</v>
      </c>
      <c r="X77" s="203">
        <v>4322</v>
      </c>
      <c r="Y77" s="203">
        <v>25320</v>
      </c>
      <c r="Z77" s="203">
        <v>19543</v>
      </c>
      <c r="AA77" s="203">
        <v>1139</v>
      </c>
      <c r="AB77" s="203">
        <v>35793</v>
      </c>
      <c r="AC77" s="203">
        <v>417</v>
      </c>
      <c r="AD77" s="203">
        <v>18400</v>
      </c>
      <c r="AE77" s="203">
        <v>2846</v>
      </c>
    </row>
    <row r="78" spans="1:31" s="190" customFormat="1" ht="15" customHeight="1" outlineLevel="1" x14ac:dyDescent="0.25">
      <c r="A78" s="186"/>
      <c r="B78" s="187"/>
      <c r="C78" s="188"/>
      <c r="D78" s="188"/>
      <c r="E78" s="188"/>
      <c r="F78" s="188"/>
      <c r="G78" s="186"/>
      <c r="H78" s="186"/>
      <c r="I78" s="186"/>
      <c r="J78" s="196"/>
      <c r="K78" s="197"/>
      <c r="L78" s="203"/>
      <c r="M78" s="203"/>
      <c r="N78" s="203"/>
      <c r="O78" s="203"/>
      <c r="P78" s="203"/>
      <c r="Q78" s="203"/>
      <c r="R78" s="203"/>
      <c r="S78" s="203"/>
      <c r="T78" s="203"/>
      <c r="U78" s="203"/>
      <c r="V78" s="203"/>
      <c r="W78" s="203"/>
      <c r="X78" s="203"/>
      <c r="Y78" s="203"/>
      <c r="Z78" s="203"/>
      <c r="AA78" s="203"/>
      <c r="AB78" s="203"/>
      <c r="AC78" s="203"/>
      <c r="AD78" s="203"/>
      <c r="AE78" s="203"/>
    </row>
    <row r="79" spans="1:31" s="190" customFormat="1" ht="15" customHeight="1" outlineLevel="1" x14ac:dyDescent="0.25">
      <c r="A79" s="186"/>
      <c r="B79" s="187" t="s">
        <v>191</v>
      </c>
      <c r="C79" s="188"/>
      <c r="D79" s="188"/>
      <c r="E79" s="188" t="s">
        <v>177</v>
      </c>
      <c r="F79" s="188"/>
      <c r="G79" s="186"/>
      <c r="H79" s="186"/>
      <c r="I79" s="186"/>
      <c r="J79" s="196"/>
      <c r="K79" s="189">
        <f>K13</f>
        <v>2016</v>
      </c>
      <c r="L79" s="203">
        <v>21993</v>
      </c>
      <c r="M79" s="203">
        <v>14943</v>
      </c>
      <c r="N79" s="203">
        <v>8099</v>
      </c>
      <c r="O79" s="203">
        <v>6844</v>
      </c>
      <c r="P79" s="203">
        <v>7002</v>
      </c>
      <c r="Q79" s="203">
        <v>-3104</v>
      </c>
      <c r="R79" s="203">
        <v>-3973</v>
      </c>
      <c r="S79" s="203">
        <v>1255</v>
      </c>
      <c r="T79" s="203">
        <v>7009</v>
      </c>
      <c r="U79" s="203">
        <v>6844</v>
      </c>
      <c r="V79" s="203">
        <v>-1912</v>
      </c>
      <c r="W79" s="203">
        <v>6302</v>
      </c>
      <c r="X79" s="203">
        <v>1059</v>
      </c>
      <c r="Y79" s="203">
        <v>-1275</v>
      </c>
      <c r="Z79" s="203">
        <v>-462</v>
      </c>
      <c r="AA79" s="203">
        <v>-1947</v>
      </c>
      <c r="AB79" s="203">
        <v>4772</v>
      </c>
      <c r="AC79" s="203">
        <v>-14</v>
      </c>
      <c r="AD79" s="203">
        <v>-6951</v>
      </c>
      <c r="AE79" s="203">
        <v>-1073</v>
      </c>
    </row>
    <row r="80" spans="1:31" s="190" customFormat="1" ht="15" customHeight="1" outlineLevel="1" x14ac:dyDescent="0.25">
      <c r="A80" s="186"/>
      <c r="B80" s="187"/>
      <c r="C80" s="188"/>
      <c r="D80" s="188"/>
      <c r="E80" s="188"/>
      <c r="F80" s="188"/>
      <c r="G80" s="186"/>
      <c r="H80" s="186"/>
      <c r="I80" s="186"/>
      <c r="J80" s="196"/>
      <c r="K80" s="189">
        <f t="shared" ref="K80:K83" si="9">K14</f>
        <v>2015</v>
      </c>
      <c r="L80" s="203">
        <v>21612</v>
      </c>
      <c r="M80" s="203">
        <v>15415</v>
      </c>
      <c r="N80" s="203">
        <v>8983</v>
      </c>
      <c r="O80" s="203">
        <v>8847</v>
      </c>
      <c r="P80" s="203">
        <v>7494</v>
      </c>
      <c r="Q80" s="203">
        <v>-2447</v>
      </c>
      <c r="R80" s="203">
        <v>-4226</v>
      </c>
      <c r="S80" s="203">
        <v>136</v>
      </c>
      <c r="T80" s="203">
        <v>4950</v>
      </c>
      <c r="U80" s="203">
        <v>6432</v>
      </c>
      <c r="V80" s="203">
        <v>-2017</v>
      </c>
      <c r="W80" s="203">
        <v>6698</v>
      </c>
      <c r="X80" s="203">
        <v>277</v>
      </c>
      <c r="Y80" s="203">
        <v>402</v>
      </c>
      <c r="Z80" s="203">
        <v>-318</v>
      </c>
      <c r="AA80" s="203">
        <v>-1530</v>
      </c>
      <c r="AB80" s="203">
        <v>2928</v>
      </c>
      <c r="AC80" s="203">
        <v>47</v>
      </c>
      <c r="AD80" s="203">
        <v>-7162</v>
      </c>
      <c r="AE80" s="203">
        <v>-1084</v>
      </c>
    </row>
    <row r="81" spans="1:31" s="190" customFormat="1" ht="15" customHeight="1" outlineLevel="1" x14ac:dyDescent="0.25">
      <c r="A81" s="186"/>
      <c r="B81" s="187"/>
      <c r="C81" s="188"/>
      <c r="D81" s="188"/>
      <c r="E81" s="188"/>
      <c r="F81" s="188"/>
      <c r="G81" s="186"/>
      <c r="H81" s="186"/>
      <c r="I81" s="186"/>
      <c r="J81" s="196"/>
      <c r="K81" s="189">
        <f t="shared" si="9"/>
        <v>2014</v>
      </c>
      <c r="L81" s="203">
        <v>10541</v>
      </c>
      <c r="M81" s="203">
        <v>7658</v>
      </c>
      <c r="N81" s="203">
        <v>3263</v>
      </c>
      <c r="O81" s="203">
        <v>4720</v>
      </c>
      <c r="P81" s="203">
        <v>6474</v>
      </c>
      <c r="Q81" s="203">
        <v>-2355</v>
      </c>
      <c r="R81" s="203">
        <v>-6627</v>
      </c>
      <c r="S81" s="203">
        <v>-1457</v>
      </c>
      <c r="T81" s="203">
        <v>3007</v>
      </c>
      <c r="U81" s="203">
        <v>4394</v>
      </c>
      <c r="V81" s="203">
        <v>-3132</v>
      </c>
      <c r="W81" s="203">
        <v>5639</v>
      </c>
      <c r="X81" s="203">
        <v>91</v>
      </c>
      <c r="Y81" s="203">
        <v>-1954</v>
      </c>
      <c r="Z81" s="203">
        <v>-1010</v>
      </c>
      <c r="AA81" s="203">
        <v>-1999</v>
      </c>
      <c r="AB81" s="203">
        <v>1390</v>
      </c>
      <c r="AC81" s="203">
        <v>216</v>
      </c>
      <c r="AD81" s="203">
        <v>-5711</v>
      </c>
      <c r="AE81" s="203">
        <v>-1271</v>
      </c>
    </row>
    <row r="82" spans="1:31" s="190" customFormat="1" ht="15" customHeight="1" outlineLevel="1" x14ac:dyDescent="0.25">
      <c r="A82" s="186"/>
      <c r="B82" s="187"/>
      <c r="C82" s="188"/>
      <c r="D82" s="188"/>
      <c r="E82" s="188"/>
      <c r="F82" s="188"/>
      <c r="G82" s="186"/>
      <c r="H82" s="186"/>
      <c r="I82" s="186"/>
      <c r="J82" s="196"/>
      <c r="K82" s="189">
        <f t="shared" si="9"/>
        <v>2013</v>
      </c>
      <c r="L82" s="203">
        <v>6435</v>
      </c>
      <c r="M82" s="203">
        <v>9010</v>
      </c>
      <c r="N82" s="203">
        <v>910</v>
      </c>
      <c r="O82" s="203">
        <v>5654</v>
      </c>
      <c r="P82" s="203">
        <v>8465</v>
      </c>
      <c r="Q82" s="203">
        <v>-1730</v>
      </c>
      <c r="R82" s="203">
        <v>-7765</v>
      </c>
      <c r="S82" s="203">
        <v>-4744</v>
      </c>
      <c r="T82" s="203">
        <v>730</v>
      </c>
      <c r="U82" s="203">
        <v>8100</v>
      </c>
      <c r="V82" s="203">
        <v>-913</v>
      </c>
      <c r="W82" s="203">
        <v>6284</v>
      </c>
      <c r="X82" s="203">
        <v>-409</v>
      </c>
      <c r="Y82" s="203">
        <v>-5175</v>
      </c>
      <c r="Z82" s="203">
        <v>-2518</v>
      </c>
      <c r="AA82" s="203">
        <v>-2646</v>
      </c>
      <c r="AB82" s="203">
        <v>-607</v>
      </c>
      <c r="AC82" s="203">
        <v>422</v>
      </c>
      <c r="AD82" s="203">
        <v>-5893</v>
      </c>
      <c r="AE82" s="203">
        <v>-1122</v>
      </c>
    </row>
    <row r="83" spans="1:31" s="190" customFormat="1" ht="15" customHeight="1" outlineLevel="1" x14ac:dyDescent="0.25">
      <c r="A83" s="186"/>
      <c r="B83" s="187"/>
      <c r="C83" s="188"/>
      <c r="D83" s="188"/>
      <c r="E83" s="188"/>
      <c r="F83" s="188"/>
      <c r="G83" s="186"/>
      <c r="H83" s="186"/>
      <c r="I83" s="186"/>
      <c r="J83" s="196"/>
      <c r="K83" s="189">
        <f t="shared" si="9"/>
        <v>2012</v>
      </c>
      <c r="L83" s="203">
        <v>10612</v>
      </c>
      <c r="M83" s="203">
        <v>15341</v>
      </c>
      <c r="N83" s="203">
        <v>6209</v>
      </c>
      <c r="O83" s="203">
        <v>9491</v>
      </c>
      <c r="P83" s="203">
        <v>10712</v>
      </c>
      <c r="Q83" s="203">
        <v>-1705</v>
      </c>
      <c r="R83" s="203">
        <v>-6951</v>
      </c>
      <c r="S83" s="203">
        <v>-3283</v>
      </c>
      <c r="T83" s="203">
        <v>1815</v>
      </c>
      <c r="U83" s="203">
        <v>9132</v>
      </c>
      <c r="V83" s="203">
        <v>113</v>
      </c>
      <c r="W83" s="203">
        <v>6375</v>
      </c>
      <c r="X83" s="203">
        <v>10</v>
      </c>
      <c r="Y83" s="203">
        <v>-6247</v>
      </c>
      <c r="Z83" s="203">
        <v>-2988</v>
      </c>
      <c r="AA83" s="203">
        <v>-2705</v>
      </c>
      <c r="AB83" s="203">
        <v>-2135</v>
      </c>
      <c r="AC83" s="203">
        <v>689</v>
      </c>
      <c r="AD83" s="203">
        <v>-7244</v>
      </c>
      <c r="AE83" s="203">
        <v>-1355</v>
      </c>
    </row>
    <row r="84" spans="1:31" s="190" customFormat="1" ht="15" customHeight="1" x14ac:dyDescent="0.25">
      <c r="A84" s="186"/>
      <c r="B84" s="187"/>
      <c r="C84" s="188"/>
      <c r="D84" s="188"/>
      <c r="E84" s="188"/>
      <c r="F84" s="188"/>
      <c r="G84" s="186"/>
      <c r="H84" s="186"/>
      <c r="I84" s="186"/>
      <c r="J84" s="196"/>
      <c r="K84" s="197"/>
      <c r="L84" s="203"/>
      <c r="M84" s="203"/>
      <c r="N84" s="203"/>
      <c r="O84" s="203"/>
      <c r="P84" s="203"/>
      <c r="Q84" s="203"/>
      <c r="R84" s="203"/>
      <c r="S84" s="203"/>
      <c r="T84" s="203"/>
      <c r="U84" s="203"/>
      <c r="V84" s="203"/>
      <c r="W84" s="203"/>
      <c r="X84" s="203"/>
      <c r="Y84" s="203"/>
      <c r="Z84" s="203"/>
      <c r="AA84" s="203"/>
      <c r="AB84" s="203"/>
      <c r="AC84" s="203"/>
      <c r="AD84" s="203"/>
      <c r="AE84" s="203"/>
    </row>
    <row r="85" spans="1:31" s="190" customFormat="1" ht="15" customHeight="1" collapsed="1" x14ac:dyDescent="0.25">
      <c r="A85" s="191"/>
      <c r="B85" s="192" t="s">
        <v>21</v>
      </c>
      <c r="C85" s="194"/>
      <c r="D85" s="194" t="s">
        <v>115</v>
      </c>
      <c r="E85" s="194"/>
      <c r="F85" s="194"/>
      <c r="G85" s="191"/>
      <c r="H85" s="191"/>
      <c r="I85" s="191"/>
      <c r="J85" s="196"/>
      <c r="K85" s="189">
        <v>2016</v>
      </c>
      <c r="L85" s="203">
        <v>19454</v>
      </c>
      <c r="M85" s="203">
        <v>-5672</v>
      </c>
      <c r="N85" s="203">
        <v>-3393</v>
      </c>
      <c r="O85" s="203">
        <v>-5685</v>
      </c>
      <c r="P85" s="203">
        <v>2448</v>
      </c>
      <c r="Q85" s="203">
        <v>3558</v>
      </c>
      <c r="R85" s="203">
        <v>-1826</v>
      </c>
      <c r="S85" s="203">
        <v>2293</v>
      </c>
      <c r="T85" s="203">
        <v>3285</v>
      </c>
      <c r="U85" s="203">
        <v>-2279</v>
      </c>
      <c r="V85" s="203">
        <v>3716</v>
      </c>
      <c r="W85" s="203">
        <v>-11042</v>
      </c>
      <c r="X85" s="203">
        <v>4003</v>
      </c>
      <c r="Y85" s="203">
        <v>5019</v>
      </c>
      <c r="Z85" s="203">
        <v>-1568</v>
      </c>
      <c r="AA85" s="203">
        <v>1538</v>
      </c>
      <c r="AB85" s="203">
        <v>16174</v>
      </c>
      <c r="AC85" s="203">
        <v>-229</v>
      </c>
      <c r="AD85" s="203">
        <v>12420</v>
      </c>
      <c r="AE85" s="203">
        <v>150</v>
      </c>
    </row>
    <row r="86" spans="1:31" s="190" customFormat="1" ht="15" customHeight="1" x14ac:dyDescent="0.25">
      <c r="A86" s="191"/>
      <c r="B86" s="192"/>
      <c r="C86" s="194"/>
      <c r="D86" s="194"/>
      <c r="E86" s="194"/>
      <c r="F86" s="194"/>
      <c r="G86" s="191"/>
      <c r="H86" s="191"/>
      <c r="I86" s="191"/>
      <c r="J86" s="196"/>
      <c r="K86" s="189">
        <v>2015</v>
      </c>
      <c r="L86" s="203">
        <v>16872</v>
      </c>
      <c r="M86" s="203">
        <v>-5429</v>
      </c>
      <c r="N86" s="203">
        <v>-4326</v>
      </c>
      <c r="O86" s="203">
        <v>-7124</v>
      </c>
      <c r="P86" s="203">
        <v>2304</v>
      </c>
      <c r="Q86" s="203">
        <v>3505</v>
      </c>
      <c r="R86" s="203">
        <v>-1331</v>
      </c>
      <c r="S86" s="203">
        <v>2798</v>
      </c>
      <c r="T86" s="203">
        <v>3635</v>
      </c>
      <c r="U86" s="203">
        <v>-1103</v>
      </c>
      <c r="V86" s="203">
        <v>2721</v>
      </c>
      <c r="W86" s="203">
        <v>-9712</v>
      </c>
      <c r="X86" s="203">
        <v>3069</v>
      </c>
      <c r="Y86" s="203">
        <v>7687</v>
      </c>
      <c r="Z86" s="203">
        <v>1917</v>
      </c>
      <c r="AA86" s="203">
        <v>2293</v>
      </c>
      <c r="AB86" s="203">
        <v>11633</v>
      </c>
      <c r="AC86" s="203">
        <v>-112</v>
      </c>
      <c r="AD86" s="203">
        <v>10526</v>
      </c>
      <c r="AE86" s="203">
        <v>-313</v>
      </c>
    </row>
    <row r="87" spans="1:31" s="190" customFormat="1" ht="15" customHeight="1" x14ac:dyDescent="0.25">
      <c r="A87" s="191"/>
      <c r="B87" s="192"/>
      <c r="C87" s="194"/>
      <c r="D87" s="194"/>
      <c r="E87" s="194"/>
      <c r="F87" s="194"/>
      <c r="G87" s="191"/>
      <c r="H87" s="191"/>
      <c r="I87" s="191"/>
      <c r="J87" s="196"/>
      <c r="K87" s="189">
        <v>2014</v>
      </c>
      <c r="L87" s="203">
        <v>14759</v>
      </c>
      <c r="M87" s="203">
        <v>-7431</v>
      </c>
      <c r="N87" s="203">
        <v>-3612</v>
      </c>
      <c r="O87" s="203">
        <v>-9955</v>
      </c>
      <c r="P87" s="203">
        <v>573</v>
      </c>
      <c r="Q87" s="203">
        <v>3312</v>
      </c>
      <c r="R87" s="203">
        <v>-1031</v>
      </c>
      <c r="S87" s="203">
        <v>6343</v>
      </c>
      <c r="T87" s="203">
        <v>5841</v>
      </c>
      <c r="U87" s="203">
        <v>-3819</v>
      </c>
      <c r="V87" s="203">
        <v>3218</v>
      </c>
      <c r="W87" s="203">
        <v>-10430</v>
      </c>
      <c r="X87" s="203">
        <v>3993</v>
      </c>
      <c r="Y87" s="203">
        <v>8371</v>
      </c>
      <c r="Z87" s="203">
        <v>3939</v>
      </c>
      <c r="AA87" s="203">
        <v>2221</v>
      </c>
      <c r="AB87" s="203">
        <v>9964</v>
      </c>
      <c r="AC87" s="203">
        <v>-365</v>
      </c>
      <c r="AD87" s="203">
        <v>7969</v>
      </c>
      <c r="AE87" s="203">
        <v>-1215</v>
      </c>
    </row>
    <row r="88" spans="1:31" s="190" customFormat="1" ht="15" customHeight="1" x14ac:dyDescent="0.25">
      <c r="A88" s="191"/>
      <c r="B88" s="192"/>
      <c r="C88" s="194"/>
      <c r="D88" s="194"/>
      <c r="E88" s="194"/>
      <c r="F88" s="194"/>
      <c r="G88" s="191"/>
      <c r="H88" s="191"/>
      <c r="I88" s="191"/>
      <c r="J88" s="196"/>
      <c r="K88" s="189">
        <v>2013</v>
      </c>
      <c r="L88" s="203">
        <v>15030</v>
      </c>
      <c r="M88" s="203">
        <v>-8210</v>
      </c>
      <c r="N88" s="203">
        <v>-5970</v>
      </c>
      <c r="O88" s="203">
        <v>-11950</v>
      </c>
      <c r="P88" s="203">
        <v>-911</v>
      </c>
      <c r="Q88" s="203">
        <v>2982</v>
      </c>
      <c r="R88" s="203">
        <v>-1716</v>
      </c>
      <c r="S88" s="203">
        <v>5981</v>
      </c>
      <c r="T88" s="203">
        <v>6274</v>
      </c>
      <c r="U88" s="203">
        <v>-2240</v>
      </c>
      <c r="V88" s="203">
        <v>2908</v>
      </c>
      <c r="W88" s="203">
        <v>-8869</v>
      </c>
      <c r="X88" s="203">
        <v>4493</v>
      </c>
      <c r="Y88" s="203">
        <v>6617</v>
      </c>
      <c r="Z88" s="203">
        <v>4765</v>
      </c>
      <c r="AA88" s="203">
        <v>1954</v>
      </c>
      <c r="AB88" s="203">
        <v>12279</v>
      </c>
      <c r="AC88" s="203">
        <v>139</v>
      </c>
      <c r="AD88" s="203">
        <v>7861</v>
      </c>
      <c r="AE88" s="203">
        <v>-1760</v>
      </c>
    </row>
    <row r="89" spans="1:31" s="190" customFormat="1" ht="15" customHeight="1" x14ac:dyDescent="0.25">
      <c r="A89" s="191"/>
      <c r="B89" s="192"/>
      <c r="C89" s="194"/>
      <c r="D89" s="194"/>
      <c r="E89" s="194"/>
      <c r="F89" s="194"/>
      <c r="G89" s="191"/>
      <c r="H89" s="191"/>
      <c r="I89" s="191"/>
      <c r="J89" s="196"/>
      <c r="K89" s="189">
        <v>2012</v>
      </c>
      <c r="L89" s="203">
        <v>7178</v>
      </c>
      <c r="M89" s="203">
        <v>-12250</v>
      </c>
      <c r="N89" s="203">
        <v>-9122</v>
      </c>
      <c r="O89" s="203">
        <v>-14605</v>
      </c>
      <c r="P89" s="203">
        <v>-4245</v>
      </c>
      <c r="Q89" s="203">
        <v>1628</v>
      </c>
      <c r="R89" s="203">
        <v>-1816</v>
      </c>
      <c r="S89" s="203">
        <v>5483</v>
      </c>
      <c r="T89" s="203">
        <v>5462</v>
      </c>
      <c r="U89" s="203">
        <v>-3128</v>
      </c>
      <c r="V89" s="203">
        <v>2817</v>
      </c>
      <c r="W89" s="203">
        <v>-8952</v>
      </c>
      <c r="X89" s="203">
        <v>4865</v>
      </c>
      <c r="Y89" s="203">
        <v>3288</v>
      </c>
      <c r="Z89" s="203">
        <v>2307</v>
      </c>
      <c r="AA89" s="203">
        <v>2259</v>
      </c>
      <c r="AB89" s="203">
        <v>11487</v>
      </c>
      <c r="AC89" s="203">
        <v>494</v>
      </c>
      <c r="AD89" s="203">
        <v>6160</v>
      </c>
      <c r="AE89" s="203">
        <v>-2552</v>
      </c>
    </row>
    <row r="90" spans="1:31" s="190" customFormat="1" ht="15" customHeight="1" x14ac:dyDescent="0.25">
      <c r="A90" s="186"/>
      <c r="B90" s="188"/>
      <c r="C90" s="188"/>
      <c r="D90" s="188"/>
      <c r="E90" s="188"/>
      <c r="F90" s="188"/>
      <c r="G90" s="186"/>
      <c r="H90" s="186"/>
      <c r="I90" s="186"/>
      <c r="J90" s="196"/>
      <c r="K90" s="197"/>
      <c r="L90" s="203"/>
      <c r="M90" s="203"/>
      <c r="N90" s="203"/>
      <c r="O90" s="203"/>
      <c r="P90" s="203"/>
      <c r="Q90" s="203"/>
      <c r="R90" s="203"/>
      <c r="S90" s="203"/>
      <c r="T90" s="203"/>
      <c r="U90" s="203"/>
      <c r="V90" s="203"/>
      <c r="W90" s="203"/>
      <c r="X90" s="203"/>
      <c r="Y90" s="203"/>
      <c r="Z90" s="203"/>
      <c r="AA90" s="203"/>
      <c r="AB90" s="203"/>
      <c r="AC90" s="203"/>
      <c r="AD90" s="203"/>
      <c r="AE90" s="203"/>
    </row>
    <row r="91" spans="1:31" s="190" customFormat="1" ht="15" customHeight="1" x14ac:dyDescent="0.25">
      <c r="A91" s="191"/>
      <c r="B91" s="192" t="s">
        <v>61</v>
      </c>
      <c r="C91" s="194"/>
      <c r="D91" s="194" t="s">
        <v>137</v>
      </c>
      <c r="E91" s="194"/>
      <c r="F91" s="194"/>
      <c r="G91" s="194"/>
      <c r="H91" s="194"/>
      <c r="I91" s="194"/>
      <c r="J91" s="194"/>
      <c r="K91" s="189">
        <v>2016</v>
      </c>
      <c r="L91" s="203">
        <v>271667</v>
      </c>
      <c r="M91" s="203">
        <v>157137</v>
      </c>
      <c r="N91" s="203">
        <v>152059</v>
      </c>
      <c r="O91" s="203">
        <v>77109</v>
      </c>
      <c r="P91" s="203">
        <v>38159</v>
      </c>
      <c r="Q91" s="203">
        <v>13176</v>
      </c>
      <c r="R91" s="203">
        <v>-6305</v>
      </c>
      <c r="S91" s="203">
        <v>74950</v>
      </c>
      <c r="T91" s="203">
        <v>53818</v>
      </c>
      <c r="U91" s="203">
        <v>5078</v>
      </c>
      <c r="V91" s="203">
        <v>-1150</v>
      </c>
      <c r="W91" s="203">
        <v>-4632</v>
      </c>
      <c r="X91" s="203">
        <v>11861</v>
      </c>
      <c r="Y91" s="203">
        <v>69417</v>
      </c>
      <c r="Z91" s="203">
        <v>47449</v>
      </c>
      <c r="AA91" s="203">
        <v>2256</v>
      </c>
      <c r="AB91" s="203">
        <v>30601</v>
      </c>
      <c r="AC91" s="203">
        <v>1952</v>
      </c>
      <c r="AD91" s="203">
        <v>-5272</v>
      </c>
      <c r="AE91" s="203">
        <v>-3442</v>
      </c>
    </row>
    <row r="92" spans="1:31" s="190" customFormat="1" ht="15" customHeight="1" x14ac:dyDescent="0.25">
      <c r="A92" s="191"/>
      <c r="B92" s="192"/>
      <c r="C92" s="194"/>
      <c r="D92" s="194"/>
      <c r="E92" s="194"/>
      <c r="F92" s="194"/>
      <c r="G92" s="194"/>
      <c r="H92" s="194"/>
      <c r="I92" s="194"/>
      <c r="J92" s="194"/>
      <c r="K92" s="189">
        <v>2015</v>
      </c>
      <c r="L92" s="203">
        <v>261182</v>
      </c>
      <c r="M92" s="203">
        <v>144213</v>
      </c>
      <c r="N92" s="203">
        <v>144851</v>
      </c>
      <c r="O92" s="203">
        <v>70327</v>
      </c>
      <c r="P92" s="203">
        <v>38246</v>
      </c>
      <c r="Q92" s="203">
        <v>12454</v>
      </c>
      <c r="R92" s="203">
        <v>-10029</v>
      </c>
      <c r="S92" s="203">
        <v>74525</v>
      </c>
      <c r="T92" s="203">
        <v>54239</v>
      </c>
      <c r="U92" s="203">
        <v>-639</v>
      </c>
      <c r="V92" s="203">
        <v>-5717</v>
      </c>
      <c r="W92" s="203">
        <v>-2731</v>
      </c>
      <c r="X92" s="203">
        <v>8659</v>
      </c>
      <c r="Y92" s="203">
        <v>79089</v>
      </c>
      <c r="Z92" s="203">
        <v>55434</v>
      </c>
      <c r="AA92" s="203">
        <v>3739</v>
      </c>
      <c r="AB92" s="203">
        <v>26579</v>
      </c>
      <c r="AC92" s="203">
        <v>2038</v>
      </c>
      <c r="AD92" s="203">
        <v>-10121</v>
      </c>
      <c r="AE92" s="203">
        <v>-3525</v>
      </c>
    </row>
    <row r="93" spans="1:31" s="190" customFormat="1" ht="15" customHeight="1" x14ac:dyDescent="0.25">
      <c r="A93" s="191"/>
      <c r="B93" s="192"/>
      <c r="C93" s="194"/>
      <c r="D93" s="194"/>
      <c r="E93" s="194"/>
      <c r="F93" s="194"/>
      <c r="G93" s="191"/>
      <c r="H93" s="191"/>
      <c r="I93" s="191"/>
      <c r="J93" s="196"/>
      <c r="K93" s="189">
        <v>2014</v>
      </c>
      <c r="L93" s="203">
        <v>228361</v>
      </c>
      <c r="M93" s="203">
        <v>111744</v>
      </c>
      <c r="N93" s="203">
        <v>117732</v>
      </c>
      <c r="O93" s="203">
        <v>53263</v>
      </c>
      <c r="P93" s="203">
        <v>34439</v>
      </c>
      <c r="Q93" s="203">
        <v>9030</v>
      </c>
      <c r="R93" s="203">
        <v>-16090</v>
      </c>
      <c r="S93" s="203">
        <v>64469</v>
      </c>
      <c r="T93" s="203">
        <v>46459</v>
      </c>
      <c r="U93" s="203">
        <v>-5988</v>
      </c>
      <c r="V93" s="203">
        <v>-5881</v>
      </c>
      <c r="W93" s="203">
        <v>-3619</v>
      </c>
      <c r="X93" s="203">
        <v>6256</v>
      </c>
      <c r="Y93" s="203">
        <v>69475</v>
      </c>
      <c r="Z93" s="203">
        <v>50660</v>
      </c>
      <c r="AA93" s="203">
        <v>3538</v>
      </c>
      <c r="AB93" s="203">
        <v>37528</v>
      </c>
      <c r="AC93" s="203">
        <v>1442</v>
      </c>
      <c r="AD93" s="203">
        <v>2510</v>
      </c>
      <c r="AE93" s="203">
        <v>-3312</v>
      </c>
    </row>
    <row r="94" spans="1:31" s="190" customFormat="1" ht="15" customHeight="1" x14ac:dyDescent="0.25">
      <c r="A94" s="191"/>
      <c r="B94" s="192"/>
      <c r="C94" s="194"/>
      <c r="D94" s="194"/>
      <c r="E94" s="194"/>
      <c r="F94" s="194"/>
      <c r="G94" s="191"/>
      <c r="H94" s="191"/>
      <c r="I94" s="191"/>
      <c r="J94" s="196"/>
      <c r="K94" s="189">
        <v>2013</v>
      </c>
      <c r="L94" s="203">
        <v>212662</v>
      </c>
      <c r="M94" s="203">
        <v>108926</v>
      </c>
      <c r="N94" s="203">
        <v>102691</v>
      </c>
      <c r="O94" s="203">
        <v>49798</v>
      </c>
      <c r="P94" s="203">
        <v>34853</v>
      </c>
      <c r="Q94" s="203">
        <v>9283</v>
      </c>
      <c r="R94" s="203">
        <v>-19439</v>
      </c>
      <c r="S94" s="203">
        <v>52893</v>
      </c>
      <c r="T94" s="203">
        <v>38089</v>
      </c>
      <c r="U94" s="203">
        <v>6235</v>
      </c>
      <c r="V94" s="203">
        <v>-2525</v>
      </c>
      <c r="W94" s="203">
        <v>-266</v>
      </c>
      <c r="X94" s="203">
        <v>3185</v>
      </c>
      <c r="Y94" s="203">
        <v>62022</v>
      </c>
      <c r="Z94" s="203">
        <v>45530</v>
      </c>
      <c r="AA94" s="203">
        <v>4356</v>
      </c>
      <c r="AB94" s="203">
        <v>34934</v>
      </c>
      <c r="AC94" s="203">
        <v>2317</v>
      </c>
      <c r="AD94" s="203">
        <v>229</v>
      </c>
      <c r="AE94" s="203">
        <v>-4176</v>
      </c>
    </row>
    <row r="95" spans="1:31" s="190" customFormat="1" ht="15" customHeight="1" x14ac:dyDescent="0.25">
      <c r="A95" s="191"/>
      <c r="B95" s="192"/>
      <c r="C95" s="194"/>
      <c r="D95" s="194"/>
      <c r="E95" s="194"/>
      <c r="F95" s="194"/>
      <c r="G95" s="191"/>
      <c r="H95" s="191"/>
      <c r="I95" s="191"/>
      <c r="J95" s="196"/>
      <c r="K95" s="189">
        <v>2012</v>
      </c>
      <c r="L95" s="203">
        <v>200401</v>
      </c>
      <c r="M95" s="203">
        <v>112902</v>
      </c>
      <c r="N95" s="203">
        <v>107853</v>
      </c>
      <c r="O95" s="203">
        <v>54456</v>
      </c>
      <c r="P95" s="203">
        <v>34562</v>
      </c>
      <c r="Q95" s="203">
        <v>9186</v>
      </c>
      <c r="R95" s="203">
        <v>-17300</v>
      </c>
      <c r="S95" s="203">
        <v>53397</v>
      </c>
      <c r="T95" s="203">
        <v>34840</v>
      </c>
      <c r="U95" s="203">
        <v>5049</v>
      </c>
      <c r="V95" s="203">
        <v>-1845</v>
      </c>
      <c r="W95" s="203">
        <v>2207</v>
      </c>
      <c r="X95" s="203">
        <v>2637</v>
      </c>
      <c r="Y95" s="203">
        <v>51442</v>
      </c>
      <c r="Z95" s="203">
        <v>38208</v>
      </c>
      <c r="AA95" s="203">
        <v>3371</v>
      </c>
      <c r="AB95" s="203">
        <v>29916</v>
      </c>
      <c r="AC95" s="203">
        <v>3893</v>
      </c>
      <c r="AD95" s="203">
        <v>-5623</v>
      </c>
      <c r="AE95" s="203">
        <v>-7325</v>
      </c>
    </row>
    <row r="96" spans="1:31" s="190" customFormat="1" ht="15" customHeight="1" x14ac:dyDescent="0.25">
      <c r="A96" s="191"/>
      <c r="B96" s="192"/>
      <c r="C96" s="194"/>
      <c r="D96" s="194"/>
      <c r="E96" s="194"/>
      <c r="F96" s="194"/>
      <c r="G96" s="191"/>
      <c r="H96" s="191"/>
      <c r="I96" s="191"/>
      <c r="J96" s="196"/>
      <c r="K96" s="197"/>
      <c r="L96" s="203"/>
      <c r="M96" s="203"/>
      <c r="N96" s="203"/>
      <c r="O96" s="203"/>
      <c r="P96" s="203"/>
      <c r="Q96" s="203"/>
      <c r="R96" s="203"/>
      <c r="S96" s="203"/>
      <c r="T96" s="203"/>
      <c r="U96" s="203"/>
      <c r="V96" s="203"/>
      <c r="W96" s="203"/>
      <c r="X96" s="203"/>
      <c r="Y96" s="203"/>
      <c r="Z96" s="203"/>
      <c r="AA96" s="203"/>
      <c r="AB96" s="203"/>
      <c r="AC96" s="203"/>
      <c r="AD96" s="203"/>
      <c r="AE96" s="203"/>
    </row>
    <row r="97" spans="1:31" s="190" customFormat="1" ht="15" customHeight="1" x14ac:dyDescent="0.25">
      <c r="A97" s="191"/>
      <c r="B97" s="192" t="s">
        <v>62</v>
      </c>
      <c r="C97" s="191"/>
      <c r="D97" s="194" t="s">
        <v>138</v>
      </c>
      <c r="E97" s="194"/>
      <c r="F97" s="194"/>
      <c r="G97" s="194"/>
      <c r="H97" s="194"/>
      <c r="I97" s="194"/>
      <c r="J97" s="194"/>
      <c r="K97" s="189">
        <v>2016</v>
      </c>
      <c r="L97" s="203">
        <v>-22419</v>
      </c>
      <c r="M97" s="203">
        <v>-25121</v>
      </c>
      <c r="N97" s="203">
        <v>-31512</v>
      </c>
      <c r="O97" s="203">
        <v>-30033</v>
      </c>
      <c r="P97" s="203">
        <v>-3279</v>
      </c>
      <c r="Q97" s="203">
        <v>-5855</v>
      </c>
      <c r="R97" s="203">
        <v>-879</v>
      </c>
      <c r="S97" s="203">
        <v>-1478</v>
      </c>
      <c r="T97" s="203">
        <v>2226</v>
      </c>
      <c r="U97" s="203">
        <v>6391</v>
      </c>
      <c r="V97" s="203">
        <v>391</v>
      </c>
      <c r="W97" s="203">
        <v>10434</v>
      </c>
      <c r="X97" s="203">
        <v>-1471</v>
      </c>
      <c r="Y97" s="203">
        <v>3887</v>
      </c>
      <c r="Z97" s="203">
        <v>1865</v>
      </c>
      <c r="AA97" s="203">
        <v>618</v>
      </c>
      <c r="AB97" s="203">
        <v>-387</v>
      </c>
      <c r="AC97" s="203">
        <v>-912</v>
      </c>
      <c r="AD97" s="203">
        <v>4975</v>
      </c>
      <c r="AE97" s="203">
        <v>796</v>
      </c>
    </row>
    <row r="98" spans="1:31" s="190" customFormat="1" ht="15" customHeight="1" x14ac:dyDescent="0.25">
      <c r="A98" s="191"/>
      <c r="B98" s="192"/>
      <c r="C98" s="191"/>
      <c r="D98" s="194"/>
      <c r="E98" s="194"/>
      <c r="F98" s="194"/>
      <c r="G98" s="194"/>
      <c r="H98" s="194"/>
      <c r="I98" s="194"/>
      <c r="J98" s="194"/>
      <c r="K98" s="189">
        <v>2015</v>
      </c>
      <c r="L98" s="203">
        <v>-18602</v>
      </c>
      <c r="M98" s="203">
        <v>-23922</v>
      </c>
      <c r="N98" s="203">
        <v>-29911</v>
      </c>
      <c r="O98" s="203">
        <v>-29506</v>
      </c>
      <c r="P98" s="203">
        <v>-3820</v>
      </c>
      <c r="Q98" s="203">
        <v>-4725</v>
      </c>
      <c r="R98" s="203">
        <v>-1248</v>
      </c>
      <c r="S98" s="203">
        <v>-405</v>
      </c>
      <c r="T98" s="203">
        <v>1759</v>
      </c>
      <c r="U98" s="203">
        <v>5988</v>
      </c>
      <c r="V98" s="203">
        <v>555</v>
      </c>
      <c r="W98" s="203">
        <v>10356</v>
      </c>
      <c r="X98" s="203">
        <v>-1770</v>
      </c>
      <c r="Y98" s="203">
        <v>7431</v>
      </c>
      <c r="Z98" s="203">
        <v>4943</v>
      </c>
      <c r="AA98" s="203">
        <v>934</v>
      </c>
      <c r="AB98" s="203">
        <v>-979</v>
      </c>
      <c r="AC98" s="203">
        <v>-768</v>
      </c>
      <c r="AD98" s="203">
        <v>4598</v>
      </c>
      <c r="AE98" s="203">
        <v>404</v>
      </c>
    </row>
    <row r="99" spans="1:31" s="190" customFormat="1" ht="15" customHeight="1" x14ac:dyDescent="0.25">
      <c r="A99" s="191"/>
      <c r="B99" s="192"/>
      <c r="C99" s="191"/>
      <c r="D99" s="194"/>
      <c r="E99" s="194"/>
      <c r="F99" s="194"/>
      <c r="G99" s="191"/>
      <c r="H99" s="191"/>
      <c r="I99" s="191"/>
      <c r="J99" s="196"/>
      <c r="K99" s="189">
        <v>2014</v>
      </c>
      <c r="L99" s="203">
        <v>-25323</v>
      </c>
      <c r="M99" s="203">
        <v>-27920</v>
      </c>
      <c r="N99" s="203">
        <v>-32990</v>
      </c>
      <c r="O99" s="203">
        <v>-30853</v>
      </c>
      <c r="P99" s="203">
        <v>-4075</v>
      </c>
      <c r="Q99" s="203">
        <v>-5427</v>
      </c>
      <c r="R99" s="203">
        <v>-1330</v>
      </c>
      <c r="S99" s="203">
        <v>-2136</v>
      </c>
      <c r="T99" s="203">
        <v>301</v>
      </c>
      <c r="U99" s="203">
        <v>5069</v>
      </c>
      <c r="V99" s="203">
        <v>947</v>
      </c>
      <c r="W99" s="203">
        <v>9092</v>
      </c>
      <c r="X99" s="203">
        <v>-1590</v>
      </c>
      <c r="Y99" s="203">
        <v>4795</v>
      </c>
      <c r="Z99" s="203">
        <v>2939</v>
      </c>
      <c r="AA99" s="203">
        <v>790</v>
      </c>
      <c r="AB99" s="203">
        <v>-1307</v>
      </c>
      <c r="AC99" s="203">
        <v>-575</v>
      </c>
      <c r="AD99" s="203">
        <v>2913</v>
      </c>
      <c r="AE99" s="203">
        <v>545</v>
      </c>
    </row>
    <row r="100" spans="1:31" s="190" customFormat="1" ht="15" customHeight="1" x14ac:dyDescent="0.25">
      <c r="A100" s="191"/>
      <c r="B100" s="192"/>
      <c r="C100" s="191"/>
      <c r="D100" s="194"/>
      <c r="E100" s="194"/>
      <c r="F100" s="194"/>
      <c r="G100" s="191"/>
      <c r="H100" s="191"/>
      <c r="I100" s="191"/>
      <c r="J100" s="196"/>
      <c r="K100" s="189">
        <v>2013</v>
      </c>
      <c r="L100" s="203">
        <v>-41376</v>
      </c>
      <c r="M100" s="203">
        <v>-35365</v>
      </c>
      <c r="N100" s="203">
        <v>-36323</v>
      </c>
      <c r="O100" s="203">
        <v>-32878</v>
      </c>
      <c r="P100" s="203">
        <v>-3253</v>
      </c>
      <c r="Q100" s="203">
        <v>-5798</v>
      </c>
      <c r="R100" s="203">
        <v>-736</v>
      </c>
      <c r="S100" s="203">
        <v>-3444</v>
      </c>
      <c r="T100" s="203">
        <v>1256</v>
      </c>
      <c r="U100" s="203">
        <v>958</v>
      </c>
      <c r="V100" s="203">
        <v>642</v>
      </c>
      <c r="W100" s="203">
        <v>5733</v>
      </c>
      <c r="X100" s="203">
        <v>-2021</v>
      </c>
      <c r="Y100" s="203">
        <v>187</v>
      </c>
      <c r="Z100" s="203">
        <v>-1566</v>
      </c>
      <c r="AA100" s="203">
        <v>818</v>
      </c>
      <c r="AB100" s="203">
        <v>-4383</v>
      </c>
      <c r="AC100" s="203">
        <v>-809</v>
      </c>
      <c r="AD100" s="203">
        <v>1625</v>
      </c>
      <c r="AE100" s="203">
        <v>659</v>
      </c>
    </row>
    <row r="101" spans="1:31" s="190" customFormat="1" ht="15" customHeight="1" x14ac:dyDescent="0.25">
      <c r="A101" s="191"/>
      <c r="B101" s="192"/>
      <c r="C101" s="191"/>
      <c r="D101" s="194"/>
      <c r="E101" s="194"/>
      <c r="F101" s="194"/>
      <c r="G101" s="191"/>
      <c r="H101" s="191"/>
      <c r="I101" s="191"/>
      <c r="J101" s="196"/>
      <c r="K101" s="189">
        <v>2012</v>
      </c>
      <c r="L101" s="203">
        <v>-32775</v>
      </c>
      <c r="M101" s="203">
        <v>-28804</v>
      </c>
      <c r="N101" s="203">
        <v>-29745</v>
      </c>
      <c r="O101" s="203">
        <v>-27193</v>
      </c>
      <c r="P101" s="203">
        <v>-1719</v>
      </c>
      <c r="Q101" s="203">
        <v>-5084</v>
      </c>
      <c r="R101" s="203">
        <v>-481</v>
      </c>
      <c r="S101" s="203">
        <v>-2552</v>
      </c>
      <c r="T101" s="203">
        <v>2714</v>
      </c>
      <c r="U101" s="203">
        <v>941</v>
      </c>
      <c r="V101" s="203">
        <v>646</v>
      </c>
      <c r="W101" s="203">
        <v>6157</v>
      </c>
      <c r="X101" s="203">
        <v>-1881</v>
      </c>
      <c r="Y101" s="203">
        <v>372</v>
      </c>
      <c r="Z101" s="203">
        <v>-880</v>
      </c>
      <c r="AA101" s="203">
        <v>688</v>
      </c>
      <c r="AB101" s="203">
        <v>-2602</v>
      </c>
      <c r="AC101" s="203">
        <v>-291</v>
      </c>
      <c r="AD101" s="203">
        <v>1298</v>
      </c>
      <c r="AE101" s="203">
        <v>1037</v>
      </c>
    </row>
    <row r="102" spans="1:31" s="190" customFormat="1" ht="15" customHeight="1" outlineLevel="1" x14ac:dyDescent="0.25">
      <c r="A102" s="186"/>
      <c r="B102" s="188"/>
      <c r="C102" s="188"/>
      <c r="D102" s="188"/>
      <c r="E102" s="188"/>
      <c r="F102" s="188"/>
      <c r="G102" s="186"/>
      <c r="H102" s="186"/>
      <c r="I102" s="186"/>
      <c r="J102" s="196"/>
      <c r="K102" s="197"/>
      <c r="L102" s="203"/>
      <c r="M102" s="203"/>
      <c r="N102" s="203"/>
      <c r="O102" s="203"/>
      <c r="P102" s="203"/>
      <c r="Q102" s="203"/>
      <c r="R102" s="203"/>
      <c r="S102" s="203"/>
      <c r="T102" s="203"/>
      <c r="U102" s="203"/>
      <c r="V102" s="203"/>
      <c r="W102" s="203"/>
      <c r="X102" s="203"/>
      <c r="Y102" s="203"/>
      <c r="Z102" s="203"/>
      <c r="AA102" s="203"/>
      <c r="AB102" s="203"/>
      <c r="AC102" s="203"/>
      <c r="AD102" s="203"/>
      <c r="AE102" s="203"/>
    </row>
    <row r="103" spans="1:31" s="190" customFormat="1" ht="15" customHeight="1" outlineLevel="1" x14ac:dyDescent="0.25">
      <c r="A103" s="186"/>
      <c r="B103" s="187" t="s">
        <v>122</v>
      </c>
      <c r="C103" s="188"/>
      <c r="D103" s="188"/>
      <c r="E103" s="188" t="s">
        <v>105</v>
      </c>
      <c r="F103" s="188"/>
      <c r="G103" s="186"/>
      <c r="H103" s="186"/>
      <c r="I103" s="186"/>
      <c r="J103" s="196"/>
      <c r="K103" s="189">
        <v>2016</v>
      </c>
      <c r="L103" s="203">
        <v>1508</v>
      </c>
      <c r="M103" s="203">
        <v>2157</v>
      </c>
      <c r="N103" s="203">
        <v>-1409</v>
      </c>
      <c r="O103" s="203">
        <v>-376</v>
      </c>
      <c r="P103" s="203">
        <v>-53</v>
      </c>
      <c r="Q103" s="203">
        <v>-118</v>
      </c>
      <c r="R103" s="203">
        <v>-298</v>
      </c>
      <c r="S103" s="203">
        <v>-1032</v>
      </c>
      <c r="T103" s="203">
        <v>64</v>
      </c>
      <c r="U103" s="203">
        <v>3566</v>
      </c>
      <c r="V103" s="203">
        <v>-12</v>
      </c>
      <c r="W103" s="203">
        <v>3705</v>
      </c>
      <c r="X103" s="203">
        <v>-73</v>
      </c>
      <c r="Y103" s="203">
        <v>-168</v>
      </c>
      <c r="Z103" s="203">
        <v>-104</v>
      </c>
      <c r="AA103" s="203">
        <v>8</v>
      </c>
      <c r="AB103" s="203">
        <v>-408</v>
      </c>
      <c r="AC103" s="203">
        <v>-50</v>
      </c>
      <c r="AD103" s="203">
        <v>-17</v>
      </c>
      <c r="AE103" s="203">
        <v>-1</v>
      </c>
    </row>
    <row r="104" spans="1:31" s="190" customFormat="1" ht="15" customHeight="1" outlineLevel="1" x14ac:dyDescent="0.25">
      <c r="A104" s="186"/>
      <c r="B104" s="187"/>
      <c r="C104" s="188"/>
      <c r="D104" s="188"/>
      <c r="E104" s="188"/>
      <c r="F104" s="188"/>
      <c r="G104" s="186"/>
      <c r="H104" s="186"/>
      <c r="I104" s="186"/>
      <c r="J104" s="196"/>
      <c r="K104" s="189">
        <v>2015</v>
      </c>
      <c r="L104" s="203">
        <v>1570</v>
      </c>
      <c r="M104" s="203">
        <v>2117</v>
      </c>
      <c r="N104" s="203">
        <v>-1348</v>
      </c>
      <c r="O104" s="203">
        <v>-388</v>
      </c>
      <c r="P104" s="203">
        <v>-30</v>
      </c>
      <c r="Q104" s="203">
        <v>-100</v>
      </c>
      <c r="R104" s="203">
        <v>-364</v>
      </c>
      <c r="S104" s="203">
        <v>-960</v>
      </c>
      <c r="T104" s="203">
        <v>76</v>
      </c>
      <c r="U104" s="203">
        <v>3465</v>
      </c>
      <c r="V104" s="203">
        <v>-9</v>
      </c>
      <c r="W104" s="203">
        <v>3562</v>
      </c>
      <c r="X104" s="203">
        <v>-79</v>
      </c>
      <c r="Y104" s="203">
        <v>-135</v>
      </c>
      <c r="Z104" s="203">
        <v>-81</v>
      </c>
      <c r="AA104" s="203">
        <v>-5</v>
      </c>
      <c r="AB104" s="203">
        <v>-332</v>
      </c>
      <c r="AC104" s="203">
        <v>-18</v>
      </c>
      <c r="AD104" s="203">
        <v>-16</v>
      </c>
      <c r="AE104" s="203">
        <v>12</v>
      </c>
    </row>
    <row r="105" spans="1:31" s="190" customFormat="1" ht="15" customHeight="1" outlineLevel="1" x14ac:dyDescent="0.25">
      <c r="A105" s="186"/>
      <c r="B105" s="187"/>
      <c r="C105" s="188"/>
      <c r="D105" s="188"/>
      <c r="E105" s="188"/>
      <c r="F105" s="188"/>
      <c r="G105" s="186"/>
      <c r="H105" s="186"/>
      <c r="I105" s="186"/>
      <c r="J105" s="196"/>
      <c r="K105" s="189">
        <v>2014</v>
      </c>
      <c r="L105" s="203">
        <v>1919</v>
      </c>
      <c r="M105" s="203">
        <v>2305</v>
      </c>
      <c r="N105" s="203">
        <v>-1338</v>
      </c>
      <c r="O105" s="203">
        <v>-477</v>
      </c>
      <c r="P105" s="203">
        <v>-25</v>
      </c>
      <c r="Q105" s="203">
        <v>-103</v>
      </c>
      <c r="R105" s="203">
        <v>-381</v>
      </c>
      <c r="S105" s="203">
        <v>-861</v>
      </c>
      <c r="T105" s="203">
        <v>60</v>
      </c>
      <c r="U105" s="203">
        <v>3643</v>
      </c>
      <c r="V105" s="203">
        <v>-11</v>
      </c>
      <c r="W105" s="203">
        <v>3704</v>
      </c>
      <c r="X105" s="203">
        <v>-46</v>
      </c>
      <c r="Y105" s="203">
        <v>-134</v>
      </c>
      <c r="Z105" s="203">
        <v>-77</v>
      </c>
      <c r="AA105" s="203">
        <v>2</v>
      </c>
      <c r="AB105" s="203">
        <v>-207</v>
      </c>
      <c r="AC105" s="203">
        <v>-27</v>
      </c>
      <c r="AD105" s="203">
        <v>6</v>
      </c>
      <c r="AE105" s="203">
        <v>8</v>
      </c>
    </row>
    <row r="106" spans="1:31" s="190" customFormat="1" ht="15" customHeight="1" outlineLevel="1" x14ac:dyDescent="0.25">
      <c r="A106" s="186"/>
      <c r="B106" s="187"/>
      <c r="C106" s="188"/>
      <c r="D106" s="188"/>
      <c r="E106" s="188"/>
      <c r="F106" s="188"/>
      <c r="G106" s="186"/>
      <c r="H106" s="186"/>
      <c r="I106" s="186"/>
      <c r="J106" s="196"/>
      <c r="K106" s="189">
        <v>2013</v>
      </c>
      <c r="L106" s="203">
        <v>15</v>
      </c>
      <c r="M106" s="203">
        <v>675</v>
      </c>
      <c r="N106" s="203">
        <v>311</v>
      </c>
      <c r="O106" s="203">
        <v>840</v>
      </c>
      <c r="P106" s="203">
        <v>752</v>
      </c>
      <c r="Q106" s="203">
        <v>-53</v>
      </c>
      <c r="R106" s="203">
        <v>245</v>
      </c>
      <c r="S106" s="203">
        <v>-529</v>
      </c>
      <c r="T106" s="203">
        <v>209</v>
      </c>
      <c r="U106" s="203">
        <v>364</v>
      </c>
      <c r="V106" s="203">
        <v>19</v>
      </c>
      <c r="W106" s="203">
        <v>381</v>
      </c>
      <c r="X106" s="203">
        <v>-35</v>
      </c>
      <c r="Y106" s="203">
        <v>-488</v>
      </c>
      <c r="Z106" s="203">
        <v>-477</v>
      </c>
      <c r="AA106" s="203">
        <v>0</v>
      </c>
      <c r="AB106" s="203">
        <v>-137</v>
      </c>
      <c r="AC106" s="203">
        <v>-5</v>
      </c>
      <c r="AD106" s="203">
        <v>20</v>
      </c>
      <c r="AE106" s="203">
        <v>15</v>
      </c>
    </row>
    <row r="107" spans="1:31" s="190" customFormat="1" ht="15" customHeight="1" outlineLevel="1" x14ac:dyDescent="0.25">
      <c r="A107" s="186"/>
      <c r="B107" s="187"/>
      <c r="C107" s="188"/>
      <c r="D107" s="188"/>
      <c r="E107" s="188"/>
      <c r="F107" s="188"/>
      <c r="G107" s="186"/>
      <c r="H107" s="186"/>
      <c r="I107" s="186"/>
      <c r="J107" s="196"/>
      <c r="K107" s="189">
        <v>2012</v>
      </c>
      <c r="L107" s="203">
        <v>178</v>
      </c>
      <c r="M107" s="203">
        <v>582</v>
      </c>
      <c r="N107" s="203">
        <v>1060</v>
      </c>
      <c r="O107" s="203">
        <v>1481</v>
      </c>
      <c r="P107" s="203">
        <v>1295</v>
      </c>
      <c r="Q107" s="203">
        <v>-27</v>
      </c>
      <c r="R107" s="203">
        <v>447</v>
      </c>
      <c r="S107" s="203">
        <v>-421</v>
      </c>
      <c r="T107" s="203">
        <v>297</v>
      </c>
      <c r="U107" s="203">
        <v>-478</v>
      </c>
      <c r="V107" s="203">
        <v>54</v>
      </c>
      <c r="W107" s="203">
        <v>-466</v>
      </c>
      <c r="X107" s="203">
        <v>-34</v>
      </c>
      <c r="Y107" s="203">
        <v>-401</v>
      </c>
      <c r="Z107" s="203">
        <v>-427</v>
      </c>
      <c r="AA107" s="203" t="s">
        <v>269</v>
      </c>
      <c r="AB107" s="203">
        <v>31</v>
      </c>
      <c r="AC107" s="203" t="s">
        <v>269</v>
      </c>
      <c r="AD107" s="203">
        <v>61</v>
      </c>
      <c r="AE107" s="203">
        <v>65</v>
      </c>
    </row>
    <row r="108" spans="1:31" s="190" customFormat="1" ht="15" customHeight="1" outlineLevel="1" x14ac:dyDescent="0.25">
      <c r="A108" s="186"/>
      <c r="B108" s="187"/>
      <c r="C108" s="188"/>
      <c r="D108" s="188"/>
      <c r="E108" s="188"/>
      <c r="F108" s="188"/>
      <c r="G108" s="186"/>
      <c r="H108" s="186"/>
      <c r="I108" s="186"/>
      <c r="J108" s="196"/>
      <c r="K108" s="197"/>
      <c r="L108" s="203"/>
      <c r="M108" s="203"/>
      <c r="N108" s="203"/>
      <c r="O108" s="203"/>
      <c r="P108" s="203"/>
      <c r="Q108" s="203"/>
      <c r="R108" s="203"/>
      <c r="S108" s="203"/>
      <c r="T108" s="203"/>
      <c r="U108" s="203"/>
      <c r="V108" s="203"/>
      <c r="W108" s="203"/>
      <c r="X108" s="203"/>
      <c r="Y108" s="203"/>
      <c r="Z108" s="203"/>
      <c r="AA108" s="203"/>
      <c r="AB108" s="203"/>
      <c r="AC108" s="203"/>
      <c r="AD108" s="203"/>
      <c r="AE108" s="203"/>
    </row>
    <row r="109" spans="1:31" s="190" customFormat="1" ht="15" customHeight="1" outlineLevel="1" x14ac:dyDescent="0.25">
      <c r="A109" s="186"/>
      <c r="B109" s="187" t="s">
        <v>123</v>
      </c>
      <c r="C109" s="188"/>
      <c r="D109" s="188"/>
      <c r="E109" s="188" t="s">
        <v>7</v>
      </c>
      <c r="F109" s="188"/>
      <c r="G109" s="186"/>
      <c r="H109" s="186"/>
      <c r="I109" s="186"/>
      <c r="J109" s="196"/>
      <c r="K109" s="189">
        <v>2016</v>
      </c>
      <c r="L109" s="203">
        <v>-5962</v>
      </c>
      <c r="M109" s="203">
        <v>-5763</v>
      </c>
      <c r="N109" s="203">
        <v>-6369</v>
      </c>
      <c r="O109" s="203">
        <v>-4872</v>
      </c>
      <c r="P109" s="203">
        <v>-668</v>
      </c>
      <c r="Q109" s="203">
        <v>202</v>
      </c>
      <c r="R109" s="203">
        <v>-1788</v>
      </c>
      <c r="S109" s="203">
        <v>-1496</v>
      </c>
      <c r="T109" s="203">
        <v>68</v>
      </c>
      <c r="U109" s="203">
        <v>606</v>
      </c>
      <c r="V109" s="203">
        <v>-366</v>
      </c>
      <c r="W109" s="203">
        <v>1543</v>
      </c>
      <c r="X109" s="203">
        <v>-351</v>
      </c>
      <c r="Y109" s="203">
        <v>2394</v>
      </c>
      <c r="Z109" s="203">
        <v>1132</v>
      </c>
      <c r="AA109" s="203">
        <v>484</v>
      </c>
      <c r="AB109" s="203">
        <v>-2204</v>
      </c>
      <c r="AC109" s="203">
        <v>492</v>
      </c>
      <c r="AD109" s="203">
        <v>344</v>
      </c>
      <c r="AE109" s="203">
        <v>-497</v>
      </c>
    </row>
    <row r="110" spans="1:31" s="190" customFormat="1" ht="15" customHeight="1" outlineLevel="1" x14ac:dyDescent="0.25">
      <c r="A110" s="186"/>
      <c r="B110" s="187"/>
      <c r="C110" s="188"/>
      <c r="D110" s="188"/>
      <c r="E110" s="188"/>
      <c r="F110" s="188"/>
      <c r="G110" s="186"/>
      <c r="H110" s="186"/>
      <c r="I110" s="186"/>
      <c r="J110" s="196"/>
      <c r="K110" s="189">
        <v>2015</v>
      </c>
      <c r="L110" s="203">
        <v>-5476</v>
      </c>
      <c r="M110" s="203">
        <v>-6467</v>
      </c>
      <c r="N110" s="203">
        <v>-6880</v>
      </c>
      <c r="O110" s="203">
        <v>-5305</v>
      </c>
      <c r="P110" s="203">
        <v>-487</v>
      </c>
      <c r="Q110" s="203">
        <v>274</v>
      </c>
      <c r="R110" s="203">
        <v>-1974</v>
      </c>
      <c r="S110" s="203">
        <v>-1575</v>
      </c>
      <c r="T110" s="203">
        <v>-146</v>
      </c>
      <c r="U110" s="203">
        <v>413</v>
      </c>
      <c r="V110" s="203">
        <v>-407</v>
      </c>
      <c r="W110" s="203">
        <v>1451</v>
      </c>
      <c r="X110" s="203">
        <v>-218</v>
      </c>
      <c r="Y110" s="203">
        <v>2871</v>
      </c>
      <c r="Z110" s="203">
        <v>1280</v>
      </c>
      <c r="AA110" s="203">
        <v>614</v>
      </c>
      <c r="AB110" s="203">
        <v>-1636</v>
      </c>
      <c r="AC110" s="203">
        <v>507</v>
      </c>
      <c r="AD110" s="203">
        <v>286</v>
      </c>
      <c r="AE110" s="203">
        <v>-463</v>
      </c>
    </row>
    <row r="111" spans="1:31" s="190" customFormat="1" ht="15" customHeight="1" outlineLevel="1" x14ac:dyDescent="0.25">
      <c r="A111" s="186"/>
      <c r="B111" s="187"/>
      <c r="C111" s="188"/>
      <c r="D111" s="188"/>
      <c r="E111" s="188"/>
      <c r="F111" s="188"/>
      <c r="G111" s="186"/>
      <c r="H111" s="186"/>
      <c r="I111" s="186"/>
      <c r="J111" s="196"/>
      <c r="K111" s="189">
        <v>2014</v>
      </c>
      <c r="L111" s="203">
        <v>-7301</v>
      </c>
      <c r="M111" s="203">
        <v>-6627</v>
      </c>
      <c r="N111" s="203">
        <v>-6705</v>
      </c>
      <c r="O111" s="203">
        <v>-5001</v>
      </c>
      <c r="P111" s="203">
        <v>-291</v>
      </c>
      <c r="Q111" s="203">
        <v>216</v>
      </c>
      <c r="R111" s="203">
        <v>-2079</v>
      </c>
      <c r="S111" s="203">
        <v>-1704</v>
      </c>
      <c r="T111" s="203">
        <v>-114</v>
      </c>
      <c r="U111" s="203">
        <v>78</v>
      </c>
      <c r="V111" s="203">
        <v>-395</v>
      </c>
      <c r="W111" s="203">
        <v>1109</v>
      </c>
      <c r="X111" s="203">
        <v>-198</v>
      </c>
      <c r="Y111" s="203">
        <v>1902</v>
      </c>
      <c r="Z111" s="203">
        <v>701</v>
      </c>
      <c r="AA111" s="203">
        <v>473</v>
      </c>
      <c r="AB111" s="203">
        <v>-2300</v>
      </c>
      <c r="AC111" s="203">
        <v>531</v>
      </c>
      <c r="AD111" s="203">
        <v>24</v>
      </c>
      <c r="AE111" s="203">
        <v>-610</v>
      </c>
    </row>
    <row r="112" spans="1:31" s="190" customFormat="1" ht="15" customHeight="1" outlineLevel="1" x14ac:dyDescent="0.25">
      <c r="A112" s="186"/>
      <c r="B112" s="187"/>
      <c r="C112" s="188"/>
      <c r="D112" s="188"/>
      <c r="E112" s="188"/>
      <c r="F112" s="188"/>
      <c r="G112" s="186"/>
      <c r="H112" s="186"/>
      <c r="I112" s="186"/>
      <c r="J112" s="196"/>
      <c r="K112" s="189">
        <v>2013</v>
      </c>
      <c r="L112" s="203">
        <v>-9881</v>
      </c>
      <c r="M112" s="203">
        <v>-6077</v>
      </c>
      <c r="N112" s="203">
        <v>-6396</v>
      </c>
      <c r="O112" s="203">
        <v>-5852</v>
      </c>
      <c r="P112" s="203">
        <v>-225</v>
      </c>
      <c r="Q112" s="203">
        <v>93</v>
      </c>
      <c r="R112" s="203">
        <v>-1937</v>
      </c>
      <c r="S112" s="203">
        <v>-544</v>
      </c>
      <c r="T112" s="203">
        <v>1380</v>
      </c>
      <c r="U112" s="203">
        <v>319</v>
      </c>
      <c r="V112" s="203">
        <v>-274</v>
      </c>
      <c r="W112" s="203">
        <v>1126</v>
      </c>
      <c r="X112" s="203">
        <v>-177</v>
      </c>
      <c r="Y112" s="203">
        <v>-344</v>
      </c>
      <c r="Z112" s="203">
        <v>-1727</v>
      </c>
      <c r="AA112" s="203">
        <v>520</v>
      </c>
      <c r="AB112" s="203">
        <v>-2884</v>
      </c>
      <c r="AC112" s="203">
        <v>630</v>
      </c>
      <c r="AD112" s="203">
        <v>-85</v>
      </c>
      <c r="AE112" s="203">
        <v>-570</v>
      </c>
    </row>
    <row r="113" spans="1:31" s="190" customFormat="1" ht="15" customHeight="1" outlineLevel="1" x14ac:dyDescent="0.25">
      <c r="A113" s="186"/>
      <c r="B113" s="187"/>
      <c r="C113" s="188"/>
      <c r="D113" s="188"/>
      <c r="E113" s="188"/>
      <c r="F113" s="188"/>
      <c r="G113" s="186"/>
      <c r="H113" s="186"/>
      <c r="I113" s="186"/>
      <c r="J113" s="196"/>
      <c r="K113" s="189">
        <v>2012</v>
      </c>
      <c r="L113" s="203">
        <v>-10189</v>
      </c>
      <c r="M113" s="203">
        <v>-7468</v>
      </c>
      <c r="N113" s="203">
        <v>-7578</v>
      </c>
      <c r="O113" s="203">
        <v>-6415</v>
      </c>
      <c r="P113" s="203">
        <v>-573</v>
      </c>
      <c r="Q113" s="203">
        <v>-140</v>
      </c>
      <c r="R113" s="203">
        <v>-1908</v>
      </c>
      <c r="S113" s="203">
        <v>-1163</v>
      </c>
      <c r="T113" s="203">
        <v>1333</v>
      </c>
      <c r="U113" s="203">
        <v>110</v>
      </c>
      <c r="V113" s="203">
        <v>-351</v>
      </c>
      <c r="W113" s="203">
        <v>1221</v>
      </c>
      <c r="X113" s="203">
        <v>-200</v>
      </c>
      <c r="Y113" s="203">
        <v>41</v>
      </c>
      <c r="Z113" s="203">
        <v>-1108</v>
      </c>
      <c r="AA113" s="203">
        <v>464</v>
      </c>
      <c r="AB113" s="203">
        <v>-2162</v>
      </c>
      <c r="AC113" s="203">
        <v>788</v>
      </c>
      <c r="AD113" s="203">
        <v>-166</v>
      </c>
      <c r="AE113" s="203">
        <v>-334</v>
      </c>
    </row>
    <row r="114" spans="1:31" s="190" customFormat="1" ht="15" customHeight="1" outlineLevel="1" x14ac:dyDescent="0.25">
      <c r="A114" s="186"/>
      <c r="B114" s="187"/>
      <c r="C114" s="188"/>
      <c r="D114" s="188"/>
      <c r="E114" s="188"/>
      <c r="F114" s="188"/>
      <c r="G114" s="186"/>
      <c r="H114" s="186"/>
      <c r="I114" s="186"/>
      <c r="J114" s="196"/>
      <c r="K114" s="197"/>
      <c r="L114" s="203"/>
      <c r="M114" s="203"/>
      <c r="N114" s="203"/>
      <c r="O114" s="203"/>
      <c r="P114" s="203"/>
      <c r="Q114" s="203"/>
      <c r="R114" s="203"/>
      <c r="S114" s="203"/>
      <c r="T114" s="203"/>
      <c r="U114" s="203"/>
      <c r="V114" s="203"/>
      <c r="W114" s="203"/>
      <c r="X114" s="203"/>
      <c r="Y114" s="203"/>
      <c r="Z114" s="203"/>
      <c r="AA114" s="203"/>
      <c r="AB114" s="203"/>
      <c r="AC114" s="203"/>
      <c r="AD114" s="203"/>
      <c r="AE114" s="203"/>
    </row>
    <row r="115" spans="1:31" s="190" customFormat="1" ht="15" customHeight="1" outlineLevel="1" x14ac:dyDescent="0.25">
      <c r="A115" s="186"/>
      <c r="B115" s="187" t="s">
        <v>124</v>
      </c>
      <c r="C115" s="188"/>
      <c r="D115" s="188"/>
      <c r="E115" s="188" t="s">
        <v>6</v>
      </c>
      <c r="F115" s="188"/>
      <c r="G115" s="186"/>
      <c r="H115" s="186"/>
      <c r="I115" s="186"/>
      <c r="J115" s="196"/>
      <c r="K115" s="189">
        <v>2016</v>
      </c>
      <c r="L115" s="203">
        <v>-39467</v>
      </c>
      <c r="M115" s="203">
        <v>-31164</v>
      </c>
      <c r="N115" s="203">
        <v>-28363</v>
      </c>
      <c r="O115" s="203">
        <v>-23683</v>
      </c>
      <c r="P115" s="203">
        <v>-1922</v>
      </c>
      <c r="Q115" s="203">
        <v>-6340</v>
      </c>
      <c r="R115" s="203">
        <v>-741</v>
      </c>
      <c r="S115" s="203">
        <v>-4680</v>
      </c>
      <c r="T115" s="203">
        <v>-809</v>
      </c>
      <c r="U115" s="203">
        <v>-2801</v>
      </c>
      <c r="V115" s="203" t="s">
        <v>273</v>
      </c>
      <c r="W115" s="203">
        <v>1423</v>
      </c>
      <c r="X115" s="203">
        <v>-2144</v>
      </c>
      <c r="Y115" s="203">
        <v>-4299</v>
      </c>
      <c r="Z115" s="203">
        <v>-2127</v>
      </c>
      <c r="AA115" s="203" t="s">
        <v>273</v>
      </c>
      <c r="AB115" s="203">
        <v>-1860</v>
      </c>
      <c r="AC115" s="203" t="s">
        <v>273</v>
      </c>
      <c r="AD115" s="203" t="s">
        <v>273</v>
      </c>
      <c r="AE115" s="203" t="s">
        <v>273</v>
      </c>
    </row>
    <row r="116" spans="1:31" s="190" customFormat="1" ht="15" customHeight="1" outlineLevel="1" x14ac:dyDescent="0.25">
      <c r="A116" s="186"/>
      <c r="B116" s="187"/>
      <c r="C116" s="188"/>
      <c r="D116" s="188"/>
      <c r="E116" s="188"/>
      <c r="F116" s="188"/>
      <c r="G116" s="186"/>
      <c r="H116" s="186"/>
      <c r="I116" s="186"/>
      <c r="J116" s="196"/>
      <c r="K116" s="189">
        <v>2015</v>
      </c>
      <c r="L116" s="203">
        <v>-36595</v>
      </c>
      <c r="M116" s="203">
        <v>-27980</v>
      </c>
      <c r="N116" s="203">
        <v>-24895</v>
      </c>
      <c r="O116" s="203">
        <v>-21006</v>
      </c>
      <c r="P116" s="203">
        <v>-1566</v>
      </c>
      <c r="Q116" s="203">
        <v>-5142</v>
      </c>
      <c r="R116" s="203">
        <v>-507</v>
      </c>
      <c r="S116" s="203">
        <v>-3889</v>
      </c>
      <c r="T116" s="203">
        <v>-975</v>
      </c>
      <c r="U116" s="203">
        <v>-3085</v>
      </c>
      <c r="V116" s="203" t="s">
        <v>273</v>
      </c>
      <c r="W116" s="203">
        <v>1628</v>
      </c>
      <c r="X116" s="203">
        <v>-2672</v>
      </c>
      <c r="Y116" s="203">
        <v>-3724</v>
      </c>
      <c r="Z116" s="203">
        <v>-1577</v>
      </c>
      <c r="AA116" s="203" t="s">
        <v>273</v>
      </c>
      <c r="AB116" s="203">
        <v>-2218</v>
      </c>
      <c r="AC116" s="203" t="s">
        <v>273</v>
      </c>
      <c r="AD116" s="203" t="s">
        <v>273</v>
      </c>
      <c r="AE116" s="203" t="s">
        <v>273</v>
      </c>
    </row>
    <row r="117" spans="1:31" s="190" customFormat="1" ht="15" customHeight="1" outlineLevel="1" x14ac:dyDescent="0.25">
      <c r="A117" s="186"/>
      <c r="B117" s="187"/>
      <c r="C117" s="188"/>
      <c r="D117" s="188"/>
      <c r="E117" s="188"/>
      <c r="F117" s="188"/>
      <c r="G117" s="186"/>
      <c r="H117" s="186"/>
      <c r="I117" s="186"/>
      <c r="J117" s="196"/>
      <c r="K117" s="189">
        <v>2014</v>
      </c>
      <c r="L117" s="203">
        <v>-37653</v>
      </c>
      <c r="M117" s="203">
        <v>-28949</v>
      </c>
      <c r="N117" s="203">
        <v>-25152</v>
      </c>
      <c r="O117" s="203">
        <v>-21383</v>
      </c>
      <c r="P117" s="203">
        <v>-1852</v>
      </c>
      <c r="Q117" s="203">
        <v>-5544</v>
      </c>
      <c r="R117" s="203">
        <v>-345</v>
      </c>
      <c r="S117" s="203">
        <v>-3769</v>
      </c>
      <c r="T117" s="203">
        <v>-655</v>
      </c>
      <c r="U117" s="203">
        <v>-3797</v>
      </c>
      <c r="V117" s="203" t="s">
        <v>273</v>
      </c>
      <c r="W117" s="203">
        <v>530</v>
      </c>
      <c r="X117" s="203">
        <v>-2283</v>
      </c>
      <c r="Y117" s="203">
        <v>-4595</v>
      </c>
      <c r="Z117" s="203">
        <v>-2519</v>
      </c>
      <c r="AA117" s="203" t="s">
        <v>273</v>
      </c>
      <c r="AB117" s="203">
        <v>-1825</v>
      </c>
      <c r="AC117" s="203" t="s">
        <v>273</v>
      </c>
      <c r="AD117" s="203" t="s">
        <v>273</v>
      </c>
      <c r="AE117" s="203" t="s">
        <v>273</v>
      </c>
    </row>
    <row r="118" spans="1:31" s="190" customFormat="1" ht="15" customHeight="1" outlineLevel="1" x14ac:dyDescent="0.25">
      <c r="A118" s="186"/>
      <c r="B118" s="187"/>
      <c r="C118" s="188"/>
      <c r="D118" s="188"/>
      <c r="E118" s="188"/>
      <c r="F118" s="188"/>
      <c r="G118" s="186"/>
      <c r="H118" s="186"/>
      <c r="I118" s="186"/>
      <c r="J118" s="196"/>
      <c r="K118" s="189">
        <v>2013</v>
      </c>
      <c r="L118" s="203">
        <v>-37713</v>
      </c>
      <c r="M118" s="203">
        <v>-29770</v>
      </c>
      <c r="N118" s="203">
        <v>-26276</v>
      </c>
      <c r="O118" s="203">
        <v>-21301</v>
      </c>
      <c r="P118" s="203">
        <v>-1537</v>
      </c>
      <c r="Q118" s="203">
        <v>-5721</v>
      </c>
      <c r="R118" s="203">
        <v>-129</v>
      </c>
      <c r="S118" s="203">
        <v>-4975</v>
      </c>
      <c r="T118" s="203">
        <v>-1092</v>
      </c>
      <c r="U118" s="203">
        <v>-3494</v>
      </c>
      <c r="V118" s="203" t="s">
        <v>273</v>
      </c>
      <c r="W118" s="203">
        <v>1059</v>
      </c>
      <c r="X118" s="203">
        <v>-2415</v>
      </c>
      <c r="Y118" s="203">
        <v>-3365</v>
      </c>
      <c r="Z118" s="203">
        <v>-1653</v>
      </c>
      <c r="AA118" s="203" t="s">
        <v>273</v>
      </c>
      <c r="AB118" s="203">
        <v>-2163</v>
      </c>
      <c r="AC118" s="203" t="s">
        <v>273</v>
      </c>
      <c r="AD118" s="203" t="s">
        <v>273</v>
      </c>
      <c r="AE118" s="203" t="s">
        <v>273</v>
      </c>
    </row>
    <row r="119" spans="1:31" s="190" customFormat="1" ht="15" customHeight="1" outlineLevel="1" x14ac:dyDescent="0.25">
      <c r="A119" s="186"/>
      <c r="B119" s="187"/>
      <c r="C119" s="188"/>
      <c r="D119" s="188"/>
      <c r="E119" s="188"/>
      <c r="F119" s="188"/>
      <c r="G119" s="186"/>
      <c r="H119" s="186"/>
      <c r="I119" s="186"/>
      <c r="J119" s="196"/>
      <c r="K119" s="189">
        <v>2012</v>
      </c>
      <c r="L119" s="203">
        <v>-35422</v>
      </c>
      <c r="M119" s="203">
        <v>-27762</v>
      </c>
      <c r="N119" s="203">
        <v>-23822</v>
      </c>
      <c r="O119" s="203">
        <v>-19310</v>
      </c>
      <c r="P119" s="203">
        <v>-1446</v>
      </c>
      <c r="Q119" s="203">
        <v>-5137</v>
      </c>
      <c r="R119" s="203">
        <v>143</v>
      </c>
      <c r="S119" s="203">
        <v>-4511</v>
      </c>
      <c r="T119" s="203">
        <v>-690</v>
      </c>
      <c r="U119" s="203">
        <v>-3940</v>
      </c>
      <c r="V119" s="203" t="s">
        <v>273</v>
      </c>
      <c r="W119" s="203">
        <v>801</v>
      </c>
      <c r="X119" s="203">
        <v>-2284</v>
      </c>
      <c r="Y119" s="203">
        <v>-3109</v>
      </c>
      <c r="Z119" s="203">
        <v>-1442</v>
      </c>
      <c r="AA119" s="203" t="s">
        <v>273</v>
      </c>
      <c r="AB119" s="203">
        <v>-2268</v>
      </c>
      <c r="AC119" s="203" t="s">
        <v>273</v>
      </c>
      <c r="AD119" s="203" t="s">
        <v>273</v>
      </c>
      <c r="AE119" s="203" t="s">
        <v>273</v>
      </c>
    </row>
    <row r="120" spans="1:31" s="190" customFormat="1" ht="15" customHeight="1" outlineLevel="1" x14ac:dyDescent="0.25">
      <c r="A120" s="186"/>
      <c r="B120" s="187"/>
      <c r="C120" s="188"/>
      <c r="D120" s="188"/>
      <c r="E120" s="188"/>
      <c r="F120" s="188"/>
      <c r="G120" s="186"/>
      <c r="H120" s="186"/>
      <c r="I120" s="186"/>
      <c r="J120" s="196"/>
      <c r="K120" s="197"/>
      <c r="L120" s="203"/>
      <c r="M120" s="203"/>
      <c r="N120" s="203"/>
      <c r="O120" s="203"/>
      <c r="P120" s="203"/>
      <c r="Q120" s="203"/>
      <c r="R120" s="203"/>
      <c r="S120" s="203"/>
      <c r="T120" s="203"/>
      <c r="U120" s="203"/>
      <c r="V120" s="203"/>
      <c r="W120" s="203"/>
      <c r="X120" s="203"/>
      <c r="Y120" s="203"/>
      <c r="Z120" s="203"/>
      <c r="AA120" s="203"/>
      <c r="AB120" s="203"/>
      <c r="AC120" s="203"/>
      <c r="AD120" s="203"/>
      <c r="AE120" s="203"/>
    </row>
    <row r="121" spans="1:31" s="190" customFormat="1" ht="15" customHeight="1" outlineLevel="1" x14ac:dyDescent="0.25">
      <c r="A121" s="186"/>
      <c r="B121" s="187" t="s">
        <v>125</v>
      </c>
      <c r="C121" s="188"/>
      <c r="D121" s="188"/>
      <c r="E121" s="275" t="s">
        <v>106</v>
      </c>
      <c r="F121" s="275"/>
      <c r="G121" s="275"/>
      <c r="H121" s="275"/>
      <c r="I121" s="275"/>
      <c r="J121" s="275"/>
      <c r="K121" s="189">
        <v>2016</v>
      </c>
      <c r="L121" s="203">
        <v>3854</v>
      </c>
      <c r="M121" s="203">
        <v>3026</v>
      </c>
      <c r="N121" s="203">
        <v>2896</v>
      </c>
      <c r="O121" s="203">
        <v>258</v>
      </c>
      <c r="P121" s="203">
        <v>-53</v>
      </c>
      <c r="Q121" s="203">
        <v>68</v>
      </c>
      <c r="R121" s="203">
        <v>181</v>
      </c>
      <c r="S121" s="203">
        <v>2638</v>
      </c>
      <c r="T121" s="203">
        <v>2756</v>
      </c>
      <c r="U121" s="203">
        <v>130</v>
      </c>
      <c r="V121" s="203">
        <v>-2</v>
      </c>
      <c r="W121" s="203">
        <v>232</v>
      </c>
      <c r="X121" s="203">
        <v>-7</v>
      </c>
      <c r="Y121" s="203">
        <v>757</v>
      </c>
      <c r="Z121" s="203">
        <v>994</v>
      </c>
      <c r="AA121" s="203">
        <v>-1</v>
      </c>
      <c r="AB121" s="203">
        <v>78</v>
      </c>
      <c r="AC121" s="203">
        <v>1</v>
      </c>
      <c r="AD121" s="203">
        <v>5</v>
      </c>
      <c r="AE121" s="203">
        <v>125</v>
      </c>
    </row>
    <row r="122" spans="1:31" s="190" customFormat="1" ht="15" customHeight="1" outlineLevel="1" x14ac:dyDescent="0.25">
      <c r="A122" s="186"/>
      <c r="B122" s="187"/>
      <c r="C122" s="188"/>
      <c r="D122" s="188"/>
      <c r="E122" s="275"/>
      <c r="F122" s="275"/>
      <c r="G122" s="275"/>
      <c r="H122" s="275"/>
      <c r="I122" s="275"/>
      <c r="J122" s="275"/>
      <c r="K122" s="189">
        <v>2015</v>
      </c>
      <c r="L122" s="203">
        <v>3984</v>
      </c>
      <c r="M122" s="203">
        <v>2936</v>
      </c>
      <c r="N122" s="203">
        <v>2846</v>
      </c>
      <c r="O122" s="203">
        <v>337</v>
      </c>
      <c r="P122" s="203">
        <v>-50</v>
      </c>
      <c r="Q122" s="203">
        <v>47</v>
      </c>
      <c r="R122" s="203">
        <v>221</v>
      </c>
      <c r="S122" s="203">
        <v>2509</v>
      </c>
      <c r="T122" s="203">
        <v>2607</v>
      </c>
      <c r="U122" s="203">
        <v>90</v>
      </c>
      <c r="V122" s="203">
        <v>-7</v>
      </c>
      <c r="W122" s="203">
        <v>211</v>
      </c>
      <c r="X122" s="203">
        <v>-15</v>
      </c>
      <c r="Y122" s="203">
        <v>981</v>
      </c>
      <c r="Z122" s="203">
        <v>934</v>
      </c>
      <c r="AA122" s="203">
        <v>2</v>
      </c>
      <c r="AB122" s="203">
        <v>82</v>
      </c>
      <c r="AC122" s="203">
        <v>-2</v>
      </c>
      <c r="AD122" s="203">
        <v>-20</v>
      </c>
      <c r="AE122" s="203">
        <v>172</v>
      </c>
    </row>
    <row r="123" spans="1:31" s="190" customFormat="1" ht="15" customHeight="1" outlineLevel="1" x14ac:dyDescent="0.25">
      <c r="A123" s="186"/>
      <c r="B123" s="187"/>
      <c r="C123" s="188"/>
      <c r="D123" s="188"/>
      <c r="E123" s="188"/>
      <c r="F123" s="188"/>
      <c r="G123" s="186"/>
      <c r="H123" s="186"/>
      <c r="I123" s="186"/>
      <c r="J123" s="196"/>
      <c r="K123" s="189">
        <v>2014</v>
      </c>
      <c r="L123" s="203">
        <v>3634</v>
      </c>
      <c r="M123" s="203">
        <v>1974</v>
      </c>
      <c r="N123" s="203">
        <v>1988</v>
      </c>
      <c r="O123" s="203">
        <v>477</v>
      </c>
      <c r="P123" s="203">
        <v>94</v>
      </c>
      <c r="Q123" s="203">
        <v>70</v>
      </c>
      <c r="R123" s="203">
        <v>304</v>
      </c>
      <c r="S123" s="203">
        <v>1511</v>
      </c>
      <c r="T123" s="203">
        <v>1590</v>
      </c>
      <c r="U123" s="203">
        <v>-14</v>
      </c>
      <c r="V123" s="203">
        <v>-6</v>
      </c>
      <c r="W123" s="203">
        <v>68</v>
      </c>
      <c r="X123" s="203">
        <v>-24</v>
      </c>
      <c r="Y123" s="203">
        <v>1564</v>
      </c>
      <c r="Z123" s="203">
        <v>1489</v>
      </c>
      <c r="AA123" s="203">
        <v>-2</v>
      </c>
      <c r="AB123" s="203">
        <v>120</v>
      </c>
      <c r="AC123" s="203">
        <v>-1</v>
      </c>
      <c r="AD123" s="203">
        <v>-29</v>
      </c>
      <c r="AE123" s="203">
        <v>253</v>
      </c>
    </row>
    <row r="124" spans="1:31" s="190" customFormat="1" ht="15" customHeight="1" outlineLevel="1" x14ac:dyDescent="0.25">
      <c r="A124" s="186"/>
      <c r="B124" s="187"/>
      <c r="C124" s="188"/>
      <c r="D124" s="188"/>
      <c r="E124" s="188"/>
      <c r="F124" s="188"/>
      <c r="G124" s="186"/>
      <c r="H124" s="186"/>
      <c r="I124" s="186"/>
      <c r="J124" s="196"/>
      <c r="K124" s="189">
        <v>2013</v>
      </c>
      <c r="L124" s="203">
        <v>3291</v>
      </c>
      <c r="M124" s="203">
        <v>2325</v>
      </c>
      <c r="N124" s="203">
        <v>2193</v>
      </c>
      <c r="O124" s="203">
        <v>587</v>
      </c>
      <c r="P124" s="203">
        <v>487</v>
      </c>
      <c r="Q124" s="203">
        <v>183</v>
      </c>
      <c r="R124" s="203">
        <v>145</v>
      </c>
      <c r="S124" s="203">
        <v>1606</v>
      </c>
      <c r="T124" s="203">
        <v>1726</v>
      </c>
      <c r="U124" s="203">
        <v>132</v>
      </c>
      <c r="V124" s="203">
        <v>1</v>
      </c>
      <c r="W124" s="203">
        <v>210</v>
      </c>
      <c r="X124" s="203">
        <v>-7</v>
      </c>
      <c r="Y124" s="203">
        <v>723</v>
      </c>
      <c r="Z124" s="203">
        <v>594</v>
      </c>
      <c r="AA124" s="203">
        <v>4</v>
      </c>
      <c r="AB124" s="203">
        <v>251</v>
      </c>
      <c r="AC124" s="203">
        <v>1</v>
      </c>
      <c r="AD124" s="203">
        <v>2</v>
      </c>
      <c r="AE124" s="203">
        <v>289</v>
      </c>
    </row>
    <row r="125" spans="1:31" s="190" customFormat="1" ht="15" customHeight="1" outlineLevel="1" x14ac:dyDescent="0.25">
      <c r="A125" s="186"/>
      <c r="B125" s="187"/>
      <c r="C125" s="188"/>
      <c r="D125" s="188"/>
      <c r="E125" s="188"/>
      <c r="F125" s="188"/>
      <c r="G125" s="186"/>
      <c r="H125" s="186"/>
      <c r="I125" s="186"/>
      <c r="J125" s="196"/>
      <c r="K125" s="189">
        <v>2012</v>
      </c>
      <c r="L125" s="203">
        <v>5187</v>
      </c>
      <c r="M125" s="203">
        <v>3589</v>
      </c>
      <c r="N125" s="203">
        <v>3070</v>
      </c>
      <c r="O125" s="203">
        <v>1442</v>
      </c>
      <c r="P125" s="203">
        <v>969</v>
      </c>
      <c r="Q125" s="203">
        <v>288</v>
      </c>
      <c r="R125" s="203">
        <v>175</v>
      </c>
      <c r="S125" s="203">
        <v>1629</v>
      </c>
      <c r="T125" s="203">
        <v>1745</v>
      </c>
      <c r="U125" s="203">
        <v>519</v>
      </c>
      <c r="V125" s="203">
        <v>0</v>
      </c>
      <c r="W125" s="203">
        <v>584</v>
      </c>
      <c r="X125" s="203">
        <v>1</v>
      </c>
      <c r="Y125" s="203">
        <v>1087</v>
      </c>
      <c r="Z125" s="203">
        <v>879</v>
      </c>
      <c r="AA125" s="203">
        <v>3</v>
      </c>
      <c r="AB125" s="203">
        <v>509</v>
      </c>
      <c r="AC125" s="203">
        <v>0</v>
      </c>
      <c r="AD125" s="203">
        <v>-5</v>
      </c>
      <c r="AE125" s="203">
        <v>536</v>
      </c>
    </row>
    <row r="126" spans="1:31" s="190" customFormat="1" ht="15" customHeight="1" outlineLevel="1" x14ac:dyDescent="0.25">
      <c r="A126" s="186"/>
      <c r="B126" s="187"/>
      <c r="C126" s="188"/>
      <c r="D126" s="188"/>
      <c r="E126" s="188"/>
      <c r="F126" s="188"/>
      <c r="G126" s="186"/>
      <c r="H126" s="186"/>
      <c r="I126" s="186"/>
      <c r="J126" s="196"/>
      <c r="K126" s="189"/>
      <c r="L126" s="203"/>
      <c r="M126" s="203"/>
      <c r="N126" s="203"/>
      <c r="O126" s="203"/>
      <c r="P126" s="203"/>
      <c r="Q126" s="203"/>
      <c r="R126" s="203"/>
      <c r="S126" s="203"/>
      <c r="T126" s="203"/>
      <c r="U126" s="203"/>
      <c r="V126" s="203"/>
      <c r="W126" s="203"/>
      <c r="X126" s="203"/>
      <c r="Y126" s="203"/>
      <c r="Z126" s="203"/>
      <c r="AA126" s="203"/>
      <c r="AB126" s="203"/>
      <c r="AC126" s="203"/>
      <c r="AD126" s="203"/>
      <c r="AE126" s="203"/>
    </row>
    <row r="127" spans="1:31" s="190" customFormat="1" ht="15" customHeight="1" outlineLevel="1" x14ac:dyDescent="0.25">
      <c r="A127" s="186"/>
      <c r="B127" s="187" t="s">
        <v>126</v>
      </c>
      <c r="C127" s="188"/>
      <c r="D127" s="188"/>
      <c r="E127" s="188" t="s">
        <v>139</v>
      </c>
      <c r="F127" s="188"/>
      <c r="G127" s="186"/>
      <c r="H127" s="186"/>
      <c r="I127" s="186"/>
      <c r="J127" s="196"/>
      <c r="K127" s="189">
        <v>2016</v>
      </c>
      <c r="L127" s="203">
        <v>9189</v>
      </c>
      <c r="M127" s="203">
        <v>6789</v>
      </c>
      <c r="N127" s="203">
        <v>6056</v>
      </c>
      <c r="O127" s="203">
        <v>4220</v>
      </c>
      <c r="P127" s="203">
        <v>253</v>
      </c>
      <c r="Q127" s="203">
        <v>226</v>
      </c>
      <c r="R127" s="203">
        <v>568</v>
      </c>
      <c r="S127" s="203">
        <v>1837</v>
      </c>
      <c r="T127" s="203">
        <v>1416</v>
      </c>
      <c r="U127" s="203">
        <v>732</v>
      </c>
      <c r="V127" s="203">
        <v>132</v>
      </c>
      <c r="W127" s="203">
        <v>84</v>
      </c>
      <c r="X127" s="203">
        <v>132</v>
      </c>
      <c r="Y127" s="203">
        <v>1643</v>
      </c>
      <c r="Z127" s="203">
        <v>870</v>
      </c>
      <c r="AA127" s="203">
        <v>34</v>
      </c>
      <c r="AB127" s="203">
        <v>602</v>
      </c>
      <c r="AC127" s="203">
        <v>41</v>
      </c>
      <c r="AD127" s="203">
        <v>268</v>
      </c>
      <c r="AE127" s="203">
        <v>-10</v>
      </c>
    </row>
    <row r="128" spans="1:31" s="190" customFormat="1" ht="15" customHeight="1" outlineLevel="1" x14ac:dyDescent="0.25">
      <c r="A128" s="186"/>
      <c r="B128" s="187"/>
      <c r="C128" s="188"/>
      <c r="D128" s="188"/>
      <c r="E128" s="188"/>
      <c r="F128" s="188"/>
      <c r="G128" s="186"/>
      <c r="H128" s="186"/>
      <c r="I128" s="186"/>
      <c r="J128" s="196"/>
      <c r="K128" s="189">
        <v>2015</v>
      </c>
      <c r="L128" s="203">
        <v>9331</v>
      </c>
      <c r="M128" s="203">
        <v>6648</v>
      </c>
      <c r="N128" s="203">
        <v>5880</v>
      </c>
      <c r="O128" s="203">
        <v>3840</v>
      </c>
      <c r="P128" s="203">
        <v>304</v>
      </c>
      <c r="Q128" s="203">
        <v>284</v>
      </c>
      <c r="R128" s="203">
        <v>534</v>
      </c>
      <c r="S128" s="203">
        <v>2040</v>
      </c>
      <c r="T128" s="203">
        <v>1560</v>
      </c>
      <c r="U128" s="203">
        <v>768</v>
      </c>
      <c r="V128" s="203">
        <v>205</v>
      </c>
      <c r="W128" s="203">
        <v>-33</v>
      </c>
      <c r="X128" s="203">
        <v>141</v>
      </c>
      <c r="Y128" s="203">
        <v>2074</v>
      </c>
      <c r="Z128" s="203">
        <v>1288</v>
      </c>
      <c r="AA128" s="203">
        <v>39</v>
      </c>
      <c r="AB128" s="203">
        <v>444</v>
      </c>
      <c r="AC128" s="203">
        <v>49</v>
      </c>
      <c r="AD128" s="203">
        <v>297</v>
      </c>
      <c r="AE128" s="203">
        <v>22</v>
      </c>
    </row>
    <row r="129" spans="1:31" s="190" customFormat="1" ht="15" customHeight="1" outlineLevel="1" x14ac:dyDescent="0.25">
      <c r="A129" s="186"/>
      <c r="B129" s="187"/>
      <c r="C129" s="188"/>
      <c r="D129" s="188"/>
      <c r="E129" s="188"/>
      <c r="F129" s="188"/>
      <c r="G129" s="186"/>
      <c r="H129" s="186"/>
      <c r="I129" s="186"/>
      <c r="J129" s="196"/>
      <c r="K129" s="189">
        <v>2014</v>
      </c>
      <c r="L129" s="203">
        <v>7008</v>
      </c>
      <c r="M129" s="203">
        <v>4507</v>
      </c>
      <c r="N129" s="203">
        <v>3700</v>
      </c>
      <c r="O129" s="203">
        <v>2337</v>
      </c>
      <c r="P129" s="203">
        <v>87</v>
      </c>
      <c r="Q129" s="203">
        <v>249</v>
      </c>
      <c r="R129" s="203">
        <v>482</v>
      </c>
      <c r="S129" s="203">
        <v>1363</v>
      </c>
      <c r="T129" s="203">
        <v>838</v>
      </c>
      <c r="U129" s="203">
        <v>808</v>
      </c>
      <c r="V129" s="203">
        <v>219</v>
      </c>
      <c r="W129" s="203">
        <v>-4</v>
      </c>
      <c r="X129" s="203">
        <v>106</v>
      </c>
      <c r="Y129" s="203">
        <v>1740</v>
      </c>
      <c r="Z129" s="203">
        <v>994</v>
      </c>
      <c r="AA129" s="203">
        <v>32</v>
      </c>
      <c r="AB129" s="203">
        <v>634</v>
      </c>
      <c r="AC129" s="203">
        <v>41</v>
      </c>
      <c r="AD129" s="203">
        <v>236</v>
      </c>
      <c r="AE129" s="203">
        <v>19</v>
      </c>
    </row>
    <row r="130" spans="1:31" s="190" customFormat="1" ht="15" customHeight="1" outlineLevel="1" x14ac:dyDescent="0.25">
      <c r="A130" s="186"/>
      <c r="B130" s="187"/>
      <c r="C130" s="188"/>
      <c r="D130" s="188"/>
      <c r="E130" s="188"/>
      <c r="F130" s="188"/>
      <c r="G130" s="186"/>
      <c r="H130" s="186"/>
      <c r="I130" s="186"/>
      <c r="J130" s="196"/>
      <c r="K130" s="189">
        <v>2013</v>
      </c>
      <c r="L130" s="203">
        <v>8056</v>
      </c>
      <c r="M130" s="203">
        <v>5413</v>
      </c>
      <c r="N130" s="203">
        <v>4460</v>
      </c>
      <c r="O130" s="203">
        <v>2662</v>
      </c>
      <c r="P130" s="203">
        <v>292</v>
      </c>
      <c r="Q130" s="203">
        <v>76</v>
      </c>
      <c r="R130" s="203">
        <v>496</v>
      </c>
      <c r="S130" s="203">
        <v>1798</v>
      </c>
      <c r="T130" s="203">
        <v>1284</v>
      </c>
      <c r="U130" s="203">
        <v>953</v>
      </c>
      <c r="V130" s="203">
        <v>304</v>
      </c>
      <c r="W130" s="203">
        <v>92</v>
      </c>
      <c r="X130" s="203">
        <v>115</v>
      </c>
      <c r="Y130" s="203">
        <v>2285</v>
      </c>
      <c r="Z130" s="203">
        <v>1669</v>
      </c>
      <c r="AA130" s="203">
        <v>32</v>
      </c>
      <c r="AB130" s="203">
        <v>220</v>
      </c>
      <c r="AC130" s="203">
        <v>21</v>
      </c>
      <c r="AD130" s="203">
        <v>133</v>
      </c>
      <c r="AE130" s="203">
        <v>30</v>
      </c>
    </row>
    <row r="131" spans="1:31" s="190" customFormat="1" ht="15" customHeight="1" outlineLevel="1" x14ac:dyDescent="0.25">
      <c r="A131" s="186"/>
      <c r="B131" s="187"/>
      <c r="C131" s="188"/>
      <c r="D131" s="188"/>
      <c r="E131" s="188"/>
      <c r="F131" s="188"/>
      <c r="G131" s="186"/>
      <c r="H131" s="186"/>
      <c r="I131" s="186"/>
      <c r="J131" s="196"/>
      <c r="K131" s="189">
        <v>2012</v>
      </c>
      <c r="L131" s="203">
        <v>8793</v>
      </c>
      <c r="M131" s="203">
        <v>6110</v>
      </c>
      <c r="N131" s="203">
        <v>5199</v>
      </c>
      <c r="O131" s="203">
        <v>2923</v>
      </c>
      <c r="P131" s="203">
        <v>443</v>
      </c>
      <c r="Q131" s="203">
        <v>84</v>
      </c>
      <c r="R131" s="203">
        <v>842</v>
      </c>
      <c r="S131" s="203">
        <v>2276</v>
      </c>
      <c r="T131" s="203">
        <v>1816</v>
      </c>
      <c r="U131" s="203">
        <v>911</v>
      </c>
      <c r="V131" s="203">
        <v>285</v>
      </c>
      <c r="W131" s="203">
        <v>120</v>
      </c>
      <c r="X131" s="203">
        <v>109</v>
      </c>
      <c r="Y131" s="203">
        <v>1865</v>
      </c>
      <c r="Z131" s="203">
        <v>1303</v>
      </c>
      <c r="AA131" s="203">
        <v>28</v>
      </c>
      <c r="AB131" s="203">
        <v>688</v>
      </c>
      <c r="AC131" s="203">
        <v>46</v>
      </c>
      <c r="AD131" s="203">
        <v>98</v>
      </c>
      <c r="AE131" s="203">
        <v>105</v>
      </c>
    </row>
    <row r="132" spans="1:31" s="190" customFormat="1" ht="15" customHeight="1" outlineLevel="2" x14ac:dyDescent="0.25">
      <c r="A132" s="186"/>
      <c r="B132" s="187"/>
      <c r="C132" s="188"/>
      <c r="D132" s="188"/>
      <c r="E132" s="188"/>
      <c r="F132" s="188"/>
      <c r="G132" s="186"/>
      <c r="H132" s="186"/>
      <c r="I132" s="186"/>
      <c r="J132" s="196"/>
      <c r="K132" s="189"/>
      <c r="L132" s="203"/>
      <c r="M132" s="203"/>
      <c r="N132" s="203"/>
      <c r="O132" s="203"/>
      <c r="P132" s="203"/>
      <c r="Q132" s="203"/>
      <c r="R132" s="203"/>
      <c r="S132" s="203"/>
      <c r="T132" s="203"/>
      <c r="U132" s="203"/>
      <c r="V132" s="203"/>
      <c r="W132" s="203"/>
      <c r="X132" s="203"/>
      <c r="Y132" s="203"/>
      <c r="Z132" s="203"/>
      <c r="AA132" s="203"/>
      <c r="AB132" s="203"/>
      <c r="AC132" s="203"/>
      <c r="AD132" s="203"/>
      <c r="AE132" s="203"/>
    </row>
    <row r="133" spans="1:31" s="190" customFormat="1" ht="15" customHeight="1" outlineLevel="2" x14ac:dyDescent="0.25">
      <c r="A133" s="186"/>
      <c r="B133" s="187" t="s">
        <v>127</v>
      </c>
      <c r="C133" s="188"/>
      <c r="D133" s="188"/>
      <c r="E133" s="188" t="s">
        <v>16</v>
      </c>
      <c r="F133" s="198"/>
      <c r="G133" s="198"/>
      <c r="H133" s="198"/>
      <c r="I133" s="275" t="s">
        <v>186</v>
      </c>
      <c r="J133" s="275"/>
      <c r="K133" s="189">
        <v>2016</v>
      </c>
      <c r="L133" s="203">
        <v>3195</v>
      </c>
      <c r="M133" s="203">
        <v>1308</v>
      </c>
      <c r="N133" s="203">
        <v>816</v>
      </c>
      <c r="O133" s="203">
        <v>-533</v>
      </c>
      <c r="P133" s="203">
        <v>-66</v>
      </c>
      <c r="Q133" s="203">
        <v>168</v>
      </c>
      <c r="R133" s="203">
        <v>206</v>
      </c>
      <c r="S133" s="203">
        <v>1349</v>
      </c>
      <c r="T133" s="203">
        <v>987</v>
      </c>
      <c r="U133" s="203">
        <v>492</v>
      </c>
      <c r="V133" s="203">
        <v>101</v>
      </c>
      <c r="W133" s="203">
        <v>81</v>
      </c>
      <c r="X133" s="203">
        <v>67</v>
      </c>
      <c r="Y133" s="203">
        <v>1202</v>
      </c>
      <c r="Z133" s="203">
        <v>551</v>
      </c>
      <c r="AA133" s="203">
        <v>19</v>
      </c>
      <c r="AB133" s="203">
        <v>603</v>
      </c>
      <c r="AC133" s="203">
        <v>32</v>
      </c>
      <c r="AD133" s="203">
        <v>233</v>
      </c>
      <c r="AE133" s="203">
        <v>16</v>
      </c>
    </row>
    <row r="134" spans="1:31" s="190" customFormat="1" ht="15" customHeight="1" outlineLevel="2" x14ac:dyDescent="0.25">
      <c r="A134" s="186"/>
      <c r="B134" s="187"/>
      <c r="C134" s="188"/>
      <c r="D134" s="188"/>
      <c r="E134" s="188"/>
      <c r="F134" s="198"/>
      <c r="G134" s="198"/>
      <c r="H134" s="198"/>
      <c r="I134" s="275"/>
      <c r="J134" s="275"/>
      <c r="K134" s="189">
        <v>2015</v>
      </c>
      <c r="L134" s="203">
        <v>3422</v>
      </c>
      <c r="M134" s="203">
        <v>1356</v>
      </c>
      <c r="N134" s="203">
        <v>812</v>
      </c>
      <c r="O134" s="203">
        <v>-772</v>
      </c>
      <c r="P134" s="203">
        <v>-115</v>
      </c>
      <c r="Q134" s="203">
        <v>170</v>
      </c>
      <c r="R134" s="203">
        <v>176</v>
      </c>
      <c r="S134" s="203">
        <v>1584</v>
      </c>
      <c r="T134" s="203">
        <v>1162</v>
      </c>
      <c r="U134" s="203">
        <v>543</v>
      </c>
      <c r="V134" s="203">
        <v>108</v>
      </c>
      <c r="W134" s="203">
        <v>97</v>
      </c>
      <c r="X134" s="203">
        <v>73</v>
      </c>
      <c r="Y134" s="203">
        <v>1323</v>
      </c>
      <c r="Z134" s="203">
        <v>613</v>
      </c>
      <c r="AA134" s="203">
        <v>20</v>
      </c>
      <c r="AB134" s="203">
        <v>653</v>
      </c>
      <c r="AC134" s="203">
        <v>35</v>
      </c>
      <c r="AD134" s="203">
        <v>249</v>
      </c>
      <c r="AE134" s="203">
        <v>18</v>
      </c>
    </row>
    <row r="135" spans="1:31" s="190" customFormat="1" ht="15" customHeight="1" outlineLevel="2" x14ac:dyDescent="0.25">
      <c r="A135" s="186"/>
      <c r="B135" s="187"/>
      <c r="C135" s="188"/>
      <c r="D135" s="188"/>
      <c r="E135" s="188"/>
      <c r="F135" s="188"/>
      <c r="G135" s="186"/>
      <c r="H135" s="186"/>
      <c r="I135" s="186"/>
      <c r="J135" s="196"/>
      <c r="K135" s="189">
        <v>2014</v>
      </c>
      <c r="L135" s="203">
        <v>3354</v>
      </c>
      <c r="M135" s="203">
        <v>1465</v>
      </c>
      <c r="N135" s="203">
        <v>766</v>
      </c>
      <c r="O135" s="203">
        <v>-831</v>
      </c>
      <c r="P135" s="203">
        <v>-225</v>
      </c>
      <c r="Q135" s="203">
        <v>120</v>
      </c>
      <c r="R135" s="203">
        <v>90</v>
      </c>
      <c r="S135" s="203">
        <v>1597</v>
      </c>
      <c r="T135" s="203">
        <v>1159</v>
      </c>
      <c r="U135" s="203">
        <v>699</v>
      </c>
      <c r="V135" s="203">
        <v>135</v>
      </c>
      <c r="W135" s="203">
        <v>194</v>
      </c>
      <c r="X135" s="203">
        <v>65</v>
      </c>
      <c r="Y135" s="203">
        <v>1183</v>
      </c>
      <c r="Z135" s="203">
        <v>575</v>
      </c>
      <c r="AA135" s="203">
        <v>17</v>
      </c>
      <c r="AB135" s="203">
        <v>626</v>
      </c>
      <c r="AC135" s="203">
        <v>32</v>
      </c>
      <c r="AD135" s="203">
        <v>218</v>
      </c>
      <c r="AE135" s="203">
        <v>23</v>
      </c>
    </row>
    <row r="136" spans="1:31" s="190" customFormat="1" ht="15" customHeight="1" outlineLevel="2" x14ac:dyDescent="0.25">
      <c r="A136" s="186"/>
      <c r="B136" s="187"/>
      <c r="C136" s="188"/>
      <c r="D136" s="188"/>
      <c r="E136" s="188"/>
      <c r="F136" s="188"/>
      <c r="G136" s="186"/>
      <c r="H136" s="186"/>
      <c r="I136" s="186"/>
      <c r="J136" s="196"/>
      <c r="K136" s="189">
        <v>2013</v>
      </c>
      <c r="L136" s="203">
        <v>3345</v>
      </c>
      <c r="M136" s="203">
        <v>1580</v>
      </c>
      <c r="N136" s="203">
        <v>765</v>
      </c>
      <c r="O136" s="203">
        <v>-726</v>
      </c>
      <c r="P136" s="203">
        <v>-111</v>
      </c>
      <c r="Q136" s="203">
        <v>62</v>
      </c>
      <c r="R136" s="203">
        <v>44</v>
      </c>
      <c r="S136" s="203">
        <v>1491</v>
      </c>
      <c r="T136" s="203">
        <v>1062</v>
      </c>
      <c r="U136" s="203">
        <v>815</v>
      </c>
      <c r="V136" s="203">
        <v>178</v>
      </c>
      <c r="W136" s="203">
        <v>248</v>
      </c>
      <c r="X136" s="203">
        <v>79</v>
      </c>
      <c r="Y136" s="203">
        <v>1127</v>
      </c>
      <c r="Z136" s="203">
        <v>636</v>
      </c>
      <c r="AA136" s="203">
        <v>16</v>
      </c>
      <c r="AB136" s="203">
        <v>538</v>
      </c>
      <c r="AC136" s="203">
        <v>27</v>
      </c>
      <c r="AD136" s="203">
        <v>117</v>
      </c>
      <c r="AE136" s="203">
        <v>44</v>
      </c>
    </row>
    <row r="137" spans="1:31" s="190" customFormat="1" ht="15" customHeight="1" outlineLevel="2" x14ac:dyDescent="0.25">
      <c r="A137" s="186"/>
      <c r="B137" s="187"/>
      <c r="C137" s="188"/>
      <c r="D137" s="188"/>
      <c r="E137" s="188"/>
      <c r="F137" s="188"/>
      <c r="G137" s="186"/>
      <c r="H137" s="186"/>
      <c r="I137" s="186"/>
      <c r="J137" s="196"/>
      <c r="K137" s="189">
        <v>2012</v>
      </c>
      <c r="L137" s="203">
        <v>3275</v>
      </c>
      <c r="M137" s="203">
        <v>1483</v>
      </c>
      <c r="N137" s="203">
        <v>779</v>
      </c>
      <c r="O137" s="203">
        <v>-463</v>
      </c>
      <c r="P137" s="203">
        <v>5</v>
      </c>
      <c r="Q137" s="203">
        <v>64</v>
      </c>
      <c r="R137" s="203">
        <v>188</v>
      </c>
      <c r="S137" s="203">
        <v>1242</v>
      </c>
      <c r="T137" s="203">
        <v>883</v>
      </c>
      <c r="U137" s="203">
        <v>704</v>
      </c>
      <c r="V137" s="203">
        <v>192</v>
      </c>
      <c r="W137" s="203">
        <v>149</v>
      </c>
      <c r="X137" s="203">
        <v>79</v>
      </c>
      <c r="Y137" s="203">
        <v>1237</v>
      </c>
      <c r="Z137" s="203">
        <v>822</v>
      </c>
      <c r="AA137" s="203">
        <v>15</v>
      </c>
      <c r="AB137" s="203">
        <v>459</v>
      </c>
      <c r="AC137" s="203">
        <v>27</v>
      </c>
      <c r="AD137" s="203">
        <v>78</v>
      </c>
      <c r="AE137" s="203">
        <v>68</v>
      </c>
    </row>
    <row r="138" spans="1:31" s="190" customFormat="1" ht="15" customHeight="1" outlineLevel="1" x14ac:dyDescent="0.25">
      <c r="A138" s="186"/>
      <c r="B138" s="187"/>
      <c r="C138" s="188"/>
      <c r="D138" s="188"/>
      <c r="E138" s="188"/>
      <c r="F138" s="188"/>
      <c r="G138" s="186"/>
      <c r="H138" s="186"/>
      <c r="I138" s="186"/>
      <c r="J138" s="196"/>
      <c r="K138" s="189"/>
      <c r="L138" s="203"/>
      <c r="M138" s="203"/>
      <c r="N138" s="203"/>
      <c r="O138" s="203"/>
      <c r="P138" s="203"/>
      <c r="Q138" s="203"/>
      <c r="R138" s="203"/>
      <c r="S138" s="203"/>
      <c r="T138" s="203"/>
      <c r="U138" s="203"/>
      <c r="V138" s="203"/>
      <c r="W138" s="203"/>
      <c r="X138" s="203"/>
      <c r="Y138" s="203"/>
      <c r="Z138" s="203"/>
      <c r="AA138" s="203"/>
      <c r="AB138" s="203"/>
      <c r="AC138" s="203"/>
      <c r="AD138" s="203"/>
      <c r="AE138" s="203"/>
    </row>
    <row r="139" spans="1:31" s="190" customFormat="1" ht="15" customHeight="1" outlineLevel="1" x14ac:dyDescent="0.25">
      <c r="A139" s="186"/>
      <c r="B139" s="187" t="s">
        <v>128</v>
      </c>
      <c r="C139" s="188"/>
      <c r="D139" s="188"/>
      <c r="E139" s="275" t="s">
        <v>114</v>
      </c>
      <c r="F139" s="275"/>
      <c r="G139" s="275"/>
      <c r="H139" s="275"/>
      <c r="I139" s="275"/>
      <c r="J139" s="275"/>
      <c r="K139" s="189">
        <v>2016</v>
      </c>
      <c r="L139" s="203">
        <v>6450</v>
      </c>
      <c r="M139" s="203">
        <v>1397</v>
      </c>
      <c r="N139" s="203">
        <v>1482</v>
      </c>
      <c r="O139" s="203">
        <v>1033</v>
      </c>
      <c r="P139" s="203">
        <v>920</v>
      </c>
      <c r="Q139" s="203">
        <v>135</v>
      </c>
      <c r="R139" s="203">
        <v>1127</v>
      </c>
      <c r="S139" s="203">
        <v>450</v>
      </c>
      <c r="T139" s="203">
        <v>-426</v>
      </c>
      <c r="U139" s="203">
        <v>-85</v>
      </c>
      <c r="V139" s="203">
        <v>159</v>
      </c>
      <c r="W139" s="203">
        <v>-401</v>
      </c>
      <c r="X139" s="203">
        <v>140</v>
      </c>
      <c r="Y139" s="203">
        <v>1192</v>
      </c>
      <c r="Z139" s="203">
        <v>218</v>
      </c>
      <c r="AA139" s="203">
        <v>104</v>
      </c>
      <c r="AB139" s="203">
        <v>3721</v>
      </c>
      <c r="AC139" s="203">
        <v>110</v>
      </c>
      <c r="AD139" s="203">
        <v>2622</v>
      </c>
      <c r="AE139" s="203">
        <v>96</v>
      </c>
    </row>
    <row r="140" spans="1:31" s="190" customFormat="1" ht="15" customHeight="1" outlineLevel="1" x14ac:dyDescent="0.25">
      <c r="A140" s="186"/>
      <c r="B140" s="187"/>
      <c r="C140" s="188"/>
      <c r="D140" s="188"/>
      <c r="E140" s="275"/>
      <c r="F140" s="275"/>
      <c r="G140" s="275"/>
      <c r="H140" s="275"/>
      <c r="I140" s="275"/>
      <c r="J140" s="275"/>
      <c r="K140" s="189">
        <v>2015</v>
      </c>
      <c r="L140" s="203">
        <v>4942</v>
      </c>
      <c r="M140" s="203">
        <v>543</v>
      </c>
      <c r="N140" s="203">
        <v>251</v>
      </c>
      <c r="O140" s="203">
        <v>-260</v>
      </c>
      <c r="P140" s="203">
        <v>-154</v>
      </c>
      <c r="Q140" s="203">
        <v>164</v>
      </c>
      <c r="R140" s="203">
        <v>715</v>
      </c>
      <c r="S140" s="203">
        <v>511</v>
      </c>
      <c r="T140" s="203">
        <v>-196</v>
      </c>
      <c r="U140" s="203">
        <v>292</v>
      </c>
      <c r="V140" s="203">
        <v>189</v>
      </c>
      <c r="W140" s="203">
        <v>-83</v>
      </c>
      <c r="X140" s="203">
        <v>138</v>
      </c>
      <c r="Y140" s="203">
        <v>1168</v>
      </c>
      <c r="Z140" s="203">
        <v>289</v>
      </c>
      <c r="AA140" s="203">
        <v>147</v>
      </c>
      <c r="AB140" s="203">
        <v>3090</v>
      </c>
      <c r="AC140" s="203">
        <v>98</v>
      </c>
      <c r="AD140" s="203">
        <v>2079</v>
      </c>
      <c r="AE140" s="203">
        <v>36</v>
      </c>
    </row>
    <row r="141" spans="1:31" s="190" customFormat="1" ht="15" customHeight="1" outlineLevel="1" x14ac:dyDescent="0.25">
      <c r="A141" s="186"/>
      <c r="B141" s="187"/>
      <c r="C141" s="188"/>
      <c r="D141" s="188"/>
      <c r="E141" s="188"/>
      <c r="F141" s="188"/>
      <c r="G141" s="186"/>
      <c r="H141" s="186"/>
      <c r="I141" s="186"/>
      <c r="J141" s="196"/>
      <c r="K141" s="189">
        <v>2014</v>
      </c>
      <c r="L141" s="203">
        <v>3639</v>
      </c>
      <c r="M141" s="203">
        <v>201</v>
      </c>
      <c r="N141" s="203">
        <v>42</v>
      </c>
      <c r="O141" s="203">
        <v>-22</v>
      </c>
      <c r="P141" s="203">
        <v>-39</v>
      </c>
      <c r="Q141" s="203">
        <v>166</v>
      </c>
      <c r="R141" s="203">
        <v>594</v>
      </c>
      <c r="S141" s="203">
        <v>65</v>
      </c>
      <c r="T141" s="203">
        <v>-512</v>
      </c>
      <c r="U141" s="203">
        <v>159</v>
      </c>
      <c r="V141" s="203">
        <v>217</v>
      </c>
      <c r="W141" s="203">
        <v>-213</v>
      </c>
      <c r="X141" s="203">
        <v>140</v>
      </c>
      <c r="Y141" s="203">
        <v>666</v>
      </c>
      <c r="Z141" s="203">
        <v>-41</v>
      </c>
      <c r="AA141" s="203">
        <v>128</v>
      </c>
      <c r="AB141" s="203">
        <v>2631</v>
      </c>
      <c r="AC141" s="203">
        <v>62</v>
      </c>
      <c r="AD141" s="203">
        <v>1716</v>
      </c>
      <c r="AE141" s="203">
        <v>68</v>
      </c>
    </row>
    <row r="142" spans="1:31" s="190" customFormat="1" ht="15" customHeight="1" outlineLevel="1" x14ac:dyDescent="0.25">
      <c r="A142" s="186"/>
      <c r="B142" s="187"/>
      <c r="C142" s="188"/>
      <c r="D142" s="188"/>
      <c r="E142" s="188"/>
      <c r="F142" s="188"/>
      <c r="G142" s="186"/>
      <c r="H142" s="186"/>
      <c r="I142" s="186"/>
      <c r="J142" s="196"/>
      <c r="K142" s="189">
        <v>2013</v>
      </c>
      <c r="L142" s="203">
        <v>3656</v>
      </c>
      <c r="M142" s="203">
        <v>1064</v>
      </c>
      <c r="N142" s="203">
        <v>671</v>
      </c>
      <c r="O142" s="203">
        <v>401</v>
      </c>
      <c r="P142" s="203">
        <v>33</v>
      </c>
      <c r="Q142" s="203">
        <v>144</v>
      </c>
      <c r="R142" s="203">
        <v>376</v>
      </c>
      <c r="S142" s="203">
        <v>270</v>
      </c>
      <c r="T142" s="203">
        <v>-185</v>
      </c>
      <c r="U142" s="203">
        <v>393</v>
      </c>
      <c r="V142" s="203">
        <v>214</v>
      </c>
      <c r="W142" s="203">
        <v>24</v>
      </c>
      <c r="X142" s="203">
        <v>95</v>
      </c>
      <c r="Y142" s="203">
        <v>440</v>
      </c>
      <c r="Z142" s="203">
        <v>-233</v>
      </c>
      <c r="AA142" s="203">
        <v>98</v>
      </c>
      <c r="AB142" s="203">
        <v>2058</v>
      </c>
      <c r="AC142" s="203">
        <v>34</v>
      </c>
      <c r="AD142" s="203">
        <v>1147</v>
      </c>
      <c r="AE142" s="203">
        <v>186</v>
      </c>
    </row>
    <row r="143" spans="1:31" s="190" customFormat="1" ht="15" customHeight="1" outlineLevel="1" x14ac:dyDescent="0.25">
      <c r="A143" s="186"/>
      <c r="B143" s="187"/>
      <c r="C143" s="188"/>
      <c r="D143" s="188"/>
      <c r="E143" s="188"/>
      <c r="F143" s="188"/>
      <c r="G143" s="186"/>
      <c r="H143" s="186"/>
      <c r="I143" s="186"/>
      <c r="J143" s="196"/>
      <c r="K143" s="189">
        <v>2012</v>
      </c>
      <c r="L143" s="203">
        <v>3030</v>
      </c>
      <c r="M143" s="203">
        <v>1710</v>
      </c>
      <c r="N143" s="203">
        <v>1049</v>
      </c>
      <c r="O143" s="203">
        <v>643</v>
      </c>
      <c r="P143" s="203">
        <v>104</v>
      </c>
      <c r="Q143" s="203">
        <v>80</v>
      </c>
      <c r="R143" s="203">
        <v>24</v>
      </c>
      <c r="S143" s="203">
        <v>406</v>
      </c>
      <c r="T143" s="203">
        <v>-37</v>
      </c>
      <c r="U143" s="203">
        <v>662</v>
      </c>
      <c r="V143" s="203">
        <v>95</v>
      </c>
      <c r="W143" s="203">
        <v>469</v>
      </c>
      <c r="X143" s="203">
        <v>83</v>
      </c>
      <c r="Y143" s="203">
        <v>-206</v>
      </c>
      <c r="Z143" s="203">
        <v>-695</v>
      </c>
      <c r="AA143" s="203">
        <v>110</v>
      </c>
      <c r="AB143" s="203">
        <v>1452</v>
      </c>
      <c r="AC143" s="203">
        <v>60</v>
      </c>
      <c r="AD143" s="203">
        <v>864</v>
      </c>
      <c r="AE143" s="203">
        <v>115</v>
      </c>
    </row>
    <row r="144" spans="1:31" s="190" customFormat="1" ht="15" customHeight="1" outlineLevel="2" x14ac:dyDescent="0.25">
      <c r="A144" s="186"/>
      <c r="B144" s="187"/>
      <c r="C144" s="188"/>
      <c r="D144" s="188"/>
      <c r="E144" s="188"/>
      <c r="F144" s="188"/>
      <c r="G144" s="186"/>
      <c r="H144" s="186"/>
      <c r="I144" s="186"/>
      <c r="J144" s="196"/>
      <c r="K144" s="189"/>
      <c r="L144" s="203"/>
      <c r="M144" s="203"/>
      <c r="N144" s="203"/>
      <c r="O144" s="203"/>
      <c r="P144" s="203"/>
      <c r="Q144" s="203"/>
      <c r="R144" s="203"/>
      <c r="S144" s="203"/>
      <c r="T144" s="203"/>
      <c r="U144" s="203"/>
      <c r="V144" s="203"/>
      <c r="W144" s="203"/>
      <c r="X144" s="203"/>
      <c r="Y144" s="203"/>
      <c r="Z144" s="203"/>
      <c r="AA144" s="203"/>
      <c r="AB144" s="203"/>
      <c r="AC144" s="203"/>
      <c r="AD144" s="203"/>
      <c r="AE144" s="203"/>
    </row>
    <row r="145" spans="1:31" s="190" customFormat="1" ht="15" customHeight="1" outlineLevel="2" x14ac:dyDescent="0.25">
      <c r="A145" s="186"/>
      <c r="B145" s="187" t="s">
        <v>129</v>
      </c>
      <c r="C145" s="188"/>
      <c r="D145" s="188"/>
      <c r="E145" s="188" t="s">
        <v>16</v>
      </c>
      <c r="F145" s="188"/>
      <c r="G145" s="188"/>
      <c r="H145" s="188"/>
      <c r="I145" s="275" t="s">
        <v>182</v>
      </c>
      <c r="J145" s="275"/>
      <c r="K145" s="189">
        <v>2016</v>
      </c>
      <c r="L145" s="203">
        <v>6285</v>
      </c>
      <c r="M145" s="203">
        <v>2120</v>
      </c>
      <c r="N145" s="203">
        <v>1761</v>
      </c>
      <c r="O145" s="203">
        <v>980</v>
      </c>
      <c r="P145" s="203">
        <v>489</v>
      </c>
      <c r="Q145" s="203">
        <v>97</v>
      </c>
      <c r="R145" s="203">
        <v>263</v>
      </c>
      <c r="S145" s="203">
        <v>781</v>
      </c>
      <c r="T145" s="203">
        <v>140</v>
      </c>
      <c r="U145" s="203">
        <v>358</v>
      </c>
      <c r="V145" s="203">
        <v>87</v>
      </c>
      <c r="W145" s="203">
        <v>171</v>
      </c>
      <c r="X145" s="203">
        <v>107</v>
      </c>
      <c r="Y145" s="203">
        <v>1474</v>
      </c>
      <c r="Z145" s="203">
        <v>865</v>
      </c>
      <c r="AA145" s="203">
        <v>85</v>
      </c>
      <c r="AB145" s="203">
        <v>2584</v>
      </c>
      <c r="AC145" s="203">
        <v>86</v>
      </c>
      <c r="AD145" s="203">
        <v>1959</v>
      </c>
      <c r="AE145" s="203">
        <v>58</v>
      </c>
    </row>
    <row r="146" spans="1:31" s="190" customFormat="1" ht="15" customHeight="1" outlineLevel="2" x14ac:dyDescent="0.25">
      <c r="A146" s="186"/>
      <c r="B146" s="187"/>
      <c r="C146" s="188"/>
      <c r="D146" s="188"/>
      <c r="E146" s="188"/>
      <c r="F146" s="188"/>
      <c r="G146" s="188"/>
      <c r="H146" s="188"/>
      <c r="I146" s="275"/>
      <c r="J146" s="275"/>
      <c r="K146" s="189">
        <v>2015</v>
      </c>
      <c r="L146" s="203">
        <v>4899</v>
      </c>
      <c r="M146" s="203">
        <v>1356</v>
      </c>
      <c r="N146" s="203">
        <v>951</v>
      </c>
      <c r="O146" s="203">
        <v>307</v>
      </c>
      <c r="P146" s="203">
        <v>-31</v>
      </c>
      <c r="Q146" s="203">
        <v>85</v>
      </c>
      <c r="R146" s="203">
        <v>68</v>
      </c>
      <c r="S146" s="203">
        <v>643</v>
      </c>
      <c r="T146" s="203">
        <v>113</v>
      </c>
      <c r="U146" s="203">
        <v>405</v>
      </c>
      <c r="V146" s="203">
        <v>78</v>
      </c>
      <c r="W146" s="203">
        <v>230</v>
      </c>
      <c r="X146" s="203">
        <v>112</v>
      </c>
      <c r="Y146" s="203">
        <v>1411</v>
      </c>
      <c r="Z146" s="203">
        <v>872</v>
      </c>
      <c r="AA146" s="203">
        <v>122</v>
      </c>
      <c r="AB146" s="203">
        <v>2021</v>
      </c>
      <c r="AC146" s="203">
        <v>80</v>
      </c>
      <c r="AD146" s="203">
        <v>1451</v>
      </c>
      <c r="AE146" s="203">
        <v>-5</v>
      </c>
    </row>
    <row r="147" spans="1:31" s="190" customFormat="1" ht="15" customHeight="1" outlineLevel="2" x14ac:dyDescent="0.25">
      <c r="A147" s="186"/>
      <c r="B147" s="187"/>
      <c r="C147" s="188"/>
      <c r="D147" s="188"/>
      <c r="E147" s="188"/>
      <c r="F147" s="188"/>
      <c r="G147" s="186"/>
      <c r="H147" s="186"/>
      <c r="I147" s="186"/>
      <c r="J147" s="196"/>
      <c r="K147" s="189">
        <v>2014</v>
      </c>
      <c r="L147" s="203">
        <v>3861</v>
      </c>
      <c r="M147" s="203">
        <v>999</v>
      </c>
      <c r="N147" s="203">
        <v>512</v>
      </c>
      <c r="O147" s="203">
        <v>283</v>
      </c>
      <c r="P147" s="203">
        <v>25</v>
      </c>
      <c r="Q147" s="203">
        <v>94</v>
      </c>
      <c r="R147" s="203">
        <v>-9</v>
      </c>
      <c r="S147" s="203">
        <v>229</v>
      </c>
      <c r="T147" s="203">
        <v>-188</v>
      </c>
      <c r="U147" s="203">
        <v>487</v>
      </c>
      <c r="V147" s="203">
        <v>110</v>
      </c>
      <c r="W147" s="203">
        <v>276</v>
      </c>
      <c r="X147" s="203">
        <v>120</v>
      </c>
      <c r="Y147" s="203">
        <v>991</v>
      </c>
      <c r="Z147" s="203">
        <v>594</v>
      </c>
      <c r="AA147" s="203">
        <v>104</v>
      </c>
      <c r="AB147" s="203">
        <v>1752</v>
      </c>
      <c r="AC147" s="203">
        <v>48</v>
      </c>
      <c r="AD147" s="203">
        <v>1258</v>
      </c>
      <c r="AE147" s="203">
        <v>11</v>
      </c>
    </row>
    <row r="148" spans="1:31" s="190" customFormat="1" ht="15" customHeight="1" outlineLevel="2" x14ac:dyDescent="0.25">
      <c r="A148" s="186"/>
      <c r="B148" s="187"/>
      <c r="C148" s="188"/>
      <c r="D148" s="188"/>
      <c r="E148" s="188"/>
      <c r="F148" s="188"/>
      <c r="G148" s="186"/>
      <c r="H148" s="186"/>
      <c r="I148" s="186"/>
      <c r="J148" s="196"/>
      <c r="K148" s="189">
        <v>2013</v>
      </c>
      <c r="L148" s="203">
        <v>3919</v>
      </c>
      <c r="M148" s="203">
        <v>1454</v>
      </c>
      <c r="N148" s="203">
        <v>925</v>
      </c>
      <c r="O148" s="203">
        <v>456</v>
      </c>
      <c r="P148" s="203">
        <v>47</v>
      </c>
      <c r="Q148" s="203">
        <v>101</v>
      </c>
      <c r="R148" s="203">
        <v>-5</v>
      </c>
      <c r="S148" s="203">
        <v>468</v>
      </c>
      <c r="T148" s="203">
        <v>77</v>
      </c>
      <c r="U148" s="203">
        <v>529</v>
      </c>
      <c r="V148" s="203">
        <v>129</v>
      </c>
      <c r="W148" s="203">
        <v>305</v>
      </c>
      <c r="X148" s="203">
        <v>81</v>
      </c>
      <c r="Y148" s="203">
        <v>835</v>
      </c>
      <c r="Z148" s="203">
        <v>296</v>
      </c>
      <c r="AA148" s="203">
        <v>93</v>
      </c>
      <c r="AB148" s="203">
        <v>1550</v>
      </c>
      <c r="AC148" s="203">
        <v>59</v>
      </c>
      <c r="AD148" s="203">
        <v>956</v>
      </c>
      <c r="AE148" s="203">
        <v>133</v>
      </c>
    </row>
    <row r="149" spans="1:31" s="190" customFormat="1" ht="15" customHeight="1" outlineLevel="2" x14ac:dyDescent="0.25">
      <c r="A149" s="186"/>
      <c r="B149" s="187"/>
      <c r="C149" s="188"/>
      <c r="D149" s="188"/>
      <c r="E149" s="188"/>
      <c r="F149" s="188"/>
      <c r="G149" s="186"/>
      <c r="H149" s="186"/>
      <c r="I149" s="186"/>
      <c r="J149" s="196"/>
      <c r="K149" s="189">
        <v>2012</v>
      </c>
      <c r="L149" s="203" t="s">
        <v>274</v>
      </c>
      <c r="M149" s="203" t="s">
        <v>274</v>
      </c>
      <c r="N149" s="203" t="s">
        <v>274</v>
      </c>
      <c r="O149" s="203" t="s">
        <v>274</v>
      </c>
      <c r="P149" s="203" t="s">
        <v>274</v>
      </c>
      <c r="Q149" s="203" t="s">
        <v>274</v>
      </c>
      <c r="R149" s="203" t="s">
        <v>274</v>
      </c>
      <c r="S149" s="203" t="s">
        <v>274</v>
      </c>
      <c r="T149" s="203" t="s">
        <v>274</v>
      </c>
      <c r="U149" s="203" t="s">
        <v>274</v>
      </c>
      <c r="V149" s="203" t="s">
        <v>274</v>
      </c>
      <c r="W149" s="203" t="s">
        <v>274</v>
      </c>
      <c r="X149" s="203" t="s">
        <v>274</v>
      </c>
      <c r="Y149" s="203" t="s">
        <v>274</v>
      </c>
      <c r="Z149" s="203" t="s">
        <v>274</v>
      </c>
      <c r="AA149" s="203" t="s">
        <v>274</v>
      </c>
      <c r="AB149" s="203" t="s">
        <v>274</v>
      </c>
      <c r="AC149" s="203" t="s">
        <v>274</v>
      </c>
      <c r="AD149" s="203" t="s">
        <v>274</v>
      </c>
      <c r="AE149" s="203" t="s">
        <v>274</v>
      </c>
    </row>
    <row r="150" spans="1:31" s="190" customFormat="1" ht="15" customHeight="1" outlineLevel="1" x14ac:dyDescent="0.25">
      <c r="A150" s="186"/>
      <c r="B150" s="187"/>
      <c r="C150" s="188"/>
      <c r="D150" s="188"/>
      <c r="E150" s="188"/>
      <c r="F150" s="188"/>
      <c r="G150" s="186"/>
      <c r="H150" s="186"/>
      <c r="I150" s="186"/>
      <c r="J150" s="196"/>
      <c r="K150" s="189"/>
      <c r="L150" s="203"/>
      <c r="M150" s="203"/>
      <c r="N150" s="203"/>
      <c r="O150" s="203"/>
      <c r="P150" s="203"/>
      <c r="Q150" s="203"/>
      <c r="R150" s="203"/>
      <c r="S150" s="203"/>
      <c r="T150" s="203"/>
      <c r="U150" s="203"/>
      <c r="V150" s="203"/>
      <c r="W150" s="203"/>
      <c r="X150" s="203"/>
      <c r="Y150" s="203"/>
      <c r="Z150" s="203"/>
      <c r="AA150" s="203"/>
      <c r="AB150" s="203"/>
      <c r="AC150" s="203"/>
      <c r="AD150" s="203"/>
      <c r="AE150" s="203"/>
    </row>
    <row r="151" spans="1:31" s="190" customFormat="1" ht="15" customHeight="1" outlineLevel="1" x14ac:dyDescent="0.25">
      <c r="A151" s="186"/>
      <c r="B151" s="187" t="s">
        <v>130</v>
      </c>
      <c r="C151" s="188"/>
      <c r="D151" s="188"/>
      <c r="E151" s="275" t="s">
        <v>107</v>
      </c>
      <c r="F151" s="275"/>
      <c r="G151" s="275"/>
      <c r="H151" s="275"/>
      <c r="I151" s="275"/>
      <c r="J151" s="275"/>
      <c r="K151" s="189">
        <v>2016</v>
      </c>
      <c r="L151" s="203">
        <v>-789</v>
      </c>
      <c r="M151" s="203">
        <v>-498</v>
      </c>
      <c r="N151" s="203">
        <v>-446</v>
      </c>
      <c r="O151" s="203">
        <v>-295</v>
      </c>
      <c r="P151" s="203">
        <v>-114</v>
      </c>
      <c r="Q151" s="203">
        <v>-97</v>
      </c>
      <c r="R151" s="203">
        <v>31</v>
      </c>
      <c r="S151" s="203">
        <v>-151</v>
      </c>
      <c r="T151" s="203">
        <v>-158</v>
      </c>
      <c r="U151" s="203">
        <v>-52</v>
      </c>
      <c r="V151" s="203">
        <v>94</v>
      </c>
      <c r="W151" s="203">
        <v>-109</v>
      </c>
      <c r="X151" s="203">
        <v>154</v>
      </c>
      <c r="Y151" s="203">
        <v>-114</v>
      </c>
      <c r="Z151" s="203">
        <v>-275</v>
      </c>
      <c r="AA151" s="203">
        <v>31</v>
      </c>
      <c r="AB151" s="203">
        <v>-352</v>
      </c>
      <c r="AC151" s="203">
        <v>28</v>
      </c>
      <c r="AD151" s="203">
        <v>-467</v>
      </c>
      <c r="AE151" s="203">
        <v>-143</v>
      </c>
    </row>
    <row r="152" spans="1:31" s="190" customFormat="1" ht="15" customHeight="1" outlineLevel="1" x14ac:dyDescent="0.25">
      <c r="A152" s="186"/>
      <c r="B152" s="187"/>
      <c r="C152" s="188"/>
      <c r="D152" s="188"/>
      <c r="E152" s="275"/>
      <c r="F152" s="275"/>
      <c r="G152" s="275"/>
      <c r="H152" s="275"/>
      <c r="I152" s="275"/>
      <c r="J152" s="275"/>
      <c r="K152" s="189">
        <v>2015</v>
      </c>
      <c r="L152" s="203">
        <v>-450</v>
      </c>
      <c r="M152" s="203">
        <v>-520</v>
      </c>
      <c r="N152" s="203">
        <v>-395</v>
      </c>
      <c r="O152" s="203">
        <v>-273</v>
      </c>
      <c r="P152" s="203">
        <v>-130</v>
      </c>
      <c r="Q152" s="203">
        <v>-99</v>
      </c>
      <c r="R152" s="203">
        <v>63</v>
      </c>
      <c r="S152" s="203">
        <v>-122</v>
      </c>
      <c r="T152" s="203">
        <v>-180</v>
      </c>
      <c r="U152" s="203">
        <v>-125</v>
      </c>
      <c r="V152" s="203">
        <v>42</v>
      </c>
      <c r="W152" s="203">
        <v>-136</v>
      </c>
      <c r="X152" s="203">
        <v>196</v>
      </c>
      <c r="Y152" s="203">
        <v>-130</v>
      </c>
      <c r="Z152" s="203">
        <v>-252</v>
      </c>
      <c r="AA152" s="203">
        <v>128</v>
      </c>
      <c r="AB152" s="203">
        <v>-16</v>
      </c>
      <c r="AC152" s="203">
        <v>46</v>
      </c>
      <c r="AD152" s="203">
        <v>-446</v>
      </c>
      <c r="AE152" s="203">
        <v>-67</v>
      </c>
    </row>
    <row r="153" spans="1:31" s="190" customFormat="1" ht="15" customHeight="1" outlineLevel="1" x14ac:dyDescent="0.25">
      <c r="A153" s="186"/>
      <c r="B153" s="187"/>
      <c r="C153" s="188"/>
      <c r="D153" s="188"/>
      <c r="E153" s="188"/>
      <c r="F153" s="188"/>
      <c r="G153" s="186"/>
      <c r="H153" s="186"/>
      <c r="I153" s="186"/>
      <c r="J153" s="196"/>
      <c r="K153" s="189">
        <v>2014</v>
      </c>
      <c r="L153" s="203">
        <v>-999</v>
      </c>
      <c r="M153" s="203">
        <v>-665</v>
      </c>
      <c r="N153" s="203">
        <v>-537</v>
      </c>
      <c r="O153" s="203">
        <v>-438</v>
      </c>
      <c r="P153" s="203">
        <v>-158</v>
      </c>
      <c r="Q153" s="203">
        <v>-114</v>
      </c>
      <c r="R153" s="203">
        <v>46</v>
      </c>
      <c r="S153" s="203">
        <v>-99</v>
      </c>
      <c r="T153" s="203">
        <v>-39</v>
      </c>
      <c r="U153" s="203">
        <v>-128</v>
      </c>
      <c r="V153" s="203">
        <v>-7</v>
      </c>
      <c r="W153" s="203">
        <v>-109</v>
      </c>
      <c r="X153" s="203">
        <v>112</v>
      </c>
      <c r="Y153" s="203">
        <v>-184</v>
      </c>
      <c r="Z153" s="203">
        <v>-155</v>
      </c>
      <c r="AA153" s="203">
        <v>85</v>
      </c>
      <c r="AB153" s="203">
        <v>-289</v>
      </c>
      <c r="AC153" s="203">
        <v>-2</v>
      </c>
      <c r="AD153" s="203">
        <v>-302</v>
      </c>
      <c r="AE153" s="203">
        <v>-118</v>
      </c>
    </row>
    <row r="154" spans="1:31" s="190" customFormat="1" ht="15" customHeight="1" outlineLevel="1" x14ac:dyDescent="0.25">
      <c r="A154" s="186"/>
      <c r="B154" s="187"/>
      <c r="C154" s="188"/>
      <c r="D154" s="188"/>
      <c r="E154" s="188"/>
      <c r="F154" s="188"/>
      <c r="G154" s="186"/>
      <c r="H154" s="186"/>
      <c r="I154" s="186"/>
      <c r="J154" s="196"/>
      <c r="K154" s="189">
        <v>2013</v>
      </c>
      <c r="L154" s="203">
        <v>-4726</v>
      </c>
      <c r="M154" s="203">
        <v>-3309</v>
      </c>
      <c r="N154" s="203">
        <v>-2755</v>
      </c>
      <c r="O154" s="203">
        <v>-2031</v>
      </c>
      <c r="P154" s="203">
        <v>-409</v>
      </c>
      <c r="Q154" s="203">
        <v>-364</v>
      </c>
      <c r="R154" s="203">
        <v>-191</v>
      </c>
      <c r="S154" s="203">
        <v>-724</v>
      </c>
      <c r="T154" s="203">
        <v>-250</v>
      </c>
      <c r="U154" s="203">
        <v>-554</v>
      </c>
      <c r="V154" s="203">
        <v>-104</v>
      </c>
      <c r="W154" s="203">
        <v>-317</v>
      </c>
      <c r="X154" s="203">
        <v>16</v>
      </c>
      <c r="Y154" s="203">
        <v>-645</v>
      </c>
      <c r="Z154" s="203">
        <v>-540</v>
      </c>
      <c r="AA154" s="203">
        <v>102</v>
      </c>
      <c r="AB154" s="203">
        <v>-807</v>
      </c>
      <c r="AC154" s="203">
        <v>-116</v>
      </c>
      <c r="AD154" s="203">
        <v>-322</v>
      </c>
      <c r="AE154" s="203">
        <v>-190</v>
      </c>
    </row>
    <row r="155" spans="1:31" s="190" customFormat="1" ht="15" customHeight="1" outlineLevel="1" x14ac:dyDescent="0.25">
      <c r="A155" s="186"/>
      <c r="B155" s="187"/>
      <c r="C155" s="188"/>
      <c r="D155" s="188"/>
      <c r="E155" s="188"/>
      <c r="F155" s="188"/>
      <c r="G155" s="186"/>
      <c r="H155" s="186"/>
      <c r="I155" s="186"/>
      <c r="J155" s="196"/>
      <c r="K155" s="189">
        <v>2012</v>
      </c>
      <c r="L155" s="203">
        <v>1733</v>
      </c>
      <c r="M155" s="203">
        <v>536</v>
      </c>
      <c r="N155" s="203">
        <v>404</v>
      </c>
      <c r="O155" s="203">
        <v>100</v>
      </c>
      <c r="P155" s="203">
        <v>19</v>
      </c>
      <c r="Q155" s="203">
        <v>16</v>
      </c>
      <c r="R155" s="203">
        <v>26</v>
      </c>
      <c r="S155" s="203">
        <v>304</v>
      </c>
      <c r="T155" s="203">
        <v>280</v>
      </c>
      <c r="U155" s="203">
        <v>132</v>
      </c>
      <c r="V155" s="203">
        <v>28</v>
      </c>
      <c r="W155" s="203">
        <v>-8</v>
      </c>
      <c r="X155" s="203">
        <v>83</v>
      </c>
      <c r="Y155" s="203">
        <v>716</v>
      </c>
      <c r="Z155" s="203">
        <v>647</v>
      </c>
      <c r="AA155" s="203">
        <v>83</v>
      </c>
      <c r="AB155" s="203">
        <v>398</v>
      </c>
      <c r="AC155" s="203">
        <v>5</v>
      </c>
      <c r="AD155" s="203">
        <v>76</v>
      </c>
      <c r="AE155" s="203">
        <v>10</v>
      </c>
    </row>
    <row r="156" spans="1:31" s="190" customFormat="1" ht="15" customHeight="1" outlineLevel="1" x14ac:dyDescent="0.25">
      <c r="A156" s="186"/>
      <c r="B156" s="187"/>
      <c r="C156" s="188"/>
      <c r="D156" s="188"/>
      <c r="E156" s="188"/>
      <c r="F156" s="188"/>
      <c r="G156" s="186"/>
      <c r="H156" s="186"/>
      <c r="I156" s="186"/>
      <c r="J156" s="196"/>
      <c r="K156" s="189"/>
      <c r="L156" s="203"/>
      <c r="M156" s="203"/>
      <c r="N156" s="203"/>
      <c r="O156" s="203"/>
      <c r="P156" s="203"/>
      <c r="Q156" s="203"/>
      <c r="R156" s="203"/>
      <c r="S156" s="203"/>
      <c r="T156" s="203"/>
      <c r="U156" s="203"/>
      <c r="V156" s="203"/>
      <c r="W156" s="203"/>
      <c r="X156" s="203"/>
      <c r="Y156" s="203"/>
      <c r="Z156" s="203"/>
      <c r="AA156" s="203"/>
      <c r="AB156" s="203"/>
      <c r="AC156" s="203"/>
      <c r="AD156" s="203"/>
      <c r="AE156" s="203"/>
    </row>
    <row r="157" spans="1:31" s="190" customFormat="1" ht="15" customHeight="1" outlineLevel="1" x14ac:dyDescent="0.25">
      <c r="A157" s="186"/>
      <c r="B157" s="187" t="s">
        <v>131</v>
      </c>
      <c r="C157" s="188"/>
      <c r="D157" s="188"/>
      <c r="E157" s="188" t="s">
        <v>35</v>
      </c>
      <c r="F157" s="188"/>
      <c r="G157" s="188"/>
      <c r="H157" s="188"/>
      <c r="I157" s="188"/>
      <c r="J157" s="188"/>
      <c r="K157" s="189">
        <v>2016</v>
      </c>
      <c r="L157" s="203">
        <v>36</v>
      </c>
      <c r="M157" s="203">
        <v>-121</v>
      </c>
      <c r="N157" s="203">
        <v>-226</v>
      </c>
      <c r="O157" s="203">
        <v>-161</v>
      </c>
      <c r="P157" s="203">
        <v>-7</v>
      </c>
      <c r="Q157" s="203">
        <v>23</v>
      </c>
      <c r="R157" s="203">
        <v>-16</v>
      </c>
      <c r="S157" s="203">
        <v>-65</v>
      </c>
      <c r="T157" s="203">
        <v>42</v>
      </c>
      <c r="U157" s="203">
        <v>105</v>
      </c>
      <c r="V157" s="203">
        <v>21</v>
      </c>
      <c r="W157" s="203">
        <v>43</v>
      </c>
      <c r="X157" s="203">
        <v>78</v>
      </c>
      <c r="Y157" s="203">
        <v>16</v>
      </c>
      <c r="Z157" s="203">
        <v>1</v>
      </c>
      <c r="AA157" s="203">
        <v>4</v>
      </c>
      <c r="AB157" s="203">
        <v>63</v>
      </c>
      <c r="AC157" s="203">
        <v>-2</v>
      </c>
      <c r="AD157" s="203">
        <v>-2</v>
      </c>
      <c r="AE157" s="203">
        <v>16</v>
      </c>
    </row>
    <row r="158" spans="1:31" s="190" customFormat="1" ht="15" customHeight="1" outlineLevel="1" x14ac:dyDescent="0.25">
      <c r="A158" s="186"/>
      <c r="B158" s="187"/>
      <c r="C158" s="188"/>
      <c r="D158" s="188"/>
      <c r="E158" s="188"/>
      <c r="F158" s="188"/>
      <c r="G158" s="188"/>
      <c r="H158" s="188"/>
      <c r="I158" s="188"/>
      <c r="J158" s="188"/>
      <c r="K158" s="189">
        <v>2015</v>
      </c>
      <c r="L158" s="203">
        <v>370</v>
      </c>
      <c r="M158" s="203">
        <v>126</v>
      </c>
      <c r="N158" s="203">
        <v>20</v>
      </c>
      <c r="O158" s="203">
        <v>-33</v>
      </c>
      <c r="P158" s="203">
        <v>62</v>
      </c>
      <c r="Q158" s="203">
        <v>11</v>
      </c>
      <c r="R158" s="203">
        <v>-11</v>
      </c>
      <c r="S158" s="203">
        <v>53</v>
      </c>
      <c r="T158" s="203">
        <v>112</v>
      </c>
      <c r="U158" s="203">
        <v>106</v>
      </c>
      <c r="V158" s="203">
        <v>30</v>
      </c>
      <c r="W158" s="203">
        <v>42</v>
      </c>
      <c r="X158" s="203">
        <v>85</v>
      </c>
      <c r="Y158" s="203">
        <v>54</v>
      </c>
      <c r="Z158" s="203">
        <v>14</v>
      </c>
      <c r="AA158" s="203">
        <v>8</v>
      </c>
      <c r="AB158" s="203">
        <v>105</v>
      </c>
      <c r="AC158" s="203">
        <v>5</v>
      </c>
      <c r="AD158" s="203">
        <v>17</v>
      </c>
      <c r="AE158" s="203">
        <v>9</v>
      </c>
    </row>
    <row r="159" spans="1:31" s="190" customFormat="1" ht="15" customHeight="1" outlineLevel="1" x14ac:dyDescent="0.25">
      <c r="A159" s="186"/>
      <c r="B159" s="187"/>
      <c r="C159" s="188"/>
      <c r="D159" s="188"/>
      <c r="E159" s="188"/>
      <c r="F159" s="188"/>
      <c r="G159" s="186"/>
      <c r="H159" s="186"/>
      <c r="I159" s="186"/>
      <c r="J159" s="196"/>
      <c r="K159" s="189">
        <v>2014</v>
      </c>
      <c r="L159" s="203">
        <v>455</v>
      </c>
      <c r="M159" s="203">
        <v>252</v>
      </c>
      <c r="N159" s="203">
        <v>111</v>
      </c>
      <c r="O159" s="203">
        <v>-12</v>
      </c>
      <c r="P159" s="203">
        <v>52</v>
      </c>
      <c r="Q159" s="203">
        <v>20</v>
      </c>
      <c r="R159" s="203">
        <v>48</v>
      </c>
      <c r="S159" s="203">
        <v>123</v>
      </c>
      <c r="T159" s="203">
        <v>141</v>
      </c>
      <c r="U159" s="203">
        <v>140</v>
      </c>
      <c r="V159" s="203">
        <v>34</v>
      </c>
      <c r="W159" s="203">
        <v>66</v>
      </c>
      <c r="X159" s="203">
        <v>56</v>
      </c>
      <c r="Y159" s="203">
        <v>36</v>
      </c>
      <c r="Z159" s="203">
        <v>21</v>
      </c>
      <c r="AA159" s="203">
        <v>1</v>
      </c>
      <c r="AB159" s="203">
        <v>110</v>
      </c>
      <c r="AC159" s="203">
        <v>10</v>
      </c>
      <c r="AD159" s="203">
        <v>2</v>
      </c>
      <c r="AE159" s="203">
        <v>10</v>
      </c>
    </row>
    <row r="160" spans="1:31" s="190" customFormat="1" ht="15" customHeight="1" outlineLevel="1" x14ac:dyDescent="0.25">
      <c r="A160" s="186"/>
      <c r="B160" s="187"/>
      <c r="C160" s="188"/>
      <c r="D160" s="188"/>
      <c r="E160" s="188"/>
      <c r="F160" s="188"/>
      <c r="G160" s="186"/>
      <c r="H160" s="186"/>
      <c r="I160" s="186"/>
      <c r="J160" s="196"/>
      <c r="K160" s="189">
        <v>2013</v>
      </c>
      <c r="L160" s="203" t="s">
        <v>274</v>
      </c>
      <c r="M160" s="203" t="s">
        <v>274</v>
      </c>
      <c r="N160" s="203" t="s">
        <v>274</v>
      </c>
      <c r="O160" s="203" t="s">
        <v>274</v>
      </c>
      <c r="P160" s="203" t="s">
        <v>274</v>
      </c>
      <c r="Q160" s="203" t="s">
        <v>274</v>
      </c>
      <c r="R160" s="203" t="s">
        <v>274</v>
      </c>
      <c r="S160" s="203" t="s">
        <v>274</v>
      </c>
      <c r="T160" s="203" t="s">
        <v>274</v>
      </c>
      <c r="U160" s="203" t="s">
        <v>274</v>
      </c>
      <c r="V160" s="203" t="s">
        <v>274</v>
      </c>
      <c r="W160" s="203" t="s">
        <v>274</v>
      </c>
      <c r="X160" s="203" t="s">
        <v>274</v>
      </c>
      <c r="Y160" s="203" t="s">
        <v>274</v>
      </c>
      <c r="Z160" s="203" t="s">
        <v>274</v>
      </c>
      <c r="AA160" s="203" t="s">
        <v>274</v>
      </c>
      <c r="AB160" s="203" t="s">
        <v>274</v>
      </c>
      <c r="AC160" s="203" t="s">
        <v>274</v>
      </c>
      <c r="AD160" s="203" t="s">
        <v>274</v>
      </c>
      <c r="AE160" s="203" t="s">
        <v>274</v>
      </c>
    </row>
    <row r="161" spans="1:31" s="190" customFormat="1" ht="15" customHeight="1" outlineLevel="1" x14ac:dyDescent="0.25">
      <c r="A161" s="186"/>
      <c r="B161" s="187"/>
      <c r="C161" s="188"/>
      <c r="D161" s="188"/>
      <c r="E161" s="188"/>
      <c r="F161" s="188"/>
      <c r="G161" s="186"/>
      <c r="H161" s="186"/>
      <c r="I161" s="186"/>
      <c r="J161" s="196"/>
      <c r="K161" s="189">
        <v>2012</v>
      </c>
      <c r="L161" s="203" t="s">
        <v>274</v>
      </c>
      <c r="M161" s="203" t="s">
        <v>274</v>
      </c>
      <c r="N161" s="203" t="s">
        <v>274</v>
      </c>
      <c r="O161" s="203" t="s">
        <v>274</v>
      </c>
      <c r="P161" s="203" t="s">
        <v>274</v>
      </c>
      <c r="Q161" s="203" t="s">
        <v>274</v>
      </c>
      <c r="R161" s="203" t="s">
        <v>274</v>
      </c>
      <c r="S161" s="203" t="s">
        <v>274</v>
      </c>
      <c r="T161" s="203" t="s">
        <v>274</v>
      </c>
      <c r="U161" s="203" t="s">
        <v>274</v>
      </c>
      <c r="V161" s="203" t="s">
        <v>274</v>
      </c>
      <c r="W161" s="203" t="s">
        <v>274</v>
      </c>
      <c r="X161" s="203" t="s">
        <v>274</v>
      </c>
      <c r="Y161" s="203" t="s">
        <v>274</v>
      </c>
      <c r="Z161" s="203" t="s">
        <v>274</v>
      </c>
      <c r="AA161" s="203" t="s">
        <v>274</v>
      </c>
      <c r="AB161" s="203" t="s">
        <v>274</v>
      </c>
      <c r="AC161" s="203" t="s">
        <v>274</v>
      </c>
      <c r="AD161" s="203" t="s">
        <v>274</v>
      </c>
      <c r="AE161" s="203" t="s">
        <v>274</v>
      </c>
    </row>
    <row r="162" spans="1:31" s="190" customFormat="1" ht="15" customHeight="1" outlineLevel="1" x14ac:dyDescent="0.25">
      <c r="A162" s="186"/>
      <c r="B162" s="187"/>
      <c r="C162" s="188"/>
      <c r="D162" s="188"/>
      <c r="E162" s="188"/>
      <c r="F162" s="188"/>
      <c r="G162" s="186"/>
      <c r="H162" s="186"/>
      <c r="I162" s="186"/>
      <c r="J162" s="196"/>
      <c r="K162" s="189"/>
      <c r="L162" s="203"/>
      <c r="M162" s="203"/>
      <c r="N162" s="203"/>
      <c r="O162" s="203"/>
      <c r="P162" s="203"/>
      <c r="Q162" s="203"/>
      <c r="R162" s="203"/>
      <c r="S162" s="203"/>
      <c r="T162" s="203"/>
      <c r="U162" s="203"/>
      <c r="V162" s="203"/>
      <c r="W162" s="203"/>
      <c r="X162" s="203"/>
      <c r="Y162" s="203"/>
      <c r="Z162" s="203"/>
      <c r="AA162" s="203"/>
      <c r="AB162" s="203"/>
      <c r="AC162" s="203"/>
      <c r="AD162" s="203"/>
      <c r="AE162" s="203"/>
    </row>
    <row r="163" spans="1:31" s="190" customFormat="1" ht="15" customHeight="1" outlineLevel="1" x14ac:dyDescent="0.25">
      <c r="A163" s="186"/>
      <c r="B163" s="187" t="s">
        <v>132</v>
      </c>
      <c r="C163" s="188"/>
      <c r="D163" s="188"/>
      <c r="E163" s="275" t="s">
        <v>109</v>
      </c>
      <c r="F163" s="275"/>
      <c r="G163" s="275"/>
      <c r="H163" s="275"/>
      <c r="I163" s="275"/>
      <c r="J163" s="275"/>
      <c r="K163" s="189">
        <v>2016</v>
      </c>
      <c r="L163" s="203">
        <v>3312</v>
      </c>
      <c r="M163" s="203">
        <v>-2</v>
      </c>
      <c r="N163" s="203">
        <v>-636</v>
      </c>
      <c r="O163" s="203">
        <v>-1204</v>
      </c>
      <c r="P163" s="203">
        <v>303</v>
      </c>
      <c r="Q163" s="203">
        <v>445</v>
      </c>
      <c r="R163" s="203">
        <v>349</v>
      </c>
      <c r="S163" s="203">
        <v>568</v>
      </c>
      <c r="T163" s="203">
        <v>233</v>
      </c>
      <c r="U163" s="203">
        <v>634</v>
      </c>
      <c r="V163" s="203">
        <v>329</v>
      </c>
      <c r="W163" s="203">
        <v>111</v>
      </c>
      <c r="X163" s="203">
        <v>278</v>
      </c>
      <c r="Y163" s="203">
        <v>1150</v>
      </c>
      <c r="Z163" s="203">
        <v>100</v>
      </c>
      <c r="AA163" s="203">
        <v>290</v>
      </c>
      <c r="AB163" s="203">
        <v>1885</v>
      </c>
      <c r="AC163" s="203">
        <v>-96</v>
      </c>
      <c r="AD163" s="203">
        <v>373</v>
      </c>
      <c r="AE163" s="203">
        <v>510</v>
      </c>
    </row>
    <row r="164" spans="1:31" s="190" customFormat="1" ht="15" customHeight="1" outlineLevel="1" x14ac:dyDescent="0.25">
      <c r="A164" s="186"/>
      <c r="B164" s="187"/>
      <c r="C164" s="188"/>
      <c r="D164" s="188"/>
      <c r="E164" s="275"/>
      <c r="F164" s="275"/>
      <c r="G164" s="275"/>
      <c r="H164" s="275"/>
      <c r="I164" s="275"/>
      <c r="J164" s="275"/>
      <c r="K164" s="189">
        <v>2015</v>
      </c>
      <c r="L164" s="203">
        <v>4037</v>
      </c>
      <c r="M164" s="203">
        <v>745</v>
      </c>
      <c r="N164" s="203">
        <v>92</v>
      </c>
      <c r="O164" s="203">
        <v>-713</v>
      </c>
      <c r="P164" s="203">
        <v>357</v>
      </c>
      <c r="Q164" s="203">
        <v>409</v>
      </c>
      <c r="R164" s="203">
        <v>474</v>
      </c>
      <c r="S164" s="203">
        <v>805</v>
      </c>
      <c r="T164" s="203">
        <v>310</v>
      </c>
      <c r="U164" s="203">
        <v>653</v>
      </c>
      <c r="V164" s="203">
        <v>328</v>
      </c>
      <c r="W164" s="203">
        <v>182</v>
      </c>
      <c r="X164" s="203">
        <v>291</v>
      </c>
      <c r="Y164" s="203">
        <v>1329</v>
      </c>
      <c r="Z164" s="203">
        <v>305</v>
      </c>
      <c r="AA164" s="203">
        <v>303</v>
      </c>
      <c r="AB164" s="203">
        <v>1672</v>
      </c>
      <c r="AC164" s="203">
        <v>-116</v>
      </c>
      <c r="AD164" s="203">
        <v>382</v>
      </c>
      <c r="AE164" s="203">
        <v>332</v>
      </c>
    </row>
    <row r="165" spans="1:31" s="190" customFormat="1" ht="15" customHeight="1" outlineLevel="1" x14ac:dyDescent="0.25">
      <c r="A165" s="186"/>
      <c r="B165" s="187"/>
      <c r="C165" s="188"/>
      <c r="D165" s="188"/>
      <c r="E165" s="188"/>
      <c r="F165" s="188"/>
      <c r="G165" s="186"/>
      <c r="H165" s="186"/>
      <c r="I165" s="186"/>
      <c r="J165" s="196"/>
      <c r="K165" s="189">
        <v>2014</v>
      </c>
      <c r="L165" s="203">
        <v>2785</v>
      </c>
      <c r="M165" s="203">
        <v>285</v>
      </c>
      <c r="N165" s="203">
        <v>-370</v>
      </c>
      <c r="O165" s="203">
        <v>-1088</v>
      </c>
      <c r="P165" s="203">
        <v>320</v>
      </c>
      <c r="Q165" s="203">
        <v>183</v>
      </c>
      <c r="R165" s="203">
        <v>326</v>
      </c>
      <c r="S165" s="203">
        <v>718</v>
      </c>
      <c r="T165" s="203">
        <v>143</v>
      </c>
      <c r="U165" s="203">
        <v>655</v>
      </c>
      <c r="V165" s="203">
        <v>334</v>
      </c>
      <c r="W165" s="203">
        <v>247</v>
      </c>
      <c r="X165" s="203">
        <v>237</v>
      </c>
      <c r="Y165" s="203">
        <v>1001</v>
      </c>
      <c r="Z165" s="203">
        <v>161</v>
      </c>
      <c r="AA165" s="203">
        <v>290</v>
      </c>
      <c r="AB165" s="203">
        <v>1262</v>
      </c>
      <c r="AC165" s="203">
        <v>-143</v>
      </c>
      <c r="AD165" s="203">
        <v>240</v>
      </c>
      <c r="AE165" s="203">
        <v>336</v>
      </c>
    </row>
    <row r="166" spans="1:31" s="190" customFormat="1" ht="15" customHeight="1" outlineLevel="1" x14ac:dyDescent="0.25">
      <c r="A166" s="186"/>
      <c r="B166" s="187"/>
      <c r="C166" s="188"/>
      <c r="D166" s="188"/>
      <c r="E166" s="188"/>
      <c r="F166" s="188"/>
      <c r="G166" s="186"/>
      <c r="H166" s="186"/>
      <c r="I166" s="186"/>
      <c r="J166" s="196"/>
      <c r="K166" s="189">
        <v>2013</v>
      </c>
      <c r="L166" s="203">
        <v>-870</v>
      </c>
      <c r="M166" s="203">
        <v>-1733</v>
      </c>
      <c r="N166" s="203">
        <v>-2316</v>
      </c>
      <c r="O166" s="203">
        <v>-2353</v>
      </c>
      <c r="P166" s="203">
        <v>76</v>
      </c>
      <c r="Q166" s="203">
        <v>207</v>
      </c>
      <c r="R166" s="203">
        <v>225</v>
      </c>
      <c r="S166" s="203">
        <v>38</v>
      </c>
      <c r="T166" s="203">
        <v>-200</v>
      </c>
      <c r="U166" s="203">
        <v>583</v>
      </c>
      <c r="V166" s="203">
        <v>367</v>
      </c>
      <c r="W166" s="203">
        <v>155</v>
      </c>
      <c r="X166" s="203">
        <v>233</v>
      </c>
      <c r="Y166" s="203">
        <v>-161</v>
      </c>
      <c r="Z166" s="203">
        <v>-949</v>
      </c>
      <c r="AA166" s="203">
        <v>297</v>
      </c>
      <c r="AB166" s="203">
        <v>790</v>
      </c>
      <c r="AC166" s="203">
        <v>-261</v>
      </c>
      <c r="AD166" s="203">
        <v>38</v>
      </c>
      <c r="AE166" s="203">
        <v>437</v>
      </c>
    </row>
    <row r="167" spans="1:31" s="190" customFormat="1" ht="15" customHeight="1" outlineLevel="1" x14ac:dyDescent="0.25">
      <c r="A167" s="186"/>
      <c r="B167" s="187"/>
      <c r="C167" s="188"/>
      <c r="D167" s="188"/>
      <c r="E167" s="188"/>
      <c r="F167" s="188"/>
      <c r="G167" s="186"/>
      <c r="H167" s="186"/>
      <c r="I167" s="186"/>
      <c r="J167" s="196"/>
      <c r="K167" s="189">
        <v>2012</v>
      </c>
      <c r="L167" s="203">
        <v>1442</v>
      </c>
      <c r="M167" s="203">
        <v>10</v>
      </c>
      <c r="N167" s="203">
        <v>-650</v>
      </c>
      <c r="O167" s="203">
        <v>-1153</v>
      </c>
      <c r="P167" s="203">
        <v>46</v>
      </c>
      <c r="Q167" s="203">
        <v>294</v>
      </c>
      <c r="R167" s="203">
        <v>373</v>
      </c>
      <c r="S167" s="203">
        <v>503</v>
      </c>
      <c r="T167" s="203">
        <v>173</v>
      </c>
      <c r="U167" s="203">
        <v>660</v>
      </c>
      <c r="V167" s="203">
        <v>340</v>
      </c>
      <c r="W167" s="203">
        <v>234</v>
      </c>
      <c r="X167" s="203">
        <v>192</v>
      </c>
      <c r="Y167" s="203">
        <v>298</v>
      </c>
      <c r="Z167" s="203">
        <v>-421</v>
      </c>
      <c r="AA167" s="203">
        <v>279</v>
      </c>
      <c r="AB167" s="203">
        <v>970</v>
      </c>
      <c r="AC167" s="203">
        <v>-223</v>
      </c>
      <c r="AD167" s="203">
        <v>128</v>
      </c>
      <c r="AE167" s="203">
        <v>397</v>
      </c>
    </row>
    <row r="168" spans="1:31" s="190" customFormat="1" ht="15" customHeight="1" outlineLevel="2" x14ac:dyDescent="0.25">
      <c r="A168" s="186"/>
      <c r="B168" s="187"/>
      <c r="C168" s="188"/>
      <c r="D168" s="188"/>
      <c r="E168" s="188"/>
      <c r="F168" s="188"/>
      <c r="G168" s="186"/>
      <c r="H168" s="186"/>
      <c r="I168" s="186"/>
      <c r="J168" s="196"/>
      <c r="K168" s="189"/>
      <c r="L168" s="203"/>
      <c r="M168" s="203"/>
      <c r="N168" s="203"/>
      <c r="O168" s="203"/>
      <c r="P168" s="203"/>
      <c r="Q168" s="203"/>
      <c r="R168" s="203"/>
      <c r="S168" s="203"/>
      <c r="T168" s="203"/>
      <c r="U168" s="203"/>
      <c r="V168" s="203"/>
      <c r="W168" s="203"/>
      <c r="X168" s="203"/>
      <c r="Y168" s="203"/>
      <c r="Z168" s="203"/>
      <c r="AA168" s="203"/>
      <c r="AB168" s="203"/>
      <c r="AC168" s="203"/>
      <c r="AD168" s="203"/>
      <c r="AE168" s="203"/>
    </row>
    <row r="169" spans="1:31" s="190" customFormat="1" ht="15" customHeight="1" outlineLevel="2" x14ac:dyDescent="0.25">
      <c r="A169" s="186"/>
      <c r="B169" s="187" t="s">
        <v>151</v>
      </c>
      <c r="C169" s="188"/>
      <c r="D169" s="188"/>
      <c r="E169" s="188" t="s">
        <v>16</v>
      </c>
      <c r="F169" s="188"/>
      <c r="G169" s="188"/>
      <c r="H169" s="188"/>
      <c r="I169" s="188" t="s">
        <v>181</v>
      </c>
      <c r="J169" s="196"/>
      <c r="K169" s="189">
        <v>2016</v>
      </c>
      <c r="L169" s="203">
        <v>4398</v>
      </c>
      <c r="M169" s="203">
        <v>700</v>
      </c>
      <c r="N169" s="203">
        <v>-41</v>
      </c>
      <c r="O169" s="203">
        <v>-667</v>
      </c>
      <c r="P169" s="203">
        <v>279</v>
      </c>
      <c r="Q169" s="203">
        <v>425</v>
      </c>
      <c r="R169" s="203">
        <v>367</v>
      </c>
      <c r="S169" s="203">
        <v>627</v>
      </c>
      <c r="T169" s="203">
        <v>351</v>
      </c>
      <c r="U169" s="203">
        <v>741</v>
      </c>
      <c r="V169" s="203">
        <v>306</v>
      </c>
      <c r="W169" s="203">
        <v>179</v>
      </c>
      <c r="X169" s="203">
        <v>272</v>
      </c>
      <c r="Y169" s="203">
        <v>1430</v>
      </c>
      <c r="Z169" s="203">
        <v>367</v>
      </c>
      <c r="AA169" s="203">
        <v>281</v>
      </c>
      <c r="AB169" s="203">
        <v>1997</v>
      </c>
      <c r="AC169" s="203">
        <v>-75</v>
      </c>
      <c r="AD169" s="203">
        <v>363</v>
      </c>
      <c r="AE169" s="203">
        <v>522</v>
      </c>
    </row>
    <row r="170" spans="1:31" s="190" customFormat="1" ht="15" customHeight="1" outlineLevel="2" x14ac:dyDescent="0.25">
      <c r="A170" s="186"/>
      <c r="B170" s="187"/>
      <c r="C170" s="188"/>
      <c r="D170" s="188"/>
      <c r="E170" s="188"/>
      <c r="F170" s="188"/>
      <c r="G170" s="186"/>
      <c r="H170" s="186"/>
      <c r="I170" s="186"/>
      <c r="J170" s="196"/>
      <c r="K170" s="189">
        <v>2015</v>
      </c>
      <c r="L170" s="203">
        <v>5238</v>
      </c>
      <c r="M170" s="203">
        <v>1247</v>
      </c>
      <c r="N170" s="203">
        <v>564</v>
      </c>
      <c r="O170" s="203">
        <v>-306</v>
      </c>
      <c r="P170" s="203">
        <v>364</v>
      </c>
      <c r="Q170" s="203">
        <v>332</v>
      </c>
      <c r="R170" s="203">
        <v>503</v>
      </c>
      <c r="S170" s="203">
        <v>869</v>
      </c>
      <c r="T170" s="203">
        <v>378</v>
      </c>
      <c r="U170" s="203">
        <v>684</v>
      </c>
      <c r="V170" s="203">
        <v>308</v>
      </c>
      <c r="W170" s="203">
        <v>150</v>
      </c>
      <c r="X170" s="203">
        <v>291</v>
      </c>
      <c r="Y170" s="203">
        <v>1819</v>
      </c>
      <c r="Z170" s="203">
        <v>781</v>
      </c>
      <c r="AA170" s="203">
        <v>300</v>
      </c>
      <c r="AB170" s="203">
        <v>1882</v>
      </c>
      <c r="AC170" s="203">
        <v>-53</v>
      </c>
      <c r="AD170" s="203">
        <v>371</v>
      </c>
      <c r="AE170" s="203">
        <v>338</v>
      </c>
    </row>
    <row r="171" spans="1:31" s="190" customFormat="1" ht="15" customHeight="1" outlineLevel="2" x14ac:dyDescent="0.25">
      <c r="A171" s="186"/>
      <c r="B171" s="187"/>
      <c r="C171" s="188"/>
      <c r="D171" s="188"/>
      <c r="E171" s="188"/>
      <c r="F171" s="188"/>
      <c r="G171" s="186"/>
      <c r="H171" s="186"/>
      <c r="I171" s="186"/>
      <c r="J171" s="196"/>
      <c r="K171" s="189">
        <v>2014</v>
      </c>
      <c r="L171" s="203">
        <v>3917</v>
      </c>
      <c r="M171" s="203">
        <v>831</v>
      </c>
      <c r="N171" s="203">
        <v>70</v>
      </c>
      <c r="O171" s="203">
        <v>-740</v>
      </c>
      <c r="P171" s="203">
        <v>319</v>
      </c>
      <c r="Q171" s="203">
        <v>126</v>
      </c>
      <c r="R171" s="203">
        <v>386</v>
      </c>
      <c r="S171" s="203">
        <v>810</v>
      </c>
      <c r="T171" s="203">
        <v>293</v>
      </c>
      <c r="U171" s="203">
        <v>761</v>
      </c>
      <c r="V171" s="203">
        <v>318</v>
      </c>
      <c r="W171" s="203">
        <v>253</v>
      </c>
      <c r="X171" s="203">
        <v>235</v>
      </c>
      <c r="Y171" s="203">
        <v>1451</v>
      </c>
      <c r="Z171" s="203">
        <v>581</v>
      </c>
      <c r="AA171" s="203">
        <v>296</v>
      </c>
      <c r="AB171" s="203">
        <v>1400</v>
      </c>
      <c r="AC171" s="203">
        <v>-144</v>
      </c>
      <c r="AD171" s="203">
        <v>248</v>
      </c>
      <c r="AE171" s="203">
        <v>334</v>
      </c>
    </row>
    <row r="172" spans="1:31" s="190" customFormat="1" ht="15" customHeight="1" outlineLevel="2" x14ac:dyDescent="0.25">
      <c r="A172" s="186"/>
      <c r="B172" s="187"/>
      <c r="C172" s="188"/>
      <c r="D172" s="188"/>
      <c r="E172" s="188"/>
      <c r="F172" s="188"/>
      <c r="G172" s="186"/>
      <c r="H172" s="186"/>
      <c r="I172" s="186"/>
      <c r="J172" s="196"/>
      <c r="K172" s="189">
        <v>2013</v>
      </c>
      <c r="L172" s="203">
        <v>607</v>
      </c>
      <c r="M172" s="203">
        <v>-761</v>
      </c>
      <c r="N172" s="203">
        <v>-1525</v>
      </c>
      <c r="O172" s="203">
        <v>-1697</v>
      </c>
      <c r="P172" s="203">
        <v>148</v>
      </c>
      <c r="Q172" s="203">
        <v>166</v>
      </c>
      <c r="R172" s="203">
        <v>326</v>
      </c>
      <c r="S172" s="203">
        <v>172</v>
      </c>
      <c r="T172" s="203">
        <v>-111</v>
      </c>
      <c r="U172" s="203">
        <v>765</v>
      </c>
      <c r="V172" s="203">
        <v>356</v>
      </c>
      <c r="W172" s="203">
        <v>225</v>
      </c>
      <c r="X172" s="203">
        <v>238</v>
      </c>
      <c r="Y172" s="203">
        <v>260</v>
      </c>
      <c r="Z172" s="203">
        <v>-578</v>
      </c>
      <c r="AA172" s="203">
        <v>306</v>
      </c>
      <c r="AB172" s="203">
        <v>869</v>
      </c>
      <c r="AC172" s="203">
        <v>-259</v>
      </c>
      <c r="AD172" s="203">
        <v>61</v>
      </c>
      <c r="AE172" s="203">
        <v>403</v>
      </c>
    </row>
    <row r="173" spans="1:31" s="190" customFormat="1" ht="15" customHeight="1" outlineLevel="2" x14ac:dyDescent="0.25">
      <c r="A173" s="186"/>
      <c r="B173" s="187"/>
      <c r="C173" s="188"/>
      <c r="D173" s="188"/>
      <c r="E173" s="188"/>
      <c r="F173" s="188"/>
      <c r="G173" s="186"/>
      <c r="H173" s="186"/>
      <c r="I173" s="186"/>
      <c r="J173" s="196"/>
      <c r="K173" s="189">
        <v>2012</v>
      </c>
      <c r="L173" s="203">
        <v>2654</v>
      </c>
      <c r="M173" s="203">
        <v>794</v>
      </c>
      <c r="N173" s="203">
        <v>-12</v>
      </c>
      <c r="O173" s="203">
        <v>-576</v>
      </c>
      <c r="P173" s="203">
        <v>119</v>
      </c>
      <c r="Q173" s="203">
        <v>294</v>
      </c>
      <c r="R173" s="203">
        <v>473</v>
      </c>
      <c r="S173" s="203">
        <v>564</v>
      </c>
      <c r="T173" s="203">
        <v>194</v>
      </c>
      <c r="U173" s="203">
        <v>806</v>
      </c>
      <c r="V173" s="203">
        <v>321</v>
      </c>
      <c r="W173" s="203">
        <v>290</v>
      </c>
      <c r="X173" s="203">
        <v>216</v>
      </c>
      <c r="Y173" s="203">
        <v>613</v>
      </c>
      <c r="Z173" s="203">
        <v>-140</v>
      </c>
      <c r="AA173" s="203">
        <v>281</v>
      </c>
      <c r="AB173" s="203">
        <v>1032</v>
      </c>
      <c r="AC173" s="203">
        <v>-218</v>
      </c>
      <c r="AD173" s="203">
        <v>134</v>
      </c>
      <c r="AE173" s="203">
        <v>384</v>
      </c>
    </row>
    <row r="174" spans="1:31" s="190" customFormat="1" ht="15" customHeight="1" outlineLevel="1" x14ac:dyDescent="0.25">
      <c r="A174" s="186"/>
      <c r="B174" s="187"/>
      <c r="C174" s="188"/>
      <c r="D174" s="188"/>
      <c r="E174" s="188"/>
      <c r="F174" s="188"/>
      <c r="G174" s="186"/>
      <c r="H174" s="186"/>
      <c r="I174" s="186"/>
      <c r="J174" s="196"/>
      <c r="K174" s="189"/>
      <c r="L174" s="203"/>
      <c r="M174" s="203"/>
      <c r="N174" s="203"/>
      <c r="O174" s="203"/>
      <c r="P174" s="203"/>
      <c r="Q174" s="203"/>
      <c r="R174" s="203"/>
      <c r="S174" s="203"/>
      <c r="T174" s="203"/>
      <c r="U174" s="203"/>
      <c r="V174" s="203"/>
      <c r="W174" s="203"/>
      <c r="X174" s="203"/>
      <c r="Y174" s="203"/>
      <c r="Z174" s="203"/>
      <c r="AA174" s="203"/>
      <c r="AB174" s="203"/>
      <c r="AC174" s="203"/>
      <c r="AD174" s="203"/>
      <c r="AE174" s="203"/>
    </row>
    <row r="175" spans="1:31" s="190" customFormat="1" ht="15" customHeight="1" outlineLevel="1" x14ac:dyDescent="0.25">
      <c r="A175" s="186"/>
      <c r="B175" s="187" t="s">
        <v>133</v>
      </c>
      <c r="C175" s="188"/>
      <c r="D175" s="188"/>
      <c r="E175" s="275" t="s">
        <v>110</v>
      </c>
      <c r="F175" s="275"/>
      <c r="G175" s="275"/>
      <c r="H175" s="275"/>
      <c r="I175" s="275"/>
      <c r="J175" s="275"/>
      <c r="K175" s="189">
        <v>2016</v>
      </c>
      <c r="L175" s="203">
        <v>-3276</v>
      </c>
      <c r="M175" s="203">
        <v>-2149</v>
      </c>
      <c r="N175" s="203">
        <v>-5651</v>
      </c>
      <c r="O175" s="203">
        <v>-4719</v>
      </c>
      <c r="P175" s="203">
        <v>-1925</v>
      </c>
      <c r="Q175" s="203">
        <v>-374</v>
      </c>
      <c r="R175" s="203">
        <v>-294</v>
      </c>
      <c r="S175" s="203">
        <v>-932</v>
      </c>
      <c r="T175" s="203">
        <v>-1206</v>
      </c>
      <c r="U175" s="203">
        <v>3502</v>
      </c>
      <c r="V175" s="203">
        <v>-194</v>
      </c>
      <c r="W175" s="203">
        <v>3775</v>
      </c>
      <c r="X175" s="203">
        <v>333</v>
      </c>
      <c r="Y175" s="203">
        <v>260</v>
      </c>
      <c r="Z175" s="203">
        <v>-14</v>
      </c>
      <c r="AA175" s="203">
        <v>-137</v>
      </c>
      <c r="AB175" s="203">
        <v>-2053</v>
      </c>
      <c r="AC175" s="203">
        <v>-1307</v>
      </c>
      <c r="AD175" s="203">
        <v>-365</v>
      </c>
      <c r="AE175" s="203">
        <v>748</v>
      </c>
    </row>
    <row r="176" spans="1:31" s="190" customFormat="1" ht="15" customHeight="1" outlineLevel="1" x14ac:dyDescent="0.25">
      <c r="A176" s="186"/>
      <c r="B176" s="187"/>
      <c r="C176" s="188"/>
      <c r="D176" s="188"/>
      <c r="E176" s="275"/>
      <c r="F176" s="275"/>
      <c r="G176" s="275"/>
      <c r="H176" s="275"/>
      <c r="I176" s="275"/>
      <c r="J176" s="275"/>
      <c r="K176" s="189">
        <v>2015</v>
      </c>
      <c r="L176" s="203">
        <v>-3116</v>
      </c>
      <c r="M176" s="203">
        <v>-3437</v>
      </c>
      <c r="N176" s="203">
        <v>-6814</v>
      </c>
      <c r="O176" s="203">
        <v>-5597</v>
      </c>
      <c r="P176" s="203">
        <v>-2002</v>
      </c>
      <c r="Q176" s="203">
        <v>-539</v>
      </c>
      <c r="R176" s="203">
        <v>-459</v>
      </c>
      <c r="S176" s="203">
        <v>-1217</v>
      </c>
      <c r="T176" s="203">
        <v>-1626</v>
      </c>
      <c r="U176" s="203">
        <v>3377</v>
      </c>
      <c r="V176" s="203">
        <v>-53</v>
      </c>
      <c r="W176" s="203">
        <v>3516</v>
      </c>
      <c r="X176" s="203">
        <v>368</v>
      </c>
      <c r="Y176" s="203">
        <v>1929</v>
      </c>
      <c r="Z176" s="203">
        <v>1715</v>
      </c>
      <c r="AA176" s="203">
        <v>-141</v>
      </c>
      <c r="AB176" s="203">
        <v>-2252</v>
      </c>
      <c r="AC176" s="203">
        <v>-1243</v>
      </c>
      <c r="AD176" s="203">
        <v>-506</v>
      </c>
      <c r="AE176" s="203">
        <v>524</v>
      </c>
    </row>
    <row r="177" spans="1:31" s="190" customFormat="1" ht="15" customHeight="1" outlineLevel="1" x14ac:dyDescent="0.25">
      <c r="A177" s="186"/>
      <c r="B177" s="187"/>
      <c r="C177" s="188"/>
      <c r="D177" s="188"/>
      <c r="E177" s="188"/>
      <c r="F177" s="188"/>
      <c r="G177" s="186"/>
      <c r="H177" s="186"/>
      <c r="I177" s="186"/>
      <c r="J177" s="196"/>
      <c r="K177" s="189">
        <v>2014</v>
      </c>
      <c r="L177" s="203">
        <v>-1418</v>
      </c>
      <c r="M177" s="203">
        <v>-2720</v>
      </c>
      <c r="N177" s="203">
        <v>-6252</v>
      </c>
      <c r="O177" s="203">
        <v>-5382</v>
      </c>
      <c r="P177" s="203">
        <v>-2254</v>
      </c>
      <c r="Q177" s="203">
        <v>-521</v>
      </c>
      <c r="R177" s="203">
        <v>-339</v>
      </c>
      <c r="S177" s="203">
        <v>-871</v>
      </c>
      <c r="T177" s="203">
        <v>-1471</v>
      </c>
      <c r="U177" s="203">
        <v>3533</v>
      </c>
      <c r="V177" s="203">
        <v>-109</v>
      </c>
      <c r="W177" s="203">
        <v>3708</v>
      </c>
      <c r="X177" s="203">
        <v>339</v>
      </c>
      <c r="Y177" s="203">
        <v>2088</v>
      </c>
      <c r="Z177" s="203">
        <v>1655</v>
      </c>
      <c r="AA177" s="203">
        <v>-88</v>
      </c>
      <c r="AB177" s="203">
        <v>-1452</v>
      </c>
      <c r="AC177" s="203">
        <v>-870</v>
      </c>
      <c r="AD177" s="203">
        <v>-549</v>
      </c>
      <c r="AE177" s="203">
        <v>610</v>
      </c>
    </row>
    <row r="178" spans="1:31" s="190" customFormat="1" ht="15" customHeight="1" outlineLevel="1" x14ac:dyDescent="0.25">
      <c r="A178" s="186"/>
      <c r="B178" s="187"/>
      <c r="C178" s="188"/>
      <c r="D178" s="188"/>
      <c r="E178" s="188"/>
      <c r="F178" s="188"/>
      <c r="G178" s="186"/>
      <c r="H178" s="186"/>
      <c r="I178" s="186"/>
      <c r="J178" s="196"/>
      <c r="K178" s="189">
        <v>2013</v>
      </c>
      <c r="L178" s="203">
        <v>-5518</v>
      </c>
      <c r="M178" s="203">
        <v>-5240</v>
      </c>
      <c r="N178" s="203">
        <v>-7640</v>
      </c>
      <c r="O178" s="203">
        <v>-5936</v>
      </c>
      <c r="P178" s="203">
        <v>-2662</v>
      </c>
      <c r="Q178" s="203">
        <v>-318</v>
      </c>
      <c r="R178" s="203">
        <v>54</v>
      </c>
      <c r="S178" s="203">
        <v>-1704</v>
      </c>
      <c r="T178" s="203">
        <v>-1932</v>
      </c>
      <c r="U178" s="203">
        <v>2400</v>
      </c>
      <c r="V178" s="203">
        <v>-437</v>
      </c>
      <c r="W178" s="203">
        <v>3155</v>
      </c>
      <c r="X178" s="203">
        <v>165</v>
      </c>
      <c r="Y178" s="203">
        <v>1092</v>
      </c>
      <c r="Z178" s="203">
        <v>1036</v>
      </c>
      <c r="AA178" s="203">
        <v>-145</v>
      </c>
      <c r="AB178" s="203">
        <v>-1771</v>
      </c>
      <c r="AC178" s="203">
        <v>-812</v>
      </c>
      <c r="AD178" s="203">
        <v>-477</v>
      </c>
      <c r="AE178" s="203">
        <v>450</v>
      </c>
    </row>
    <row r="179" spans="1:31" s="190" customFormat="1" ht="15" customHeight="1" outlineLevel="1" x14ac:dyDescent="0.25">
      <c r="A179" s="186"/>
      <c r="B179" s="187"/>
      <c r="C179" s="188"/>
      <c r="D179" s="188"/>
      <c r="E179" s="188"/>
      <c r="F179" s="188"/>
      <c r="G179" s="186"/>
      <c r="H179" s="186"/>
      <c r="I179" s="186"/>
      <c r="J179" s="196"/>
      <c r="K179" s="189">
        <v>2012</v>
      </c>
      <c r="L179" s="203">
        <v>-9459</v>
      </c>
      <c r="M179" s="203">
        <v>-7077</v>
      </c>
      <c r="N179" s="203">
        <v>-9600</v>
      </c>
      <c r="O179" s="203">
        <v>-6744</v>
      </c>
      <c r="P179" s="203">
        <v>-2501</v>
      </c>
      <c r="Q179" s="203">
        <v>-490</v>
      </c>
      <c r="R179" s="203">
        <v>-411</v>
      </c>
      <c r="S179" s="203">
        <v>-2856</v>
      </c>
      <c r="T179" s="203">
        <v>-2398</v>
      </c>
      <c r="U179" s="203">
        <v>2523</v>
      </c>
      <c r="V179" s="203">
        <v>-455</v>
      </c>
      <c r="W179" s="203">
        <v>3379</v>
      </c>
      <c r="X179" s="203">
        <v>175</v>
      </c>
      <c r="Y179" s="203">
        <v>-575</v>
      </c>
      <c r="Z179" s="203">
        <v>-305</v>
      </c>
      <c r="AA179" s="203">
        <v>-192</v>
      </c>
      <c r="AB179" s="203">
        <v>-2227</v>
      </c>
      <c r="AC179" s="203">
        <v>-783</v>
      </c>
      <c r="AD179" s="203">
        <v>-694</v>
      </c>
      <c r="AE179" s="203">
        <v>200</v>
      </c>
    </row>
    <row r="180" spans="1:31" s="190" customFormat="1" ht="15" customHeight="1" outlineLevel="2" x14ac:dyDescent="0.25">
      <c r="A180" s="186"/>
      <c r="B180" s="187"/>
      <c r="C180" s="188"/>
      <c r="D180" s="188"/>
      <c r="E180" s="188"/>
      <c r="F180" s="188"/>
      <c r="G180" s="186"/>
      <c r="H180" s="186"/>
      <c r="I180" s="186"/>
      <c r="J180" s="196"/>
      <c r="K180" s="189"/>
      <c r="L180" s="203"/>
      <c r="M180" s="203"/>
      <c r="N180" s="203"/>
      <c r="O180" s="203"/>
      <c r="P180" s="203"/>
      <c r="Q180" s="203"/>
      <c r="R180" s="203"/>
      <c r="S180" s="203"/>
      <c r="T180" s="203"/>
      <c r="U180" s="203"/>
      <c r="V180" s="203"/>
      <c r="W180" s="203"/>
      <c r="X180" s="203"/>
      <c r="Y180" s="203"/>
      <c r="Z180" s="203"/>
      <c r="AA180" s="203"/>
      <c r="AB180" s="203"/>
      <c r="AC180" s="203"/>
      <c r="AD180" s="203"/>
      <c r="AE180" s="203"/>
    </row>
    <row r="181" spans="1:31" s="190" customFormat="1" ht="15" customHeight="1" outlineLevel="2" x14ac:dyDescent="0.25">
      <c r="A181" s="186"/>
      <c r="B181" s="187" t="s">
        <v>134</v>
      </c>
      <c r="C181" s="188"/>
      <c r="D181" s="188"/>
      <c r="E181" s="188"/>
      <c r="F181" s="188" t="s">
        <v>39</v>
      </c>
      <c r="G181" s="186"/>
      <c r="H181" s="186"/>
      <c r="I181" s="186"/>
      <c r="J181" s="196"/>
      <c r="K181" s="189">
        <v>2016</v>
      </c>
      <c r="L181" s="203">
        <v>1236</v>
      </c>
      <c r="M181" s="203">
        <v>396</v>
      </c>
      <c r="N181" s="203">
        <v>-1336</v>
      </c>
      <c r="O181" s="203">
        <v>-1043</v>
      </c>
      <c r="P181" s="203">
        <v>-830</v>
      </c>
      <c r="Q181" s="203">
        <v>-11</v>
      </c>
      <c r="R181" s="203">
        <v>179</v>
      </c>
      <c r="S181" s="203">
        <v>-293</v>
      </c>
      <c r="T181" s="203">
        <v>-753</v>
      </c>
      <c r="U181" s="203">
        <v>1732</v>
      </c>
      <c r="V181" s="203">
        <v>-12</v>
      </c>
      <c r="W181" s="203">
        <v>1753</v>
      </c>
      <c r="X181" s="203">
        <v>-33</v>
      </c>
      <c r="Y181" s="203">
        <v>1828</v>
      </c>
      <c r="Z181" s="203">
        <v>1965</v>
      </c>
      <c r="AA181" s="203">
        <v>-58</v>
      </c>
      <c r="AB181" s="203">
        <v>-1113</v>
      </c>
      <c r="AC181" s="203">
        <v>-786</v>
      </c>
      <c r="AD181" s="203">
        <v>-134</v>
      </c>
      <c r="AE181" s="203">
        <v>261</v>
      </c>
    </row>
    <row r="182" spans="1:31" s="190" customFormat="1" ht="15" customHeight="1" outlineLevel="2" x14ac:dyDescent="0.25">
      <c r="A182" s="186"/>
      <c r="B182" s="187"/>
      <c r="C182" s="188"/>
      <c r="D182" s="188"/>
      <c r="E182" s="188"/>
      <c r="F182" s="188"/>
      <c r="G182" s="186"/>
      <c r="H182" s="186"/>
      <c r="I182" s="186"/>
      <c r="J182" s="196"/>
      <c r="K182" s="189">
        <v>2015</v>
      </c>
      <c r="L182" s="203">
        <v>3995</v>
      </c>
      <c r="M182" s="203">
        <v>1398</v>
      </c>
      <c r="N182" s="203">
        <v>-69</v>
      </c>
      <c r="O182" s="203">
        <v>-302</v>
      </c>
      <c r="P182" s="203">
        <v>-94</v>
      </c>
      <c r="Q182" s="203">
        <v>-90</v>
      </c>
      <c r="R182" s="203">
        <v>286</v>
      </c>
      <c r="S182" s="203">
        <v>234</v>
      </c>
      <c r="T182" s="203">
        <v>-697</v>
      </c>
      <c r="U182" s="203">
        <v>1466</v>
      </c>
      <c r="V182" s="203">
        <v>1</v>
      </c>
      <c r="W182" s="203">
        <v>1428</v>
      </c>
      <c r="X182" s="203">
        <v>-46</v>
      </c>
      <c r="Y182" s="203">
        <v>3374</v>
      </c>
      <c r="Z182" s="203">
        <v>3332</v>
      </c>
      <c r="AA182" s="203">
        <v>-43</v>
      </c>
      <c r="AB182" s="203">
        <v>-851</v>
      </c>
      <c r="AC182" s="203">
        <v>-670</v>
      </c>
      <c r="AD182" s="203">
        <v>-31</v>
      </c>
      <c r="AE182" s="203">
        <v>230</v>
      </c>
    </row>
    <row r="183" spans="1:31" s="190" customFormat="1" ht="15" customHeight="1" outlineLevel="2" x14ac:dyDescent="0.25">
      <c r="A183" s="186"/>
      <c r="B183" s="187"/>
      <c r="C183" s="188"/>
      <c r="D183" s="188"/>
      <c r="E183" s="188"/>
      <c r="F183" s="188"/>
      <c r="G183" s="186"/>
      <c r="H183" s="186"/>
      <c r="I183" s="186"/>
      <c r="J183" s="196"/>
      <c r="K183" s="189">
        <v>2014</v>
      </c>
      <c r="L183" s="203">
        <v>4336</v>
      </c>
      <c r="M183" s="203">
        <v>1649</v>
      </c>
      <c r="N183" s="203">
        <v>173</v>
      </c>
      <c r="O183" s="203">
        <v>-424</v>
      </c>
      <c r="P183" s="203">
        <v>-307</v>
      </c>
      <c r="Q183" s="203">
        <v>-129</v>
      </c>
      <c r="R183" s="203">
        <v>239</v>
      </c>
      <c r="S183" s="203">
        <v>598</v>
      </c>
      <c r="T183" s="203">
        <v>-440</v>
      </c>
      <c r="U183" s="203">
        <v>1475</v>
      </c>
      <c r="V183" s="203">
        <v>-9</v>
      </c>
      <c r="W183" s="203">
        <v>1466</v>
      </c>
      <c r="X183" s="203">
        <v>-45</v>
      </c>
      <c r="Y183" s="203">
        <v>3021</v>
      </c>
      <c r="Z183" s="203">
        <v>2895</v>
      </c>
      <c r="AA183" s="203">
        <v>-2</v>
      </c>
      <c r="AB183" s="203">
        <v>-429</v>
      </c>
      <c r="AC183" s="203">
        <v>-439</v>
      </c>
      <c r="AD183" s="203">
        <v>-28</v>
      </c>
      <c r="AE183" s="203">
        <v>247</v>
      </c>
    </row>
    <row r="184" spans="1:31" s="190" customFormat="1" ht="15" customHeight="1" outlineLevel="2" x14ac:dyDescent="0.25">
      <c r="A184" s="186"/>
      <c r="B184" s="187"/>
      <c r="C184" s="188"/>
      <c r="D184" s="188"/>
      <c r="E184" s="188"/>
      <c r="F184" s="188"/>
      <c r="G184" s="186"/>
      <c r="H184" s="186"/>
      <c r="I184" s="186"/>
      <c r="J184" s="196"/>
      <c r="K184" s="189">
        <v>2013</v>
      </c>
      <c r="L184" s="203">
        <v>4155</v>
      </c>
      <c r="M184" s="203">
        <v>1492</v>
      </c>
      <c r="N184" s="203">
        <v>501</v>
      </c>
      <c r="O184" s="203">
        <v>-141</v>
      </c>
      <c r="P184" s="203">
        <v>-372</v>
      </c>
      <c r="Q184" s="203">
        <v>-154</v>
      </c>
      <c r="R184" s="203">
        <v>779</v>
      </c>
      <c r="S184" s="203">
        <v>642</v>
      </c>
      <c r="T184" s="203">
        <v>-348</v>
      </c>
      <c r="U184" s="203">
        <v>992</v>
      </c>
      <c r="V184" s="203">
        <v>1</v>
      </c>
      <c r="W184" s="203">
        <v>1043</v>
      </c>
      <c r="X184" s="203">
        <v>-34</v>
      </c>
      <c r="Y184" s="203">
        <v>2781</v>
      </c>
      <c r="Z184" s="203">
        <v>2711</v>
      </c>
      <c r="AA184" s="203">
        <v>-19</v>
      </c>
      <c r="AB184" s="203">
        <v>-199</v>
      </c>
      <c r="AC184" s="203">
        <v>-392</v>
      </c>
      <c r="AD184" s="203">
        <v>89</v>
      </c>
      <c r="AE184" s="203">
        <v>249</v>
      </c>
    </row>
    <row r="185" spans="1:31" s="190" customFormat="1" ht="15" customHeight="1" outlineLevel="2" x14ac:dyDescent="0.25">
      <c r="A185" s="186"/>
      <c r="B185" s="187"/>
      <c r="C185" s="188"/>
      <c r="D185" s="188"/>
      <c r="E185" s="188"/>
      <c r="F185" s="188"/>
      <c r="G185" s="186"/>
      <c r="H185" s="186"/>
      <c r="I185" s="186"/>
      <c r="J185" s="196"/>
      <c r="K185" s="189">
        <v>2012</v>
      </c>
      <c r="L185" s="203">
        <v>3586</v>
      </c>
      <c r="M185" s="203">
        <v>636</v>
      </c>
      <c r="N185" s="203">
        <v>-86</v>
      </c>
      <c r="O185" s="203">
        <v>-657</v>
      </c>
      <c r="P185" s="203">
        <v>-350</v>
      </c>
      <c r="Q185" s="203">
        <v>-125</v>
      </c>
      <c r="R185" s="203">
        <v>183</v>
      </c>
      <c r="S185" s="203">
        <v>570</v>
      </c>
      <c r="T185" s="203">
        <v>-259</v>
      </c>
      <c r="U185" s="203">
        <v>722</v>
      </c>
      <c r="V185" s="203">
        <v>-42</v>
      </c>
      <c r="W185" s="203">
        <v>828</v>
      </c>
      <c r="X185" s="203">
        <v>-38</v>
      </c>
      <c r="Y185" s="203">
        <v>2773</v>
      </c>
      <c r="Z185" s="203">
        <v>2774</v>
      </c>
      <c r="AA185" s="203">
        <v>-20</v>
      </c>
      <c r="AB185" s="203">
        <v>71</v>
      </c>
      <c r="AC185" s="203">
        <v>-284</v>
      </c>
      <c r="AD185" s="203">
        <v>77</v>
      </c>
      <c r="AE185" s="203">
        <v>141</v>
      </c>
    </row>
    <row r="186" spans="1:31" s="190" customFormat="1" ht="15" customHeight="1" outlineLevel="2" x14ac:dyDescent="0.25">
      <c r="A186" s="186"/>
      <c r="B186" s="187"/>
      <c r="C186" s="188"/>
      <c r="D186" s="188"/>
      <c r="E186" s="188"/>
      <c r="F186" s="188"/>
      <c r="G186" s="186"/>
      <c r="H186" s="186"/>
      <c r="I186" s="186"/>
      <c r="J186" s="196"/>
      <c r="K186" s="189"/>
      <c r="L186" s="203"/>
      <c r="M186" s="203"/>
      <c r="N186" s="203"/>
      <c r="O186" s="203"/>
      <c r="P186" s="203"/>
      <c r="Q186" s="203"/>
      <c r="R186" s="203"/>
      <c r="S186" s="203"/>
      <c r="T186" s="203"/>
      <c r="U186" s="203"/>
      <c r="V186" s="203"/>
      <c r="W186" s="203"/>
      <c r="X186" s="203"/>
      <c r="Y186" s="203"/>
      <c r="Z186" s="203"/>
      <c r="AA186" s="203"/>
      <c r="AB186" s="203"/>
      <c r="AC186" s="203"/>
      <c r="AD186" s="203"/>
      <c r="AE186" s="203"/>
    </row>
    <row r="187" spans="1:31" s="190" customFormat="1" ht="15" customHeight="1" outlineLevel="2" x14ac:dyDescent="0.25">
      <c r="A187" s="186"/>
      <c r="B187" s="187" t="s">
        <v>147</v>
      </c>
      <c r="C187" s="188"/>
      <c r="D187" s="188"/>
      <c r="E187" s="188"/>
      <c r="F187" s="275" t="s">
        <v>113</v>
      </c>
      <c r="G187" s="275"/>
      <c r="H187" s="275"/>
      <c r="I187" s="275"/>
      <c r="J187" s="275"/>
      <c r="K187" s="189">
        <v>2016</v>
      </c>
      <c r="L187" s="203">
        <v>-3351</v>
      </c>
      <c r="M187" s="203">
        <v>-153</v>
      </c>
      <c r="N187" s="203">
        <v>-1683</v>
      </c>
      <c r="O187" s="203">
        <v>-1005</v>
      </c>
      <c r="P187" s="203">
        <v>-319</v>
      </c>
      <c r="Q187" s="203">
        <v>-78</v>
      </c>
      <c r="R187" s="203">
        <v>-136</v>
      </c>
      <c r="S187" s="203">
        <v>-678</v>
      </c>
      <c r="T187" s="203">
        <v>-546</v>
      </c>
      <c r="U187" s="203">
        <v>1530</v>
      </c>
      <c r="V187" s="203">
        <v>-258</v>
      </c>
      <c r="W187" s="203">
        <v>1791</v>
      </c>
      <c r="X187" s="203">
        <v>-67</v>
      </c>
      <c r="Y187" s="203">
        <v>-1733</v>
      </c>
      <c r="Z187" s="203">
        <v>-1645</v>
      </c>
      <c r="AA187" s="203">
        <v>-67</v>
      </c>
      <c r="AB187" s="203">
        <v>-1402</v>
      </c>
      <c r="AC187" s="203">
        <v>-216</v>
      </c>
      <c r="AD187" s="203">
        <v>-767</v>
      </c>
      <c r="AE187" s="203">
        <v>319</v>
      </c>
    </row>
    <row r="188" spans="1:31" s="190" customFormat="1" ht="15" customHeight="1" outlineLevel="2" x14ac:dyDescent="0.25">
      <c r="A188" s="186"/>
      <c r="B188" s="187"/>
      <c r="C188" s="188"/>
      <c r="D188" s="188"/>
      <c r="E188" s="188"/>
      <c r="F188" s="275"/>
      <c r="G188" s="275"/>
      <c r="H188" s="275"/>
      <c r="I188" s="275"/>
      <c r="J188" s="275"/>
      <c r="K188" s="189">
        <v>2015</v>
      </c>
      <c r="L188" s="203">
        <v>-4641</v>
      </c>
      <c r="M188" s="203">
        <v>-1747</v>
      </c>
      <c r="N188" s="203">
        <v>-3144</v>
      </c>
      <c r="O188" s="203">
        <v>-2226</v>
      </c>
      <c r="P188" s="203">
        <v>-983</v>
      </c>
      <c r="Q188" s="203">
        <v>-109</v>
      </c>
      <c r="R188" s="203">
        <v>-338</v>
      </c>
      <c r="S188" s="203">
        <v>-918</v>
      </c>
      <c r="T188" s="203">
        <v>-756</v>
      </c>
      <c r="U188" s="203">
        <v>1398</v>
      </c>
      <c r="V188" s="203">
        <v>-213</v>
      </c>
      <c r="W188" s="203">
        <v>1607</v>
      </c>
      <c r="X188" s="203">
        <v>-36</v>
      </c>
      <c r="Y188" s="203">
        <v>-1155</v>
      </c>
      <c r="Z188" s="203">
        <v>-1066</v>
      </c>
      <c r="AA188" s="203">
        <v>-80</v>
      </c>
      <c r="AB188" s="203">
        <v>-1707</v>
      </c>
      <c r="AC188" s="203">
        <v>-255</v>
      </c>
      <c r="AD188" s="203">
        <v>-1019</v>
      </c>
      <c r="AE188" s="203">
        <v>276</v>
      </c>
    </row>
    <row r="189" spans="1:31" s="190" customFormat="1" ht="15" customHeight="1" outlineLevel="2" x14ac:dyDescent="0.25">
      <c r="A189" s="186"/>
      <c r="B189" s="187"/>
      <c r="C189" s="188"/>
      <c r="D189" s="188"/>
      <c r="E189" s="188"/>
      <c r="F189" s="188"/>
      <c r="G189" s="186"/>
      <c r="H189" s="186"/>
      <c r="I189" s="186"/>
      <c r="J189" s="196"/>
      <c r="K189" s="189">
        <v>2014</v>
      </c>
      <c r="L189" s="203">
        <v>-3229</v>
      </c>
      <c r="M189" s="203">
        <v>-1246</v>
      </c>
      <c r="N189" s="203">
        <v>-2749</v>
      </c>
      <c r="O189" s="203">
        <v>-1976</v>
      </c>
      <c r="P189" s="203">
        <v>-1047</v>
      </c>
      <c r="Q189" s="203">
        <v>-114</v>
      </c>
      <c r="R189" s="203">
        <v>-250</v>
      </c>
      <c r="S189" s="203">
        <v>-773</v>
      </c>
      <c r="T189" s="203">
        <v>-602</v>
      </c>
      <c r="U189" s="203">
        <v>1503</v>
      </c>
      <c r="V189" s="203">
        <v>-316</v>
      </c>
      <c r="W189" s="203">
        <v>1778</v>
      </c>
      <c r="X189" s="203">
        <v>-55</v>
      </c>
      <c r="Y189" s="203">
        <v>-765</v>
      </c>
      <c r="Z189" s="203">
        <v>-762</v>
      </c>
      <c r="AA189" s="203">
        <v>-49</v>
      </c>
      <c r="AB189" s="203">
        <v>-1167</v>
      </c>
      <c r="AC189" s="203">
        <v>-232</v>
      </c>
      <c r="AD189" s="203">
        <v>-718</v>
      </c>
      <c r="AE189" s="203">
        <v>306</v>
      </c>
    </row>
    <row r="190" spans="1:31" s="190" customFormat="1" ht="15" customHeight="1" outlineLevel="2" x14ac:dyDescent="0.25">
      <c r="A190" s="186"/>
      <c r="B190" s="187"/>
      <c r="C190" s="188"/>
      <c r="D190" s="188"/>
      <c r="E190" s="188"/>
      <c r="F190" s="188"/>
      <c r="G190" s="186"/>
      <c r="H190" s="186"/>
      <c r="I190" s="186"/>
      <c r="J190" s="196"/>
      <c r="K190" s="189">
        <v>2013</v>
      </c>
      <c r="L190" s="203">
        <v>-5326</v>
      </c>
      <c r="M190" s="203">
        <v>-2746</v>
      </c>
      <c r="N190" s="203">
        <v>-3770</v>
      </c>
      <c r="O190" s="203">
        <v>-2479</v>
      </c>
      <c r="P190" s="203">
        <v>-1210</v>
      </c>
      <c r="Q190" s="203">
        <v>-153</v>
      </c>
      <c r="R190" s="203">
        <v>-212</v>
      </c>
      <c r="S190" s="203">
        <v>-1290</v>
      </c>
      <c r="T190" s="203">
        <v>-973</v>
      </c>
      <c r="U190" s="203">
        <v>1024</v>
      </c>
      <c r="V190" s="203">
        <v>-514</v>
      </c>
      <c r="W190" s="203">
        <v>1637</v>
      </c>
      <c r="X190" s="203">
        <v>-93</v>
      </c>
      <c r="Y190" s="203">
        <v>-1239</v>
      </c>
      <c r="Z190" s="203">
        <v>-1144</v>
      </c>
      <c r="AA190" s="203">
        <v>-81</v>
      </c>
      <c r="AB190" s="203">
        <v>-1268</v>
      </c>
      <c r="AC190" s="203">
        <v>-180</v>
      </c>
      <c r="AD190" s="203">
        <v>-664</v>
      </c>
      <c r="AE190" s="203">
        <v>253</v>
      </c>
    </row>
    <row r="191" spans="1:31" s="190" customFormat="1" ht="15" customHeight="1" outlineLevel="2" x14ac:dyDescent="0.25">
      <c r="A191" s="186"/>
      <c r="B191" s="187"/>
      <c r="C191" s="188"/>
      <c r="D191" s="188"/>
      <c r="E191" s="188"/>
      <c r="F191" s="188"/>
      <c r="G191" s="186"/>
      <c r="H191" s="186"/>
      <c r="I191" s="186"/>
      <c r="J191" s="196"/>
      <c r="K191" s="189">
        <v>2012</v>
      </c>
      <c r="L191" s="203">
        <v>-7182</v>
      </c>
      <c r="M191" s="203">
        <v>-3185</v>
      </c>
      <c r="N191" s="203">
        <v>-4436</v>
      </c>
      <c r="O191" s="203">
        <v>-2654</v>
      </c>
      <c r="P191" s="203">
        <v>-1227</v>
      </c>
      <c r="Q191" s="203">
        <v>-179</v>
      </c>
      <c r="R191" s="203">
        <v>-343</v>
      </c>
      <c r="S191" s="203">
        <v>-1783</v>
      </c>
      <c r="T191" s="203">
        <v>-1547</v>
      </c>
      <c r="U191" s="203">
        <v>1252</v>
      </c>
      <c r="V191" s="203">
        <v>-101</v>
      </c>
      <c r="W191" s="203">
        <v>1332</v>
      </c>
      <c r="X191" s="203">
        <v>-86</v>
      </c>
      <c r="Y191" s="203">
        <v>-2590</v>
      </c>
      <c r="Z191" s="203">
        <v>-2395</v>
      </c>
      <c r="AA191" s="203">
        <v>-62</v>
      </c>
      <c r="AB191" s="203">
        <v>-1356</v>
      </c>
      <c r="AC191" s="203">
        <v>-225</v>
      </c>
      <c r="AD191" s="203">
        <v>-610</v>
      </c>
      <c r="AE191" s="203">
        <v>290</v>
      </c>
    </row>
    <row r="192" spans="1:31" s="190" customFormat="1" ht="15" customHeight="1" outlineLevel="2" x14ac:dyDescent="0.25">
      <c r="A192" s="186"/>
      <c r="B192" s="187"/>
      <c r="C192" s="188"/>
      <c r="D192" s="188"/>
      <c r="E192" s="188"/>
      <c r="F192" s="188"/>
      <c r="G192" s="186"/>
      <c r="H192" s="186"/>
      <c r="I192" s="186"/>
      <c r="J192" s="196"/>
      <c r="K192" s="189"/>
      <c r="L192" s="203"/>
      <c r="M192" s="203"/>
      <c r="N192" s="203"/>
      <c r="O192" s="203"/>
      <c r="P192" s="203"/>
      <c r="Q192" s="203"/>
      <c r="R192" s="203"/>
      <c r="S192" s="203"/>
      <c r="T192" s="203"/>
      <c r="U192" s="203"/>
      <c r="V192" s="203"/>
      <c r="W192" s="203"/>
      <c r="X192" s="203"/>
      <c r="Y192" s="203"/>
      <c r="Z192" s="203"/>
      <c r="AA192" s="203"/>
      <c r="AB192" s="203"/>
      <c r="AC192" s="203"/>
      <c r="AD192" s="203"/>
      <c r="AE192" s="203"/>
    </row>
    <row r="193" spans="1:31" s="190" customFormat="1" ht="15" customHeight="1" outlineLevel="2" x14ac:dyDescent="0.25">
      <c r="A193" s="186"/>
      <c r="B193" s="187" t="s">
        <v>148</v>
      </c>
      <c r="C193" s="188"/>
      <c r="D193" s="188"/>
      <c r="E193" s="188"/>
      <c r="F193" s="275" t="s">
        <v>144</v>
      </c>
      <c r="G193" s="275"/>
      <c r="H193" s="275"/>
      <c r="I193" s="275"/>
      <c r="J193" s="275"/>
      <c r="K193" s="189">
        <v>2016</v>
      </c>
      <c r="L193" s="203">
        <v>-1161</v>
      </c>
      <c r="M193" s="203">
        <v>-2391</v>
      </c>
      <c r="N193" s="203">
        <v>-2632</v>
      </c>
      <c r="O193" s="203">
        <v>-2671</v>
      </c>
      <c r="P193" s="203">
        <v>-777</v>
      </c>
      <c r="Q193" s="203">
        <v>-285</v>
      </c>
      <c r="R193" s="203">
        <v>-337</v>
      </c>
      <c r="S193" s="203">
        <v>39</v>
      </c>
      <c r="T193" s="203">
        <v>93</v>
      </c>
      <c r="U193" s="203">
        <v>240</v>
      </c>
      <c r="V193" s="203">
        <v>76</v>
      </c>
      <c r="W193" s="203">
        <v>230</v>
      </c>
      <c r="X193" s="203">
        <v>433</v>
      </c>
      <c r="Y193" s="203">
        <v>166</v>
      </c>
      <c r="Z193" s="203">
        <v>-335</v>
      </c>
      <c r="AA193" s="203">
        <v>-12</v>
      </c>
      <c r="AB193" s="203">
        <v>462</v>
      </c>
      <c r="AC193" s="203">
        <v>-304</v>
      </c>
      <c r="AD193" s="203">
        <v>536</v>
      </c>
      <c r="AE193" s="203">
        <v>168</v>
      </c>
    </row>
    <row r="194" spans="1:31" s="190" customFormat="1" ht="15" customHeight="1" outlineLevel="2" x14ac:dyDescent="0.25">
      <c r="A194" s="186"/>
      <c r="B194" s="187"/>
      <c r="C194" s="188"/>
      <c r="D194" s="188"/>
      <c r="E194" s="188"/>
      <c r="F194" s="275"/>
      <c r="G194" s="275"/>
      <c r="H194" s="275"/>
      <c r="I194" s="275"/>
      <c r="J194" s="275"/>
      <c r="K194" s="189">
        <v>2015</v>
      </c>
      <c r="L194" s="203">
        <v>-2470</v>
      </c>
      <c r="M194" s="203">
        <v>-3088</v>
      </c>
      <c r="N194" s="203">
        <v>-3601</v>
      </c>
      <c r="O194" s="203">
        <v>-3069</v>
      </c>
      <c r="P194" s="203">
        <v>-925</v>
      </c>
      <c r="Q194" s="203">
        <v>-340</v>
      </c>
      <c r="R194" s="203">
        <v>-407</v>
      </c>
      <c r="S194" s="203">
        <v>-533</v>
      </c>
      <c r="T194" s="203">
        <v>-173</v>
      </c>
      <c r="U194" s="203">
        <v>513</v>
      </c>
      <c r="V194" s="203">
        <v>159</v>
      </c>
      <c r="W194" s="203">
        <v>480</v>
      </c>
      <c r="X194" s="203">
        <v>450</v>
      </c>
      <c r="Y194" s="203">
        <v>-290</v>
      </c>
      <c r="Z194" s="203">
        <v>-552</v>
      </c>
      <c r="AA194" s="203">
        <v>-19</v>
      </c>
      <c r="AB194" s="203">
        <v>306</v>
      </c>
      <c r="AC194" s="203">
        <v>-318</v>
      </c>
      <c r="AD194" s="203">
        <v>544</v>
      </c>
      <c r="AE194" s="203">
        <v>18</v>
      </c>
    </row>
    <row r="195" spans="1:31" s="190" customFormat="1" ht="15" customHeight="1" outlineLevel="2" x14ac:dyDescent="0.25">
      <c r="A195" s="186"/>
      <c r="B195" s="187"/>
      <c r="C195" s="188"/>
      <c r="D195" s="188"/>
      <c r="E195" s="188"/>
      <c r="F195" s="275"/>
      <c r="G195" s="275"/>
      <c r="H195" s="275"/>
      <c r="I195" s="275"/>
      <c r="J195" s="275"/>
      <c r="K195" s="189">
        <v>2014</v>
      </c>
      <c r="L195" s="203">
        <v>-2525</v>
      </c>
      <c r="M195" s="203">
        <v>-3123</v>
      </c>
      <c r="N195" s="203">
        <v>-3677</v>
      </c>
      <c r="O195" s="203">
        <v>-2981</v>
      </c>
      <c r="P195" s="203">
        <v>-901</v>
      </c>
      <c r="Q195" s="203">
        <v>-277</v>
      </c>
      <c r="R195" s="203">
        <v>-328</v>
      </c>
      <c r="S195" s="203">
        <v>-696</v>
      </c>
      <c r="T195" s="203">
        <v>-429</v>
      </c>
      <c r="U195" s="203">
        <v>554</v>
      </c>
      <c r="V195" s="203">
        <v>216</v>
      </c>
      <c r="W195" s="203">
        <v>463</v>
      </c>
      <c r="X195" s="203">
        <v>439</v>
      </c>
      <c r="Y195" s="203">
        <v>-167</v>
      </c>
      <c r="Z195" s="203">
        <v>-478</v>
      </c>
      <c r="AA195" s="203">
        <v>-37</v>
      </c>
      <c r="AB195" s="203">
        <v>144</v>
      </c>
      <c r="AC195" s="203">
        <v>-199</v>
      </c>
      <c r="AD195" s="203">
        <v>197</v>
      </c>
      <c r="AE195" s="203">
        <v>57</v>
      </c>
    </row>
    <row r="196" spans="1:31" s="190" customFormat="1" ht="15" customHeight="1" outlineLevel="2" x14ac:dyDescent="0.25">
      <c r="A196" s="186"/>
      <c r="B196" s="187"/>
      <c r="C196" s="188"/>
      <c r="D196" s="188"/>
      <c r="E196" s="188"/>
      <c r="F196" s="188"/>
      <c r="G196" s="186"/>
      <c r="H196" s="186"/>
      <c r="I196" s="186"/>
      <c r="J196" s="196"/>
      <c r="K196" s="189">
        <v>2013</v>
      </c>
      <c r="L196" s="203">
        <v>-4346</v>
      </c>
      <c r="M196" s="203">
        <v>-3987</v>
      </c>
      <c r="N196" s="203">
        <v>-4371</v>
      </c>
      <c r="O196" s="203">
        <v>-3315</v>
      </c>
      <c r="P196" s="203">
        <v>-1080</v>
      </c>
      <c r="Q196" s="203">
        <v>-11</v>
      </c>
      <c r="R196" s="203">
        <v>-513</v>
      </c>
      <c r="S196" s="203">
        <v>-1056</v>
      </c>
      <c r="T196" s="203">
        <v>-611</v>
      </c>
      <c r="U196" s="203">
        <v>384</v>
      </c>
      <c r="V196" s="203">
        <v>76</v>
      </c>
      <c r="W196" s="203">
        <v>475</v>
      </c>
      <c r="X196" s="203">
        <v>292</v>
      </c>
      <c r="Y196" s="203">
        <v>-450</v>
      </c>
      <c r="Z196" s="203">
        <v>-531</v>
      </c>
      <c r="AA196" s="203">
        <v>-46</v>
      </c>
      <c r="AB196" s="203">
        <v>-304</v>
      </c>
      <c r="AC196" s="203">
        <v>-240</v>
      </c>
      <c r="AD196" s="203">
        <v>97</v>
      </c>
      <c r="AE196" s="203">
        <v>-51</v>
      </c>
    </row>
    <row r="197" spans="1:31" s="190" customFormat="1" ht="15" customHeight="1" outlineLevel="2" x14ac:dyDescent="0.25">
      <c r="A197" s="186"/>
      <c r="B197" s="187"/>
      <c r="C197" s="188"/>
      <c r="D197" s="188"/>
      <c r="E197" s="188"/>
      <c r="F197" s="188"/>
      <c r="G197" s="186"/>
      <c r="H197" s="186"/>
      <c r="I197" s="186"/>
      <c r="J197" s="196"/>
      <c r="K197" s="189">
        <v>2012</v>
      </c>
      <c r="L197" s="203">
        <v>-5862</v>
      </c>
      <c r="M197" s="203">
        <v>-4528</v>
      </c>
      <c r="N197" s="203">
        <v>-5077</v>
      </c>
      <c r="O197" s="203">
        <v>-3434</v>
      </c>
      <c r="P197" s="203">
        <v>-925</v>
      </c>
      <c r="Q197" s="203">
        <v>-187</v>
      </c>
      <c r="R197" s="203">
        <v>-251</v>
      </c>
      <c r="S197" s="203">
        <v>-1643</v>
      </c>
      <c r="T197" s="203">
        <v>-592</v>
      </c>
      <c r="U197" s="203">
        <v>549</v>
      </c>
      <c r="V197" s="203">
        <v>-312</v>
      </c>
      <c r="W197" s="203">
        <v>1219</v>
      </c>
      <c r="X197" s="203">
        <v>300</v>
      </c>
      <c r="Y197" s="203">
        <v>-758</v>
      </c>
      <c r="Z197" s="203">
        <v>-685</v>
      </c>
      <c r="AA197" s="203">
        <v>-110</v>
      </c>
      <c r="AB197" s="203">
        <v>-942</v>
      </c>
      <c r="AC197" s="203">
        <v>-273</v>
      </c>
      <c r="AD197" s="203">
        <v>-161</v>
      </c>
      <c r="AE197" s="203">
        <v>-231</v>
      </c>
    </row>
    <row r="198" spans="1:31" s="190" customFormat="1" ht="15" customHeight="1" outlineLevel="1" x14ac:dyDescent="0.25">
      <c r="A198" s="186"/>
      <c r="B198" s="187"/>
      <c r="C198" s="188"/>
      <c r="D198" s="188"/>
      <c r="E198" s="188"/>
      <c r="F198" s="188"/>
      <c r="G198" s="186"/>
      <c r="H198" s="186"/>
      <c r="I198" s="186"/>
      <c r="J198" s="196"/>
      <c r="K198" s="189"/>
      <c r="L198" s="203"/>
      <c r="M198" s="203"/>
      <c r="N198" s="203"/>
      <c r="O198" s="203"/>
      <c r="P198" s="203"/>
      <c r="Q198" s="203"/>
      <c r="R198" s="203"/>
      <c r="S198" s="203"/>
      <c r="T198" s="203"/>
      <c r="U198" s="203"/>
      <c r="V198" s="203"/>
      <c r="W198" s="203"/>
      <c r="X198" s="203"/>
      <c r="Y198" s="203"/>
      <c r="Z198" s="203"/>
      <c r="AA198" s="203"/>
      <c r="AB198" s="203"/>
      <c r="AC198" s="203"/>
      <c r="AD198" s="203"/>
      <c r="AE198" s="203"/>
    </row>
    <row r="199" spans="1:31" s="190" customFormat="1" ht="15" customHeight="1" outlineLevel="1" x14ac:dyDescent="0.25">
      <c r="A199" s="186"/>
      <c r="B199" s="187" t="s">
        <v>135</v>
      </c>
      <c r="C199" s="188"/>
      <c r="D199" s="188"/>
      <c r="E199" s="275" t="s">
        <v>111</v>
      </c>
      <c r="F199" s="275"/>
      <c r="G199" s="275"/>
      <c r="H199" s="275"/>
      <c r="I199" s="275"/>
      <c r="J199" s="275"/>
      <c r="K199" s="189">
        <v>2016</v>
      </c>
      <c r="L199" s="203">
        <v>-394</v>
      </c>
      <c r="M199" s="203">
        <v>-428</v>
      </c>
      <c r="N199" s="203">
        <v>-491</v>
      </c>
      <c r="O199" s="203">
        <v>-253</v>
      </c>
      <c r="P199" s="203">
        <v>-19</v>
      </c>
      <c r="Q199" s="203">
        <v>-2</v>
      </c>
      <c r="R199" s="203">
        <v>4</v>
      </c>
      <c r="S199" s="203">
        <v>-238</v>
      </c>
      <c r="T199" s="203">
        <v>-223</v>
      </c>
      <c r="U199" s="203">
        <v>63</v>
      </c>
      <c r="V199" s="203">
        <v>-6</v>
      </c>
      <c r="W199" s="203">
        <v>72</v>
      </c>
      <c r="X199" s="203">
        <v>0</v>
      </c>
      <c r="Y199" s="203">
        <v>-85</v>
      </c>
      <c r="Z199" s="203">
        <v>-71</v>
      </c>
      <c r="AA199" s="203">
        <v>-2</v>
      </c>
      <c r="AB199" s="203">
        <v>119</v>
      </c>
      <c r="AC199" s="203">
        <v>0</v>
      </c>
      <c r="AD199" s="203">
        <v>56</v>
      </c>
      <c r="AE199" s="203">
        <v>13</v>
      </c>
    </row>
    <row r="200" spans="1:31" s="190" customFormat="1" ht="15" customHeight="1" outlineLevel="1" x14ac:dyDescent="0.25">
      <c r="A200" s="186"/>
      <c r="B200" s="187"/>
      <c r="C200" s="188"/>
      <c r="D200" s="188"/>
      <c r="E200" s="275"/>
      <c r="F200" s="275"/>
      <c r="G200" s="275"/>
      <c r="H200" s="275"/>
      <c r="I200" s="275"/>
      <c r="J200" s="275"/>
      <c r="K200" s="189">
        <v>2015</v>
      </c>
      <c r="L200" s="203">
        <v>-304</v>
      </c>
      <c r="M200" s="203">
        <v>-215</v>
      </c>
      <c r="N200" s="203">
        <v>-262</v>
      </c>
      <c r="O200" s="203">
        <v>37</v>
      </c>
      <c r="P200" s="203">
        <v>-45</v>
      </c>
      <c r="Q200" s="203">
        <v>-13</v>
      </c>
      <c r="R200" s="203">
        <v>69</v>
      </c>
      <c r="S200" s="203">
        <v>-299</v>
      </c>
      <c r="T200" s="203">
        <v>-302</v>
      </c>
      <c r="U200" s="203">
        <v>47</v>
      </c>
      <c r="V200" s="203">
        <v>-3</v>
      </c>
      <c r="W200" s="203">
        <v>53</v>
      </c>
      <c r="X200" s="203">
        <v>-9</v>
      </c>
      <c r="Y200" s="203">
        <v>-186</v>
      </c>
      <c r="Z200" s="203">
        <v>-165</v>
      </c>
      <c r="AA200" s="203">
        <v>-3</v>
      </c>
      <c r="AB200" s="203">
        <v>106</v>
      </c>
      <c r="AC200" s="203">
        <v>-3</v>
      </c>
      <c r="AD200" s="203">
        <v>37</v>
      </c>
      <c r="AE200" s="203">
        <v>4</v>
      </c>
    </row>
    <row r="201" spans="1:31" s="190" customFormat="1" ht="15" customHeight="1" outlineLevel="1" x14ac:dyDescent="0.25">
      <c r="A201" s="186"/>
      <c r="B201" s="187"/>
      <c r="C201" s="188"/>
      <c r="D201" s="188"/>
      <c r="E201" s="188"/>
      <c r="F201" s="188"/>
      <c r="G201" s="186"/>
      <c r="H201" s="186"/>
      <c r="I201" s="186"/>
      <c r="J201" s="196"/>
      <c r="K201" s="189">
        <v>2014</v>
      </c>
      <c r="L201" s="203">
        <v>-417</v>
      </c>
      <c r="M201" s="203">
        <v>-174</v>
      </c>
      <c r="N201" s="203">
        <v>-196</v>
      </c>
      <c r="O201" s="203">
        <v>-24</v>
      </c>
      <c r="P201" s="203">
        <v>-33</v>
      </c>
      <c r="Q201" s="203">
        <v>-8</v>
      </c>
      <c r="R201" s="203">
        <v>20</v>
      </c>
      <c r="S201" s="203">
        <v>-172</v>
      </c>
      <c r="T201" s="203">
        <v>-150</v>
      </c>
      <c r="U201" s="203">
        <v>22</v>
      </c>
      <c r="V201" s="203">
        <v>-4</v>
      </c>
      <c r="W201" s="203">
        <v>27</v>
      </c>
      <c r="X201" s="203">
        <v>-22</v>
      </c>
      <c r="Y201" s="203">
        <v>-275</v>
      </c>
      <c r="Z201" s="203">
        <v>-269</v>
      </c>
      <c r="AA201" s="203">
        <v>-4</v>
      </c>
      <c r="AB201" s="203">
        <v>53</v>
      </c>
      <c r="AC201" s="203">
        <v>-3</v>
      </c>
      <c r="AD201" s="203">
        <v>5</v>
      </c>
      <c r="AE201" s="203">
        <v>3</v>
      </c>
    </row>
    <row r="202" spans="1:31" s="190" customFormat="1" ht="15" customHeight="1" outlineLevel="1" x14ac:dyDescent="0.25">
      <c r="A202" s="186"/>
      <c r="B202" s="187"/>
      <c r="C202" s="188"/>
      <c r="D202" s="188"/>
      <c r="E202" s="188"/>
      <c r="F202" s="188"/>
      <c r="G202" s="186"/>
      <c r="H202" s="186"/>
      <c r="I202" s="186"/>
      <c r="J202" s="196"/>
      <c r="K202" s="189">
        <v>2013</v>
      </c>
      <c r="L202" s="203">
        <v>-761</v>
      </c>
      <c r="M202" s="203">
        <v>-341</v>
      </c>
      <c r="N202" s="203">
        <v>-229</v>
      </c>
      <c r="O202" s="203">
        <v>13</v>
      </c>
      <c r="P202" s="203">
        <v>-92</v>
      </c>
      <c r="Q202" s="203">
        <v>-9</v>
      </c>
      <c r="R202" s="203">
        <v>-21</v>
      </c>
      <c r="S202" s="203">
        <v>-242</v>
      </c>
      <c r="T202" s="203">
        <v>-206</v>
      </c>
      <c r="U202" s="203">
        <v>-112</v>
      </c>
      <c r="V202" s="203">
        <v>0</v>
      </c>
      <c r="W202" s="203">
        <v>-107</v>
      </c>
      <c r="X202" s="203">
        <v>-11</v>
      </c>
      <c r="Y202" s="203">
        <v>-461</v>
      </c>
      <c r="Z202" s="203">
        <v>-384</v>
      </c>
      <c r="AA202" s="203">
        <v>-4</v>
      </c>
      <c r="AB202" s="203">
        <v>52</v>
      </c>
      <c r="AC202" s="203">
        <v>0</v>
      </c>
      <c r="AD202" s="203">
        <v>-1</v>
      </c>
      <c r="AE202" s="203">
        <v>12</v>
      </c>
    </row>
    <row r="203" spans="1:31" s="190" customFormat="1" ht="15" customHeight="1" outlineLevel="1" x14ac:dyDescent="0.25">
      <c r="A203" s="186"/>
      <c r="B203" s="187"/>
      <c r="C203" s="188"/>
      <c r="D203" s="188"/>
      <c r="E203" s="188"/>
      <c r="F203" s="188"/>
      <c r="G203" s="186"/>
      <c r="H203" s="186"/>
      <c r="I203" s="186"/>
      <c r="J203" s="196"/>
      <c r="K203" s="189">
        <v>2012</v>
      </c>
      <c r="L203" s="203">
        <v>-1172</v>
      </c>
      <c r="M203" s="203">
        <v>-819</v>
      </c>
      <c r="N203" s="203">
        <v>-657</v>
      </c>
      <c r="O203" s="203">
        <v>-336</v>
      </c>
      <c r="P203" s="203">
        <v>-123</v>
      </c>
      <c r="Q203" s="203">
        <v>-26</v>
      </c>
      <c r="R203" s="203">
        <v>-192</v>
      </c>
      <c r="S203" s="203">
        <v>-321</v>
      </c>
      <c r="T203" s="203">
        <v>-296</v>
      </c>
      <c r="U203" s="203">
        <v>-162</v>
      </c>
      <c r="V203" s="203">
        <v>1</v>
      </c>
      <c r="W203" s="203">
        <v>-159</v>
      </c>
      <c r="X203" s="203">
        <v>-12</v>
      </c>
      <c r="Y203" s="203">
        <v>-328</v>
      </c>
      <c r="Z203" s="203">
        <v>-278</v>
      </c>
      <c r="AA203" s="203">
        <v>0</v>
      </c>
      <c r="AB203" s="203">
        <v>-13</v>
      </c>
      <c r="AC203" s="203">
        <v>0</v>
      </c>
      <c r="AD203" s="203">
        <v>1</v>
      </c>
      <c r="AE203" s="203">
        <v>0</v>
      </c>
    </row>
    <row r="204" spans="1:31" s="190" customFormat="1" ht="15" customHeight="1" outlineLevel="1" x14ac:dyDescent="0.25">
      <c r="A204" s="186"/>
      <c r="B204" s="187"/>
      <c r="C204" s="188"/>
      <c r="D204" s="188"/>
      <c r="E204" s="188"/>
      <c r="F204" s="188"/>
      <c r="G204" s="186"/>
      <c r="H204" s="186"/>
      <c r="I204" s="186"/>
      <c r="J204" s="196"/>
      <c r="K204" s="189"/>
      <c r="L204" s="203"/>
      <c r="M204" s="203"/>
      <c r="N204" s="203"/>
      <c r="O204" s="203"/>
      <c r="P204" s="203"/>
      <c r="Q204" s="203"/>
      <c r="R204" s="203"/>
      <c r="S204" s="203"/>
      <c r="T204" s="203"/>
      <c r="U204" s="203"/>
      <c r="V204" s="203"/>
      <c r="W204" s="203"/>
      <c r="X204" s="203"/>
      <c r="Y204" s="203"/>
      <c r="Z204" s="203"/>
      <c r="AA204" s="203"/>
      <c r="AB204" s="203"/>
      <c r="AC204" s="203"/>
      <c r="AD204" s="203"/>
      <c r="AE204" s="203"/>
    </row>
    <row r="205" spans="1:31" s="190" customFormat="1" ht="15" customHeight="1" outlineLevel="1" x14ac:dyDescent="0.25">
      <c r="A205" s="186"/>
      <c r="B205" s="187" t="s">
        <v>136</v>
      </c>
      <c r="C205" s="188"/>
      <c r="D205" s="188"/>
      <c r="E205" s="188" t="s">
        <v>40</v>
      </c>
      <c r="F205" s="188"/>
      <c r="G205" s="186"/>
      <c r="H205" s="186"/>
      <c r="I205" s="186"/>
      <c r="J205" s="196"/>
      <c r="K205" s="189">
        <v>2016</v>
      </c>
      <c r="L205" s="203">
        <v>3119</v>
      </c>
      <c r="M205" s="203">
        <v>1635</v>
      </c>
      <c r="N205" s="203">
        <v>1644</v>
      </c>
      <c r="O205" s="203">
        <v>20</v>
      </c>
      <c r="P205" s="203">
        <v>5</v>
      </c>
      <c r="Q205" s="203">
        <v>-22</v>
      </c>
      <c r="R205" s="203">
        <v>-2</v>
      </c>
      <c r="S205" s="203">
        <v>1623</v>
      </c>
      <c r="T205" s="203">
        <v>470</v>
      </c>
      <c r="U205" s="203">
        <v>-9</v>
      </c>
      <c r="V205" s="203">
        <v>8</v>
      </c>
      <c r="W205" s="203">
        <v>-44</v>
      </c>
      <c r="X205" s="203">
        <v>-12</v>
      </c>
      <c r="Y205" s="203">
        <v>1140</v>
      </c>
      <c r="Z205" s="203">
        <v>1143</v>
      </c>
      <c r="AA205" s="203">
        <v>-2</v>
      </c>
      <c r="AB205" s="203">
        <v>24</v>
      </c>
      <c r="AC205" s="203">
        <v>9</v>
      </c>
      <c r="AD205" s="203">
        <v>18</v>
      </c>
      <c r="AE205" s="203">
        <v>1</v>
      </c>
    </row>
    <row r="206" spans="1:31" s="190" customFormat="1" ht="15" customHeight="1" outlineLevel="1" x14ac:dyDescent="0.25">
      <c r="A206" s="186"/>
      <c r="B206" s="187"/>
      <c r="C206" s="188"/>
      <c r="D206" s="188"/>
      <c r="E206" s="188"/>
      <c r="F206" s="188"/>
      <c r="G206" s="186"/>
      <c r="H206" s="186"/>
      <c r="I206" s="186"/>
      <c r="J206" s="196"/>
      <c r="K206" s="189">
        <v>2015</v>
      </c>
      <c r="L206" s="203">
        <v>3106</v>
      </c>
      <c r="M206" s="203">
        <v>1582</v>
      </c>
      <c r="N206" s="203">
        <v>1594</v>
      </c>
      <c r="O206" s="203">
        <v>-145</v>
      </c>
      <c r="P206" s="203">
        <v>-80</v>
      </c>
      <c r="Q206" s="203">
        <v>-22</v>
      </c>
      <c r="R206" s="203">
        <v>-9</v>
      </c>
      <c r="S206" s="203">
        <v>1739</v>
      </c>
      <c r="T206" s="203">
        <v>520</v>
      </c>
      <c r="U206" s="203">
        <v>-13</v>
      </c>
      <c r="V206" s="203">
        <v>7</v>
      </c>
      <c r="W206" s="203">
        <v>-37</v>
      </c>
      <c r="X206" s="203">
        <v>4</v>
      </c>
      <c r="Y206" s="203">
        <v>1199</v>
      </c>
      <c r="Z206" s="203">
        <v>1196</v>
      </c>
      <c r="AA206" s="203">
        <v>-2</v>
      </c>
      <c r="AB206" s="203">
        <v>-21</v>
      </c>
      <c r="AC206" s="203">
        <v>8</v>
      </c>
      <c r="AD206" s="203">
        <v>16</v>
      </c>
      <c r="AE206" s="203">
        <v>1</v>
      </c>
    </row>
    <row r="207" spans="1:31" s="190" customFormat="1" ht="15" customHeight="1" outlineLevel="1" x14ac:dyDescent="0.25">
      <c r="A207" s="186"/>
      <c r="B207" s="187"/>
      <c r="C207" s="188"/>
      <c r="D207" s="188"/>
      <c r="E207" s="188"/>
      <c r="F207" s="188"/>
      <c r="G207" s="186"/>
      <c r="H207" s="186"/>
      <c r="I207" s="186"/>
      <c r="J207" s="196"/>
      <c r="K207" s="189">
        <v>2014</v>
      </c>
      <c r="L207" s="203">
        <v>3024</v>
      </c>
      <c r="M207" s="203">
        <v>1690</v>
      </c>
      <c r="N207" s="203">
        <v>1718</v>
      </c>
      <c r="O207" s="203">
        <v>158</v>
      </c>
      <c r="P207" s="203">
        <v>25</v>
      </c>
      <c r="Q207" s="203">
        <v>-41</v>
      </c>
      <c r="R207" s="203">
        <v>-6</v>
      </c>
      <c r="S207" s="203">
        <v>1560</v>
      </c>
      <c r="T207" s="203">
        <v>472</v>
      </c>
      <c r="U207" s="203">
        <v>-28</v>
      </c>
      <c r="V207" s="203">
        <v>11</v>
      </c>
      <c r="W207" s="203">
        <v>-41</v>
      </c>
      <c r="X207" s="203">
        <v>-7</v>
      </c>
      <c r="Y207" s="203">
        <v>984</v>
      </c>
      <c r="Z207" s="203">
        <v>980</v>
      </c>
      <c r="AA207" s="203">
        <v>-2</v>
      </c>
      <c r="AB207" s="203">
        <v>-45</v>
      </c>
      <c r="AC207" s="203">
        <v>2</v>
      </c>
      <c r="AD207" s="203">
        <v>9</v>
      </c>
      <c r="AE207" s="203">
        <v>-2</v>
      </c>
    </row>
    <row r="208" spans="1:31" s="190" customFormat="1" ht="15" customHeight="1" outlineLevel="1" x14ac:dyDescent="0.25">
      <c r="A208" s="186"/>
      <c r="B208" s="187"/>
      <c r="C208" s="188"/>
      <c r="D208" s="188"/>
      <c r="E208" s="188"/>
      <c r="F208" s="188"/>
      <c r="G208" s="186"/>
      <c r="H208" s="186"/>
      <c r="I208" s="186"/>
      <c r="J208" s="196"/>
      <c r="K208" s="189">
        <v>2013</v>
      </c>
      <c r="L208" s="203">
        <v>3073</v>
      </c>
      <c r="M208" s="203">
        <v>1629</v>
      </c>
      <c r="N208" s="203">
        <v>1654</v>
      </c>
      <c r="O208" s="203">
        <v>92</v>
      </c>
      <c r="P208" s="203">
        <v>33</v>
      </c>
      <c r="Q208" s="203">
        <v>-36</v>
      </c>
      <c r="R208" s="203">
        <v>3</v>
      </c>
      <c r="S208" s="203">
        <v>1562</v>
      </c>
      <c r="T208" s="203">
        <v>522</v>
      </c>
      <c r="U208" s="203">
        <v>-25</v>
      </c>
      <c r="V208" s="203">
        <v>13</v>
      </c>
      <c r="W208" s="203">
        <v>-45</v>
      </c>
      <c r="X208" s="203">
        <v>1</v>
      </c>
      <c r="Y208" s="203">
        <v>1111</v>
      </c>
      <c r="Z208" s="203">
        <v>1098</v>
      </c>
      <c r="AA208" s="203">
        <v>-1</v>
      </c>
      <c r="AB208" s="203">
        <v>8</v>
      </c>
      <c r="AC208" s="203">
        <v>3</v>
      </c>
      <c r="AD208" s="203">
        <v>6</v>
      </c>
      <c r="AE208" s="203">
        <v>-2</v>
      </c>
    </row>
    <row r="209" spans="1:31" s="190" customFormat="1" ht="15" customHeight="1" outlineLevel="1" x14ac:dyDescent="0.25">
      <c r="A209" s="186"/>
      <c r="B209" s="187"/>
      <c r="C209" s="188"/>
      <c r="D209" s="188"/>
      <c r="E209" s="188"/>
      <c r="F209" s="188"/>
      <c r="G209" s="186"/>
      <c r="H209" s="186"/>
      <c r="I209" s="186"/>
      <c r="J209" s="196"/>
      <c r="K209" s="189">
        <v>2012</v>
      </c>
      <c r="L209" s="203">
        <v>3103</v>
      </c>
      <c r="M209" s="203">
        <v>1784</v>
      </c>
      <c r="N209" s="203">
        <v>1780</v>
      </c>
      <c r="O209" s="203">
        <v>177</v>
      </c>
      <c r="P209" s="203">
        <v>49</v>
      </c>
      <c r="Q209" s="203">
        <v>-26</v>
      </c>
      <c r="R209" s="203">
        <v>2</v>
      </c>
      <c r="S209" s="203">
        <v>1603</v>
      </c>
      <c r="T209" s="203">
        <v>490</v>
      </c>
      <c r="U209" s="203">
        <v>5</v>
      </c>
      <c r="V209" s="203">
        <v>14</v>
      </c>
      <c r="W209" s="203">
        <v>-19</v>
      </c>
      <c r="X209" s="203">
        <v>5</v>
      </c>
      <c r="Y209" s="203">
        <v>983</v>
      </c>
      <c r="Z209" s="203">
        <v>967</v>
      </c>
      <c r="AA209" s="203">
        <v>0</v>
      </c>
      <c r="AB209" s="203">
        <v>19</v>
      </c>
      <c r="AC209" s="203">
        <v>0</v>
      </c>
      <c r="AD209" s="203">
        <v>14</v>
      </c>
      <c r="AE209" s="203">
        <v>-3</v>
      </c>
    </row>
    <row r="210" spans="1:31" s="190" customFormat="1" ht="15" customHeight="1" collapsed="1" x14ac:dyDescent="0.25">
      <c r="A210" s="186"/>
      <c r="B210" s="187"/>
      <c r="C210" s="188"/>
      <c r="D210" s="188"/>
      <c r="E210" s="188"/>
      <c r="F210" s="188"/>
      <c r="G210" s="186"/>
      <c r="H210" s="186"/>
      <c r="I210" s="186"/>
      <c r="J210" s="196"/>
      <c r="K210" s="197"/>
      <c r="L210" s="204"/>
      <c r="M210" s="235"/>
      <c r="N210" s="235"/>
      <c r="O210" s="235"/>
      <c r="P210" s="235"/>
      <c r="Q210" s="235"/>
      <c r="R210" s="235"/>
      <c r="S210" s="235"/>
      <c r="T210" s="235"/>
      <c r="U210" s="235"/>
      <c r="V210" s="235"/>
      <c r="W210" s="235"/>
      <c r="X210" s="235"/>
      <c r="Y210" s="235"/>
      <c r="Z210" s="235"/>
      <c r="AA210" s="235"/>
      <c r="AB210" s="235"/>
      <c r="AC210" s="235"/>
      <c r="AD210" s="235"/>
      <c r="AE210" s="235"/>
    </row>
  </sheetData>
  <mergeCells count="38">
    <mergeCell ref="L7:L11"/>
    <mergeCell ref="M7:M11"/>
    <mergeCell ref="N7:W7"/>
    <mergeCell ref="X7:X11"/>
    <mergeCell ref="Y7:Y11"/>
    <mergeCell ref="N8:N11"/>
    <mergeCell ref="O8:T8"/>
    <mergeCell ref="U8:U11"/>
    <mergeCell ref="V8:W8"/>
    <mergeCell ref="O9:O11"/>
    <mergeCell ref="P9:R9"/>
    <mergeCell ref="S9:S11"/>
    <mergeCell ref="V9:V11"/>
    <mergeCell ref="W9:W11"/>
    <mergeCell ref="P10:P11"/>
    <mergeCell ref="Q10:Q11"/>
    <mergeCell ref="E121:J122"/>
    <mergeCell ref="I133:J134"/>
    <mergeCell ref="E139:J140"/>
    <mergeCell ref="E25:J26"/>
    <mergeCell ref="E61:J63"/>
    <mergeCell ref="AD8:AD11"/>
    <mergeCell ref="AE8:AE11"/>
    <mergeCell ref="AB7:AB11"/>
    <mergeCell ref="AC7:AE7"/>
    <mergeCell ref="Z7:AA7"/>
    <mergeCell ref="R10:R11"/>
    <mergeCell ref="T10:T11"/>
    <mergeCell ref="Z8:Z11"/>
    <mergeCell ref="AA8:AA11"/>
    <mergeCell ref="AC8:AC11"/>
    <mergeCell ref="F193:J195"/>
    <mergeCell ref="E199:J200"/>
    <mergeCell ref="I145:J146"/>
    <mergeCell ref="E151:J152"/>
    <mergeCell ref="E163:J164"/>
    <mergeCell ref="E175:J176"/>
    <mergeCell ref="F187:J188"/>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März 2015
&amp;P</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H162"/>
  <sheetViews>
    <sheetView zoomScaleNormal="100" zoomScaleSheetLayoutView="100" workbookViewId="0"/>
  </sheetViews>
  <sheetFormatPr baseColWidth="10" defaultColWidth="11.42578125" defaultRowHeight="15" x14ac:dyDescent="0.25"/>
  <cols>
    <col min="1" max="8" width="11.28515625" style="167" customWidth="1"/>
    <col min="9" max="16384" width="11.42578125" style="14"/>
  </cols>
  <sheetData>
    <row r="1" spans="1:8" ht="24" customHeight="1" x14ac:dyDescent="0.25">
      <c r="A1" s="220" t="s">
        <v>52</v>
      </c>
      <c r="H1" s="223"/>
    </row>
    <row r="2" spans="1:8" ht="24" customHeight="1" x14ac:dyDescent="0.25">
      <c r="H2" s="223"/>
    </row>
    <row r="3" spans="1:8" ht="17.100000000000001" customHeight="1" x14ac:dyDescent="0.25">
      <c r="A3" s="221" t="s">
        <v>72</v>
      </c>
      <c r="E3" s="164"/>
    </row>
    <row r="4" spans="1:8" ht="15" customHeight="1" x14ac:dyDescent="0.25">
      <c r="H4" s="223"/>
    </row>
    <row r="5" spans="1:8" s="15" customFormat="1" ht="15" customHeight="1" x14ac:dyDescent="0.25">
      <c r="A5" s="185" t="s">
        <v>73</v>
      </c>
      <c r="B5" s="224"/>
      <c r="C5" s="6"/>
      <c r="D5" s="6"/>
      <c r="E5" s="6"/>
      <c r="F5" s="6"/>
      <c r="G5" s="6"/>
      <c r="H5" s="6"/>
    </row>
    <row r="6" spans="1:8" ht="15" customHeight="1" x14ac:dyDescent="0.25">
      <c r="A6" s="253" t="s">
        <v>267</v>
      </c>
      <c r="B6" s="253"/>
      <c r="C6" s="253"/>
      <c r="D6" s="253"/>
      <c r="E6" s="253"/>
      <c r="F6" s="253"/>
      <c r="G6" s="253"/>
      <c r="H6" s="253"/>
    </row>
    <row r="7" spans="1:8" ht="15" customHeight="1" x14ac:dyDescent="0.25">
      <c r="A7" s="253"/>
      <c r="B7" s="253"/>
      <c r="C7" s="253"/>
      <c r="D7" s="253"/>
      <c r="E7" s="253"/>
      <c r="F7" s="253"/>
      <c r="G7" s="253"/>
      <c r="H7" s="253"/>
    </row>
    <row r="8" spans="1:8" ht="15" customHeight="1" x14ac:dyDescent="0.25">
      <c r="A8" s="253"/>
      <c r="B8" s="253"/>
      <c r="C8" s="253"/>
      <c r="D8" s="253"/>
      <c r="E8" s="253"/>
      <c r="F8" s="253"/>
      <c r="G8" s="253"/>
      <c r="H8" s="253"/>
    </row>
    <row r="9" spans="1:8" ht="15" customHeight="1" x14ac:dyDescent="0.25">
      <c r="A9" s="6"/>
      <c r="B9" s="6"/>
      <c r="C9" s="6"/>
      <c r="D9" s="6"/>
      <c r="E9" s="6"/>
      <c r="F9" s="6"/>
      <c r="G9" s="6"/>
      <c r="H9" s="6"/>
    </row>
    <row r="10" spans="1:8" ht="15" customHeight="1" x14ac:dyDescent="0.25">
      <c r="A10" s="253" t="s">
        <v>245</v>
      </c>
      <c r="B10" s="279"/>
      <c r="C10" s="279"/>
      <c r="D10" s="279"/>
      <c r="E10" s="279"/>
      <c r="F10" s="279"/>
      <c r="G10" s="279"/>
      <c r="H10" s="279"/>
    </row>
    <row r="11" spans="1:8" ht="15" customHeight="1" x14ac:dyDescent="0.25">
      <c r="A11" s="253"/>
      <c r="B11" s="279"/>
      <c r="C11" s="279"/>
      <c r="D11" s="279"/>
      <c r="E11" s="279"/>
      <c r="F11" s="279"/>
      <c r="G11" s="279"/>
      <c r="H11" s="279"/>
    </row>
    <row r="12" spans="1:8" ht="15" customHeight="1" x14ac:dyDescent="0.25">
      <c r="A12" s="279"/>
      <c r="B12" s="279"/>
      <c r="C12" s="279"/>
      <c r="D12" s="279"/>
      <c r="E12" s="279"/>
      <c r="F12" s="279"/>
      <c r="G12" s="279"/>
      <c r="H12" s="279"/>
    </row>
    <row r="13" spans="1:8" ht="15" customHeight="1" x14ac:dyDescent="0.25">
      <c r="A13" s="279"/>
      <c r="B13" s="279"/>
      <c r="C13" s="279"/>
      <c r="D13" s="279"/>
      <c r="E13" s="279"/>
      <c r="F13" s="279"/>
      <c r="G13" s="279"/>
      <c r="H13" s="279"/>
    </row>
    <row r="14" spans="1:8" ht="15" customHeight="1" x14ac:dyDescent="0.25">
      <c r="H14" s="223"/>
    </row>
    <row r="15" spans="1:8" ht="15" customHeight="1" x14ac:dyDescent="0.25">
      <c r="H15" s="223"/>
    </row>
    <row r="16" spans="1:8" ht="17.100000000000001" customHeight="1" x14ac:dyDescent="0.25">
      <c r="A16" s="221" t="s">
        <v>246</v>
      </c>
      <c r="B16" s="226"/>
      <c r="H16" s="223"/>
    </row>
    <row r="17" spans="1:8" ht="15" customHeight="1" x14ac:dyDescent="0.25">
      <c r="B17" s="226"/>
      <c r="H17" s="223"/>
    </row>
    <row r="18" spans="1:8" ht="15" customHeight="1" x14ac:dyDescent="0.25">
      <c r="A18" s="253" t="s">
        <v>76</v>
      </c>
      <c r="B18" s="253"/>
      <c r="C18" s="253"/>
      <c r="D18" s="253"/>
      <c r="E18" s="253"/>
      <c r="F18" s="253"/>
      <c r="G18" s="253"/>
      <c r="H18" s="253"/>
    </row>
    <row r="19" spans="1:8" ht="15" customHeight="1" x14ac:dyDescent="0.25">
      <c r="A19" s="253"/>
      <c r="B19" s="253"/>
      <c r="C19" s="253"/>
      <c r="D19" s="253"/>
      <c r="E19" s="253"/>
      <c r="F19" s="253"/>
      <c r="G19" s="253"/>
      <c r="H19" s="253"/>
    </row>
    <row r="20" spans="1:8" ht="15" customHeight="1" x14ac:dyDescent="0.25">
      <c r="A20" s="253"/>
      <c r="B20" s="253"/>
      <c r="C20" s="253"/>
      <c r="D20" s="253"/>
      <c r="E20" s="253"/>
      <c r="F20" s="253"/>
      <c r="G20" s="253"/>
      <c r="H20" s="253"/>
    </row>
    <row r="21" spans="1:8" ht="15" customHeight="1" x14ac:dyDescent="0.25">
      <c r="A21" s="253"/>
      <c r="B21" s="253"/>
      <c r="C21" s="253"/>
      <c r="D21" s="253"/>
      <c r="E21" s="253"/>
      <c r="F21" s="253"/>
      <c r="G21" s="253"/>
      <c r="H21" s="253"/>
    </row>
    <row r="22" spans="1:8" ht="15" customHeight="1" x14ac:dyDescent="0.25">
      <c r="A22" s="253"/>
      <c r="B22" s="253"/>
      <c r="C22" s="253"/>
      <c r="D22" s="253"/>
      <c r="E22" s="253"/>
      <c r="F22" s="253"/>
      <c r="G22" s="253"/>
      <c r="H22" s="253"/>
    </row>
    <row r="23" spans="1:8" ht="15" customHeight="1" x14ac:dyDescent="0.25">
      <c r="A23" s="253"/>
      <c r="B23" s="253"/>
      <c r="C23" s="253"/>
      <c r="D23" s="253"/>
      <c r="E23" s="253"/>
      <c r="F23" s="253"/>
      <c r="G23" s="253"/>
      <c r="H23" s="253"/>
    </row>
    <row r="24" spans="1:8" ht="15" customHeight="1" x14ac:dyDescent="0.25">
      <c r="A24" s="253"/>
      <c r="B24" s="253"/>
      <c r="C24" s="253"/>
      <c r="D24" s="253"/>
      <c r="E24" s="253"/>
      <c r="F24" s="253"/>
      <c r="G24" s="253"/>
      <c r="H24" s="253"/>
    </row>
    <row r="25" spans="1:8" ht="15" customHeight="1" x14ac:dyDescent="0.25">
      <c r="A25" s="253"/>
      <c r="B25" s="253"/>
      <c r="C25" s="253"/>
      <c r="D25" s="253"/>
      <c r="E25" s="253"/>
      <c r="F25" s="253"/>
      <c r="G25" s="253"/>
      <c r="H25" s="253"/>
    </row>
    <row r="26" spans="1:8" ht="15" customHeight="1" x14ac:dyDescent="0.25">
      <c r="A26" s="15"/>
      <c r="B26" s="15"/>
      <c r="C26" s="15"/>
      <c r="D26" s="15"/>
      <c r="E26" s="15"/>
      <c r="F26" s="15"/>
      <c r="G26" s="15"/>
      <c r="H26" s="15"/>
    </row>
    <row r="27" spans="1:8" ht="15" customHeight="1" x14ac:dyDescent="0.25">
      <c r="A27" s="253" t="s">
        <v>77</v>
      </c>
      <c r="B27" s="253"/>
      <c r="C27" s="253"/>
      <c r="D27" s="253"/>
      <c r="E27" s="253"/>
      <c r="F27" s="253"/>
      <c r="G27" s="253"/>
      <c r="H27" s="253"/>
    </row>
    <row r="28" spans="1:8" ht="15" customHeight="1" x14ac:dyDescent="0.25">
      <c r="A28" s="253"/>
      <c r="B28" s="253"/>
      <c r="C28" s="253"/>
      <c r="D28" s="253"/>
      <c r="E28" s="253"/>
      <c r="F28" s="253"/>
      <c r="G28" s="253"/>
      <c r="H28" s="253"/>
    </row>
    <row r="29" spans="1:8" ht="15" customHeight="1" x14ac:dyDescent="0.25">
      <c r="A29" s="253"/>
      <c r="B29" s="253"/>
      <c r="C29" s="253"/>
      <c r="D29" s="253"/>
      <c r="E29" s="253"/>
      <c r="F29" s="253"/>
      <c r="G29" s="253"/>
      <c r="H29" s="253"/>
    </row>
    <row r="30" spans="1:8" ht="15" customHeight="1" x14ac:dyDescent="0.25">
      <c r="A30" s="253"/>
      <c r="B30" s="253"/>
      <c r="C30" s="253"/>
      <c r="D30" s="253"/>
      <c r="E30" s="253"/>
      <c r="F30" s="253"/>
      <c r="G30" s="253"/>
      <c r="H30" s="253"/>
    </row>
    <row r="31" spans="1:8" ht="15" customHeight="1" x14ac:dyDescent="0.25">
      <c r="A31" s="253"/>
      <c r="B31" s="253"/>
      <c r="C31" s="253"/>
      <c r="D31" s="253"/>
      <c r="E31" s="253"/>
      <c r="F31" s="253"/>
      <c r="G31" s="253"/>
      <c r="H31" s="253"/>
    </row>
    <row r="32" spans="1:8" ht="15" customHeight="1" x14ac:dyDescent="0.25">
      <c r="A32" s="15"/>
      <c r="B32" s="15"/>
      <c r="C32" s="15"/>
      <c r="D32" s="15"/>
      <c r="E32" s="15"/>
      <c r="F32" s="15"/>
      <c r="G32" s="15"/>
      <c r="H32" s="15"/>
    </row>
    <row r="33" spans="1:8" ht="15" customHeight="1" x14ac:dyDescent="0.25">
      <c r="A33" s="253" t="s">
        <v>219</v>
      </c>
      <c r="B33" s="253"/>
      <c r="C33" s="253"/>
      <c r="D33" s="253"/>
      <c r="E33" s="253"/>
      <c r="F33" s="253"/>
      <c r="G33" s="253"/>
      <c r="H33" s="253"/>
    </row>
    <row r="34" spans="1:8" ht="15" customHeight="1" x14ac:dyDescent="0.25">
      <c r="A34" s="253"/>
      <c r="B34" s="253"/>
      <c r="C34" s="253"/>
      <c r="D34" s="253"/>
      <c r="E34" s="253"/>
      <c r="F34" s="253"/>
      <c r="G34" s="253"/>
      <c r="H34" s="253"/>
    </row>
    <row r="35" spans="1:8" ht="15" customHeight="1" x14ac:dyDescent="0.25">
      <c r="A35" s="15"/>
      <c r="B35" s="15"/>
      <c r="C35" s="15"/>
      <c r="D35" s="15"/>
      <c r="E35" s="15"/>
      <c r="F35" s="15"/>
      <c r="G35" s="15"/>
      <c r="H35" s="15"/>
    </row>
    <row r="36" spans="1:8" ht="15" customHeight="1" x14ac:dyDescent="0.25">
      <c r="A36" s="253" t="s">
        <v>79</v>
      </c>
      <c r="B36" s="253"/>
      <c r="C36" s="253"/>
      <c r="D36" s="253"/>
      <c r="E36" s="253"/>
      <c r="F36" s="253"/>
      <c r="G36" s="253"/>
      <c r="H36" s="253"/>
    </row>
    <row r="37" spans="1:8" ht="15" customHeight="1" x14ac:dyDescent="0.25">
      <c r="A37" s="253"/>
      <c r="B37" s="253"/>
      <c r="C37" s="253"/>
      <c r="D37" s="253"/>
      <c r="E37" s="253"/>
      <c r="F37" s="253"/>
      <c r="G37" s="253"/>
      <c r="H37" s="253"/>
    </row>
    <row r="38" spans="1:8" ht="15" customHeight="1" x14ac:dyDescent="0.25">
      <c r="A38" s="253"/>
      <c r="B38" s="253"/>
      <c r="C38" s="253"/>
      <c r="D38" s="253"/>
      <c r="E38" s="253"/>
      <c r="F38" s="253"/>
      <c r="G38" s="253"/>
      <c r="H38" s="253"/>
    </row>
    <row r="39" spans="1:8" ht="15" customHeight="1" x14ac:dyDescent="0.25">
      <c r="A39" s="253"/>
      <c r="B39" s="253"/>
      <c r="C39" s="253"/>
      <c r="D39" s="253"/>
      <c r="E39" s="253"/>
      <c r="F39" s="253"/>
      <c r="G39" s="253"/>
      <c r="H39" s="253"/>
    </row>
    <row r="40" spans="1:8" ht="15" customHeight="1" x14ac:dyDescent="0.25">
      <c r="A40" s="15"/>
      <c r="B40" s="15"/>
      <c r="C40" s="15"/>
      <c r="D40" s="15"/>
      <c r="E40" s="15"/>
      <c r="F40" s="15"/>
      <c r="G40" s="15"/>
      <c r="H40" s="15"/>
    </row>
    <row r="41" spans="1:8" ht="15" customHeight="1" x14ac:dyDescent="0.25"/>
    <row r="42" spans="1:8" ht="17.100000000000001" customHeight="1" x14ac:dyDescent="0.25">
      <c r="A42" s="221" t="s">
        <v>247</v>
      </c>
    </row>
    <row r="43" spans="1:8" ht="15" customHeight="1" x14ac:dyDescent="0.25"/>
    <row r="44" spans="1:8" ht="15" customHeight="1" x14ac:dyDescent="0.25">
      <c r="A44" s="253" t="s">
        <v>249</v>
      </c>
      <c r="B44" s="253"/>
      <c r="C44" s="253"/>
      <c r="D44" s="253"/>
      <c r="E44" s="253"/>
      <c r="F44" s="253"/>
      <c r="G44" s="253"/>
      <c r="H44" s="253"/>
    </row>
    <row r="45" spans="1:8" ht="15" customHeight="1" x14ac:dyDescent="0.25">
      <c r="A45" s="253"/>
      <c r="B45" s="253"/>
      <c r="C45" s="253"/>
      <c r="D45" s="253"/>
      <c r="E45" s="253"/>
      <c r="F45" s="253"/>
      <c r="G45" s="253"/>
      <c r="H45" s="253"/>
    </row>
    <row r="46" spans="1:8" ht="15" customHeight="1" x14ac:dyDescent="0.25">
      <c r="A46" s="253"/>
      <c r="B46" s="253"/>
      <c r="C46" s="253"/>
      <c r="D46" s="253"/>
      <c r="E46" s="253"/>
      <c r="F46" s="253"/>
      <c r="G46" s="253"/>
      <c r="H46" s="253"/>
    </row>
    <row r="47" spans="1:8" ht="15" customHeight="1" x14ac:dyDescent="0.25">
      <c r="A47" s="253"/>
      <c r="B47" s="253"/>
      <c r="C47" s="253"/>
      <c r="D47" s="253"/>
      <c r="E47" s="253"/>
      <c r="F47" s="253"/>
      <c r="G47" s="253"/>
      <c r="H47" s="253"/>
    </row>
    <row r="48" spans="1:8" ht="15" customHeight="1" x14ac:dyDescent="0.25">
      <c r="A48" s="225"/>
      <c r="B48" s="225"/>
      <c r="C48" s="225"/>
      <c r="D48" s="225"/>
      <c r="E48" s="225"/>
      <c r="F48" s="225"/>
      <c r="G48" s="225"/>
      <c r="H48" s="225"/>
    </row>
    <row r="49" spans="1:8" x14ac:dyDescent="0.25">
      <c r="A49" s="222" t="s">
        <v>248</v>
      </c>
      <c r="C49" s="225"/>
      <c r="D49" s="225"/>
      <c r="E49" s="225"/>
      <c r="F49" s="225"/>
      <c r="G49" s="225"/>
      <c r="H49" s="225"/>
    </row>
    <row r="50" spans="1:8" ht="15" customHeight="1" x14ac:dyDescent="0.25">
      <c r="A50" s="253" t="s">
        <v>233</v>
      </c>
      <c r="B50" s="253"/>
      <c r="C50" s="253"/>
      <c r="D50" s="253"/>
      <c r="E50" s="253"/>
      <c r="F50" s="253"/>
      <c r="G50" s="253"/>
      <c r="H50" s="253"/>
    </row>
    <row r="51" spans="1:8" ht="15" customHeight="1" x14ac:dyDescent="0.25">
      <c r="A51" s="253"/>
      <c r="B51" s="253"/>
      <c r="C51" s="253"/>
      <c r="D51" s="253"/>
      <c r="E51" s="253"/>
      <c r="F51" s="253"/>
      <c r="G51" s="253"/>
      <c r="H51" s="253"/>
    </row>
    <row r="52" spans="1:8" ht="15" customHeight="1" x14ac:dyDescent="0.25">
      <c r="A52" s="253"/>
      <c r="B52" s="253"/>
      <c r="C52" s="253"/>
      <c r="D52" s="253"/>
      <c r="E52" s="253"/>
      <c r="F52" s="253"/>
      <c r="G52" s="253"/>
      <c r="H52" s="253"/>
    </row>
    <row r="53" spans="1:8" ht="15" customHeight="1" x14ac:dyDescent="0.25">
      <c r="A53" s="253"/>
      <c r="B53" s="253"/>
      <c r="C53" s="253"/>
      <c r="D53" s="253"/>
      <c r="E53" s="253"/>
      <c r="F53" s="253"/>
      <c r="G53" s="253"/>
      <c r="H53" s="253"/>
    </row>
    <row r="54" spans="1:8" ht="15" customHeight="1" x14ac:dyDescent="0.25">
      <c r="A54" s="253"/>
      <c r="B54" s="253"/>
      <c r="C54" s="253"/>
      <c r="D54" s="253"/>
      <c r="E54" s="253"/>
      <c r="F54" s="253"/>
      <c r="G54" s="253"/>
      <c r="H54" s="253"/>
    </row>
    <row r="55" spans="1:8" ht="15" customHeight="1" x14ac:dyDescent="0.25">
      <c r="A55" s="253"/>
      <c r="B55" s="253"/>
      <c r="C55" s="253"/>
      <c r="D55" s="253"/>
      <c r="E55" s="253"/>
      <c r="F55" s="253"/>
      <c r="G55" s="253"/>
      <c r="H55" s="253"/>
    </row>
    <row r="56" spans="1:8" ht="15" customHeight="1" x14ac:dyDescent="0.25">
      <c r="A56" s="253"/>
      <c r="B56" s="253"/>
      <c r="C56" s="253"/>
      <c r="D56" s="253"/>
      <c r="E56" s="253"/>
      <c r="F56" s="253"/>
      <c r="G56" s="253"/>
      <c r="H56" s="253"/>
    </row>
    <row r="57" spans="1:8" ht="15" customHeight="1" x14ac:dyDescent="0.25">
      <c r="A57" s="253"/>
      <c r="B57" s="253"/>
      <c r="C57" s="253"/>
      <c r="D57" s="253"/>
      <c r="E57" s="253"/>
      <c r="F57" s="253"/>
      <c r="G57" s="253"/>
      <c r="H57" s="253"/>
    </row>
    <row r="58" spans="1:8" ht="15" customHeight="1" x14ac:dyDescent="0.25">
      <c r="A58" s="253"/>
      <c r="B58" s="253"/>
      <c r="C58" s="253"/>
      <c r="D58" s="253"/>
      <c r="E58" s="253"/>
      <c r="F58" s="253"/>
      <c r="G58" s="253"/>
      <c r="H58" s="253"/>
    </row>
    <row r="59" spans="1:8" ht="15" customHeight="1" x14ac:dyDescent="0.25">
      <c r="A59" s="253"/>
      <c r="B59" s="253"/>
      <c r="C59" s="253"/>
      <c r="D59" s="253"/>
      <c r="E59" s="253"/>
      <c r="F59" s="253"/>
      <c r="G59" s="253"/>
      <c r="H59" s="253"/>
    </row>
    <row r="60" spans="1:8" ht="15" customHeight="1" x14ac:dyDescent="0.25">
      <c r="A60" s="253"/>
      <c r="B60" s="253"/>
      <c r="C60" s="253"/>
      <c r="D60" s="253"/>
      <c r="E60" s="253"/>
      <c r="F60" s="253"/>
      <c r="G60" s="253"/>
      <c r="H60" s="253"/>
    </row>
    <row r="61" spans="1:8" ht="15" customHeight="1" x14ac:dyDescent="0.25">
      <c r="A61" s="15"/>
      <c r="B61" s="15"/>
      <c r="C61" s="15"/>
      <c r="D61" s="15"/>
      <c r="E61" s="15"/>
      <c r="F61" s="15"/>
      <c r="G61" s="15"/>
      <c r="H61" s="15"/>
    </row>
    <row r="62" spans="1:8" ht="15" customHeight="1" x14ac:dyDescent="0.25">
      <c r="A62" s="253" t="s">
        <v>234</v>
      </c>
      <c r="B62" s="253"/>
      <c r="C62" s="253"/>
      <c r="D62" s="253"/>
      <c r="E62" s="253"/>
      <c r="F62" s="253"/>
      <c r="G62" s="253"/>
      <c r="H62" s="253"/>
    </row>
    <row r="63" spans="1:8" ht="15" customHeight="1" x14ac:dyDescent="0.25">
      <c r="A63" s="253"/>
      <c r="B63" s="253"/>
      <c r="C63" s="253"/>
      <c r="D63" s="253"/>
      <c r="E63" s="253"/>
      <c r="F63" s="253"/>
      <c r="G63" s="253"/>
      <c r="H63" s="253"/>
    </row>
    <row r="64" spans="1:8" ht="15" customHeight="1" x14ac:dyDescent="0.25">
      <c r="A64" s="253"/>
      <c r="B64" s="253"/>
      <c r="C64" s="253"/>
      <c r="D64" s="253"/>
      <c r="E64" s="253"/>
      <c r="F64" s="253"/>
      <c r="G64" s="253"/>
      <c r="H64" s="253"/>
    </row>
    <row r="65" spans="1:8" ht="15" customHeight="1" x14ac:dyDescent="0.25">
      <c r="A65" s="253"/>
      <c r="B65" s="253"/>
      <c r="C65" s="253"/>
      <c r="D65" s="253"/>
      <c r="E65" s="253"/>
      <c r="F65" s="253"/>
      <c r="G65" s="253"/>
      <c r="H65" s="253"/>
    </row>
    <row r="66" spans="1:8" ht="15" customHeight="1" x14ac:dyDescent="0.25">
      <c r="A66" s="253"/>
      <c r="B66" s="253"/>
      <c r="C66" s="253"/>
      <c r="D66" s="253"/>
      <c r="E66" s="253"/>
      <c r="F66" s="253"/>
      <c r="G66" s="253"/>
      <c r="H66" s="253"/>
    </row>
    <row r="67" spans="1:8" ht="15" customHeight="1" x14ac:dyDescent="0.25">
      <c r="A67" s="253"/>
      <c r="B67" s="253"/>
      <c r="C67" s="253"/>
      <c r="D67" s="253"/>
      <c r="E67" s="253"/>
      <c r="F67" s="253"/>
      <c r="G67" s="253"/>
      <c r="H67" s="253"/>
    </row>
    <row r="68" spans="1:8" ht="15" customHeight="1" x14ac:dyDescent="0.25"/>
    <row r="69" spans="1:8" ht="15" customHeight="1" x14ac:dyDescent="0.25"/>
    <row r="70" spans="1:8" ht="17.100000000000001" customHeight="1" x14ac:dyDescent="0.25">
      <c r="A70" s="221" t="s">
        <v>250</v>
      </c>
    </row>
    <row r="71" spans="1:8" ht="15" customHeight="1" x14ac:dyDescent="0.25"/>
    <row r="72" spans="1:8" x14ac:dyDescent="0.25">
      <c r="A72" s="222" t="s">
        <v>105</v>
      </c>
      <c r="C72" s="6"/>
      <c r="D72" s="6"/>
      <c r="E72" s="6"/>
      <c r="F72" s="6"/>
      <c r="G72" s="6"/>
      <c r="H72" s="6"/>
    </row>
    <row r="73" spans="1:8" x14ac:dyDescent="0.25">
      <c r="A73" s="253" t="s">
        <v>243</v>
      </c>
      <c r="B73" s="278"/>
      <c r="C73" s="278"/>
      <c r="D73" s="278"/>
      <c r="E73" s="278"/>
      <c r="F73" s="278"/>
      <c r="G73" s="278"/>
      <c r="H73" s="278"/>
    </row>
    <row r="74" spans="1:8" x14ac:dyDescent="0.25">
      <c r="A74" s="278"/>
      <c r="B74" s="278"/>
      <c r="C74" s="278"/>
      <c r="D74" s="278"/>
      <c r="E74" s="278"/>
      <c r="F74" s="278"/>
      <c r="G74" s="278"/>
      <c r="H74" s="278"/>
    </row>
    <row r="75" spans="1:8" x14ac:dyDescent="0.25">
      <c r="A75" s="278"/>
      <c r="B75" s="278"/>
      <c r="C75" s="278"/>
      <c r="D75" s="278"/>
      <c r="E75" s="278"/>
      <c r="F75" s="278"/>
      <c r="G75" s="278"/>
      <c r="H75" s="278"/>
    </row>
    <row r="76" spans="1:8" x14ac:dyDescent="0.25">
      <c r="A76" s="278"/>
      <c r="B76" s="278"/>
      <c r="C76" s="278"/>
      <c r="D76" s="278"/>
      <c r="E76" s="278"/>
      <c r="F76" s="278"/>
      <c r="G76" s="278"/>
      <c r="H76" s="278"/>
    </row>
    <row r="77" spans="1:8" x14ac:dyDescent="0.25">
      <c r="A77" s="278"/>
      <c r="B77" s="278"/>
      <c r="C77" s="278"/>
      <c r="D77" s="278"/>
      <c r="E77" s="278"/>
      <c r="F77" s="278"/>
      <c r="G77" s="278"/>
      <c r="H77" s="278"/>
    </row>
    <row r="78" spans="1:8" x14ac:dyDescent="0.25">
      <c r="A78" s="278"/>
      <c r="B78" s="278"/>
      <c r="C78" s="278"/>
      <c r="D78" s="278"/>
      <c r="E78" s="278"/>
      <c r="F78" s="278"/>
      <c r="G78" s="278"/>
      <c r="H78" s="278"/>
    </row>
    <row r="79" spans="1:8" x14ac:dyDescent="0.25">
      <c r="A79" s="278"/>
      <c r="B79" s="278"/>
      <c r="C79" s="278"/>
      <c r="D79" s="278"/>
      <c r="E79" s="278"/>
      <c r="F79" s="278"/>
      <c r="G79" s="278"/>
      <c r="H79" s="278"/>
    </row>
    <row r="80" spans="1:8" x14ac:dyDescent="0.25">
      <c r="A80" s="278"/>
      <c r="B80" s="278"/>
      <c r="C80" s="278"/>
      <c r="D80" s="278"/>
      <c r="E80" s="278"/>
      <c r="F80" s="278"/>
      <c r="G80" s="278"/>
      <c r="H80" s="278"/>
    </row>
    <row r="81" spans="1:8" ht="15" customHeight="1" x14ac:dyDescent="0.25">
      <c r="B81" s="224"/>
      <c r="C81" s="6"/>
      <c r="D81" s="6"/>
      <c r="E81" s="6"/>
      <c r="F81" s="6"/>
      <c r="G81" s="6"/>
      <c r="H81" s="6"/>
    </row>
    <row r="82" spans="1:8" ht="15" customHeight="1" x14ac:dyDescent="0.25">
      <c r="A82" s="222" t="s">
        <v>7</v>
      </c>
      <c r="B82" s="224"/>
      <c r="C82" s="6"/>
      <c r="D82" s="6"/>
      <c r="E82" s="6"/>
      <c r="F82" s="6"/>
      <c r="G82" s="6"/>
      <c r="H82" s="6"/>
    </row>
    <row r="83" spans="1:8" ht="15" customHeight="1" x14ac:dyDescent="0.25">
      <c r="A83" s="253" t="s">
        <v>235</v>
      </c>
      <c r="B83" s="253"/>
      <c r="C83" s="253"/>
      <c r="D83" s="253"/>
      <c r="E83" s="253"/>
      <c r="F83" s="253"/>
      <c r="G83" s="253"/>
      <c r="H83" s="253"/>
    </row>
    <row r="84" spans="1:8" ht="15" customHeight="1" x14ac:dyDescent="0.25">
      <c r="A84" s="253"/>
      <c r="B84" s="253"/>
      <c r="C84" s="253"/>
      <c r="D84" s="253"/>
      <c r="E84" s="253"/>
      <c r="F84" s="253"/>
      <c r="G84" s="253"/>
      <c r="H84" s="253"/>
    </row>
    <row r="85" spans="1:8" ht="15" customHeight="1" x14ac:dyDescent="0.25">
      <c r="A85" s="253"/>
      <c r="B85" s="253"/>
      <c r="C85" s="253"/>
      <c r="D85" s="253"/>
      <c r="E85" s="253"/>
      <c r="F85" s="253"/>
      <c r="G85" s="253"/>
      <c r="H85" s="253"/>
    </row>
    <row r="86" spans="1:8" ht="15" customHeight="1" x14ac:dyDescent="0.25">
      <c r="A86" s="6"/>
      <c r="B86" s="6"/>
      <c r="C86" s="6"/>
      <c r="D86" s="6"/>
      <c r="E86" s="6"/>
      <c r="F86" s="6"/>
      <c r="G86" s="6"/>
      <c r="H86" s="6"/>
    </row>
    <row r="87" spans="1:8" ht="15" customHeight="1" x14ac:dyDescent="0.25">
      <c r="A87" s="222" t="s">
        <v>6</v>
      </c>
      <c r="C87" s="6"/>
      <c r="D87" s="6"/>
      <c r="E87" s="6"/>
      <c r="F87" s="6"/>
      <c r="G87" s="6"/>
      <c r="H87" s="6"/>
    </row>
    <row r="88" spans="1:8" ht="15" customHeight="1" x14ac:dyDescent="0.25">
      <c r="A88" s="253" t="s">
        <v>251</v>
      </c>
      <c r="B88" s="278"/>
      <c r="C88" s="278"/>
      <c r="D88" s="278"/>
      <c r="E88" s="278"/>
      <c r="F88" s="278"/>
      <c r="G88" s="278"/>
      <c r="H88" s="278"/>
    </row>
    <row r="89" spans="1:8" ht="15" customHeight="1" x14ac:dyDescent="0.25">
      <c r="A89" s="278"/>
      <c r="B89" s="278"/>
      <c r="C89" s="278"/>
      <c r="D89" s="278"/>
      <c r="E89" s="278"/>
      <c r="F89" s="278"/>
      <c r="G89" s="278"/>
      <c r="H89" s="278"/>
    </row>
    <row r="90" spans="1:8" ht="15" customHeight="1" x14ac:dyDescent="0.25">
      <c r="A90" s="278"/>
      <c r="B90" s="278"/>
      <c r="C90" s="278"/>
      <c r="D90" s="278"/>
      <c r="E90" s="278"/>
      <c r="F90" s="278"/>
      <c r="G90" s="278"/>
      <c r="H90" s="278"/>
    </row>
    <row r="91" spans="1:8" ht="15" customHeight="1" x14ac:dyDescent="0.25">
      <c r="A91" s="278"/>
      <c r="B91" s="278"/>
      <c r="C91" s="278"/>
      <c r="D91" s="278"/>
      <c r="E91" s="278"/>
      <c r="F91" s="278"/>
      <c r="G91" s="278"/>
      <c r="H91" s="278"/>
    </row>
    <row r="92" spans="1:8" ht="15" customHeight="1" x14ac:dyDescent="0.25">
      <c r="A92" s="278"/>
      <c r="B92" s="278"/>
      <c r="C92" s="278"/>
      <c r="D92" s="278"/>
      <c r="E92" s="278"/>
      <c r="F92" s="278"/>
      <c r="G92" s="278"/>
      <c r="H92" s="278"/>
    </row>
    <row r="93" spans="1:8" ht="15" customHeight="1" x14ac:dyDescent="0.25">
      <c r="A93" s="278"/>
      <c r="B93" s="278"/>
      <c r="C93" s="278"/>
      <c r="D93" s="278"/>
      <c r="E93" s="278"/>
      <c r="F93" s="278"/>
      <c r="G93" s="278"/>
      <c r="H93" s="278"/>
    </row>
    <row r="94" spans="1:8" ht="15" customHeight="1" x14ac:dyDescent="0.25">
      <c r="A94" s="278"/>
      <c r="B94" s="278"/>
      <c r="C94" s="278"/>
      <c r="D94" s="278"/>
      <c r="E94" s="278"/>
      <c r="F94" s="278"/>
      <c r="G94" s="278"/>
      <c r="H94" s="278"/>
    </row>
    <row r="95" spans="1:8" ht="15" customHeight="1" x14ac:dyDescent="0.25">
      <c r="A95" s="278"/>
      <c r="B95" s="278"/>
      <c r="C95" s="278"/>
      <c r="D95" s="278"/>
      <c r="E95" s="278"/>
      <c r="F95" s="278"/>
      <c r="G95" s="278"/>
      <c r="H95" s="278"/>
    </row>
    <row r="96" spans="1:8" ht="15" customHeight="1" x14ac:dyDescent="0.25">
      <c r="A96" s="278"/>
      <c r="B96" s="278"/>
      <c r="C96" s="278"/>
      <c r="D96" s="278"/>
      <c r="E96" s="278"/>
      <c r="F96" s="278"/>
      <c r="G96" s="278"/>
      <c r="H96" s="278"/>
    </row>
    <row r="97" spans="1:8" ht="15" customHeight="1" x14ac:dyDescent="0.25">
      <c r="A97" s="278"/>
      <c r="B97" s="278"/>
      <c r="C97" s="278"/>
      <c r="D97" s="278"/>
      <c r="E97" s="278"/>
      <c r="F97" s="278"/>
      <c r="G97" s="278"/>
      <c r="H97" s="278"/>
    </row>
    <row r="98" spans="1:8" ht="15" customHeight="1" x14ac:dyDescent="0.25">
      <c r="A98" s="278"/>
      <c r="B98" s="278"/>
      <c r="C98" s="278"/>
      <c r="D98" s="278"/>
      <c r="E98" s="278"/>
      <c r="F98" s="278"/>
      <c r="G98" s="278"/>
      <c r="H98" s="278"/>
    </row>
    <row r="99" spans="1:8" ht="15" customHeight="1" x14ac:dyDescent="0.25">
      <c r="A99" s="278"/>
      <c r="B99" s="278"/>
      <c r="C99" s="278"/>
      <c r="D99" s="278"/>
      <c r="E99" s="278"/>
      <c r="F99" s="278"/>
      <c r="G99" s="278"/>
      <c r="H99" s="278"/>
    </row>
    <row r="100" spans="1:8" ht="15" customHeight="1" x14ac:dyDescent="0.25">
      <c r="A100" s="278"/>
      <c r="B100" s="278"/>
      <c r="C100" s="278"/>
      <c r="D100" s="278"/>
      <c r="E100" s="278"/>
      <c r="F100" s="278"/>
      <c r="G100" s="278"/>
      <c r="H100" s="278"/>
    </row>
    <row r="101" spans="1:8" ht="15" customHeight="1" x14ac:dyDescent="0.25">
      <c r="B101" s="224"/>
      <c r="C101" s="6"/>
      <c r="D101" s="6"/>
      <c r="E101" s="6"/>
      <c r="F101" s="6"/>
      <c r="G101" s="6"/>
      <c r="H101" s="6"/>
    </row>
    <row r="102" spans="1:8" ht="15" customHeight="1" x14ac:dyDescent="0.25">
      <c r="A102" s="222" t="s">
        <v>236</v>
      </c>
    </row>
    <row r="103" spans="1:8" ht="15" customHeight="1" x14ac:dyDescent="0.25">
      <c r="A103" s="253" t="s">
        <v>74</v>
      </c>
      <c r="B103" s="253"/>
      <c r="C103" s="253"/>
      <c r="D103" s="253"/>
      <c r="E103" s="253"/>
      <c r="F103" s="253"/>
      <c r="G103" s="253"/>
      <c r="H103" s="253"/>
    </row>
    <row r="104" spans="1:8" ht="15" customHeight="1" x14ac:dyDescent="0.25">
      <c r="A104" s="253"/>
      <c r="B104" s="253"/>
      <c r="C104" s="253"/>
      <c r="D104" s="253"/>
      <c r="E104" s="253"/>
      <c r="F104" s="253"/>
      <c r="G104" s="253"/>
      <c r="H104" s="253"/>
    </row>
    <row r="105" spans="1:8" ht="15" customHeight="1" x14ac:dyDescent="0.25">
      <c r="A105" s="253"/>
      <c r="B105" s="253"/>
      <c r="C105" s="253"/>
      <c r="D105" s="253"/>
      <c r="E105" s="253"/>
      <c r="F105" s="253"/>
      <c r="G105" s="253"/>
      <c r="H105" s="253"/>
    </row>
    <row r="106" spans="1:8" ht="15" customHeight="1" x14ac:dyDescent="0.25">
      <c r="A106" s="253"/>
      <c r="B106" s="253"/>
      <c r="C106" s="253"/>
      <c r="D106" s="253"/>
      <c r="E106" s="253"/>
      <c r="F106" s="253"/>
      <c r="G106" s="253"/>
      <c r="H106" s="253"/>
    </row>
    <row r="107" spans="1:8" ht="15" customHeight="1" x14ac:dyDescent="0.25"/>
    <row r="108" spans="1:8" x14ac:dyDescent="0.25">
      <c r="A108" s="222" t="s">
        <v>114</v>
      </c>
      <c r="C108" s="6"/>
      <c r="D108" s="6"/>
      <c r="E108" s="6"/>
      <c r="F108" s="6"/>
      <c r="G108" s="6"/>
      <c r="H108" s="6"/>
    </row>
    <row r="109" spans="1:8" x14ac:dyDescent="0.25">
      <c r="A109" s="253" t="s">
        <v>244</v>
      </c>
      <c r="B109" s="278"/>
      <c r="C109" s="278"/>
      <c r="D109" s="278"/>
      <c r="E109" s="278"/>
      <c r="F109" s="278"/>
      <c r="G109" s="278"/>
      <c r="H109" s="278"/>
    </row>
    <row r="110" spans="1:8" x14ac:dyDescent="0.25">
      <c r="A110" s="278"/>
      <c r="B110" s="278"/>
      <c r="C110" s="278"/>
      <c r="D110" s="278"/>
      <c r="E110" s="278"/>
      <c r="F110" s="278"/>
      <c r="G110" s="278"/>
      <c r="H110" s="278"/>
    </row>
    <row r="111" spans="1:8" x14ac:dyDescent="0.25">
      <c r="A111" s="278"/>
      <c r="B111" s="278"/>
      <c r="C111" s="278"/>
      <c r="D111" s="278"/>
      <c r="E111" s="278"/>
      <c r="F111" s="278"/>
      <c r="G111" s="278"/>
      <c r="H111" s="278"/>
    </row>
    <row r="112" spans="1:8" x14ac:dyDescent="0.25">
      <c r="A112" s="278"/>
      <c r="B112" s="278"/>
      <c r="C112" s="278"/>
      <c r="D112" s="278"/>
      <c r="E112" s="278"/>
      <c r="F112" s="278"/>
      <c r="G112" s="278"/>
      <c r="H112" s="278"/>
    </row>
    <row r="113" spans="1:8" x14ac:dyDescent="0.25">
      <c r="A113" s="278"/>
      <c r="B113" s="278"/>
      <c r="C113" s="278"/>
      <c r="D113" s="278"/>
      <c r="E113" s="278"/>
      <c r="F113" s="278"/>
      <c r="G113" s="278"/>
      <c r="H113" s="278"/>
    </row>
    <row r="114" spans="1:8" x14ac:dyDescent="0.25">
      <c r="A114" s="278"/>
      <c r="B114" s="278"/>
      <c r="C114" s="278"/>
      <c r="D114" s="278"/>
      <c r="E114" s="278"/>
      <c r="F114" s="278"/>
      <c r="G114" s="278"/>
      <c r="H114" s="278"/>
    </row>
    <row r="115" spans="1:8" x14ac:dyDescent="0.25">
      <c r="A115" s="278"/>
      <c r="B115" s="278"/>
      <c r="C115" s="278"/>
      <c r="D115" s="278"/>
      <c r="E115" s="278"/>
      <c r="F115" s="278"/>
      <c r="G115" s="278"/>
      <c r="H115" s="278"/>
    </row>
    <row r="116" spans="1:8" x14ac:dyDescent="0.25">
      <c r="A116" s="278"/>
      <c r="B116" s="278"/>
      <c r="C116" s="278"/>
      <c r="D116" s="278"/>
      <c r="E116" s="278"/>
      <c r="F116" s="278"/>
      <c r="G116" s="278"/>
      <c r="H116" s="278"/>
    </row>
    <row r="117" spans="1:8" x14ac:dyDescent="0.25">
      <c r="A117" s="278"/>
      <c r="B117" s="278"/>
      <c r="C117" s="278"/>
      <c r="D117" s="278"/>
      <c r="E117" s="278"/>
      <c r="F117" s="278"/>
      <c r="G117" s="278"/>
      <c r="H117" s="278"/>
    </row>
    <row r="118" spans="1:8" x14ac:dyDescent="0.25">
      <c r="A118" s="160"/>
      <c r="B118" s="160"/>
      <c r="C118" s="160"/>
      <c r="D118" s="160"/>
      <c r="E118" s="160"/>
      <c r="F118" s="160"/>
      <c r="G118" s="160"/>
      <c r="H118" s="160"/>
    </row>
    <row r="119" spans="1:8" ht="15" customHeight="1" x14ac:dyDescent="0.25">
      <c r="A119" s="222" t="s">
        <v>8</v>
      </c>
      <c r="B119" s="224"/>
      <c r="C119" s="6"/>
      <c r="D119" s="6"/>
      <c r="E119" s="6"/>
      <c r="F119" s="6"/>
      <c r="G119" s="6"/>
      <c r="H119" s="6"/>
    </row>
    <row r="120" spans="1:8" ht="15" customHeight="1" x14ac:dyDescent="0.25">
      <c r="A120" s="253" t="s">
        <v>54</v>
      </c>
      <c r="B120" s="253"/>
      <c r="C120" s="253"/>
      <c r="D120" s="253"/>
      <c r="E120" s="253"/>
      <c r="F120" s="253"/>
      <c r="G120" s="253"/>
      <c r="H120" s="253"/>
    </row>
    <row r="121" spans="1:8" ht="15" customHeight="1" x14ac:dyDescent="0.25">
      <c r="A121" s="253"/>
      <c r="B121" s="253"/>
      <c r="C121" s="253"/>
      <c r="D121" s="253"/>
      <c r="E121" s="253"/>
      <c r="F121" s="253"/>
      <c r="G121" s="253"/>
      <c r="H121" s="253"/>
    </row>
    <row r="122" spans="1:8" ht="15" customHeight="1" x14ac:dyDescent="0.25">
      <c r="A122" s="253"/>
      <c r="B122" s="253"/>
      <c r="C122" s="253"/>
      <c r="D122" s="253"/>
      <c r="E122" s="253"/>
      <c r="F122" s="253"/>
      <c r="G122" s="253"/>
      <c r="H122" s="253"/>
    </row>
    <row r="123" spans="1:8" ht="15" customHeight="1" x14ac:dyDescent="0.25">
      <c r="A123" s="253"/>
      <c r="B123" s="253"/>
      <c r="C123" s="253"/>
      <c r="D123" s="253"/>
      <c r="E123" s="253"/>
      <c r="F123" s="253"/>
      <c r="G123" s="253"/>
      <c r="H123" s="253"/>
    </row>
    <row r="124" spans="1:8" ht="15" customHeight="1" x14ac:dyDescent="0.25">
      <c r="A124" s="6"/>
      <c r="B124" s="6"/>
      <c r="C124" s="6"/>
      <c r="D124" s="6"/>
      <c r="E124" s="6"/>
      <c r="F124" s="6"/>
      <c r="G124" s="6"/>
      <c r="H124" s="6"/>
    </row>
    <row r="125" spans="1:8" ht="15" customHeight="1" x14ac:dyDescent="0.25">
      <c r="A125" s="253" t="s">
        <v>237</v>
      </c>
      <c r="B125" s="253"/>
      <c r="C125" s="253"/>
      <c r="D125" s="253"/>
      <c r="E125" s="253"/>
      <c r="F125" s="253"/>
      <c r="G125" s="253"/>
      <c r="H125" s="253"/>
    </row>
    <row r="126" spans="1:8" ht="15" customHeight="1" x14ac:dyDescent="0.25">
      <c r="A126" s="253"/>
      <c r="B126" s="253"/>
      <c r="C126" s="253"/>
      <c r="D126" s="253"/>
      <c r="E126" s="253"/>
      <c r="F126" s="253"/>
      <c r="G126" s="253"/>
      <c r="H126" s="253"/>
    </row>
    <row r="127" spans="1:8" ht="15" customHeight="1" x14ac:dyDescent="0.25">
      <c r="A127" s="253"/>
      <c r="B127" s="253"/>
      <c r="C127" s="253"/>
      <c r="D127" s="253"/>
      <c r="E127" s="253"/>
      <c r="F127" s="253"/>
      <c r="G127" s="253"/>
      <c r="H127" s="253"/>
    </row>
    <row r="128" spans="1:8" ht="15" customHeight="1" x14ac:dyDescent="0.25">
      <c r="A128" s="253"/>
      <c r="B128" s="253"/>
      <c r="C128" s="253"/>
      <c r="D128" s="253"/>
      <c r="E128" s="253"/>
      <c r="F128" s="253"/>
      <c r="G128" s="253"/>
      <c r="H128" s="253"/>
    </row>
    <row r="129" spans="1:8" ht="15" customHeight="1" x14ac:dyDescent="0.25">
      <c r="A129" s="253"/>
      <c r="B129" s="253"/>
      <c r="C129" s="253"/>
      <c r="D129" s="253"/>
      <c r="E129" s="253"/>
      <c r="F129" s="253"/>
      <c r="G129" s="253"/>
      <c r="H129" s="253"/>
    </row>
    <row r="130" spans="1:8" ht="15" customHeight="1" x14ac:dyDescent="0.25">
      <c r="A130" s="253"/>
      <c r="B130" s="253"/>
      <c r="C130" s="253"/>
      <c r="D130" s="253"/>
      <c r="E130" s="253"/>
      <c r="F130" s="253"/>
      <c r="G130" s="253"/>
      <c r="H130" s="253"/>
    </row>
    <row r="131" spans="1:8" ht="15" customHeight="1" x14ac:dyDescent="0.25">
      <c r="A131" s="253"/>
      <c r="B131" s="253"/>
      <c r="C131" s="253"/>
      <c r="D131" s="253"/>
      <c r="E131" s="253"/>
      <c r="F131" s="253"/>
      <c r="G131" s="253"/>
      <c r="H131" s="253"/>
    </row>
    <row r="132" spans="1:8" ht="15" customHeight="1" x14ac:dyDescent="0.25"/>
    <row r="133" spans="1:8" ht="15" customHeight="1" x14ac:dyDescent="0.25">
      <c r="A133" s="222" t="s">
        <v>35</v>
      </c>
      <c r="B133" s="224"/>
      <c r="C133" s="6"/>
      <c r="D133" s="6"/>
      <c r="E133" s="6"/>
      <c r="F133" s="6"/>
      <c r="G133" s="6"/>
      <c r="H133" s="6"/>
    </row>
    <row r="134" spans="1:8" ht="15" customHeight="1" x14ac:dyDescent="0.25">
      <c r="A134" s="253" t="s">
        <v>252</v>
      </c>
      <c r="B134" s="253"/>
      <c r="C134" s="253"/>
      <c r="D134" s="253"/>
      <c r="E134" s="253"/>
      <c r="F134" s="253"/>
      <c r="G134" s="253"/>
      <c r="H134" s="253"/>
    </row>
    <row r="135" spans="1:8" ht="15" customHeight="1" x14ac:dyDescent="0.25">
      <c r="A135" s="253"/>
      <c r="B135" s="253"/>
      <c r="C135" s="253"/>
      <c r="D135" s="253"/>
      <c r="E135" s="253"/>
      <c r="F135" s="253"/>
      <c r="G135" s="253"/>
      <c r="H135" s="253"/>
    </row>
    <row r="136" spans="1:8" ht="15" customHeight="1" x14ac:dyDescent="0.25">
      <c r="A136" s="253"/>
      <c r="B136" s="253"/>
      <c r="C136" s="253"/>
      <c r="D136" s="253"/>
      <c r="E136" s="253"/>
      <c r="F136" s="253"/>
      <c r="G136" s="253"/>
      <c r="H136" s="253"/>
    </row>
    <row r="137" spans="1:8" ht="15" customHeight="1" x14ac:dyDescent="0.25">
      <c r="A137" s="253"/>
      <c r="B137" s="253"/>
      <c r="C137" s="253"/>
      <c r="D137" s="253"/>
      <c r="E137" s="253"/>
      <c r="F137" s="253"/>
      <c r="G137" s="253"/>
      <c r="H137" s="253"/>
    </row>
    <row r="138" spans="1:8" ht="15" customHeight="1" x14ac:dyDescent="0.25">
      <c r="A138" s="253"/>
      <c r="B138" s="253"/>
      <c r="C138" s="253"/>
      <c r="D138" s="253"/>
      <c r="E138" s="253"/>
      <c r="F138" s="253"/>
      <c r="G138" s="253"/>
      <c r="H138" s="253"/>
    </row>
    <row r="139" spans="1:8" ht="15" customHeight="1" x14ac:dyDescent="0.25">
      <c r="A139" s="6"/>
      <c r="B139" s="6"/>
      <c r="C139" s="6"/>
      <c r="D139" s="6"/>
      <c r="E139" s="6"/>
      <c r="F139" s="6"/>
      <c r="G139" s="6"/>
      <c r="H139" s="6"/>
    </row>
    <row r="140" spans="1:8" ht="15" customHeight="1" x14ac:dyDescent="0.25">
      <c r="A140" s="222" t="s">
        <v>110</v>
      </c>
      <c r="B140" s="224"/>
      <c r="C140" s="6"/>
      <c r="D140" s="6"/>
      <c r="E140" s="6"/>
      <c r="F140" s="6"/>
      <c r="G140" s="6"/>
      <c r="H140" s="6"/>
    </row>
    <row r="141" spans="1:8" ht="15" customHeight="1" x14ac:dyDescent="0.25">
      <c r="A141" s="253" t="s">
        <v>238</v>
      </c>
      <c r="B141" s="253"/>
      <c r="C141" s="253"/>
      <c r="D141" s="253"/>
      <c r="E141" s="253"/>
      <c r="F141" s="253"/>
      <c r="G141" s="253"/>
      <c r="H141" s="253"/>
    </row>
    <row r="142" spans="1:8" ht="15" customHeight="1" x14ac:dyDescent="0.25">
      <c r="A142" s="253"/>
      <c r="B142" s="253"/>
      <c r="C142" s="253"/>
      <c r="D142" s="253"/>
      <c r="E142" s="253"/>
      <c r="F142" s="253"/>
      <c r="G142" s="253"/>
      <c r="H142" s="253"/>
    </row>
    <row r="143" spans="1:8" x14ac:dyDescent="0.25">
      <c r="A143" s="253"/>
      <c r="B143" s="253"/>
      <c r="C143" s="253"/>
      <c r="D143" s="253"/>
      <c r="E143" s="253"/>
      <c r="F143" s="253"/>
      <c r="G143" s="253"/>
      <c r="H143" s="253"/>
    </row>
    <row r="144" spans="1:8" x14ac:dyDescent="0.25">
      <c r="A144" s="6"/>
      <c r="B144" s="6"/>
      <c r="C144" s="6"/>
      <c r="D144" s="6"/>
      <c r="E144" s="6"/>
      <c r="F144" s="6"/>
      <c r="G144" s="6"/>
      <c r="H144" s="6"/>
    </row>
    <row r="145" spans="1:8" x14ac:dyDescent="0.25">
      <c r="A145" s="222" t="s">
        <v>239</v>
      </c>
      <c r="C145" s="6"/>
      <c r="D145" s="6"/>
      <c r="E145" s="6"/>
      <c r="F145" s="6"/>
      <c r="G145" s="6"/>
      <c r="H145" s="6"/>
    </row>
    <row r="146" spans="1:8" x14ac:dyDescent="0.25">
      <c r="A146" s="253" t="s">
        <v>240</v>
      </c>
      <c r="B146" s="278"/>
      <c r="C146" s="278"/>
      <c r="D146" s="278"/>
      <c r="E146" s="278"/>
      <c r="F146" s="278"/>
      <c r="G146" s="278"/>
      <c r="H146" s="278"/>
    </row>
    <row r="147" spans="1:8" x14ac:dyDescent="0.25">
      <c r="A147" s="278"/>
      <c r="B147" s="278"/>
      <c r="C147" s="278"/>
      <c r="D147" s="278"/>
      <c r="E147" s="278"/>
      <c r="F147" s="278"/>
      <c r="G147" s="278"/>
      <c r="H147" s="278"/>
    </row>
    <row r="148" spans="1:8" x14ac:dyDescent="0.25">
      <c r="A148" s="278"/>
      <c r="B148" s="278"/>
      <c r="C148" s="278"/>
      <c r="D148" s="278"/>
      <c r="E148" s="278"/>
      <c r="F148" s="278"/>
      <c r="G148" s="278"/>
      <c r="H148" s="278"/>
    </row>
    <row r="149" spans="1:8" x14ac:dyDescent="0.25">
      <c r="A149" s="278"/>
      <c r="B149" s="278"/>
      <c r="C149" s="278"/>
      <c r="D149" s="278"/>
      <c r="E149" s="278"/>
      <c r="F149" s="278"/>
      <c r="G149" s="278"/>
      <c r="H149" s="278"/>
    </row>
    <row r="150" spans="1:8" x14ac:dyDescent="0.25">
      <c r="A150" s="278"/>
      <c r="B150" s="278"/>
      <c r="C150" s="278"/>
      <c r="D150" s="278"/>
      <c r="E150" s="278"/>
      <c r="F150" s="278"/>
      <c r="G150" s="278"/>
      <c r="H150" s="278"/>
    </row>
    <row r="151" spans="1:8" x14ac:dyDescent="0.25">
      <c r="A151" s="278"/>
      <c r="B151" s="278"/>
      <c r="C151" s="278"/>
      <c r="D151" s="278"/>
      <c r="E151" s="278"/>
      <c r="F151" s="278"/>
      <c r="G151" s="278"/>
      <c r="H151" s="278"/>
    </row>
    <row r="152" spans="1:8" x14ac:dyDescent="0.25">
      <c r="A152" s="6"/>
      <c r="B152" s="6"/>
      <c r="C152" s="6"/>
      <c r="D152" s="6"/>
      <c r="E152" s="6"/>
      <c r="F152" s="6"/>
      <c r="G152" s="6"/>
      <c r="H152" s="6"/>
    </row>
    <row r="153" spans="1:8" x14ac:dyDescent="0.25">
      <c r="A153" s="222" t="s">
        <v>241</v>
      </c>
      <c r="C153" s="6"/>
      <c r="D153" s="6"/>
      <c r="E153" s="6"/>
      <c r="F153" s="6"/>
      <c r="G153" s="6"/>
      <c r="H153" s="6"/>
    </row>
    <row r="154" spans="1:8" x14ac:dyDescent="0.25">
      <c r="A154" s="253" t="s">
        <v>242</v>
      </c>
      <c r="B154" s="278"/>
      <c r="C154" s="278"/>
      <c r="D154" s="278"/>
      <c r="E154" s="278"/>
      <c r="F154" s="278"/>
      <c r="G154" s="278"/>
      <c r="H154" s="278"/>
    </row>
    <row r="155" spans="1:8" x14ac:dyDescent="0.25">
      <c r="A155" s="278"/>
      <c r="B155" s="278"/>
      <c r="C155" s="278"/>
      <c r="D155" s="278"/>
      <c r="E155" s="278"/>
      <c r="F155" s="278"/>
      <c r="G155" s="278"/>
      <c r="H155" s="278"/>
    </row>
    <row r="156" spans="1:8" x14ac:dyDescent="0.25">
      <c r="A156" s="278"/>
      <c r="B156" s="278"/>
      <c r="C156" s="278"/>
      <c r="D156" s="278"/>
      <c r="E156" s="278"/>
      <c r="F156" s="278"/>
      <c r="G156" s="278"/>
      <c r="H156" s="278"/>
    </row>
    <row r="157" spans="1:8" x14ac:dyDescent="0.25">
      <c r="A157" s="278"/>
      <c r="B157" s="278"/>
      <c r="C157" s="278"/>
      <c r="D157" s="278"/>
      <c r="E157" s="278"/>
      <c r="F157" s="278"/>
      <c r="G157" s="278"/>
      <c r="H157" s="278"/>
    </row>
    <row r="158" spans="1:8" x14ac:dyDescent="0.25">
      <c r="A158" s="278"/>
      <c r="B158" s="278"/>
      <c r="C158" s="278"/>
      <c r="D158" s="278"/>
      <c r="E158" s="278"/>
      <c r="F158" s="278"/>
      <c r="G158" s="278"/>
      <c r="H158" s="278"/>
    </row>
    <row r="159" spans="1:8" x14ac:dyDescent="0.25">
      <c r="A159" s="278"/>
      <c r="B159" s="278"/>
      <c r="C159" s="278"/>
      <c r="D159" s="278"/>
      <c r="E159" s="278"/>
      <c r="F159" s="278"/>
      <c r="G159" s="278"/>
      <c r="H159" s="278"/>
    </row>
    <row r="160" spans="1:8" x14ac:dyDescent="0.25">
      <c r="A160" s="6"/>
      <c r="B160" s="6"/>
      <c r="C160" s="6"/>
      <c r="D160" s="6"/>
      <c r="E160" s="6"/>
      <c r="F160" s="6"/>
      <c r="G160" s="6"/>
      <c r="H160" s="6"/>
    </row>
    <row r="162" spans="1:1" x14ac:dyDescent="0.25">
      <c r="A162" s="167" t="s">
        <v>275</v>
      </c>
    </row>
  </sheetData>
  <mergeCells count="20">
    <mergeCell ref="A6:H8"/>
    <mergeCell ref="A10:H13"/>
    <mergeCell ref="A18:H25"/>
    <mergeCell ref="A27:H31"/>
    <mergeCell ref="A33:H34"/>
    <mergeCell ref="A36:H39"/>
    <mergeCell ref="A50:H60"/>
    <mergeCell ref="A62:H67"/>
    <mergeCell ref="A44:H47"/>
    <mergeCell ref="A154:H159"/>
    <mergeCell ref="A73:H80"/>
    <mergeCell ref="A125:H131"/>
    <mergeCell ref="A141:H143"/>
    <mergeCell ref="A109:H117"/>
    <mergeCell ref="A146:H151"/>
    <mergeCell ref="A83:H85"/>
    <mergeCell ref="A103:H106"/>
    <mergeCell ref="A120:H123"/>
    <mergeCell ref="A134:H138"/>
    <mergeCell ref="A88:H100"/>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2015
&amp;P</oddHeader>
  </headerFooter>
  <rowBreaks count="3" manualBreakCount="3">
    <brk id="41" max="7" man="1"/>
    <brk id="86" max="7" man="1"/>
    <brk id="132"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zoomScaleNormal="100" zoomScaleSheetLayoutView="100" workbookViewId="0">
      <selection activeCell="I1" sqref="I1"/>
    </sheetView>
  </sheetViews>
  <sheetFormatPr baseColWidth="10" defaultColWidth="11.42578125" defaultRowHeight="12" x14ac:dyDescent="0.2"/>
  <cols>
    <col min="1" max="1" width="11.28515625" style="18" customWidth="1"/>
    <col min="2" max="8" width="11.28515625" style="8" customWidth="1"/>
    <col min="9" max="16384" width="11.42578125" style="8"/>
  </cols>
  <sheetData>
    <row r="1" spans="1:15" ht="24" customHeight="1" x14ac:dyDescent="0.2">
      <c r="H1" s="19"/>
      <c r="I1" s="19"/>
    </row>
    <row r="2" spans="1:15" ht="24" customHeight="1" x14ac:dyDescent="0.2">
      <c r="H2" s="19"/>
      <c r="I2" s="19"/>
    </row>
    <row r="3" spans="1:15" ht="15" customHeight="1" x14ac:dyDescent="0.2">
      <c r="A3" s="20"/>
      <c r="B3" s="20"/>
      <c r="C3" s="20"/>
      <c r="D3" s="20"/>
      <c r="E3" s="20"/>
      <c r="F3" s="20"/>
      <c r="G3" s="20"/>
      <c r="H3" s="20"/>
      <c r="I3" s="20"/>
      <c r="J3" s="20"/>
      <c r="K3" s="20"/>
      <c r="L3" s="20"/>
      <c r="M3" s="20"/>
      <c r="N3" s="20"/>
      <c r="O3" s="20"/>
    </row>
    <row r="4" spans="1:15" ht="15" customHeight="1" x14ac:dyDescent="0.2">
      <c r="A4" s="20"/>
      <c r="B4" s="20"/>
      <c r="C4" s="20"/>
      <c r="D4" s="20"/>
      <c r="E4" s="20"/>
      <c r="F4" s="20"/>
      <c r="G4" s="20"/>
      <c r="H4" s="20"/>
      <c r="I4" s="20"/>
      <c r="J4" s="20"/>
      <c r="K4" s="20"/>
      <c r="L4" s="20"/>
      <c r="M4" s="20"/>
      <c r="N4" s="20"/>
      <c r="O4" s="20"/>
    </row>
    <row r="5" spans="1:15" ht="15" customHeight="1" x14ac:dyDescent="0.2">
      <c r="A5" s="20"/>
      <c r="B5" s="20"/>
      <c r="C5" s="20"/>
      <c r="D5" s="20"/>
      <c r="E5" s="20"/>
      <c r="F5" s="20"/>
      <c r="G5" s="20"/>
      <c r="H5" s="20"/>
      <c r="I5" s="20"/>
      <c r="J5" s="20"/>
      <c r="K5" s="20"/>
      <c r="L5" s="20"/>
      <c r="M5" s="20"/>
      <c r="N5" s="20"/>
      <c r="O5" s="20"/>
    </row>
    <row r="6" spans="1:15" ht="15" customHeight="1" x14ac:dyDescent="0.2">
      <c r="A6" s="20"/>
      <c r="B6" s="20"/>
      <c r="C6" s="20"/>
      <c r="D6" s="20"/>
      <c r="E6" s="20"/>
      <c r="F6" s="20"/>
      <c r="G6" s="20"/>
      <c r="H6" s="20"/>
      <c r="I6" s="20"/>
      <c r="J6" s="20"/>
      <c r="K6" s="20"/>
      <c r="L6" s="20"/>
      <c r="M6" s="20"/>
      <c r="N6" s="20"/>
      <c r="O6" s="20"/>
    </row>
    <row r="7" spans="1:15" ht="15" customHeight="1" x14ac:dyDescent="0.2">
      <c r="A7" s="20"/>
      <c r="B7" s="20"/>
      <c r="C7" s="20"/>
      <c r="D7" s="20"/>
      <c r="E7" s="20"/>
      <c r="F7" s="20"/>
      <c r="G7" s="20"/>
      <c r="H7" s="20"/>
      <c r="I7" s="20"/>
      <c r="J7" s="20"/>
      <c r="K7" s="20"/>
      <c r="L7" s="20"/>
      <c r="M7" s="20"/>
      <c r="N7" s="20"/>
      <c r="O7" s="20"/>
    </row>
    <row r="8" spans="1:15" ht="15" customHeight="1" x14ac:dyDescent="0.2">
      <c r="A8" s="20"/>
      <c r="B8" s="20"/>
      <c r="C8" s="20"/>
      <c r="D8" s="20"/>
      <c r="E8" s="20"/>
      <c r="F8" s="20"/>
      <c r="G8" s="20"/>
      <c r="H8" s="20"/>
      <c r="I8" s="20"/>
      <c r="J8" s="20"/>
      <c r="K8" s="20"/>
      <c r="L8" s="20"/>
      <c r="M8" s="20"/>
      <c r="N8" s="20"/>
      <c r="O8" s="20"/>
    </row>
    <row r="9" spans="1:15" ht="15" customHeight="1" x14ac:dyDescent="0.2">
      <c r="A9" s="20"/>
      <c r="B9" s="20"/>
      <c r="C9" s="20"/>
      <c r="D9" s="20"/>
      <c r="E9" s="20"/>
      <c r="F9" s="20"/>
      <c r="G9" s="20"/>
      <c r="H9" s="20"/>
      <c r="I9" s="20"/>
      <c r="J9" s="20"/>
      <c r="K9" s="20"/>
      <c r="L9" s="20"/>
      <c r="M9" s="20"/>
      <c r="N9" s="20"/>
      <c r="O9" s="20"/>
    </row>
    <row r="10" spans="1:15" ht="15" customHeight="1" x14ac:dyDescent="0.2">
      <c r="A10" s="20"/>
      <c r="B10" s="20"/>
      <c r="C10" s="20"/>
      <c r="D10" s="20"/>
      <c r="E10" s="20"/>
      <c r="F10" s="20"/>
      <c r="G10" s="20"/>
      <c r="H10" s="20"/>
      <c r="I10" s="20"/>
      <c r="J10" s="20"/>
      <c r="K10" s="20"/>
      <c r="L10" s="20"/>
      <c r="M10" s="20"/>
      <c r="N10" s="20"/>
      <c r="O10" s="20"/>
    </row>
    <row r="11" spans="1:15" ht="15" customHeight="1" x14ac:dyDescent="0.2">
      <c r="A11" s="20"/>
      <c r="B11" s="20"/>
      <c r="C11" s="20"/>
      <c r="D11" s="20"/>
      <c r="E11" s="20"/>
      <c r="F11" s="20"/>
      <c r="G11" s="20"/>
      <c r="H11" s="20"/>
      <c r="I11" s="20"/>
      <c r="J11" s="20"/>
      <c r="K11" s="20"/>
      <c r="L11" s="20"/>
      <c r="M11" s="20"/>
      <c r="N11" s="20"/>
      <c r="O11" s="20"/>
    </row>
    <row r="12" spans="1:15" ht="15" customHeight="1" x14ac:dyDescent="0.2">
      <c r="A12" s="20"/>
      <c r="B12" s="20"/>
      <c r="C12" s="20"/>
      <c r="D12" s="20"/>
      <c r="E12" s="20"/>
      <c r="F12" s="20"/>
      <c r="G12" s="20"/>
      <c r="H12" s="20"/>
      <c r="I12" s="20"/>
      <c r="J12" s="20"/>
      <c r="K12" s="20"/>
      <c r="L12" s="20"/>
      <c r="M12" s="20"/>
      <c r="N12" s="20"/>
      <c r="O12" s="20"/>
    </row>
    <row r="13" spans="1:15" ht="15" customHeight="1" x14ac:dyDescent="0.2">
      <c r="A13" s="20"/>
      <c r="B13" s="20"/>
      <c r="C13" s="20"/>
      <c r="D13" s="20"/>
      <c r="E13" s="20"/>
      <c r="F13" s="20"/>
      <c r="G13" s="20"/>
      <c r="H13" s="20"/>
      <c r="I13" s="20"/>
      <c r="J13" s="20"/>
      <c r="K13" s="20"/>
      <c r="L13" s="20"/>
      <c r="M13" s="20"/>
      <c r="N13" s="20"/>
      <c r="O13" s="20"/>
    </row>
    <row r="14" spans="1:15" ht="15" customHeight="1" x14ac:dyDescent="0.2">
      <c r="A14" s="20"/>
      <c r="B14" s="20"/>
      <c r="C14" s="20"/>
      <c r="D14" s="20"/>
      <c r="E14" s="20"/>
      <c r="F14" s="20"/>
      <c r="G14" s="20"/>
      <c r="H14" s="20"/>
      <c r="I14" s="20"/>
      <c r="J14" s="20"/>
      <c r="K14" s="20"/>
      <c r="L14" s="20"/>
      <c r="M14" s="20"/>
      <c r="N14" s="20"/>
      <c r="O14" s="20"/>
    </row>
    <row r="15" spans="1:15" ht="15" customHeight="1" x14ac:dyDescent="0.2">
      <c r="A15" s="20"/>
      <c r="B15" s="20"/>
      <c r="C15" s="20"/>
      <c r="D15" s="20"/>
      <c r="E15" s="20"/>
      <c r="F15" s="20"/>
      <c r="G15" s="20"/>
      <c r="H15" s="20"/>
      <c r="I15" s="20"/>
      <c r="J15" s="20"/>
      <c r="K15" s="20"/>
      <c r="L15" s="20"/>
      <c r="M15" s="20"/>
      <c r="N15" s="20"/>
      <c r="O15" s="20"/>
    </row>
    <row r="16" spans="1:15" ht="15" customHeight="1" x14ac:dyDescent="0.2">
      <c r="A16" s="20"/>
      <c r="B16" s="20"/>
      <c r="C16" s="20"/>
      <c r="D16" s="20"/>
      <c r="E16" s="20"/>
      <c r="F16" s="20"/>
      <c r="G16" s="20"/>
      <c r="H16" s="20"/>
      <c r="I16" s="20"/>
      <c r="J16" s="20"/>
      <c r="K16" s="20"/>
      <c r="L16" s="20"/>
      <c r="M16" s="20"/>
      <c r="N16" s="20"/>
      <c r="O16" s="20"/>
    </row>
    <row r="17" spans="1:15" ht="15" customHeight="1" x14ac:dyDescent="0.2">
      <c r="A17" s="20"/>
      <c r="B17" s="20"/>
      <c r="C17" s="20"/>
      <c r="D17" s="20"/>
      <c r="E17" s="20"/>
      <c r="F17" s="20"/>
      <c r="G17" s="20"/>
      <c r="H17" s="20"/>
      <c r="I17" s="20"/>
      <c r="J17" s="20"/>
      <c r="K17" s="20"/>
      <c r="L17" s="20"/>
      <c r="M17" s="20"/>
      <c r="N17" s="20"/>
      <c r="O17" s="20"/>
    </row>
    <row r="18" spans="1:15" ht="15" customHeight="1" x14ac:dyDescent="0.2">
      <c r="A18" s="20"/>
      <c r="B18" s="20"/>
      <c r="C18" s="20"/>
      <c r="D18" s="20"/>
      <c r="E18" s="20"/>
      <c r="F18" s="20"/>
      <c r="G18" s="20"/>
      <c r="H18" s="20"/>
      <c r="I18" s="20"/>
      <c r="J18" s="20"/>
      <c r="K18" s="20"/>
      <c r="L18" s="20"/>
      <c r="M18" s="20"/>
      <c r="N18" s="20"/>
      <c r="O18" s="20"/>
    </row>
    <row r="19" spans="1:15" ht="15" customHeight="1" x14ac:dyDescent="0.2">
      <c r="A19" s="20"/>
      <c r="B19" s="20"/>
      <c r="C19" s="20"/>
      <c r="D19" s="20"/>
      <c r="E19" s="20"/>
      <c r="F19" s="20"/>
      <c r="G19" s="20"/>
      <c r="H19" s="20"/>
      <c r="I19" s="20"/>
      <c r="J19" s="20"/>
      <c r="K19" s="20"/>
      <c r="L19" s="20"/>
      <c r="M19" s="20"/>
      <c r="N19" s="20"/>
      <c r="O19" s="20"/>
    </row>
    <row r="20" spans="1:15" ht="15" customHeight="1" x14ac:dyDescent="0.2">
      <c r="A20" s="20"/>
      <c r="B20" s="20"/>
      <c r="C20" s="20"/>
      <c r="D20" s="20"/>
      <c r="E20" s="20"/>
      <c r="F20" s="20"/>
      <c r="G20" s="20"/>
      <c r="H20" s="20"/>
      <c r="I20" s="20"/>
      <c r="J20" s="20"/>
      <c r="K20" s="20"/>
      <c r="L20" s="20"/>
      <c r="M20" s="20"/>
      <c r="N20" s="20"/>
      <c r="O20" s="20"/>
    </row>
    <row r="21" spans="1:15" ht="15" customHeight="1" x14ac:dyDescent="0.2">
      <c r="A21" s="20"/>
      <c r="B21" s="20"/>
      <c r="C21" s="20"/>
      <c r="D21" s="20"/>
      <c r="E21" s="20"/>
      <c r="F21" s="20"/>
      <c r="G21" s="20"/>
      <c r="H21" s="20"/>
      <c r="I21" s="20"/>
      <c r="J21" s="20"/>
      <c r="K21" s="20"/>
      <c r="L21" s="20"/>
      <c r="M21" s="20"/>
      <c r="N21" s="20"/>
      <c r="O21" s="20"/>
    </row>
    <row r="22" spans="1:15" ht="15" customHeight="1" x14ac:dyDescent="0.2">
      <c r="A22" s="20"/>
      <c r="B22" s="20"/>
      <c r="C22" s="20"/>
      <c r="D22" s="20"/>
      <c r="E22" s="20"/>
      <c r="F22" s="20"/>
      <c r="G22" s="20"/>
      <c r="H22" s="20"/>
      <c r="I22" s="20"/>
      <c r="J22" s="20"/>
      <c r="K22" s="20"/>
      <c r="L22" s="20"/>
      <c r="M22" s="20"/>
      <c r="N22" s="20"/>
      <c r="O22" s="20"/>
    </row>
    <row r="23" spans="1:15" ht="15" customHeight="1" x14ac:dyDescent="0.2">
      <c r="A23" s="20"/>
      <c r="B23" s="20"/>
      <c r="C23" s="20"/>
      <c r="D23" s="20"/>
      <c r="E23" s="20"/>
      <c r="F23" s="20"/>
      <c r="G23" s="20"/>
      <c r="H23" s="20"/>
      <c r="I23" s="20"/>
      <c r="J23" s="20"/>
      <c r="K23" s="20"/>
      <c r="L23" s="20"/>
      <c r="M23" s="20"/>
      <c r="N23" s="20"/>
      <c r="O23" s="20"/>
    </row>
    <row r="24" spans="1:15" ht="15" customHeight="1" x14ac:dyDescent="0.2">
      <c r="A24" s="20"/>
      <c r="B24" s="20"/>
      <c r="C24" s="20"/>
      <c r="D24" s="20"/>
      <c r="E24" s="20"/>
      <c r="F24" s="20"/>
      <c r="G24" s="20"/>
      <c r="H24" s="20"/>
      <c r="I24" s="20"/>
      <c r="J24" s="20"/>
      <c r="K24" s="20"/>
      <c r="L24" s="20"/>
      <c r="M24" s="20"/>
      <c r="N24" s="20"/>
      <c r="O24" s="20"/>
    </row>
    <row r="25" spans="1:15" ht="15" customHeight="1" x14ac:dyDescent="0.2">
      <c r="A25" s="7" t="s">
        <v>96</v>
      </c>
      <c r="E25" s="9"/>
      <c r="F25" s="20"/>
      <c r="G25" s="20"/>
      <c r="H25" s="20"/>
      <c r="I25" s="20"/>
      <c r="J25" s="20"/>
      <c r="K25" s="20"/>
      <c r="L25" s="20"/>
      <c r="M25" s="20"/>
      <c r="N25" s="20"/>
      <c r="O25" s="20"/>
    </row>
    <row r="26" spans="1:15" ht="5.0999999999999996" customHeight="1" x14ac:dyDescent="0.2">
      <c r="A26" s="8"/>
      <c r="E26" s="10"/>
      <c r="F26" s="20"/>
      <c r="G26" s="20"/>
      <c r="H26" s="20"/>
      <c r="I26" s="20"/>
      <c r="J26" s="20"/>
      <c r="K26" s="20"/>
      <c r="L26" s="20"/>
      <c r="M26" s="20"/>
      <c r="N26" s="20"/>
      <c r="O26" s="20"/>
    </row>
    <row r="27" spans="1:15" ht="15" customHeight="1" x14ac:dyDescent="0.2">
      <c r="A27" s="8" t="s">
        <v>85</v>
      </c>
      <c r="B27" s="10"/>
      <c r="C27" s="17"/>
      <c r="D27" s="17" t="s">
        <v>86</v>
      </c>
      <c r="F27" s="20"/>
      <c r="G27" s="20"/>
      <c r="H27" s="20"/>
      <c r="I27" s="20"/>
      <c r="J27" s="20"/>
      <c r="K27" s="20"/>
      <c r="L27" s="20"/>
      <c r="M27" s="20"/>
      <c r="N27" s="20"/>
      <c r="O27" s="20"/>
    </row>
    <row r="28" spans="1:15" ht="15" customHeight="1" x14ac:dyDescent="0.2">
      <c r="A28" s="8" t="s">
        <v>87</v>
      </c>
      <c r="C28" s="17"/>
      <c r="D28" s="17" t="s">
        <v>88</v>
      </c>
      <c r="F28" s="20"/>
      <c r="G28" s="20"/>
      <c r="H28" s="20"/>
      <c r="I28" s="20"/>
      <c r="J28" s="20"/>
      <c r="K28" s="20"/>
      <c r="L28" s="20"/>
      <c r="M28" s="20"/>
      <c r="N28" s="20"/>
      <c r="O28" s="20"/>
    </row>
    <row r="29" spans="1:15" ht="5.0999999999999996" customHeight="1" x14ac:dyDescent="0.2">
      <c r="A29" s="11"/>
      <c r="B29" s="11"/>
      <c r="C29" s="11"/>
      <c r="D29" s="11"/>
      <c r="E29" s="12"/>
      <c r="F29" s="21"/>
      <c r="G29" s="21"/>
      <c r="H29" s="20"/>
      <c r="I29" s="20"/>
      <c r="J29" s="20"/>
      <c r="K29" s="20"/>
      <c r="L29" s="20"/>
      <c r="M29" s="20"/>
      <c r="N29" s="20"/>
      <c r="O29" s="20"/>
    </row>
    <row r="30" spans="1:15" ht="15" customHeight="1" x14ac:dyDescent="0.2">
      <c r="A30" s="11" t="s">
        <v>89</v>
      </c>
      <c r="B30" s="11"/>
      <c r="C30" s="11"/>
      <c r="D30" s="11"/>
      <c r="E30" s="11"/>
      <c r="F30" s="21"/>
      <c r="G30" s="21"/>
      <c r="H30" s="20"/>
      <c r="I30" s="20"/>
      <c r="J30" s="20"/>
      <c r="K30" s="20"/>
      <c r="L30" s="20"/>
      <c r="M30" s="20"/>
      <c r="N30" s="20"/>
      <c r="O30" s="20"/>
    </row>
    <row r="31" spans="1:15" ht="15" customHeight="1" x14ac:dyDescent="0.2">
      <c r="A31" s="11" t="s">
        <v>90</v>
      </c>
      <c r="B31" s="11"/>
      <c r="C31" s="11"/>
      <c r="D31" s="11" t="s">
        <v>99</v>
      </c>
      <c r="E31" s="11"/>
      <c r="F31" s="21"/>
      <c r="G31" s="21"/>
      <c r="H31" s="20"/>
      <c r="I31" s="20"/>
      <c r="J31" s="20"/>
      <c r="K31" s="20"/>
      <c r="L31" s="20"/>
      <c r="M31" s="20"/>
      <c r="N31" s="20"/>
      <c r="O31" s="20"/>
    </row>
    <row r="32" spans="1:15" ht="5.0999999999999996" customHeight="1" x14ac:dyDescent="0.2">
      <c r="A32" s="11"/>
      <c r="B32" s="11"/>
      <c r="C32" s="11"/>
      <c r="D32" s="11"/>
      <c r="E32" s="11"/>
      <c r="F32" s="21"/>
      <c r="G32" s="21"/>
      <c r="H32" s="20"/>
      <c r="I32" s="20"/>
      <c r="J32" s="20"/>
      <c r="K32" s="20"/>
      <c r="L32" s="20"/>
      <c r="M32" s="20"/>
      <c r="N32" s="20"/>
      <c r="O32" s="20"/>
    </row>
    <row r="33" spans="1:15" ht="15" customHeight="1" x14ac:dyDescent="0.2">
      <c r="A33" s="11" t="s">
        <v>91</v>
      </c>
      <c r="B33" s="11"/>
      <c r="C33" s="11"/>
      <c r="D33" s="11" t="s">
        <v>92</v>
      </c>
      <c r="E33" s="11"/>
      <c r="F33" s="21"/>
      <c r="G33" s="21"/>
      <c r="H33" s="20"/>
      <c r="I33" s="20"/>
      <c r="J33" s="20"/>
      <c r="K33" s="20"/>
      <c r="L33" s="20"/>
      <c r="M33" s="20"/>
      <c r="N33" s="20"/>
      <c r="O33" s="20"/>
    </row>
    <row r="34" spans="1:15" ht="15" customHeight="1" x14ac:dyDescent="0.2">
      <c r="A34" s="11"/>
      <c r="B34" s="11"/>
      <c r="C34" s="11"/>
      <c r="D34" s="11"/>
      <c r="E34" s="11"/>
      <c r="F34" s="21"/>
      <c r="G34" s="21"/>
      <c r="H34" s="20"/>
      <c r="I34" s="20"/>
      <c r="J34" s="20"/>
      <c r="K34" s="20"/>
      <c r="L34" s="20"/>
      <c r="M34" s="20"/>
      <c r="N34" s="20"/>
      <c r="O34" s="20"/>
    </row>
    <row r="35" spans="1:15" ht="15" customHeight="1" x14ac:dyDescent="0.2">
      <c r="A35" s="13" t="s">
        <v>258</v>
      </c>
      <c r="B35" s="11"/>
      <c r="C35" s="11"/>
      <c r="D35" s="11"/>
      <c r="E35" s="11"/>
      <c r="F35" s="21"/>
      <c r="G35" s="21"/>
      <c r="H35" s="20"/>
      <c r="I35" s="20"/>
      <c r="J35" s="20"/>
      <c r="K35" s="20"/>
      <c r="L35" s="20"/>
      <c r="M35" s="20"/>
      <c r="N35" s="20"/>
      <c r="O35" s="20"/>
    </row>
    <row r="36" spans="1:15" ht="5.0999999999999996" customHeight="1" x14ac:dyDescent="0.2">
      <c r="A36" s="8"/>
      <c r="F36" s="20"/>
      <c r="G36" s="20"/>
      <c r="H36" s="20"/>
      <c r="I36" s="20"/>
      <c r="J36" s="20"/>
      <c r="K36" s="20"/>
      <c r="L36" s="20"/>
      <c r="M36" s="20"/>
      <c r="N36" s="20"/>
      <c r="O36" s="20"/>
    </row>
    <row r="37" spans="1:15" ht="15" customHeight="1" x14ac:dyDescent="0.2">
      <c r="A37" s="8" t="s">
        <v>85</v>
      </c>
      <c r="D37" s="17" t="s">
        <v>93</v>
      </c>
      <c r="F37" s="20"/>
      <c r="G37" s="20"/>
      <c r="H37" s="20"/>
      <c r="I37" s="20"/>
      <c r="J37" s="20"/>
      <c r="K37" s="20"/>
      <c r="L37" s="20"/>
      <c r="M37" s="20"/>
      <c r="N37" s="20"/>
      <c r="O37" s="20"/>
    </row>
    <row r="38" spans="1:15" ht="15" customHeight="1" x14ac:dyDescent="0.2">
      <c r="A38" s="8" t="s">
        <v>87</v>
      </c>
      <c r="D38" s="17" t="s">
        <v>94</v>
      </c>
      <c r="F38" s="20"/>
      <c r="G38" s="20"/>
      <c r="H38" s="20"/>
      <c r="I38" s="20"/>
      <c r="J38" s="20"/>
      <c r="K38" s="20"/>
      <c r="L38" s="20"/>
      <c r="M38" s="20"/>
      <c r="N38" s="20"/>
      <c r="O38" s="20"/>
    </row>
    <row r="39" spans="1:15" ht="5.0999999999999996" customHeight="1" x14ac:dyDescent="0.2">
      <c r="A39" s="8"/>
      <c r="F39" s="20"/>
      <c r="G39" s="20"/>
      <c r="H39" s="20"/>
      <c r="I39" s="20"/>
      <c r="J39" s="20"/>
      <c r="K39" s="20"/>
      <c r="L39" s="20"/>
      <c r="M39" s="20"/>
      <c r="N39" s="20"/>
      <c r="O39" s="20"/>
    </row>
    <row r="40" spans="1:15" ht="15" customHeight="1" x14ac:dyDescent="0.2">
      <c r="A40" s="8" t="s">
        <v>89</v>
      </c>
      <c r="F40" s="20"/>
      <c r="G40" s="20"/>
      <c r="H40" s="20"/>
      <c r="I40" s="20"/>
      <c r="J40" s="20"/>
      <c r="K40" s="20"/>
      <c r="L40" s="20"/>
      <c r="M40" s="20"/>
      <c r="N40" s="20"/>
      <c r="O40" s="20"/>
    </row>
    <row r="41" spans="1:15" ht="15" customHeight="1" x14ac:dyDescent="0.2">
      <c r="A41" s="8" t="s">
        <v>259</v>
      </c>
      <c r="D41" s="8" t="s">
        <v>97</v>
      </c>
      <c r="F41" s="20"/>
      <c r="G41" s="20"/>
      <c r="H41" s="20"/>
      <c r="I41" s="20"/>
      <c r="J41" s="20"/>
      <c r="K41" s="20"/>
      <c r="L41" s="20"/>
      <c r="M41" s="20"/>
      <c r="N41" s="20"/>
      <c r="O41" s="20"/>
    </row>
    <row r="42" spans="1:15" x14ac:dyDescent="0.2">
      <c r="A42" s="8"/>
      <c r="D42" s="8" t="s">
        <v>98</v>
      </c>
      <c r="F42" s="20"/>
      <c r="G42" s="20"/>
      <c r="H42" s="20"/>
      <c r="I42" s="20"/>
      <c r="J42" s="20"/>
      <c r="K42" s="20"/>
      <c r="L42" s="20"/>
      <c r="M42" s="20"/>
      <c r="N42" s="20"/>
      <c r="O42" s="20"/>
    </row>
    <row r="43" spans="1:15" x14ac:dyDescent="0.2">
      <c r="A43" s="8"/>
    </row>
    <row r="44" spans="1:15" x14ac:dyDescent="0.2">
      <c r="A44" s="8" t="s">
        <v>100</v>
      </c>
    </row>
    <row r="45" spans="1:15" x14ac:dyDescent="0.2">
      <c r="A45" s="237" t="s">
        <v>270</v>
      </c>
      <c r="B45" s="11"/>
      <c r="C45" s="237"/>
      <c r="D45" s="11"/>
      <c r="E45" s="11"/>
    </row>
    <row r="46" spans="1:15" x14ac:dyDescent="0.2">
      <c r="A46" s="11"/>
      <c r="B46" s="11"/>
      <c r="C46" s="11"/>
      <c r="D46" s="11"/>
      <c r="E46" s="11"/>
    </row>
    <row r="47" spans="1:15" x14ac:dyDescent="0.2">
      <c r="A47" s="11" t="s">
        <v>276</v>
      </c>
      <c r="B47" s="11"/>
      <c r="C47" s="11"/>
      <c r="D47" s="11"/>
      <c r="E47" s="11"/>
    </row>
    <row r="48" spans="1:15" x14ac:dyDescent="0.2">
      <c r="A48" s="8"/>
    </row>
    <row r="49" spans="1:1" x14ac:dyDescent="0.2">
      <c r="A49" s="8" t="s">
        <v>95</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2015
&amp;P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zoomScaleNormal="100" zoomScaleSheetLayoutView="100" workbookViewId="0"/>
  </sheetViews>
  <sheetFormatPr baseColWidth="10" defaultColWidth="11.42578125" defaultRowHeight="15" x14ac:dyDescent="0.25"/>
  <cols>
    <col min="1" max="1" width="11.28515625" style="16" customWidth="1"/>
    <col min="2" max="8" width="11.28515625" style="4" customWidth="1"/>
    <col min="9" max="16384" width="11.42578125" style="4"/>
  </cols>
  <sheetData>
    <row r="1" spans="1:15" s="164" customFormat="1" ht="24" customHeight="1" x14ac:dyDescent="0.25">
      <c r="A1" s="163" t="s">
        <v>51</v>
      </c>
      <c r="H1" s="165"/>
      <c r="I1" s="165"/>
    </row>
    <row r="2" spans="1:15" s="164" customFormat="1" ht="24" customHeight="1" x14ac:dyDescent="0.25">
      <c r="A2" s="162"/>
      <c r="H2" s="165"/>
      <c r="I2" s="165"/>
    </row>
    <row r="3" spans="1:15" s="59" customFormat="1" ht="15" customHeight="1" x14ac:dyDescent="0.25">
      <c r="A3" s="253" t="s">
        <v>265</v>
      </c>
      <c r="B3" s="253"/>
      <c r="C3" s="253"/>
      <c r="D3" s="253"/>
      <c r="E3" s="253"/>
      <c r="F3" s="253"/>
      <c r="G3" s="253"/>
      <c r="H3" s="253"/>
      <c r="I3" s="166"/>
      <c r="J3" s="167"/>
      <c r="K3" s="167"/>
      <c r="L3" s="167"/>
      <c r="M3" s="167"/>
      <c r="N3" s="167"/>
      <c r="O3" s="167"/>
    </row>
    <row r="4" spans="1:15" s="59" customFormat="1" ht="15" customHeight="1" x14ac:dyDescent="0.25">
      <c r="A4" s="253"/>
      <c r="B4" s="253"/>
      <c r="C4" s="253"/>
      <c r="D4" s="253"/>
      <c r="E4" s="253"/>
      <c r="F4" s="253"/>
      <c r="G4" s="253"/>
      <c r="H4" s="253"/>
      <c r="I4" s="166"/>
      <c r="J4" s="167"/>
      <c r="K4" s="167"/>
      <c r="L4" s="167"/>
      <c r="M4" s="167"/>
      <c r="N4" s="167"/>
      <c r="O4" s="167"/>
    </row>
    <row r="5" spans="1:15" s="59" customFormat="1" ht="15" customHeight="1" x14ac:dyDescent="0.25">
      <c r="A5" s="253"/>
      <c r="B5" s="253"/>
      <c r="C5" s="253"/>
      <c r="D5" s="253"/>
      <c r="E5" s="253"/>
      <c r="F5" s="253"/>
      <c r="G5" s="253"/>
      <c r="H5" s="253"/>
      <c r="J5" s="167"/>
      <c r="K5" s="167"/>
      <c r="L5" s="167"/>
      <c r="M5" s="167"/>
      <c r="N5" s="167"/>
      <c r="O5" s="167"/>
    </row>
    <row r="6" spans="1:15" s="59" customFormat="1" ht="15" customHeight="1" x14ac:dyDescent="0.25">
      <c r="A6" s="253"/>
      <c r="B6" s="253"/>
      <c r="C6" s="253"/>
      <c r="D6" s="253"/>
      <c r="E6" s="253"/>
      <c r="F6" s="253"/>
      <c r="G6" s="253"/>
      <c r="H6" s="253"/>
      <c r="J6" s="167"/>
      <c r="K6" s="167"/>
      <c r="L6" s="167"/>
      <c r="M6" s="167"/>
      <c r="N6" s="167"/>
      <c r="O6" s="167"/>
    </row>
    <row r="7" spans="1:15" s="59" customFormat="1" ht="15" customHeight="1" x14ac:dyDescent="0.25">
      <c r="A7" s="253"/>
      <c r="B7" s="253"/>
      <c r="C7" s="253"/>
      <c r="D7" s="253"/>
      <c r="E7" s="253"/>
      <c r="F7" s="253"/>
      <c r="G7" s="253"/>
      <c r="H7" s="253"/>
      <c r="J7" s="167"/>
      <c r="K7" s="167"/>
      <c r="L7" s="167"/>
      <c r="M7" s="167"/>
      <c r="N7" s="167"/>
      <c r="O7" s="167"/>
    </row>
    <row r="8" spans="1:15" s="59" customFormat="1" ht="15" customHeight="1" x14ac:dyDescent="0.25">
      <c r="A8" s="253"/>
      <c r="B8" s="253"/>
      <c r="C8" s="253"/>
      <c r="D8" s="253"/>
      <c r="E8" s="253"/>
      <c r="F8" s="253"/>
      <c r="G8" s="253"/>
      <c r="H8" s="253"/>
      <c r="J8" s="167"/>
      <c r="K8" s="167"/>
      <c r="L8" s="167"/>
      <c r="M8" s="167"/>
      <c r="N8" s="167"/>
      <c r="O8" s="167"/>
    </row>
    <row r="9" spans="1:15" s="59" customFormat="1" ht="15" customHeight="1" x14ac:dyDescent="0.25">
      <c r="A9" s="253"/>
      <c r="B9" s="253"/>
      <c r="C9" s="253"/>
      <c r="D9" s="253"/>
      <c r="E9" s="253"/>
      <c r="F9" s="253"/>
      <c r="G9" s="253"/>
      <c r="H9" s="253"/>
      <c r="J9" s="167"/>
      <c r="K9" s="167"/>
      <c r="L9" s="167"/>
      <c r="M9" s="167"/>
      <c r="N9" s="167"/>
      <c r="O9" s="167"/>
    </row>
    <row r="10" spans="1:15" s="59" customFormat="1" ht="15" customHeight="1" x14ac:dyDescent="0.25">
      <c r="A10" s="253"/>
      <c r="B10" s="253"/>
      <c r="C10" s="253"/>
      <c r="D10" s="253"/>
      <c r="E10" s="253"/>
      <c r="F10" s="253"/>
      <c r="G10" s="253"/>
      <c r="H10" s="253"/>
      <c r="J10" s="167"/>
      <c r="K10" s="167"/>
      <c r="L10" s="167"/>
      <c r="M10" s="167"/>
      <c r="N10" s="167"/>
      <c r="O10" s="167"/>
    </row>
    <row r="11" spans="1:15" s="59" customFormat="1" ht="15" customHeight="1" x14ac:dyDescent="0.25">
      <c r="A11" s="253"/>
      <c r="B11" s="253"/>
      <c r="C11" s="253"/>
      <c r="D11" s="253"/>
      <c r="E11" s="253"/>
      <c r="F11" s="253"/>
      <c r="G11" s="253"/>
      <c r="H11" s="253"/>
      <c r="J11" s="167"/>
      <c r="K11" s="167"/>
      <c r="L11" s="167"/>
      <c r="M11" s="167"/>
      <c r="N11" s="167"/>
      <c r="O11" s="167"/>
    </row>
    <row r="12" spans="1:15" s="59" customFormat="1" ht="15" customHeight="1" x14ac:dyDescent="0.25">
      <c r="A12" s="253"/>
      <c r="B12" s="253"/>
      <c r="C12" s="253"/>
      <c r="D12" s="253"/>
      <c r="E12" s="253"/>
      <c r="F12" s="253"/>
      <c r="G12" s="253"/>
      <c r="H12" s="253"/>
      <c r="J12" s="167"/>
      <c r="K12" s="167"/>
      <c r="L12" s="167"/>
      <c r="M12" s="167"/>
      <c r="N12" s="167"/>
      <c r="O12" s="167"/>
    </row>
    <row r="13" spans="1:15" s="59" customFormat="1" ht="15" customHeight="1" x14ac:dyDescent="0.25">
      <c r="A13" s="253"/>
      <c r="B13" s="253"/>
      <c r="C13" s="253"/>
      <c r="D13" s="253"/>
      <c r="E13" s="253"/>
      <c r="F13" s="253"/>
      <c r="G13" s="253"/>
      <c r="H13" s="253"/>
      <c r="J13" s="167"/>
      <c r="K13" s="167"/>
      <c r="L13" s="167"/>
      <c r="M13" s="167"/>
      <c r="N13" s="167"/>
      <c r="O13" s="167"/>
    </row>
    <row r="14" spans="1:15" s="59" customFormat="1" ht="15" customHeight="1" x14ac:dyDescent="0.25">
      <c r="A14" s="253"/>
      <c r="B14" s="253"/>
      <c r="C14" s="253"/>
      <c r="D14" s="253"/>
      <c r="E14" s="253"/>
      <c r="F14" s="253"/>
      <c r="G14" s="253"/>
      <c r="H14" s="253"/>
      <c r="J14" s="167"/>
      <c r="K14" s="167"/>
      <c r="L14" s="167"/>
      <c r="M14" s="167"/>
      <c r="N14" s="167"/>
      <c r="O14" s="167"/>
    </row>
    <row r="15" spans="1:15" s="59" customFormat="1" ht="15" customHeight="1" x14ac:dyDescent="0.25">
      <c r="A15" s="253"/>
      <c r="B15" s="253"/>
      <c r="C15" s="253"/>
      <c r="D15" s="253"/>
      <c r="E15" s="253"/>
      <c r="F15" s="253"/>
      <c r="G15" s="253"/>
      <c r="H15" s="253"/>
      <c r="J15" s="167"/>
      <c r="K15" s="167"/>
      <c r="L15" s="167"/>
      <c r="M15" s="167"/>
      <c r="N15" s="167"/>
      <c r="O15" s="167"/>
    </row>
    <row r="16" spans="1:15" s="59" customFormat="1" ht="15" customHeight="1" x14ac:dyDescent="0.25">
      <c r="A16" s="219"/>
      <c r="B16" s="219"/>
      <c r="C16" s="219"/>
      <c r="D16" s="219"/>
      <c r="E16" s="219"/>
      <c r="F16" s="219"/>
      <c r="G16" s="219"/>
      <c r="H16" s="219"/>
      <c r="J16" s="167"/>
      <c r="K16" s="167"/>
      <c r="L16" s="167"/>
      <c r="M16" s="167"/>
      <c r="N16" s="167"/>
      <c r="O16" s="167"/>
    </row>
    <row r="17" spans="1:15" s="59" customFormat="1" ht="15" customHeight="1" x14ac:dyDescent="0.25">
      <c r="A17" s="219"/>
      <c r="B17" s="219"/>
      <c r="C17" s="219"/>
      <c r="D17" s="219"/>
      <c r="E17" s="219"/>
      <c r="F17" s="219"/>
      <c r="G17" s="219"/>
      <c r="H17" s="219"/>
      <c r="J17" s="167"/>
      <c r="K17" s="167"/>
      <c r="L17" s="167"/>
      <c r="M17" s="167"/>
      <c r="N17" s="167"/>
      <c r="O17" s="167"/>
    </row>
    <row r="18" spans="1:15" ht="15" customHeight="1" x14ac:dyDescent="0.25">
      <c r="A18" s="185"/>
      <c r="B18" s="15"/>
      <c r="C18" s="15"/>
      <c r="D18" s="15"/>
      <c r="E18" s="15"/>
      <c r="F18" s="15"/>
      <c r="G18" s="15"/>
      <c r="H18" s="15"/>
      <c r="J18" s="161"/>
      <c r="K18" s="161"/>
      <c r="L18" s="161"/>
      <c r="M18" s="161"/>
      <c r="N18" s="161"/>
      <c r="O18" s="161"/>
    </row>
    <row r="19" spans="1:15" ht="15" customHeight="1" x14ac:dyDescent="0.25">
      <c r="A19" s="6"/>
      <c r="B19" s="6"/>
      <c r="C19" s="6"/>
      <c r="D19" s="6"/>
      <c r="E19" s="6"/>
      <c r="F19" s="6"/>
      <c r="G19" s="6"/>
      <c r="H19" s="6"/>
    </row>
    <row r="20" spans="1:15" x14ac:dyDescent="0.25">
      <c r="A20" s="6"/>
      <c r="B20" s="6"/>
      <c r="C20" s="6"/>
      <c r="D20" s="6"/>
      <c r="E20" s="6"/>
      <c r="F20" s="6"/>
      <c r="G20" s="6"/>
      <c r="H20" s="6"/>
    </row>
    <row r="21" spans="1:15" x14ac:dyDescent="0.25">
      <c r="A21" s="6"/>
      <c r="B21" s="6"/>
      <c r="C21" s="6"/>
      <c r="D21" s="6"/>
      <c r="E21" s="6"/>
      <c r="F21" s="6"/>
      <c r="G21" s="6"/>
      <c r="H21" s="6"/>
    </row>
    <row r="22" spans="1:15" x14ac:dyDescent="0.25">
      <c r="A22" s="6"/>
      <c r="B22" s="6"/>
      <c r="C22" s="6"/>
      <c r="D22" s="6"/>
      <c r="E22" s="6"/>
      <c r="F22" s="6"/>
      <c r="G22" s="6"/>
      <c r="H22" s="6"/>
    </row>
    <row r="23" spans="1:15" x14ac:dyDescent="0.25">
      <c r="A23" s="6"/>
      <c r="B23" s="6"/>
      <c r="C23" s="6"/>
      <c r="D23" s="6"/>
      <c r="E23" s="6"/>
      <c r="F23" s="6"/>
      <c r="G23" s="6"/>
      <c r="H23" s="6"/>
    </row>
    <row r="24" spans="1:15" x14ac:dyDescent="0.25">
      <c r="A24" s="6"/>
      <c r="B24" s="6"/>
      <c r="C24" s="6"/>
      <c r="D24" s="6"/>
      <c r="E24" s="6"/>
      <c r="F24" s="6"/>
      <c r="G24" s="6"/>
      <c r="H24" s="6"/>
    </row>
    <row r="25" spans="1:15" x14ac:dyDescent="0.25">
      <c r="A25" s="160"/>
      <c r="B25" s="160"/>
      <c r="C25" s="160"/>
      <c r="D25" s="160"/>
      <c r="E25" s="160"/>
      <c r="F25" s="160"/>
      <c r="G25" s="160"/>
      <c r="H25" s="160"/>
    </row>
    <row r="26" spans="1:15" x14ac:dyDescent="0.25">
      <c r="A26" s="160"/>
      <c r="B26" s="160"/>
      <c r="C26" s="160"/>
      <c r="D26" s="160"/>
      <c r="E26" s="160"/>
      <c r="F26" s="160"/>
      <c r="G26" s="160"/>
      <c r="H26" s="160"/>
    </row>
    <row r="27" spans="1:15" x14ac:dyDescent="0.25">
      <c r="A27" s="160"/>
      <c r="B27" s="160"/>
      <c r="C27" s="160"/>
      <c r="D27" s="160"/>
      <c r="E27" s="160"/>
      <c r="F27" s="160"/>
      <c r="G27" s="160"/>
      <c r="H27" s="160"/>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2015
&amp;P</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zoomScaleNormal="100" zoomScaleSheetLayoutView="100" workbookViewId="0"/>
  </sheetViews>
  <sheetFormatPr baseColWidth="10" defaultColWidth="11.42578125" defaultRowHeight="15" x14ac:dyDescent="0.25"/>
  <cols>
    <col min="1" max="8" width="11.28515625" style="16" customWidth="1"/>
    <col min="9" max="16384" width="11.42578125" style="16"/>
  </cols>
  <sheetData>
    <row r="1" spans="1:9" ht="24" customHeight="1" x14ac:dyDescent="0.25">
      <c r="A1" s="110" t="s">
        <v>46</v>
      </c>
      <c r="H1" s="116"/>
    </row>
    <row r="2" spans="1:9" ht="24" customHeight="1" x14ac:dyDescent="0.25">
      <c r="H2" s="116"/>
    </row>
    <row r="3" spans="1:9" s="111" customFormat="1" ht="15" customHeight="1" x14ac:dyDescent="0.25">
      <c r="B3" s="124" t="s">
        <v>59</v>
      </c>
      <c r="H3" s="127"/>
    </row>
    <row r="4" spans="1:9" s="111" customFormat="1" ht="15" customHeight="1" x14ac:dyDescent="0.25">
      <c r="B4" s="117"/>
      <c r="H4" s="127"/>
    </row>
    <row r="5" spans="1:9" s="111" customFormat="1" ht="15" customHeight="1" x14ac:dyDescent="0.25">
      <c r="B5" s="124" t="s">
        <v>78</v>
      </c>
      <c r="H5" s="127"/>
    </row>
    <row r="6" spans="1:9" s="111" customFormat="1" ht="15" customHeight="1" x14ac:dyDescent="0.25">
      <c r="B6" s="127"/>
      <c r="C6" s="127"/>
      <c r="D6" s="127"/>
      <c r="E6" s="127"/>
      <c r="F6" s="127"/>
      <c r="G6" s="127"/>
      <c r="H6" s="127"/>
    </row>
    <row r="7" spans="1:9" s="111" customFormat="1" ht="15" customHeight="1" x14ac:dyDescent="0.25">
      <c r="B7" s="117" t="s">
        <v>254</v>
      </c>
      <c r="C7" s="127"/>
      <c r="D7" s="127"/>
      <c r="E7" s="127"/>
      <c r="F7" s="127"/>
      <c r="G7" s="127"/>
      <c r="H7" s="127"/>
    </row>
    <row r="8" spans="1:9" s="111" customFormat="1" ht="15" customHeight="1" x14ac:dyDescent="0.25">
      <c r="B8" s="127"/>
      <c r="C8" s="127"/>
      <c r="D8" s="127"/>
      <c r="E8" s="127"/>
      <c r="F8" s="127"/>
      <c r="G8" s="127"/>
      <c r="H8" s="127"/>
    </row>
    <row r="9" spans="1:9" s="111" customFormat="1" ht="15" customHeight="1" x14ac:dyDescent="0.25">
      <c r="B9" s="111" t="s">
        <v>65</v>
      </c>
      <c r="C9" s="129" t="s">
        <v>117</v>
      </c>
      <c r="D9" s="113"/>
      <c r="E9" s="113"/>
      <c r="F9" s="113"/>
      <c r="G9" s="113"/>
      <c r="H9" s="113"/>
      <c r="I9" s="113"/>
    </row>
    <row r="10" spans="1:9" s="111" customFormat="1" ht="15" customHeight="1" x14ac:dyDescent="0.25">
      <c r="C10" s="113"/>
      <c r="D10" s="113"/>
      <c r="E10" s="113"/>
      <c r="F10" s="113"/>
      <c r="G10" s="113"/>
      <c r="H10" s="113"/>
      <c r="I10" s="113"/>
    </row>
    <row r="11" spans="1:9" s="111" customFormat="1" ht="15" customHeight="1" x14ac:dyDescent="0.25">
      <c r="B11" s="111" t="s">
        <v>66</v>
      </c>
      <c r="C11" s="128" t="s">
        <v>118</v>
      </c>
      <c r="D11" s="113"/>
      <c r="E11" s="113"/>
      <c r="F11" s="113"/>
      <c r="G11" s="113"/>
      <c r="H11" s="113"/>
      <c r="I11" s="113"/>
    </row>
    <row r="12" spans="1:9" s="111" customFormat="1" ht="15" customHeight="1" x14ac:dyDescent="0.25">
      <c r="C12" s="113"/>
      <c r="D12" s="113"/>
      <c r="E12" s="113"/>
      <c r="F12" s="113"/>
      <c r="G12" s="113"/>
      <c r="H12" s="113"/>
      <c r="I12" s="113"/>
    </row>
    <row r="13" spans="1:9" s="111" customFormat="1" ht="15" customHeight="1" x14ac:dyDescent="0.25">
      <c r="B13" s="111" t="s">
        <v>157</v>
      </c>
      <c r="C13" s="130" t="s">
        <v>71</v>
      </c>
      <c r="D13" s="130"/>
      <c r="E13" s="130"/>
      <c r="F13" s="130"/>
      <c r="G13" s="130"/>
      <c r="H13" s="130"/>
      <c r="I13" s="130"/>
    </row>
    <row r="14" spans="1:9" s="109" customFormat="1" ht="15" customHeight="1" x14ac:dyDescent="0.25">
      <c r="C14" s="5"/>
      <c r="D14" s="5"/>
      <c r="E14" s="5"/>
      <c r="F14" s="5"/>
      <c r="G14" s="5"/>
      <c r="H14" s="5"/>
      <c r="I14" s="5"/>
    </row>
    <row r="15" spans="1:9" s="109" customFormat="1" ht="15" customHeight="1" x14ac:dyDescent="0.25">
      <c r="C15" s="118" t="s">
        <v>55</v>
      </c>
      <c r="D15" s="126" t="s">
        <v>67</v>
      </c>
      <c r="E15" s="118"/>
      <c r="F15" s="118"/>
      <c r="G15" s="118"/>
      <c r="H15" s="118"/>
      <c r="I15" s="118"/>
    </row>
    <row r="16" spans="1:9" s="109" customFormat="1" ht="15" customHeight="1" x14ac:dyDescent="0.25">
      <c r="C16" s="118"/>
      <c r="D16" s="118"/>
      <c r="E16" s="118"/>
      <c r="F16" s="118"/>
      <c r="G16" s="118"/>
      <c r="H16" s="118"/>
      <c r="I16" s="118"/>
    </row>
    <row r="17" spans="1:9" s="109" customFormat="1" ht="15" customHeight="1" x14ac:dyDescent="0.25">
      <c r="C17" s="118" t="s">
        <v>56</v>
      </c>
      <c r="D17" s="126" t="s">
        <v>68</v>
      </c>
      <c r="E17" s="118"/>
      <c r="F17" s="118"/>
      <c r="G17" s="118"/>
      <c r="H17" s="118"/>
      <c r="I17" s="118"/>
    </row>
    <row r="18" spans="1:9" s="109" customFormat="1" ht="15" customHeight="1" x14ac:dyDescent="0.25">
      <c r="C18" s="118"/>
      <c r="D18" s="118"/>
      <c r="E18" s="118"/>
      <c r="F18" s="118"/>
      <c r="G18" s="118"/>
      <c r="H18" s="118"/>
      <c r="I18" s="118"/>
    </row>
    <row r="19" spans="1:9" s="109" customFormat="1" ht="15" customHeight="1" x14ac:dyDescent="0.25">
      <c r="C19" s="118" t="s">
        <v>57</v>
      </c>
      <c r="D19" s="126" t="s">
        <v>158</v>
      </c>
      <c r="E19" s="118"/>
      <c r="F19" s="118"/>
      <c r="G19" s="118"/>
      <c r="H19" s="118"/>
      <c r="I19" s="118"/>
    </row>
    <row r="20" spans="1:9" s="109" customFormat="1" ht="15" customHeight="1" x14ac:dyDescent="0.25">
      <c r="B20" s="118"/>
      <c r="C20" s="118"/>
      <c r="D20" s="118"/>
      <c r="E20" s="118"/>
      <c r="F20" s="118"/>
      <c r="G20" s="118"/>
      <c r="H20" s="118"/>
    </row>
    <row r="21" spans="1:9" s="109" customFormat="1" ht="15" customHeight="1" x14ac:dyDescent="0.25">
      <c r="A21" s="111"/>
      <c r="B21" s="112" t="s">
        <v>58</v>
      </c>
      <c r="C21" s="118"/>
      <c r="D21" s="118"/>
      <c r="E21" s="118"/>
      <c r="F21" s="118"/>
      <c r="G21" s="118"/>
      <c r="H21" s="118"/>
    </row>
    <row r="22" spans="1:9" s="109" customFormat="1" ht="15" customHeight="1" x14ac:dyDescent="0.25">
      <c r="B22" s="125"/>
      <c r="C22" s="125"/>
      <c r="D22" s="125"/>
      <c r="E22" s="125"/>
      <c r="F22" s="125"/>
      <c r="G22" s="125"/>
      <c r="H22" s="125"/>
    </row>
    <row r="23" spans="1:9" ht="15" customHeight="1" x14ac:dyDescent="0.25">
      <c r="B23" s="119"/>
      <c r="C23" s="119"/>
      <c r="D23" s="119"/>
      <c r="E23" s="119"/>
      <c r="F23" s="119"/>
      <c r="G23" s="119"/>
      <c r="H23" s="119"/>
    </row>
    <row r="24" spans="1:9" ht="15" customHeight="1" x14ac:dyDescent="0.25">
      <c r="B24" s="120"/>
      <c r="C24" s="120"/>
      <c r="D24" s="120"/>
      <c r="E24" s="120"/>
      <c r="F24" s="120"/>
      <c r="G24" s="120"/>
      <c r="H24" s="120"/>
    </row>
    <row r="25" spans="1:9" ht="15" customHeight="1" x14ac:dyDescent="0.25">
      <c r="B25" s="120"/>
      <c r="C25" s="120"/>
      <c r="D25" s="120"/>
      <c r="E25" s="120"/>
      <c r="F25" s="120"/>
      <c r="G25" s="120"/>
      <c r="H25" s="120"/>
    </row>
    <row r="26" spans="1:9" ht="15" customHeight="1" x14ac:dyDescent="0.25"/>
    <row r="27" spans="1:9" ht="15" customHeight="1" x14ac:dyDescent="0.25"/>
    <row r="28" spans="1:9" ht="15" customHeight="1" x14ac:dyDescent="0.25"/>
    <row r="29" spans="1:9" ht="15" customHeight="1" x14ac:dyDescent="0.25">
      <c r="B29" s="114"/>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elle II'!A1" display="insgesamt"/>
    <hyperlink ref="C9" location="'Tabelle I'!A1" display="längerfristige Entwicklung"/>
    <hyperlink ref="D15" location="'Tabelle III A'!A1" display="Ausfuhr und Dienstleistungseinnahmen"/>
    <hyperlink ref="D17" location="'Tabelle III B'!A1" display="Einfuhr und Dienstleistungsausgaben"/>
    <hyperlink ref="D19" location="'Tabelle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2015
&amp;P</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zoomScaleNormal="100" zoomScaleSheetLayoutView="100" workbookViewId="0"/>
  </sheetViews>
  <sheetFormatPr baseColWidth="10" defaultColWidth="11.42578125" defaultRowHeight="15" x14ac:dyDescent="0.25"/>
  <cols>
    <col min="1" max="1" width="4.7109375" style="4" customWidth="1"/>
    <col min="2" max="3" width="18.85546875" style="4" customWidth="1"/>
    <col min="4" max="5" width="4.7109375" style="4" customWidth="1"/>
    <col min="6" max="7" width="18.85546875" style="4" customWidth="1"/>
    <col min="8" max="16384" width="11.42578125" style="4"/>
  </cols>
  <sheetData>
    <row r="1" spans="1:7" s="115" customFormat="1" ht="24" customHeight="1" x14ac:dyDescent="0.25">
      <c r="A1" s="110" t="s">
        <v>47</v>
      </c>
    </row>
    <row r="2" spans="1:7" s="115" customFormat="1" ht="24" customHeight="1" x14ac:dyDescent="0.25"/>
    <row r="3" spans="1:7" s="16" customFormat="1" ht="15" customHeight="1" x14ac:dyDescent="0.25">
      <c r="A3" s="255" t="s">
        <v>53</v>
      </c>
      <c r="B3" s="254"/>
      <c r="C3" s="254"/>
      <c r="E3" s="256" t="s">
        <v>75</v>
      </c>
      <c r="F3" s="256"/>
      <c r="G3" s="256"/>
    </row>
    <row r="4" spans="1:7" s="16" customFormat="1" ht="15" customHeight="1" x14ac:dyDescent="0.25">
      <c r="A4" s="121"/>
      <c r="B4" s="121"/>
      <c r="C4" s="121"/>
    </row>
    <row r="5" spans="1:7" s="16" customFormat="1" ht="15" customHeight="1" x14ac:dyDescent="0.25">
      <c r="A5" s="253" t="s">
        <v>255</v>
      </c>
      <c r="B5" s="253"/>
      <c r="C5" s="253"/>
      <c r="E5" s="257" t="s">
        <v>83</v>
      </c>
      <c r="F5" s="257"/>
      <c r="G5" s="257"/>
    </row>
    <row r="6" spans="1:7" s="16" customFormat="1" ht="15" customHeight="1" x14ac:dyDescent="0.25">
      <c r="A6" s="253"/>
      <c r="B6" s="253"/>
      <c r="C6" s="253"/>
      <c r="E6" s="257"/>
      <c r="F6" s="257"/>
      <c r="G6" s="257"/>
    </row>
    <row r="7" spans="1:7" s="16" customFormat="1" ht="15" customHeight="1" x14ac:dyDescent="0.25">
      <c r="A7" s="253"/>
      <c r="B7" s="253"/>
      <c r="C7" s="253"/>
      <c r="E7" s="257"/>
      <c r="F7" s="257"/>
      <c r="G7" s="257"/>
    </row>
    <row r="8" spans="1:7" s="16" customFormat="1" ht="15" customHeight="1" x14ac:dyDescent="0.25">
      <c r="A8" s="253"/>
      <c r="B8" s="253"/>
      <c r="C8" s="253"/>
      <c r="E8" s="257"/>
      <c r="F8" s="257"/>
      <c r="G8" s="257"/>
    </row>
    <row r="9" spans="1:7" s="16" customFormat="1" ht="15" customHeight="1" x14ac:dyDescent="0.25">
      <c r="A9" s="253"/>
      <c r="B9" s="253"/>
      <c r="C9" s="253"/>
      <c r="E9" s="257"/>
      <c r="F9" s="257"/>
      <c r="G9" s="257"/>
    </row>
    <row r="10" spans="1:7" s="16" customFormat="1" ht="15" customHeight="1" x14ac:dyDescent="0.25">
      <c r="A10" s="253"/>
      <c r="B10" s="253"/>
      <c r="C10" s="253"/>
      <c r="E10" s="257"/>
      <c r="F10" s="257"/>
      <c r="G10" s="257"/>
    </row>
    <row r="11" spans="1:7" s="16" customFormat="1" ht="15" customHeight="1" x14ac:dyDescent="0.25">
      <c r="A11" s="253"/>
      <c r="B11" s="253"/>
      <c r="C11" s="253"/>
      <c r="E11" s="257"/>
      <c r="F11" s="257"/>
      <c r="G11" s="257"/>
    </row>
    <row r="12" spans="1:7" s="16" customFormat="1" ht="15" customHeight="1" x14ac:dyDescent="0.25">
      <c r="A12" s="253"/>
      <c r="B12" s="253"/>
      <c r="C12" s="253"/>
      <c r="E12" s="257"/>
      <c r="F12" s="257"/>
      <c r="G12" s="257"/>
    </row>
    <row r="13" spans="1:7" s="16" customFormat="1" ht="15" customHeight="1" x14ac:dyDescent="0.25">
      <c r="A13" s="253"/>
      <c r="B13" s="253"/>
      <c r="C13" s="253"/>
      <c r="E13" s="257"/>
      <c r="F13" s="257"/>
      <c r="G13" s="257"/>
    </row>
    <row r="14" spans="1:7" s="16" customFormat="1" ht="15" customHeight="1" x14ac:dyDescent="0.25">
      <c r="A14" s="253"/>
      <c r="B14" s="253"/>
      <c r="C14" s="253"/>
      <c r="E14" s="257"/>
      <c r="F14" s="257"/>
      <c r="G14" s="257"/>
    </row>
    <row r="15" spans="1:7" s="16" customFormat="1" ht="15" customHeight="1" x14ac:dyDescent="0.25">
      <c r="A15" s="253"/>
      <c r="B15" s="253"/>
      <c r="C15" s="253"/>
      <c r="E15" s="257"/>
      <c r="F15" s="257"/>
      <c r="G15" s="257"/>
    </row>
    <row r="16" spans="1:7" s="16" customFormat="1" ht="15" customHeight="1" x14ac:dyDescent="0.25">
      <c r="A16" s="122"/>
      <c r="B16" s="122"/>
      <c r="C16" s="122"/>
      <c r="E16" s="257"/>
      <c r="F16" s="257"/>
      <c r="G16" s="257"/>
    </row>
    <row r="17" spans="1:8" s="16" customFormat="1" ht="15" customHeight="1" x14ac:dyDescent="0.25">
      <c r="A17" s="255" t="s">
        <v>50</v>
      </c>
      <c r="B17" s="255"/>
      <c r="C17" s="255"/>
      <c r="E17" s="257"/>
      <c r="F17" s="257"/>
      <c r="G17" s="257"/>
    </row>
    <row r="18" spans="1:8" s="16" customFormat="1" ht="15" customHeight="1" x14ac:dyDescent="0.25">
      <c r="E18" s="257"/>
      <c r="F18" s="257"/>
      <c r="G18" s="257"/>
    </row>
    <row r="19" spans="1:8" s="16" customFormat="1" ht="15" customHeight="1" x14ac:dyDescent="0.25">
      <c r="A19" s="258" t="s">
        <v>84</v>
      </c>
      <c r="B19" s="258" t="s">
        <v>268</v>
      </c>
      <c r="C19" s="258"/>
      <c r="E19" s="257"/>
      <c r="F19" s="257"/>
      <c r="G19" s="257"/>
    </row>
    <row r="20" spans="1:8" s="16" customFormat="1" ht="15" customHeight="1" x14ac:dyDescent="0.25">
      <c r="A20" s="258"/>
      <c r="B20" s="258"/>
      <c r="C20" s="258"/>
      <c r="E20" s="257"/>
      <c r="F20" s="257"/>
      <c r="G20" s="257"/>
    </row>
    <row r="21" spans="1:8" s="16" customFormat="1" ht="15" customHeight="1" x14ac:dyDescent="0.25">
      <c r="A21" s="258"/>
      <c r="B21" s="258"/>
      <c r="C21" s="258"/>
      <c r="D21" s="120"/>
      <c r="E21" s="257"/>
      <c r="F21" s="257"/>
      <c r="G21" s="257"/>
    </row>
    <row r="22" spans="1:8" s="16" customFormat="1" ht="15" customHeight="1" x14ac:dyDescent="0.25">
      <c r="A22" s="258"/>
      <c r="B22" s="258"/>
      <c r="C22" s="258"/>
      <c r="D22" s="120"/>
      <c r="E22" s="257"/>
      <c r="F22" s="257"/>
      <c r="G22" s="257"/>
    </row>
    <row r="23" spans="1:8" s="16" customFormat="1" ht="15" customHeight="1" x14ac:dyDescent="0.25">
      <c r="A23" s="258"/>
      <c r="B23" s="258"/>
      <c r="C23" s="258"/>
      <c r="D23" s="120"/>
      <c r="E23" s="257"/>
      <c r="F23" s="257"/>
      <c r="G23" s="257"/>
    </row>
    <row r="24" spans="1:8" s="16" customFormat="1" ht="15" customHeight="1" x14ac:dyDescent="0.25">
      <c r="A24" s="258"/>
      <c r="B24" s="258"/>
      <c r="C24" s="258"/>
      <c r="D24" s="120"/>
      <c r="E24" s="257"/>
      <c r="F24" s="257"/>
      <c r="G24" s="257"/>
    </row>
    <row r="25" spans="1:8" s="16" customFormat="1" ht="15" customHeight="1" x14ac:dyDescent="0.25">
      <c r="A25" s="258"/>
      <c r="B25" s="258"/>
      <c r="C25" s="258"/>
      <c r="D25" s="120"/>
      <c r="E25" s="121"/>
      <c r="F25" s="121"/>
      <c r="G25" s="121"/>
    </row>
    <row r="26" spans="1:8" s="16" customFormat="1" ht="15" customHeight="1" x14ac:dyDescent="0.25">
      <c r="A26" s="258"/>
      <c r="B26" s="258"/>
      <c r="C26" s="258"/>
      <c r="E26" s="121"/>
      <c r="F26" s="121"/>
      <c r="G26" s="121"/>
    </row>
    <row r="27" spans="1:8" s="16" customFormat="1" ht="15" customHeight="1" x14ac:dyDescent="0.25">
      <c r="A27" s="258"/>
      <c r="B27" s="258"/>
      <c r="C27" s="258"/>
      <c r="E27" s="123"/>
      <c r="F27" s="123"/>
      <c r="G27" s="123"/>
    </row>
    <row r="28" spans="1:8" s="16" customFormat="1" ht="15" customHeight="1" x14ac:dyDescent="0.25">
      <c r="A28" s="121"/>
      <c r="B28" s="121"/>
      <c r="C28" s="121"/>
      <c r="E28" s="256"/>
      <c r="F28" s="256"/>
      <c r="G28" s="256"/>
    </row>
    <row r="29" spans="1:8" s="16" customFormat="1" ht="15" customHeight="1" x14ac:dyDescent="0.25">
      <c r="A29" s="254" t="s">
        <v>60</v>
      </c>
      <c r="B29" s="254"/>
      <c r="C29" s="254"/>
    </row>
    <row r="30" spans="1:8" s="16" customFormat="1" ht="15" customHeight="1" x14ac:dyDescent="0.25">
      <c r="A30" s="254"/>
      <c r="B30" s="254"/>
      <c r="C30" s="254"/>
      <c r="E30" s="121"/>
      <c r="F30" s="121"/>
      <c r="G30" s="121"/>
    </row>
    <row r="31" spans="1:8" s="16" customFormat="1" ht="15" customHeight="1" x14ac:dyDescent="0.25">
      <c r="A31" s="121"/>
      <c r="B31" s="121"/>
      <c r="C31" s="121"/>
      <c r="E31" s="121"/>
      <c r="F31" s="121"/>
      <c r="G31" s="121"/>
    </row>
    <row r="32" spans="1:8" ht="15" customHeight="1" x14ac:dyDescent="0.25">
      <c r="A32" s="6"/>
      <c r="B32" s="6"/>
      <c r="C32" s="6"/>
      <c r="D32" s="6"/>
      <c r="E32" s="6"/>
      <c r="F32" s="6"/>
      <c r="G32" s="6"/>
      <c r="H32" s="6"/>
    </row>
    <row r="33" spans="1:8" ht="15" customHeight="1" x14ac:dyDescent="0.25">
      <c r="A33" s="6"/>
      <c r="B33" s="6"/>
      <c r="C33" s="6"/>
      <c r="D33" s="6"/>
      <c r="E33" s="6"/>
      <c r="F33" s="6"/>
      <c r="G33" s="6"/>
      <c r="H33" s="6"/>
    </row>
    <row r="34" spans="1:8" ht="15" customHeight="1" x14ac:dyDescent="0.25">
      <c r="A34" s="6"/>
      <c r="B34" s="6"/>
      <c r="C34" s="6"/>
      <c r="D34" s="6"/>
      <c r="E34" s="6"/>
      <c r="F34" s="6"/>
      <c r="G34" s="6"/>
      <c r="H34" s="6"/>
    </row>
    <row r="35" spans="1:8" ht="15" customHeight="1" x14ac:dyDescent="0.25">
      <c r="A35" s="6"/>
      <c r="B35" s="6"/>
      <c r="C35" s="6"/>
      <c r="D35" s="6"/>
      <c r="E35" s="6"/>
      <c r="F35" s="6"/>
      <c r="G35" s="6"/>
      <c r="H35" s="6"/>
    </row>
    <row r="36" spans="1:8" ht="15" customHeight="1" x14ac:dyDescent="0.25">
      <c r="A36" s="6"/>
      <c r="B36" s="6"/>
      <c r="C36" s="6"/>
      <c r="D36" s="6"/>
      <c r="E36" s="6"/>
      <c r="F36" s="6"/>
      <c r="G36" s="6"/>
      <c r="H36" s="6"/>
    </row>
    <row r="37" spans="1:8" ht="15" customHeight="1" x14ac:dyDescent="0.25">
      <c r="A37" s="6"/>
      <c r="B37" s="6"/>
      <c r="C37" s="6"/>
      <c r="D37" s="6"/>
      <c r="E37" s="6"/>
      <c r="F37" s="6"/>
      <c r="G37" s="6"/>
      <c r="H37" s="6"/>
    </row>
    <row r="38" spans="1:8" ht="15" customHeight="1" x14ac:dyDescent="0.25">
      <c r="A38" s="6"/>
      <c r="B38" s="6"/>
      <c r="C38" s="6"/>
      <c r="D38" s="6"/>
      <c r="E38" s="6"/>
      <c r="F38" s="6"/>
      <c r="G38" s="6"/>
      <c r="H38" s="6"/>
    </row>
    <row r="39" spans="1:8" ht="15" customHeight="1" x14ac:dyDescent="0.25">
      <c r="A39" s="6"/>
      <c r="B39" s="6"/>
      <c r="C39" s="6"/>
      <c r="D39" s="6"/>
      <c r="E39" s="6"/>
      <c r="F39" s="6"/>
      <c r="G39" s="6"/>
      <c r="H39" s="6"/>
    </row>
    <row r="40" spans="1:8" ht="15" customHeight="1" x14ac:dyDescent="0.25">
      <c r="A40" s="6"/>
      <c r="B40" s="6"/>
      <c r="C40" s="6"/>
      <c r="D40" s="6"/>
      <c r="E40" s="6"/>
      <c r="F40" s="6"/>
      <c r="G40" s="6"/>
      <c r="H40" s="6"/>
    </row>
    <row r="41" spans="1:8" ht="15" customHeight="1" x14ac:dyDescent="0.25">
      <c r="A41" s="6"/>
      <c r="B41" s="6"/>
      <c r="C41" s="6"/>
      <c r="D41" s="6"/>
      <c r="E41" s="6"/>
      <c r="F41" s="6"/>
      <c r="G41" s="6"/>
      <c r="H41" s="6"/>
    </row>
    <row r="42" spans="1:8" ht="15" customHeight="1" x14ac:dyDescent="0.25">
      <c r="A42" s="6"/>
      <c r="B42" s="6"/>
      <c r="C42" s="6"/>
      <c r="D42" s="6"/>
      <c r="E42" s="6"/>
      <c r="F42" s="6"/>
      <c r="G42" s="6"/>
      <c r="H42" s="6"/>
    </row>
    <row r="43" spans="1:8" ht="15" customHeight="1" x14ac:dyDescent="0.25">
      <c r="A43" s="6"/>
      <c r="B43" s="6"/>
      <c r="C43" s="6"/>
      <c r="D43" s="6"/>
      <c r="E43" s="6"/>
      <c r="F43" s="6"/>
      <c r="G43" s="6"/>
      <c r="H43" s="6"/>
    </row>
    <row r="44" spans="1:8" ht="15" customHeight="1" x14ac:dyDescent="0.25">
      <c r="A44" s="6"/>
      <c r="B44" s="6"/>
      <c r="C44" s="6"/>
      <c r="D44" s="6"/>
      <c r="E44" s="6"/>
      <c r="F44" s="6"/>
      <c r="G44" s="6"/>
      <c r="H44" s="6"/>
    </row>
    <row r="45" spans="1:8" ht="15" customHeight="1" x14ac:dyDescent="0.25">
      <c r="A45" s="6"/>
      <c r="B45" s="6"/>
      <c r="C45" s="6"/>
      <c r="D45" s="6"/>
      <c r="E45" s="6"/>
      <c r="F45" s="6"/>
      <c r="G45" s="6"/>
      <c r="H45" s="6"/>
    </row>
    <row r="46" spans="1:8" x14ac:dyDescent="0.25">
      <c r="A46" s="6"/>
      <c r="B46" s="6"/>
      <c r="C46" s="6"/>
      <c r="D46" s="6"/>
      <c r="E46" s="6"/>
      <c r="F46" s="6"/>
      <c r="G46" s="6"/>
      <c r="H46" s="6"/>
    </row>
    <row r="47" spans="1:8" x14ac:dyDescent="0.25">
      <c r="A47" s="6"/>
      <c r="B47" s="6"/>
      <c r="C47" s="6"/>
      <c r="D47" s="6"/>
      <c r="E47" s="6"/>
      <c r="F47" s="6"/>
      <c r="G47" s="6"/>
      <c r="H47" s="6"/>
    </row>
    <row r="48" spans="1:8" x14ac:dyDescent="0.25">
      <c r="A48" s="6"/>
      <c r="B48" s="6"/>
      <c r="C48" s="6"/>
      <c r="D48" s="6"/>
      <c r="E48" s="6"/>
      <c r="F48" s="6"/>
      <c r="G48" s="6"/>
      <c r="H48" s="6"/>
    </row>
    <row r="49" spans="1:8" x14ac:dyDescent="0.25">
      <c r="A49" s="6"/>
      <c r="B49" s="6"/>
      <c r="C49" s="6"/>
      <c r="D49" s="6"/>
      <c r="E49" s="6"/>
      <c r="F49" s="6"/>
      <c r="G49" s="6"/>
      <c r="H49" s="6"/>
    </row>
    <row r="50" spans="1:8" x14ac:dyDescent="0.25">
      <c r="A50" s="6"/>
      <c r="B50" s="6"/>
      <c r="C50" s="6"/>
      <c r="D50" s="6"/>
      <c r="E50" s="6"/>
      <c r="F50" s="6"/>
      <c r="G50" s="6"/>
      <c r="H50" s="6"/>
    </row>
    <row r="51" spans="1:8" x14ac:dyDescent="0.25">
      <c r="A51" s="6"/>
      <c r="B51" s="6"/>
      <c r="C51" s="6"/>
      <c r="D51" s="6"/>
      <c r="E51" s="6"/>
      <c r="F51" s="6"/>
      <c r="G51" s="6"/>
      <c r="H51" s="6"/>
    </row>
    <row r="52" spans="1:8" x14ac:dyDescent="0.25">
      <c r="A52" s="6"/>
      <c r="B52" s="6"/>
      <c r="C52" s="6"/>
      <c r="D52" s="6"/>
      <c r="E52" s="6"/>
      <c r="F52" s="6"/>
      <c r="G52" s="6"/>
      <c r="H52" s="6"/>
    </row>
    <row r="53" spans="1:8" x14ac:dyDescent="0.25">
      <c r="A53" s="6"/>
      <c r="B53" s="6"/>
      <c r="C53" s="6"/>
      <c r="D53" s="6"/>
      <c r="E53" s="6"/>
      <c r="F53" s="6"/>
      <c r="G53" s="6"/>
      <c r="H53" s="6"/>
    </row>
    <row r="54" spans="1:8" x14ac:dyDescent="0.25">
      <c r="A54" s="6"/>
      <c r="B54" s="6"/>
      <c r="C54" s="6"/>
      <c r="D54" s="6"/>
      <c r="E54" s="6"/>
      <c r="F54" s="6"/>
      <c r="G54" s="6"/>
      <c r="H54" s="6"/>
    </row>
    <row r="55" spans="1:8" x14ac:dyDescent="0.25">
      <c r="A55" s="6"/>
      <c r="B55" s="6"/>
      <c r="C55" s="6"/>
      <c r="D55" s="6"/>
      <c r="E55" s="6"/>
      <c r="F55" s="6"/>
      <c r="G55" s="6"/>
      <c r="H55" s="6"/>
    </row>
    <row r="56" spans="1:8" x14ac:dyDescent="0.25">
      <c r="A56" s="6"/>
      <c r="B56" s="6"/>
      <c r="C56" s="6"/>
      <c r="D56" s="6"/>
      <c r="E56" s="6"/>
      <c r="F56" s="6"/>
      <c r="G56" s="6"/>
      <c r="H56" s="6"/>
    </row>
    <row r="57" spans="1:8" x14ac:dyDescent="0.25">
      <c r="A57" s="6"/>
      <c r="B57" s="6"/>
      <c r="C57" s="6"/>
      <c r="D57" s="6"/>
      <c r="E57" s="6"/>
      <c r="F57" s="6"/>
      <c r="G57" s="6"/>
      <c r="H57" s="6"/>
    </row>
    <row r="58" spans="1:8" x14ac:dyDescent="0.25">
      <c r="A58" s="6"/>
      <c r="B58" s="6"/>
      <c r="C58" s="6"/>
      <c r="D58" s="6"/>
      <c r="E58" s="6"/>
      <c r="F58" s="6"/>
      <c r="G58" s="6"/>
      <c r="H58" s="6"/>
    </row>
    <row r="59" spans="1:8" x14ac:dyDescent="0.25">
      <c r="A59" s="6"/>
      <c r="B59" s="6"/>
      <c r="C59" s="6"/>
      <c r="D59" s="6"/>
      <c r="E59" s="6"/>
      <c r="F59" s="6"/>
      <c r="G59" s="6"/>
      <c r="H59" s="6"/>
    </row>
    <row r="60" spans="1:8" x14ac:dyDescent="0.25">
      <c r="A60" s="6"/>
      <c r="B60" s="6"/>
      <c r="C60" s="6"/>
      <c r="D60" s="6"/>
      <c r="E60" s="6"/>
      <c r="F60" s="6"/>
      <c r="G60" s="6"/>
      <c r="H60" s="6"/>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2015
&amp;P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zoomScaleNormal="100" zoomScaleSheetLayoutView="100" workbookViewId="0"/>
  </sheetViews>
  <sheetFormatPr baseColWidth="10" defaultColWidth="11.42578125" defaultRowHeight="15" x14ac:dyDescent="0.25"/>
  <cols>
    <col min="1" max="8" width="11.28515625" style="246" customWidth="1"/>
    <col min="9" max="16384" width="11.42578125" style="246"/>
  </cols>
  <sheetData>
    <row r="1" spans="1:13" ht="24" customHeight="1" x14ac:dyDescent="0.35">
      <c r="A1" s="245"/>
      <c r="H1" s="247"/>
    </row>
    <row r="2" spans="1:13" ht="24" customHeight="1" x14ac:dyDescent="0.25">
      <c r="H2" s="247"/>
    </row>
    <row r="3" spans="1:13" ht="15" customHeight="1" x14ac:dyDescent="0.25">
      <c r="A3" s="248"/>
      <c r="B3" s="248"/>
      <c r="C3" s="248"/>
      <c r="D3" s="248"/>
      <c r="E3" s="248"/>
      <c r="F3" s="248"/>
      <c r="G3" s="248"/>
      <c r="H3" s="248"/>
      <c r="I3" s="259"/>
      <c r="J3" s="259"/>
      <c r="K3" s="259"/>
      <c r="L3" s="259"/>
      <c r="M3" s="259"/>
    </row>
    <row r="4" spans="1:13" ht="15" customHeight="1" x14ac:dyDescent="0.25">
      <c r="A4" s="248"/>
      <c r="B4" s="248"/>
      <c r="C4" s="248"/>
      <c r="D4" s="248"/>
      <c r="E4" s="248"/>
      <c r="F4" s="248"/>
      <c r="G4" s="248"/>
      <c r="H4" s="248"/>
      <c r="I4" s="259"/>
      <c r="J4" s="259"/>
      <c r="K4" s="259"/>
      <c r="L4" s="259"/>
      <c r="M4" s="259"/>
    </row>
    <row r="5" spans="1:13" ht="15" customHeight="1" x14ac:dyDescent="0.25">
      <c r="A5" s="248"/>
      <c r="B5" s="248"/>
      <c r="C5" s="248"/>
      <c r="D5" s="248"/>
      <c r="E5" s="248"/>
      <c r="F5" s="248"/>
      <c r="G5" s="248"/>
      <c r="H5" s="248"/>
      <c r="I5" s="259"/>
      <c r="J5" s="259"/>
      <c r="K5" s="259"/>
      <c r="L5" s="259"/>
      <c r="M5" s="259"/>
    </row>
    <row r="6" spans="1:13" ht="15" customHeight="1" x14ac:dyDescent="0.25">
      <c r="A6" s="248"/>
      <c r="B6" s="248"/>
      <c r="C6" s="248"/>
      <c r="D6" s="248"/>
      <c r="E6" s="248"/>
      <c r="F6" s="248"/>
      <c r="G6" s="248"/>
      <c r="H6" s="248"/>
      <c r="I6" s="259"/>
      <c r="J6" s="259"/>
      <c r="K6" s="259"/>
      <c r="L6" s="259"/>
      <c r="M6" s="259"/>
    </row>
    <row r="7" spans="1:13" ht="15" customHeight="1" x14ac:dyDescent="0.25">
      <c r="A7" s="248"/>
      <c r="B7" s="248"/>
      <c r="C7" s="248"/>
      <c r="D7" s="248"/>
      <c r="E7" s="248"/>
      <c r="F7" s="248"/>
      <c r="G7" s="248"/>
      <c r="H7" s="248"/>
      <c r="I7" s="259"/>
      <c r="J7" s="259"/>
      <c r="K7" s="259"/>
      <c r="L7" s="259"/>
      <c r="M7" s="259"/>
    </row>
    <row r="8" spans="1:13" ht="15" customHeight="1" x14ac:dyDescent="0.25">
      <c r="A8" s="248"/>
      <c r="B8" s="248"/>
      <c r="C8" s="248"/>
      <c r="D8" s="248"/>
      <c r="E8" s="248"/>
      <c r="F8" s="248"/>
      <c r="G8" s="248"/>
      <c r="H8" s="248"/>
      <c r="I8" s="259"/>
      <c r="J8" s="259"/>
      <c r="K8" s="259"/>
      <c r="L8" s="259"/>
      <c r="M8" s="259"/>
    </row>
    <row r="9" spans="1:13" ht="15" customHeight="1" x14ac:dyDescent="0.25">
      <c r="A9" s="248"/>
      <c r="B9" s="248"/>
      <c r="C9" s="248"/>
      <c r="D9" s="248"/>
      <c r="E9" s="248"/>
      <c r="F9" s="248"/>
      <c r="G9" s="248"/>
      <c r="H9" s="248"/>
      <c r="I9" s="259"/>
      <c r="J9" s="259"/>
      <c r="K9" s="259"/>
      <c r="L9" s="259"/>
      <c r="M9" s="259"/>
    </row>
    <row r="10" spans="1:13" ht="15" customHeight="1" x14ac:dyDescent="0.25">
      <c r="A10" s="248"/>
      <c r="B10" s="248"/>
      <c r="C10" s="248"/>
      <c r="D10" s="248"/>
      <c r="E10" s="248"/>
      <c r="F10" s="248"/>
      <c r="G10" s="248"/>
      <c r="H10" s="248"/>
      <c r="I10" s="259"/>
      <c r="J10" s="259"/>
      <c r="K10" s="259"/>
      <c r="L10" s="259"/>
      <c r="M10" s="259"/>
    </row>
    <row r="11" spans="1:13" ht="15" customHeight="1" x14ac:dyDescent="0.25">
      <c r="A11" s="248"/>
      <c r="B11" s="248"/>
      <c r="C11" s="248"/>
      <c r="D11" s="248"/>
      <c r="E11" s="248"/>
      <c r="F11" s="248"/>
      <c r="G11" s="248"/>
      <c r="H11" s="248"/>
      <c r="I11" s="259"/>
      <c r="J11" s="259"/>
      <c r="K11" s="259"/>
      <c r="L11" s="259"/>
      <c r="M11" s="259"/>
    </row>
    <row r="12" spans="1:13" ht="15" customHeight="1" x14ac:dyDescent="0.25">
      <c r="A12" s="248"/>
      <c r="B12" s="248"/>
      <c r="C12" s="248"/>
      <c r="D12" s="248"/>
      <c r="E12" s="248"/>
      <c r="F12" s="248"/>
      <c r="G12" s="248"/>
      <c r="H12" s="248"/>
      <c r="I12" s="259"/>
      <c r="J12" s="259"/>
      <c r="K12" s="259"/>
      <c r="L12" s="259"/>
      <c r="M12" s="259"/>
    </row>
    <row r="13" spans="1:13" ht="15" customHeight="1" x14ac:dyDescent="0.25">
      <c r="A13" s="248"/>
      <c r="B13" s="248"/>
      <c r="C13" s="248"/>
      <c r="D13" s="248"/>
      <c r="E13" s="248"/>
      <c r="F13" s="248"/>
      <c r="G13" s="248"/>
      <c r="H13" s="248"/>
      <c r="I13" s="259"/>
      <c r="J13" s="259"/>
      <c r="K13" s="259"/>
      <c r="L13" s="259"/>
      <c r="M13" s="259"/>
    </row>
    <row r="14" spans="1:13" ht="15" customHeight="1" x14ac:dyDescent="0.25">
      <c r="A14" s="248"/>
      <c r="B14" s="248"/>
      <c r="C14" s="248"/>
      <c r="D14" s="248"/>
      <c r="E14" s="248"/>
      <c r="F14" s="248"/>
      <c r="G14" s="248"/>
      <c r="H14" s="248"/>
      <c r="I14" s="259"/>
      <c r="J14" s="259"/>
      <c r="K14" s="259"/>
      <c r="L14" s="259"/>
      <c r="M14" s="259"/>
    </row>
    <row r="15" spans="1:13" ht="15" customHeight="1" x14ac:dyDescent="0.25">
      <c r="A15" s="248"/>
      <c r="B15" s="248"/>
      <c r="C15" s="248"/>
      <c r="D15" s="248"/>
      <c r="E15" s="248"/>
      <c r="F15" s="248"/>
      <c r="G15" s="248"/>
      <c r="H15" s="248"/>
      <c r="I15" s="259"/>
      <c r="J15" s="259"/>
      <c r="K15" s="259"/>
      <c r="L15" s="259"/>
      <c r="M15" s="259"/>
    </row>
    <row r="16" spans="1:13" ht="15" customHeight="1" x14ac:dyDescent="0.25">
      <c r="A16" s="249"/>
      <c r="B16" s="249"/>
      <c r="C16" s="249"/>
      <c r="D16" s="249"/>
      <c r="E16" s="249"/>
      <c r="F16" s="249"/>
      <c r="G16" s="249"/>
      <c r="H16" s="249"/>
      <c r="I16" s="259"/>
      <c r="J16" s="259"/>
      <c r="K16" s="259"/>
      <c r="L16" s="259"/>
      <c r="M16" s="259"/>
    </row>
    <row r="17" spans="1:13" ht="15" customHeight="1" x14ac:dyDescent="0.25">
      <c r="A17" s="248"/>
      <c r="B17" s="248"/>
      <c r="C17" s="248"/>
      <c r="D17" s="248"/>
      <c r="E17" s="248"/>
      <c r="F17" s="248"/>
      <c r="G17" s="248"/>
      <c r="H17" s="248"/>
      <c r="I17" s="259"/>
      <c r="J17" s="259"/>
      <c r="K17" s="259"/>
      <c r="L17" s="259"/>
      <c r="M17" s="259"/>
    </row>
    <row r="18" spans="1:13" ht="15" customHeight="1" x14ac:dyDescent="0.25">
      <c r="A18" s="248"/>
      <c r="B18" s="248"/>
      <c r="C18" s="248"/>
      <c r="D18" s="248"/>
      <c r="E18" s="248"/>
      <c r="F18" s="248"/>
      <c r="G18" s="248"/>
      <c r="H18" s="248"/>
      <c r="I18" s="259"/>
      <c r="J18" s="259"/>
      <c r="K18" s="259"/>
      <c r="L18" s="259"/>
      <c r="M18" s="259"/>
    </row>
    <row r="19" spans="1:13" ht="15" customHeight="1" x14ac:dyDescent="0.25">
      <c r="A19" s="248"/>
      <c r="B19" s="248"/>
      <c r="C19" s="248"/>
      <c r="D19" s="248"/>
      <c r="E19" s="248"/>
      <c r="F19" s="248"/>
      <c r="G19" s="248"/>
      <c r="H19" s="248"/>
      <c r="I19" s="259"/>
      <c r="J19" s="259"/>
      <c r="K19" s="259"/>
      <c r="L19" s="259"/>
      <c r="M19" s="259"/>
    </row>
    <row r="20" spans="1:13" ht="15" customHeight="1" x14ac:dyDescent="0.25">
      <c r="A20" s="248"/>
      <c r="B20" s="248"/>
      <c r="C20" s="248"/>
      <c r="D20" s="248"/>
      <c r="E20" s="248"/>
      <c r="F20" s="248"/>
      <c r="G20" s="248"/>
      <c r="H20" s="248"/>
      <c r="I20" s="259"/>
      <c r="J20" s="259"/>
      <c r="K20" s="259"/>
      <c r="L20" s="259"/>
      <c r="M20" s="259"/>
    </row>
    <row r="21" spans="1:13" ht="15" customHeight="1" x14ac:dyDescent="0.25">
      <c r="A21" s="248"/>
      <c r="B21" s="248"/>
      <c r="C21" s="248"/>
      <c r="D21" s="248"/>
      <c r="E21" s="248"/>
      <c r="F21" s="248"/>
      <c r="G21" s="248"/>
      <c r="H21" s="248"/>
      <c r="I21" s="259"/>
      <c r="J21" s="259"/>
      <c r="K21" s="259"/>
      <c r="L21" s="259"/>
      <c r="M21" s="259"/>
    </row>
    <row r="22" spans="1:13" ht="15" customHeight="1" x14ac:dyDescent="0.25">
      <c r="A22" s="248"/>
      <c r="B22" s="248"/>
      <c r="C22" s="248"/>
      <c r="D22" s="248"/>
      <c r="E22" s="248"/>
      <c r="F22" s="248"/>
      <c r="G22" s="248"/>
      <c r="H22" s="248"/>
      <c r="I22" s="259"/>
      <c r="J22" s="259"/>
      <c r="K22" s="259"/>
      <c r="L22" s="259"/>
      <c r="M22" s="259"/>
    </row>
    <row r="23" spans="1:13" ht="15" customHeight="1" x14ac:dyDescent="0.25">
      <c r="A23" s="248"/>
      <c r="B23" s="248"/>
      <c r="C23" s="248"/>
      <c r="D23" s="248"/>
      <c r="E23" s="248"/>
      <c r="F23" s="248"/>
      <c r="G23" s="248"/>
      <c r="H23" s="248"/>
      <c r="I23" s="259"/>
      <c r="J23" s="259"/>
      <c r="K23" s="259"/>
      <c r="L23" s="259"/>
      <c r="M23" s="259"/>
    </row>
    <row r="24" spans="1:13" ht="15" customHeight="1" x14ac:dyDescent="0.25">
      <c r="A24" s="249"/>
      <c r="B24" s="249"/>
      <c r="C24" s="249"/>
      <c r="D24" s="249"/>
      <c r="E24" s="249"/>
      <c r="F24" s="249"/>
      <c r="G24" s="249"/>
      <c r="H24" s="249"/>
      <c r="I24" s="259"/>
      <c r="J24" s="259"/>
      <c r="K24" s="259"/>
      <c r="L24" s="259"/>
      <c r="M24" s="259"/>
    </row>
    <row r="25" spans="1:13" ht="15" customHeight="1" x14ac:dyDescent="0.25">
      <c r="A25" s="248"/>
      <c r="B25" s="248"/>
      <c r="C25" s="248"/>
      <c r="D25" s="248"/>
      <c r="E25" s="248"/>
      <c r="F25" s="248"/>
      <c r="G25" s="248"/>
      <c r="H25" s="248"/>
      <c r="I25" s="259"/>
      <c r="J25" s="259"/>
      <c r="K25" s="259"/>
      <c r="L25" s="259"/>
      <c r="M25" s="259"/>
    </row>
    <row r="26" spans="1:13" ht="15" customHeight="1" x14ac:dyDescent="0.25">
      <c r="A26" s="248"/>
      <c r="B26" s="248"/>
      <c r="C26" s="248"/>
      <c r="D26" s="248"/>
      <c r="E26" s="248"/>
      <c r="F26" s="248"/>
      <c r="G26" s="248"/>
      <c r="H26" s="248"/>
      <c r="I26" s="259"/>
      <c r="J26" s="259"/>
      <c r="K26" s="259"/>
      <c r="L26" s="259"/>
      <c r="M26" s="259"/>
    </row>
    <row r="27" spans="1:13" ht="15" customHeight="1" x14ac:dyDescent="0.25">
      <c r="A27" s="248"/>
      <c r="B27" s="248"/>
      <c r="C27" s="248"/>
      <c r="D27" s="248"/>
      <c r="E27" s="248"/>
      <c r="F27" s="248"/>
      <c r="G27" s="248"/>
      <c r="H27" s="248"/>
      <c r="I27" s="259"/>
      <c r="J27" s="259"/>
      <c r="K27" s="259"/>
      <c r="L27" s="259"/>
      <c r="M27" s="259"/>
    </row>
    <row r="28" spans="1:13" ht="15" customHeight="1" x14ac:dyDescent="0.25">
      <c r="A28" s="248"/>
      <c r="B28" s="248"/>
      <c r="C28" s="248"/>
      <c r="D28" s="248"/>
      <c r="E28" s="248"/>
      <c r="F28" s="248"/>
      <c r="G28" s="248"/>
      <c r="H28" s="248"/>
      <c r="I28" s="259"/>
      <c r="J28" s="259"/>
      <c r="K28" s="259"/>
      <c r="L28" s="259"/>
      <c r="M28" s="259"/>
    </row>
    <row r="29" spans="1:13" ht="15" customHeight="1" x14ac:dyDescent="0.25">
      <c r="A29" s="248"/>
      <c r="B29" s="248"/>
      <c r="C29" s="248"/>
      <c r="D29" s="248"/>
      <c r="E29" s="248"/>
      <c r="F29" s="248"/>
      <c r="G29" s="248"/>
      <c r="H29" s="248"/>
      <c r="I29" s="259"/>
      <c r="J29" s="259"/>
      <c r="K29" s="259"/>
      <c r="L29" s="259"/>
      <c r="M29" s="259"/>
    </row>
    <row r="30" spans="1:13" ht="15" customHeight="1" x14ac:dyDescent="0.25">
      <c r="A30" s="248"/>
      <c r="B30" s="248"/>
      <c r="C30" s="248"/>
      <c r="D30" s="248"/>
      <c r="E30" s="248"/>
      <c r="F30" s="248"/>
      <c r="G30" s="248"/>
      <c r="H30" s="248"/>
      <c r="I30" s="259"/>
      <c r="J30" s="259"/>
      <c r="K30" s="259"/>
      <c r="L30" s="259"/>
      <c r="M30" s="259"/>
    </row>
    <row r="31" spans="1:13" ht="15" customHeight="1" x14ac:dyDescent="0.25">
      <c r="A31" s="248"/>
      <c r="B31" s="248"/>
      <c r="C31" s="248"/>
      <c r="D31" s="248"/>
      <c r="E31" s="248"/>
      <c r="F31" s="248"/>
      <c r="G31" s="248"/>
      <c r="H31" s="248"/>
      <c r="I31" s="259"/>
      <c r="J31" s="259"/>
      <c r="K31" s="259"/>
      <c r="L31" s="259"/>
      <c r="M31" s="259"/>
    </row>
    <row r="32" spans="1:13" ht="15" customHeight="1" x14ac:dyDescent="0.25">
      <c r="A32" s="248"/>
      <c r="B32" s="248"/>
      <c r="C32" s="248"/>
      <c r="D32" s="248"/>
      <c r="E32" s="248"/>
      <c r="F32" s="248"/>
      <c r="G32" s="248"/>
      <c r="H32" s="248"/>
      <c r="I32" s="259"/>
      <c r="J32" s="259"/>
      <c r="K32" s="259"/>
      <c r="L32" s="259"/>
      <c r="M32" s="259"/>
    </row>
    <row r="33" spans="1:13" ht="15" customHeight="1" x14ac:dyDescent="0.25">
      <c r="A33" s="248"/>
      <c r="B33" s="248"/>
      <c r="C33" s="248"/>
      <c r="D33" s="248"/>
      <c r="E33" s="248"/>
      <c r="F33" s="248"/>
      <c r="G33" s="248"/>
      <c r="H33" s="248"/>
      <c r="I33" s="259"/>
      <c r="J33" s="259"/>
      <c r="K33" s="259"/>
      <c r="L33" s="259"/>
      <c r="M33" s="259"/>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fitToWidth="2" orientation="portrait" r:id="rId1"/>
  <headerFooter>
    <oddHeader>&amp;R&amp;"Arial,Standard"Deutsche Bundesbank
Statistisches Bundesamt
März 2015
&amp;P</oddHeader>
  </headerFooter>
  <colBreaks count="1" manualBreakCount="1">
    <brk id="7"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L49"/>
  <sheetViews>
    <sheetView zoomScaleNormal="100" zoomScaleSheetLayoutView="100" workbookViewId="0">
      <pane ySplit="9" topLeftCell="A10" activePane="bottomLeft" state="frozen"/>
      <selection activeCell="I1" sqref="I1"/>
      <selection pane="bottomLeft" activeCell="A10" sqref="A10"/>
    </sheetView>
  </sheetViews>
  <sheetFormatPr baseColWidth="10" defaultColWidth="11.42578125" defaultRowHeight="12.75" x14ac:dyDescent="0.2"/>
  <cols>
    <col min="1" max="5" width="2.28515625" style="24" customWidth="1"/>
    <col min="6" max="6" width="2.28515625" style="47" customWidth="1"/>
    <col min="7" max="7" width="5.42578125" style="216" customWidth="1"/>
    <col min="8" max="8" width="2.28515625" style="24" customWidth="1"/>
    <col min="9" max="11" width="25.7109375" style="24" customWidth="1"/>
    <col min="12" max="12" width="13.7109375" style="24" customWidth="1"/>
    <col min="13" max="16384" width="11.42578125" style="24"/>
  </cols>
  <sheetData>
    <row r="1" spans="1:12" ht="15" customHeight="1" x14ac:dyDescent="0.2">
      <c r="A1" s="22"/>
      <c r="B1" s="22"/>
      <c r="C1" s="22"/>
      <c r="D1" s="22"/>
      <c r="E1" s="22"/>
      <c r="F1" s="23"/>
      <c r="G1" s="210"/>
      <c r="H1" s="22"/>
      <c r="I1" s="22"/>
      <c r="J1" s="22"/>
      <c r="K1" s="22"/>
      <c r="L1" s="22"/>
    </row>
    <row r="2" spans="1:12" ht="15" customHeight="1" x14ac:dyDescent="0.3">
      <c r="A2" s="25"/>
      <c r="B2" s="25" t="s">
        <v>256</v>
      </c>
      <c r="C2" s="25"/>
      <c r="D2" s="25"/>
      <c r="E2" s="25"/>
      <c r="F2" s="25"/>
      <c r="G2" s="211"/>
      <c r="H2" s="26"/>
      <c r="I2" s="27"/>
      <c r="J2" s="27"/>
      <c r="K2" s="27"/>
      <c r="L2" s="22"/>
    </row>
    <row r="3" spans="1:12" ht="15" customHeight="1" x14ac:dyDescent="0.3">
      <c r="A3" s="25"/>
      <c r="B3" s="25" t="s">
        <v>117</v>
      </c>
      <c r="C3" s="25"/>
      <c r="D3" s="25"/>
      <c r="E3" s="25"/>
      <c r="F3" s="28"/>
      <c r="G3" s="212"/>
      <c r="H3" s="29"/>
      <c r="I3" s="27"/>
      <c r="J3" s="27"/>
      <c r="K3" s="27"/>
      <c r="L3" s="22"/>
    </row>
    <row r="4" spans="1:12" ht="15" customHeight="1" x14ac:dyDescent="0.3">
      <c r="A4" s="25"/>
      <c r="B4" s="25"/>
      <c r="C4" s="25"/>
      <c r="D4" s="25"/>
      <c r="E4" s="25"/>
      <c r="F4" s="28"/>
      <c r="G4" s="212"/>
      <c r="H4" s="29"/>
      <c r="I4" s="27"/>
      <c r="J4" s="27"/>
      <c r="K4" s="27"/>
      <c r="L4" s="22"/>
    </row>
    <row r="5" spans="1:12" s="33" customFormat="1" ht="15" customHeight="1" x14ac:dyDescent="0.2">
      <c r="A5" s="30"/>
      <c r="B5" s="30"/>
      <c r="C5" s="30"/>
      <c r="D5" s="30"/>
      <c r="E5" s="30"/>
      <c r="F5" s="31"/>
      <c r="G5" s="213"/>
      <c r="H5" s="31"/>
      <c r="I5" s="30" t="s">
        <v>18</v>
      </c>
      <c r="J5" s="30"/>
      <c r="K5" s="32"/>
      <c r="L5" s="30"/>
    </row>
    <row r="6" spans="1:12" s="36" customFormat="1" ht="15" customHeight="1" x14ac:dyDescent="0.2">
      <c r="A6" s="34"/>
      <c r="B6" s="34"/>
      <c r="C6" s="34"/>
      <c r="D6" s="34"/>
      <c r="E6" s="34"/>
      <c r="F6" s="34"/>
      <c r="G6" s="105"/>
      <c r="H6" s="34"/>
      <c r="I6" s="261" t="s">
        <v>167</v>
      </c>
      <c r="J6" s="261"/>
      <c r="K6" s="261"/>
      <c r="L6" s="35"/>
    </row>
    <row r="7" spans="1:12" s="36" customFormat="1" ht="15" customHeight="1" x14ac:dyDescent="0.2">
      <c r="A7" s="34"/>
      <c r="B7" s="34"/>
      <c r="C7" s="34"/>
      <c r="D7" s="34"/>
      <c r="E7" s="34"/>
      <c r="F7" s="34"/>
      <c r="G7" s="105"/>
      <c r="H7" s="34"/>
      <c r="I7" s="261" t="s">
        <v>11</v>
      </c>
      <c r="J7" s="261" t="s">
        <v>159</v>
      </c>
      <c r="K7" s="261" t="s">
        <v>164</v>
      </c>
      <c r="L7" s="35"/>
    </row>
    <row r="8" spans="1:12" s="36" customFormat="1" ht="15" customHeight="1" x14ac:dyDescent="0.2">
      <c r="A8" s="34"/>
      <c r="B8" s="34"/>
      <c r="C8" s="34"/>
      <c r="D8" s="34"/>
      <c r="E8" s="34"/>
      <c r="F8" s="34"/>
      <c r="G8" s="105"/>
      <c r="H8" s="34"/>
      <c r="I8" s="261"/>
      <c r="J8" s="261"/>
      <c r="K8" s="261"/>
      <c r="L8" s="35"/>
    </row>
    <row r="9" spans="1:12" s="36" customFormat="1" ht="15" customHeight="1" x14ac:dyDescent="0.2">
      <c r="A9" s="34"/>
      <c r="B9" s="34"/>
      <c r="C9" s="34"/>
      <c r="D9" s="34"/>
      <c r="E9" s="34"/>
      <c r="F9" s="34"/>
      <c r="G9" s="105"/>
      <c r="H9" s="34"/>
      <c r="I9" s="261"/>
      <c r="J9" s="261"/>
      <c r="K9" s="261"/>
      <c r="L9" s="35"/>
    </row>
    <row r="10" spans="1:12" s="40" customFormat="1" ht="15" customHeight="1" x14ac:dyDescent="0.2">
      <c r="A10" s="37"/>
      <c r="B10" s="37"/>
      <c r="C10" s="37"/>
      <c r="D10" s="37"/>
      <c r="E10" s="37"/>
      <c r="F10" s="38"/>
      <c r="G10" s="42"/>
      <c r="H10" s="37"/>
      <c r="I10" s="39"/>
      <c r="J10" s="39"/>
      <c r="K10" s="39"/>
      <c r="L10" s="37"/>
    </row>
    <row r="11" spans="1:12" s="61" customFormat="1" ht="30" customHeight="1" x14ac:dyDescent="0.25">
      <c r="A11" s="168"/>
      <c r="B11" s="159"/>
      <c r="C11" s="159" t="s">
        <v>80</v>
      </c>
      <c r="D11" s="159"/>
      <c r="E11" s="159"/>
      <c r="F11" s="168"/>
      <c r="G11" s="168"/>
      <c r="H11" s="168"/>
      <c r="I11" s="169"/>
      <c r="J11" s="169"/>
      <c r="K11" s="170"/>
      <c r="L11" s="169"/>
    </row>
    <row r="12" spans="1:12" s="36" customFormat="1" ht="15" customHeight="1" collapsed="1" x14ac:dyDescent="0.2">
      <c r="A12" s="35"/>
      <c r="B12" s="35"/>
      <c r="C12" s="35"/>
      <c r="D12" s="35"/>
      <c r="E12" s="35"/>
      <c r="F12" s="35"/>
      <c r="G12" s="169"/>
      <c r="H12" s="35"/>
      <c r="I12" s="171"/>
      <c r="J12" s="171"/>
      <c r="K12" s="172"/>
      <c r="L12" s="35"/>
    </row>
    <row r="13" spans="1:12" s="206" customFormat="1" ht="15" customHeight="1" collapsed="1" x14ac:dyDescent="0.25">
      <c r="A13" s="205"/>
      <c r="B13" s="205"/>
      <c r="C13" s="205"/>
      <c r="D13" s="205"/>
      <c r="E13" s="205"/>
      <c r="F13" s="205"/>
      <c r="G13" s="214">
        <v>2016</v>
      </c>
      <c r="H13" s="205"/>
      <c r="I13" s="202">
        <v>1449323</v>
      </c>
      <c r="J13" s="235">
        <v>1195023</v>
      </c>
      <c r="K13" s="235">
        <v>254300</v>
      </c>
      <c r="L13" s="205"/>
    </row>
    <row r="14" spans="1:12" s="206" customFormat="1" ht="15" customHeight="1" x14ac:dyDescent="0.25">
      <c r="A14" s="205"/>
      <c r="B14" s="205"/>
      <c r="C14" s="205"/>
      <c r="D14" s="205"/>
      <c r="E14" s="205"/>
      <c r="F14" s="205"/>
      <c r="G14" s="214">
        <v>2015</v>
      </c>
      <c r="H14" s="205"/>
      <c r="I14" s="202">
        <v>1425370</v>
      </c>
      <c r="J14" s="235">
        <v>1179210</v>
      </c>
      <c r="K14" s="235">
        <v>246160</v>
      </c>
      <c r="L14" s="205"/>
    </row>
    <row r="15" spans="1:12" s="206" customFormat="1" ht="15" customHeight="1" x14ac:dyDescent="0.25">
      <c r="A15" s="205"/>
      <c r="B15" s="205"/>
      <c r="C15" s="205"/>
      <c r="D15" s="205"/>
      <c r="E15" s="205"/>
      <c r="F15" s="205"/>
      <c r="G15" s="214">
        <v>2014</v>
      </c>
      <c r="H15" s="205"/>
      <c r="I15" s="202">
        <v>1340214</v>
      </c>
      <c r="J15" s="235">
        <v>1115751</v>
      </c>
      <c r="K15" s="235">
        <v>224463</v>
      </c>
      <c r="L15" s="205"/>
    </row>
    <row r="16" spans="1:12" s="206" customFormat="1" ht="15" customHeight="1" x14ac:dyDescent="0.25">
      <c r="A16" s="205"/>
      <c r="B16" s="205"/>
      <c r="C16" s="205"/>
      <c r="D16" s="205"/>
      <c r="E16" s="205"/>
      <c r="F16" s="205"/>
      <c r="G16" s="214">
        <v>2013</v>
      </c>
      <c r="H16" s="205"/>
      <c r="I16" s="202">
        <v>1285840</v>
      </c>
      <c r="J16" s="235">
        <v>1080212</v>
      </c>
      <c r="K16" s="235">
        <v>205628</v>
      </c>
      <c r="L16" s="205"/>
    </row>
    <row r="17" spans="1:12" s="206" customFormat="1" ht="15" customHeight="1" x14ac:dyDescent="0.25">
      <c r="A17" s="205"/>
      <c r="B17" s="205"/>
      <c r="C17" s="205"/>
      <c r="D17" s="205"/>
      <c r="E17" s="205"/>
      <c r="F17" s="205"/>
      <c r="G17" s="214">
        <v>2012</v>
      </c>
      <c r="H17" s="205"/>
      <c r="I17" s="202">
        <v>1267940</v>
      </c>
      <c r="J17" s="235">
        <v>1071431</v>
      </c>
      <c r="K17" s="235">
        <v>196509</v>
      </c>
      <c r="L17" s="205"/>
    </row>
    <row r="18" spans="1:12" s="206" customFormat="1" ht="15" customHeight="1" x14ac:dyDescent="0.25">
      <c r="A18" s="205"/>
      <c r="B18" s="205"/>
      <c r="C18" s="205"/>
      <c r="D18" s="205"/>
      <c r="E18" s="205"/>
      <c r="F18" s="205"/>
      <c r="G18" s="214">
        <v>2011</v>
      </c>
      <c r="H18" s="205"/>
      <c r="I18" s="202">
        <v>1211488</v>
      </c>
      <c r="J18" s="235">
        <v>1030114</v>
      </c>
      <c r="K18" s="235">
        <v>181374</v>
      </c>
      <c r="L18" s="205"/>
    </row>
    <row r="19" spans="1:12" s="206" customFormat="1" ht="15" customHeight="1" x14ac:dyDescent="0.25">
      <c r="A19" s="205"/>
      <c r="B19" s="205"/>
      <c r="C19" s="205"/>
      <c r="D19" s="205"/>
      <c r="E19" s="205"/>
      <c r="F19" s="205"/>
      <c r="G19" s="214">
        <v>2010</v>
      </c>
      <c r="H19" s="205"/>
      <c r="I19" s="202">
        <v>1090083</v>
      </c>
      <c r="J19" s="235">
        <v>918340</v>
      </c>
      <c r="K19" s="235">
        <v>171743</v>
      </c>
      <c r="L19" s="205"/>
    </row>
    <row r="20" spans="1:12" s="206" customFormat="1" ht="15" customHeight="1" x14ac:dyDescent="0.25">
      <c r="A20" s="205"/>
      <c r="B20" s="205"/>
      <c r="C20" s="205"/>
      <c r="D20" s="205"/>
      <c r="E20" s="205"/>
      <c r="F20" s="205"/>
      <c r="G20" s="214">
        <v>2009</v>
      </c>
      <c r="H20" s="205"/>
      <c r="I20" s="202">
        <v>930037</v>
      </c>
      <c r="J20" s="235">
        <v>770389</v>
      </c>
      <c r="K20" s="235">
        <v>159648</v>
      </c>
      <c r="L20" s="205"/>
    </row>
    <row r="21" spans="1:12" s="206" customFormat="1" ht="15" customHeight="1" x14ac:dyDescent="0.25">
      <c r="A21" s="205"/>
      <c r="B21" s="205"/>
      <c r="C21" s="205"/>
      <c r="D21" s="205"/>
      <c r="E21" s="205"/>
      <c r="F21" s="205"/>
      <c r="G21" s="214">
        <v>2008</v>
      </c>
      <c r="H21" s="205"/>
      <c r="I21" s="202">
        <v>1113324</v>
      </c>
      <c r="J21" s="235">
        <v>948735</v>
      </c>
      <c r="K21" s="235">
        <v>164590</v>
      </c>
      <c r="L21" s="205"/>
    </row>
    <row r="22" spans="1:12" s="206" customFormat="1" ht="15" customHeight="1" x14ac:dyDescent="0.25">
      <c r="A22" s="205"/>
      <c r="B22" s="205"/>
      <c r="C22" s="205"/>
      <c r="D22" s="205"/>
      <c r="E22" s="205"/>
      <c r="F22" s="205"/>
      <c r="G22" s="214">
        <v>2007</v>
      </c>
      <c r="H22" s="205"/>
      <c r="I22" s="202">
        <v>1080932</v>
      </c>
      <c r="J22" s="235">
        <v>926777</v>
      </c>
      <c r="K22" s="235">
        <v>154155</v>
      </c>
      <c r="L22" s="205"/>
    </row>
    <row r="23" spans="1:12" s="61" customFormat="1" ht="30" customHeight="1" x14ac:dyDescent="0.25">
      <c r="A23" s="168"/>
      <c r="B23" s="159"/>
      <c r="C23" s="159" t="s">
        <v>81</v>
      </c>
      <c r="D23" s="159"/>
      <c r="E23" s="159"/>
      <c r="F23" s="168"/>
      <c r="G23" s="168"/>
      <c r="H23" s="168"/>
      <c r="I23" s="168"/>
      <c r="J23" s="168"/>
      <c r="K23" s="170"/>
      <c r="L23" s="169"/>
    </row>
    <row r="24" spans="1:12" s="36" customFormat="1" ht="15" customHeight="1" collapsed="1" x14ac:dyDescent="0.2">
      <c r="A24" s="35"/>
      <c r="B24" s="35"/>
      <c r="C24" s="35"/>
      <c r="D24" s="35"/>
      <c r="E24" s="35"/>
      <c r="F24" s="35"/>
      <c r="G24" s="169"/>
      <c r="H24" s="35"/>
      <c r="I24" s="171"/>
      <c r="J24" s="171"/>
      <c r="K24" s="172"/>
      <c r="L24" s="35"/>
    </row>
    <row r="25" spans="1:12" s="206" customFormat="1" ht="15" customHeight="1" collapsed="1" x14ac:dyDescent="0.25">
      <c r="A25" s="205"/>
      <c r="B25" s="205"/>
      <c r="C25" s="205"/>
      <c r="D25" s="205"/>
      <c r="E25" s="205"/>
      <c r="F25" s="205"/>
      <c r="G25" s="214">
        <v>2016</v>
      </c>
      <c r="H25" s="205"/>
      <c r="I25" s="202">
        <v>1200074</v>
      </c>
      <c r="J25" s="235">
        <v>923355</v>
      </c>
      <c r="K25" s="235">
        <v>276719</v>
      </c>
      <c r="L25" s="205"/>
    </row>
    <row r="26" spans="1:12" s="206" customFormat="1" ht="15" customHeight="1" x14ac:dyDescent="0.25">
      <c r="A26" s="205"/>
      <c r="B26" s="205"/>
      <c r="C26" s="205"/>
      <c r="D26" s="205"/>
      <c r="E26" s="205"/>
      <c r="F26" s="205"/>
      <c r="G26" s="214">
        <v>2015</v>
      </c>
      <c r="H26" s="205"/>
      <c r="I26" s="202">
        <v>1182790</v>
      </c>
      <c r="J26" s="235">
        <v>918028</v>
      </c>
      <c r="K26" s="235">
        <v>264762</v>
      </c>
      <c r="L26" s="205"/>
    </row>
    <row r="27" spans="1:12" s="206" customFormat="1" ht="15" customHeight="1" x14ac:dyDescent="0.25">
      <c r="A27" s="205"/>
      <c r="B27" s="205"/>
      <c r="C27" s="205"/>
      <c r="D27" s="205"/>
      <c r="E27" s="205"/>
      <c r="F27" s="205"/>
      <c r="G27" s="214">
        <v>2014</v>
      </c>
      <c r="H27" s="205"/>
      <c r="I27" s="202">
        <v>1137176</v>
      </c>
      <c r="J27" s="235">
        <v>887390</v>
      </c>
      <c r="K27" s="235">
        <v>249786</v>
      </c>
      <c r="L27" s="205"/>
    </row>
    <row r="28" spans="1:12" s="206" customFormat="1" ht="15" customHeight="1" x14ac:dyDescent="0.25">
      <c r="A28" s="205"/>
      <c r="B28" s="205"/>
      <c r="C28" s="205"/>
      <c r="D28" s="205"/>
      <c r="E28" s="205"/>
      <c r="F28" s="205"/>
      <c r="G28" s="214">
        <v>2013</v>
      </c>
      <c r="H28" s="205"/>
      <c r="I28" s="202">
        <v>1114554</v>
      </c>
      <c r="J28" s="235">
        <v>867550</v>
      </c>
      <c r="K28" s="235">
        <v>247004</v>
      </c>
      <c r="L28" s="205"/>
    </row>
    <row r="29" spans="1:12" s="206" customFormat="1" ht="15" customHeight="1" x14ac:dyDescent="0.25">
      <c r="A29" s="205"/>
      <c r="B29" s="205"/>
      <c r="C29" s="205"/>
      <c r="D29" s="205"/>
      <c r="E29" s="205"/>
      <c r="F29" s="205"/>
      <c r="G29" s="214">
        <v>2012</v>
      </c>
      <c r="H29" s="205"/>
      <c r="I29" s="202">
        <v>1100315</v>
      </c>
      <c r="J29" s="235">
        <v>871031</v>
      </c>
      <c r="K29" s="235">
        <v>229284</v>
      </c>
      <c r="L29" s="205"/>
    </row>
    <row r="30" spans="1:12" s="206" customFormat="1" ht="15" customHeight="1" x14ac:dyDescent="0.25">
      <c r="A30" s="205"/>
      <c r="B30" s="205"/>
      <c r="C30" s="205"/>
      <c r="D30" s="205"/>
      <c r="E30" s="205"/>
      <c r="F30" s="205"/>
      <c r="G30" s="214">
        <v>2011</v>
      </c>
      <c r="H30" s="205"/>
      <c r="I30" s="202">
        <v>1079635</v>
      </c>
      <c r="J30" s="235">
        <v>866687</v>
      </c>
      <c r="K30" s="235">
        <v>212948</v>
      </c>
      <c r="L30" s="205"/>
    </row>
    <row r="31" spans="1:12" s="206" customFormat="1" ht="15" customHeight="1" x14ac:dyDescent="0.25">
      <c r="A31" s="205"/>
      <c r="B31" s="205"/>
      <c r="C31" s="205"/>
      <c r="D31" s="205"/>
      <c r="E31" s="205"/>
      <c r="F31" s="205"/>
      <c r="G31" s="214">
        <v>2010</v>
      </c>
      <c r="H31" s="205"/>
      <c r="I31" s="202">
        <v>955977</v>
      </c>
      <c r="J31" s="235">
        <v>757194</v>
      </c>
      <c r="K31" s="235">
        <v>198783</v>
      </c>
      <c r="L31" s="205"/>
    </row>
    <row r="32" spans="1:12" s="206" customFormat="1" ht="15" customHeight="1" x14ac:dyDescent="0.25">
      <c r="A32" s="205"/>
      <c r="B32" s="205"/>
      <c r="C32" s="205"/>
      <c r="D32" s="205"/>
      <c r="E32" s="205"/>
      <c r="F32" s="205"/>
      <c r="G32" s="214">
        <v>2009</v>
      </c>
      <c r="H32" s="205"/>
      <c r="I32" s="202">
        <v>808517</v>
      </c>
      <c r="J32" s="235">
        <v>629222</v>
      </c>
      <c r="K32" s="235">
        <v>179296</v>
      </c>
      <c r="L32" s="205"/>
    </row>
    <row r="33" spans="1:12" s="206" customFormat="1" ht="15" customHeight="1" x14ac:dyDescent="0.25">
      <c r="A33" s="205"/>
      <c r="B33" s="205"/>
      <c r="C33" s="205"/>
      <c r="D33" s="205"/>
      <c r="E33" s="205"/>
      <c r="F33" s="205"/>
      <c r="G33" s="214">
        <v>2008</v>
      </c>
      <c r="H33" s="205"/>
      <c r="I33" s="202">
        <v>960271</v>
      </c>
      <c r="J33" s="235">
        <v>764214</v>
      </c>
      <c r="K33" s="235">
        <v>196057</v>
      </c>
      <c r="L33" s="205"/>
    </row>
    <row r="34" spans="1:12" s="206" customFormat="1" ht="15" customHeight="1" x14ac:dyDescent="0.25">
      <c r="A34" s="205"/>
      <c r="B34" s="205"/>
      <c r="C34" s="205"/>
      <c r="D34" s="205"/>
      <c r="E34" s="205"/>
      <c r="F34" s="205"/>
      <c r="G34" s="214">
        <v>2007</v>
      </c>
      <c r="H34" s="205"/>
      <c r="I34" s="202">
        <v>913824</v>
      </c>
      <c r="J34" s="235">
        <v>724788</v>
      </c>
      <c r="K34" s="235">
        <v>189036</v>
      </c>
      <c r="L34" s="205"/>
    </row>
    <row r="35" spans="1:12" s="61" customFormat="1" ht="30" customHeight="1" x14ac:dyDescent="0.25">
      <c r="A35" s="168"/>
      <c r="B35" s="159"/>
      <c r="C35" s="159" t="s">
        <v>227</v>
      </c>
      <c r="D35" s="159"/>
      <c r="E35" s="159"/>
      <c r="F35" s="168"/>
      <c r="G35" s="168"/>
      <c r="H35" s="168"/>
      <c r="I35" s="168"/>
      <c r="J35" s="168"/>
      <c r="K35" s="170"/>
      <c r="L35" s="169"/>
    </row>
    <row r="36" spans="1:12" s="36" customFormat="1" ht="15" customHeight="1" collapsed="1" x14ac:dyDescent="0.2">
      <c r="A36" s="35"/>
      <c r="B36" s="35"/>
      <c r="C36" s="35"/>
      <c r="D36" s="35"/>
      <c r="E36" s="35"/>
      <c r="F36" s="35"/>
      <c r="G36" s="169"/>
      <c r="H36" s="35"/>
      <c r="I36" s="173"/>
      <c r="J36" s="173"/>
      <c r="K36" s="174"/>
      <c r="L36" s="35"/>
    </row>
    <row r="37" spans="1:12" s="206" customFormat="1" ht="15" customHeight="1" collapsed="1" x14ac:dyDescent="0.25">
      <c r="A37" s="205"/>
      <c r="B37" s="205"/>
      <c r="C37" s="205"/>
      <c r="D37" s="205"/>
      <c r="E37" s="205"/>
      <c r="F37" s="205"/>
      <c r="G37" s="214">
        <v>2016</v>
      </c>
      <c r="H37" s="205"/>
      <c r="I37" s="203">
        <v>249249</v>
      </c>
      <c r="J37" s="203">
        <v>271668</v>
      </c>
      <c r="K37" s="203">
        <v>-22419</v>
      </c>
      <c r="L37" s="205"/>
    </row>
    <row r="38" spans="1:12" s="206" customFormat="1" ht="15" customHeight="1" x14ac:dyDescent="0.25">
      <c r="A38" s="205"/>
      <c r="B38" s="205"/>
      <c r="C38" s="205"/>
      <c r="D38" s="205"/>
      <c r="E38" s="205"/>
      <c r="F38" s="205"/>
      <c r="G38" s="214">
        <v>2015</v>
      </c>
      <c r="H38" s="205"/>
      <c r="I38" s="203">
        <v>242579</v>
      </c>
      <c r="J38" s="203">
        <v>261182</v>
      </c>
      <c r="K38" s="203">
        <v>-18602</v>
      </c>
      <c r="L38" s="205"/>
    </row>
    <row r="39" spans="1:12" s="206" customFormat="1" ht="15" customHeight="1" x14ac:dyDescent="0.25">
      <c r="A39" s="205"/>
      <c r="B39" s="205"/>
      <c r="C39" s="205"/>
      <c r="D39" s="205"/>
      <c r="E39" s="205"/>
      <c r="F39" s="205"/>
      <c r="G39" s="214">
        <v>2014</v>
      </c>
      <c r="H39" s="205"/>
      <c r="I39" s="203">
        <v>203037</v>
      </c>
      <c r="J39" s="203">
        <v>228361</v>
      </c>
      <c r="K39" s="203">
        <v>-25323</v>
      </c>
      <c r="L39" s="205"/>
    </row>
    <row r="40" spans="1:12" s="206" customFormat="1" ht="15" customHeight="1" x14ac:dyDescent="0.25">
      <c r="A40" s="205"/>
      <c r="B40" s="205"/>
      <c r="C40" s="205"/>
      <c r="D40" s="205"/>
      <c r="E40" s="205"/>
      <c r="F40" s="205"/>
      <c r="G40" s="214">
        <v>2013</v>
      </c>
      <c r="H40" s="205"/>
      <c r="I40" s="203">
        <v>171286</v>
      </c>
      <c r="J40" s="203">
        <v>212662</v>
      </c>
      <c r="K40" s="203">
        <v>-41376</v>
      </c>
      <c r="L40" s="205"/>
    </row>
    <row r="41" spans="1:12" s="206" customFormat="1" ht="15" customHeight="1" x14ac:dyDescent="0.25">
      <c r="A41" s="205"/>
      <c r="B41" s="205"/>
      <c r="C41" s="205"/>
      <c r="D41" s="205"/>
      <c r="E41" s="205"/>
      <c r="F41" s="205"/>
      <c r="G41" s="214">
        <v>2012</v>
      </c>
      <c r="H41" s="205"/>
      <c r="I41" s="203">
        <v>167626</v>
      </c>
      <c r="J41" s="203">
        <v>200401</v>
      </c>
      <c r="K41" s="203">
        <v>-32775</v>
      </c>
      <c r="L41" s="205"/>
    </row>
    <row r="42" spans="1:12" s="206" customFormat="1" ht="15" customHeight="1" x14ac:dyDescent="0.25">
      <c r="A42" s="205"/>
      <c r="B42" s="205"/>
      <c r="C42" s="205"/>
      <c r="D42" s="205"/>
      <c r="E42" s="205"/>
      <c r="F42" s="205"/>
      <c r="G42" s="214">
        <v>2011</v>
      </c>
      <c r="H42" s="205"/>
      <c r="I42" s="203">
        <v>131853</v>
      </c>
      <c r="J42" s="203">
        <v>163426</v>
      </c>
      <c r="K42" s="203">
        <v>-31574</v>
      </c>
      <c r="L42" s="205"/>
    </row>
    <row r="43" spans="1:12" s="206" customFormat="1" ht="15" customHeight="1" x14ac:dyDescent="0.25">
      <c r="A43" s="205"/>
      <c r="B43" s="205"/>
      <c r="C43" s="205"/>
      <c r="D43" s="205"/>
      <c r="E43" s="205"/>
      <c r="F43" s="205"/>
      <c r="G43" s="214">
        <v>2010</v>
      </c>
      <c r="H43" s="205"/>
      <c r="I43" s="203">
        <v>134105</v>
      </c>
      <c r="J43" s="203">
        <v>161146</v>
      </c>
      <c r="K43" s="203">
        <v>-27041</v>
      </c>
      <c r="L43" s="205"/>
    </row>
    <row r="44" spans="1:12" s="206" customFormat="1" ht="15" customHeight="1" x14ac:dyDescent="0.25">
      <c r="A44" s="205"/>
      <c r="B44" s="205"/>
      <c r="C44" s="205"/>
      <c r="D44" s="205"/>
      <c r="E44" s="205"/>
      <c r="F44" s="205"/>
      <c r="G44" s="214">
        <v>2009</v>
      </c>
      <c r="H44" s="205"/>
      <c r="I44" s="203">
        <v>121519</v>
      </c>
      <c r="J44" s="203">
        <v>141167</v>
      </c>
      <c r="K44" s="203">
        <v>-19648</v>
      </c>
      <c r="L44" s="205"/>
    </row>
    <row r="45" spans="1:12" s="206" customFormat="1" ht="15" customHeight="1" x14ac:dyDescent="0.25">
      <c r="A45" s="205"/>
      <c r="B45" s="205"/>
      <c r="C45" s="205"/>
      <c r="D45" s="205"/>
      <c r="E45" s="205"/>
      <c r="F45" s="205"/>
      <c r="G45" s="214">
        <v>2008</v>
      </c>
      <c r="H45" s="205"/>
      <c r="I45" s="203">
        <v>153054</v>
      </c>
      <c r="J45" s="203">
        <v>184521</v>
      </c>
      <c r="K45" s="203">
        <v>-31467</v>
      </c>
      <c r="L45" s="205"/>
    </row>
    <row r="46" spans="1:12" s="206" customFormat="1" ht="15" customHeight="1" x14ac:dyDescent="0.25">
      <c r="A46" s="205"/>
      <c r="B46" s="205"/>
      <c r="C46" s="205"/>
      <c r="D46" s="205"/>
      <c r="E46" s="205"/>
      <c r="F46" s="205"/>
      <c r="G46" s="214">
        <v>2007</v>
      </c>
      <c r="H46" s="205"/>
      <c r="I46" s="203">
        <v>167108</v>
      </c>
      <c r="J46" s="203">
        <v>201989</v>
      </c>
      <c r="K46" s="203">
        <v>-34881</v>
      </c>
      <c r="L46" s="205"/>
    </row>
    <row r="47" spans="1:12" s="40" customFormat="1" ht="15" customHeight="1" x14ac:dyDescent="0.2">
      <c r="A47" s="41"/>
      <c r="B47" s="37"/>
      <c r="C47" s="37"/>
      <c r="D47" s="37"/>
      <c r="E47" s="37"/>
      <c r="F47" s="42"/>
      <c r="G47" s="42"/>
      <c r="H47" s="43"/>
      <c r="I47" s="44"/>
      <c r="J47" s="44"/>
      <c r="K47" s="45"/>
      <c r="L47" s="37"/>
    </row>
    <row r="48" spans="1:12" s="40" customFormat="1" ht="15" customHeight="1" x14ac:dyDescent="0.2">
      <c r="A48" s="37"/>
      <c r="B48" s="37"/>
      <c r="C48" s="37"/>
      <c r="D48" s="37"/>
      <c r="E48" s="37"/>
      <c r="F48" s="42"/>
      <c r="G48" s="215"/>
      <c r="H48" s="37"/>
      <c r="I48" s="37"/>
      <c r="J48" s="37"/>
      <c r="K48" s="37"/>
      <c r="L48" s="37"/>
    </row>
    <row r="49" spans="1:12" s="46" customFormat="1" ht="45" customHeight="1" x14ac:dyDescent="0.2">
      <c r="A49" s="22"/>
      <c r="B49" s="58"/>
      <c r="C49" s="58"/>
      <c r="D49" s="58"/>
      <c r="E49" s="58"/>
      <c r="F49" s="58"/>
      <c r="G49" s="210"/>
      <c r="H49" s="58"/>
      <c r="I49" s="260" t="s">
        <v>260</v>
      </c>
      <c r="J49" s="260"/>
      <c r="K49" s="260"/>
      <c r="L49" s="27"/>
    </row>
  </sheetData>
  <mergeCells count="5">
    <mergeCell ref="I49:K49"/>
    <mergeCell ref="I6:K6"/>
    <mergeCell ref="I7:I9"/>
    <mergeCell ref="J7:J9"/>
    <mergeCell ref="K7:K9"/>
  </mergeCells>
  <pageMargins left="0.59055118110236227" right="0.59055118110236227" top="1.5748031496062993" bottom="0.59055118110236227" header="0.19685039370078741" footer="0.19685039370078741"/>
  <pageSetup paperSize="9" scale="80" orientation="portrait" r:id="rId1"/>
  <headerFooter>
    <oddHeader>&amp;R&amp;"Arial,Standard"Deutsche Bundesbank
Statistisches Bundesamt
März 2015
&amp;P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R179"/>
  <sheetViews>
    <sheetView zoomScaleNormal="100" zoomScaleSheetLayoutView="100" workbookViewId="0">
      <pane ySplit="8" topLeftCell="A9" activePane="bottomLeft" state="frozen"/>
      <selection activeCell="I1" sqref="I1"/>
      <selection pane="bottomLeft" activeCell="A9" sqref="A9"/>
    </sheetView>
  </sheetViews>
  <sheetFormatPr baseColWidth="10" defaultColWidth="11.42578125" defaultRowHeight="12.75" outlineLevelRow="3" x14ac:dyDescent="0.2"/>
  <cols>
    <col min="1" max="2" width="2.28515625" style="24" customWidth="1"/>
    <col min="3" max="11" width="2.28515625" style="47" customWidth="1"/>
    <col min="12" max="12" width="47.7109375" style="24" customWidth="1"/>
    <col min="13" max="17" width="12.7109375" style="24" customWidth="1"/>
    <col min="18" max="18" width="11.7109375" style="24" customWidth="1"/>
    <col min="19" max="16384" width="11.42578125" style="24"/>
  </cols>
  <sheetData>
    <row r="1" spans="1:18" s="150" customFormat="1" ht="15" customHeight="1" x14ac:dyDescent="0.2">
      <c r="A1" s="148"/>
      <c r="B1" s="148"/>
      <c r="C1" s="149"/>
      <c r="D1" s="149"/>
      <c r="E1" s="149"/>
      <c r="F1" s="149"/>
      <c r="G1" s="149"/>
      <c r="H1" s="149"/>
      <c r="I1" s="149"/>
      <c r="J1" s="149"/>
      <c r="K1" s="149"/>
      <c r="L1" s="148"/>
      <c r="M1" s="148"/>
      <c r="N1" s="148"/>
      <c r="O1" s="148"/>
      <c r="P1" s="148"/>
      <c r="Q1" s="148"/>
    </row>
    <row r="2" spans="1:18" s="150" customFormat="1" ht="15" customHeight="1" x14ac:dyDescent="0.3">
      <c r="A2" s="132"/>
      <c r="B2" s="25" t="s">
        <v>257</v>
      </c>
      <c r="C2" s="132"/>
      <c r="D2" s="151"/>
      <c r="E2" s="151"/>
      <c r="F2" s="151"/>
      <c r="G2" s="151"/>
      <c r="H2" s="151"/>
      <c r="I2" s="151"/>
      <c r="J2" s="151"/>
      <c r="K2" s="151"/>
      <c r="L2" s="152"/>
      <c r="M2" s="153"/>
      <c r="N2" s="153"/>
      <c r="O2" s="153"/>
      <c r="P2" s="153"/>
      <c r="Q2" s="153"/>
    </row>
    <row r="3" spans="1:18" s="150" customFormat="1" ht="15" customHeight="1" x14ac:dyDescent="0.3">
      <c r="A3" s="132"/>
      <c r="B3" s="132" t="s">
        <v>118</v>
      </c>
      <c r="C3" s="154"/>
      <c r="D3" s="155"/>
      <c r="E3" s="155"/>
      <c r="F3" s="155"/>
      <c r="G3" s="155"/>
      <c r="H3" s="155"/>
      <c r="I3" s="155"/>
      <c r="J3" s="155"/>
      <c r="K3" s="155"/>
      <c r="L3" s="155"/>
      <c r="M3" s="153"/>
      <c r="N3" s="153"/>
      <c r="O3" s="153"/>
      <c r="P3" s="153"/>
      <c r="Q3" s="153"/>
    </row>
    <row r="4" spans="1:18" s="150" customFormat="1" ht="15" customHeight="1" x14ac:dyDescent="0.3">
      <c r="A4" s="132"/>
      <c r="B4" s="132"/>
      <c r="C4" s="154"/>
      <c r="D4" s="155"/>
      <c r="E4" s="155"/>
      <c r="F4" s="155"/>
      <c r="G4" s="155"/>
      <c r="H4" s="155"/>
      <c r="I4" s="155"/>
      <c r="J4" s="155"/>
      <c r="K4" s="155"/>
      <c r="L4" s="155"/>
      <c r="M4" s="153"/>
      <c r="N4" s="153"/>
      <c r="O4" s="153"/>
      <c r="P4" s="153"/>
      <c r="Q4" s="153"/>
    </row>
    <row r="5" spans="1:18" s="158" customFormat="1" ht="15" customHeight="1" x14ac:dyDescent="0.2">
      <c r="A5" s="156"/>
      <c r="B5" s="156" t="s">
        <v>18</v>
      </c>
      <c r="C5" s="157"/>
      <c r="D5" s="157"/>
      <c r="E5" s="157"/>
      <c r="F5" s="157"/>
      <c r="G5" s="157"/>
      <c r="H5" s="157"/>
      <c r="I5" s="157"/>
      <c r="J5" s="157"/>
      <c r="K5" s="157"/>
      <c r="L5" s="157"/>
      <c r="M5" s="156"/>
      <c r="N5" s="156"/>
      <c r="O5" s="48"/>
      <c r="P5" s="48"/>
      <c r="Q5" s="48"/>
      <c r="R5" s="150"/>
    </row>
    <row r="6" spans="1:18" s="36" customFormat="1" ht="15" customHeight="1" x14ac:dyDescent="0.2">
      <c r="A6" s="49"/>
      <c r="B6" s="50"/>
      <c r="C6" s="51"/>
      <c r="D6" s="51"/>
      <c r="E6" s="51"/>
      <c r="F6" s="51"/>
      <c r="G6" s="51"/>
      <c r="H6" s="51"/>
      <c r="I6" s="51"/>
      <c r="J6" s="51"/>
      <c r="K6" s="51"/>
      <c r="L6" s="52" t="s">
        <v>48</v>
      </c>
      <c r="M6" s="265">
        <v>2012</v>
      </c>
      <c r="N6" s="265">
        <v>2013</v>
      </c>
      <c r="O6" s="265">
        <v>2014</v>
      </c>
      <c r="P6" s="265">
        <v>2015</v>
      </c>
      <c r="Q6" s="265">
        <v>2016</v>
      </c>
      <c r="R6" s="24"/>
    </row>
    <row r="7" spans="1:18" s="36" customFormat="1" ht="15" customHeight="1" x14ac:dyDescent="0.2">
      <c r="A7" s="53"/>
      <c r="B7" s="54"/>
      <c r="C7" s="54"/>
      <c r="D7" s="54"/>
      <c r="E7" s="54"/>
      <c r="F7" s="54"/>
      <c r="G7" s="54"/>
      <c r="H7" s="54"/>
      <c r="I7" s="54"/>
      <c r="J7" s="54"/>
      <c r="K7" s="54"/>
      <c r="L7" s="55"/>
      <c r="M7" s="266"/>
      <c r="N7" s="266"/>
      <c r="O7" s="266"/>
      <c r="P7" s="266"/>
      <c r="Q7" s="266"/>
      <c r="R7" s="24"/>
    </row>
    <row r="8" spans="1:18" s="36" customFormat="1" ht="15" customHeight="1" x14ac:dyDescent="0.2">
      <c r="A8" s="229"/>
      <c r="B8" s="56" t="s">
        <v>49</v>
      </c>
      <c r="C8" s="57"/>
      <c r="D8" s="57"/>
      <c r="E8" s="57"/>
      <c r="F8" s="57"/>
      <c r="G8" s="57"/>
      <c r="H8" s="57"/>
      <c r="I8" s="57"/>
      <c r="J8" s="57"/>
      <c r="K8" s="57"/>
      <c r="L8" s="230"/>
      <c r="M8" s="265"/>
      <c r="N8" s="265"/>
      <c r="O8" s="265"/>
      <c r="P8" s="265"/>
      <c r="Q8" s="265"/>
      <c r="R8" s="24"/>
    </row>
    <row r="9" spans="1:18" s="40" customFormat="1" ht="15" customHeight="1" x14ac:dyDescent="0.2">
      <c r="A9" s="53"/>
      <c r="B9" s="227"/>
      <c r="C9" s="228"/>
      <c r="D9" s="228"/>
      <c r="E9" s="228"/>
      <c r="F9" s="228"/>
      <c r="G9" s="228"/>
      <c r="H9" s="228"/>
      <c r="I9" s="228"/>
      <c r="J9" s="228"/>
      <c r="K9" s="228"/>
      <c r="L9" s="227"/>
      <c r="M9" s="240">
        <v>2012</v>
      </c>
      <c r="N9" s="240">
        <v>2013</v>
      </c>
      <c r="O9" s="240">
        <v>2014</v>
      </c>
      <c r="P9" s="240">
        <v>2015</v>
      </c>
      <c r="Q9" s="240">
        <v>2016</v>
      </c>
    </row>
    <row r="10" spans="1:18" s="67" customFormat="1" ht="15" customHeight="1" x14ac:dyDescent="0.25">
      <c r="A10" s="63"/>
      <c r="B10" s="72" t="s">
        <v>80</v>
      </c>
      <c r="C10" s="66"/>
      <c r="D10" s="66"/>
      <c r="E10" s="66"/>
      <c r="F10" s="66"/>
      <c r="G10" s="66"/>
      <c r="H10" s="66"/>
      <c r="I10" s="66"/>
      <c r="J10" s="66"/>
      <c r="K10" s="66"/>
      <c r="L10" s="64"/>
      <c r="M10" s="175"/>
      <c r="N10" s="175"/>
      <c r="O10" s="175"/>
      <c r="P10" s="175"/>
      <c r="Q10" s="175"/>
    </row>
    <row r="11" spans="1:18" s="70" customFormat="1" ht="15" customHeight="1" x14ac:dyDescent="0.25">
      <c r="A11" s="68"/>
      <c r="B11" s="54"/>
      <c r="C11" s="69"/>
      <c r="D11" s="69"/>
      <c r="E11" s="69"/>
      <c r="F11" s="69"/>
      <c r="G11" s="69"/>
      <c r="H11" s="69"/>
      <c r="I11" s="69"/>
      <c r="J11" s="69"/>
      <c r="K11" s="69"/>
      <c r="L11" s="54"/>
      <c r="M11" s="107"/>
      <c r="N11" s="107"/>
      <c r="O11" s="107"/>
      <c r="P11" s="107"/>
      <c r="Q11" s="107"/>
    </row>
    <row r="12" spans="1:18" s="67" customFormat="1" ht="15" customHeight="1" collapsed="1" x14ac:dyDescent="0.25">
      <c r="A12" s="63"/>
      <c r="B12" s="64"/>
      <c r="C12" s="65" t="s">
        <v>0</v>
      </c>
      <c r="D12" s="64"/>
      <c r="E12" s="66" t="s">
        <v>262</v>
      </c>
      <c r="F12" s="66"/>
      <c r="G12" s="66"/>
      <c r="H12" s="66"/>
      <c r="I12" s="66"/>
      <c r="J12" s="66"/>
      <c r="K12" s="66"/>
      <c r="L12" s="64"/>
      <c r="M12" s="175">
        <v>1267940</v>
      </c>
      <c r="N12" s="175">
        <v>1285840</v>
      </c>
      <c r="O12" s="175">
        <v>1340214</v>
      </c>
      <c r="P12" s="175">
        <v>1425370</v>
      </c>
      <c r="Q12" s="175">
        <v>1449323</v>
      </c>
    </row>
    <row r="13" spans="1:18" s="70" customFormat="1" ht="15" customHeight="1" x14ac:dyDescent="0.25">
      <c r="A13" s="68"/>
      <c r="B13" s="54"/>
      <c r="C13" s="69"/>
      <c r="D13" s="69"/>
      <c r="E13" s="69"/>
      <c r="F13" s="69"/>
      <c r="G13" s="69"/>
      <c r="H13" s="69"/>
      <c r="I13" s="69"/>
      <c r="J13" s="69"/>
      <c r="K13" s="69"/>
      <c r="L13" s="54"/>
      <c r="M13" s="107"/>
      <c r="N13" s="107"/>
      <c r="O13" s="107"/>
      <c r="P13" s="107"/>
      <c r="Q13" s="107"/>
    </row>
    <row r="14" spans="1:18" s="67" customFormat="1" ht="15" customHeight="1" x14ac:dyDescent="0.25">
      <c r="A14" s="63"/>
      <c r="B14" s="64"/>
      <c r="C14" s="65" t="s">
        <v>9</v>
      </c>
      <c r="D14" s="66"/>
      <c r="E14" s="66" t="s">
        <v>215</v>
      </c>
      <c r="F14" s="66"/>
      <c r="G14" s="66"/>
      <c r="H14" s="66"/>
      <c r="I14" s="66"/>
      <c r="J14" s="66"/>
      <c r="K14" s="66"/>
      <c r="L14" s="64"/>
      <c r="M14" s="175">
        <v>1092627</v>
      </c>
      <c r="N14" s="175">
        <v>1088025</v>
      </c>
      <c r="O14" s="175">
        <v>1123746</v>
      </c>
      <c r="P14" s="175">
        <v>1193555</v>
      </c>
      <c r="Q14" s="175">
        <v>1206889</v>
      </c>
      <c r="R14" s="236"/>
    </row>
    <row r="15" spans="1:18" s="70" customFormat="1" ht="15" customHeight="1" outlineLevel="1" x14ac:dyDescent="0.25">
      <c r="A15" s="68"/>
      <c r="B15" s="54"/>
      <c r="C15" s="69"/>
      <c r="D15" s="69"/>
      <c r="E15" s="69"/>
      <c r="F15" s="69"/>
      <c r="G15" s="69"/>
      <c r="H15" s="69"/>
      <c r="I15" s="69"/>
      <c r="J15" s="69"/>
      <c r="K15" s="69"/>
      <c r="L15" s="54"/>
      <c r="M15" s="231"/>
      <c r="N15" s="231"/>
      <c r="O15" s="231"/>
      <c r="P15" s="231"/>
      <c r="Q15" s="231"/>
    </row>
    <row r="16" spans="1:18" s="70" customFormat="1" ht="15" customHeight="1" outlineLevel="1" x14ac:dyDescent="0.25">
      <c r="A16" s="68"/>
      <c r="B16" s="54"/>
      <c r="C16" s="71" t="s">
        <v>5</v>
      </c>
      <c r="D16" s="69"/>
      <c r="E16" s="69"/>
      <c r="F16" s="69" t="s">
        <v>169</v>
      </c>
      <c r="G16" s="69"/>
      <c r="H16" s="69"/>
      <c r="I16" s="69"/>
      <c r="J16" s="69"/>
      <c r="K16" s="69"/>
      <c r="L16" s="54"/>
      <c r="M16" s="231">
        <v>55325</v>
      </c>
      <c r="N16" s="231">
        <v>58117</v>
      </c>
      <c r="O16" s="231">
        <v>58665</v>
      </c>
      <c r="P16" s="231">
        <v>59602</v>
      </c>
      <c r="Q16" s="231">
        <v>60319</v>
      </c>
    </row>
    <row r="17" spans="1:17" s="70" customFormat="1" ht="15" customHeight="1" outlineLevel="1" x14ac:dyDescent="0.25">
      <c r="A17" s="68"/>
      <c r="B17" s="54"/>
      <c r="C17" s="71" t="s">
        <v>10</v>
      </c>
      <c r="D17" s="69"/>
      <c r="E17" s="69"/>
      <c r="F17" s="69" t="s">
        <v>170</v>
      </c>
      <c r="G17" s="69"/>
      <c r="H17" s="69"/>
      <c r="I17" s="69"/>
      <c r="J17" s="69"/>
      <c r="K17" s="69"/>
      <c r="L17" s="54"/>
      <c r="M17" s="231">
        <v>5747</v>
      </c>
      <c r="N17" s="231">
        <v>5889</v>
      </c>
      <c r="O17" s="231">
        <v>5416</v>
      </c>
      <c r="P17" s="231">
        <v>8422</v>
      </c>
      <c r="Q17" s="231">
        <v>4977</v>
      </c>
    </row>
    <row r="18" spans="1:17" s="70" customFormat="1" ht="15" customHeight="1" outlineLevel="1" x14ac:dyDescent="0.25">
      <c r="A18" s="68"/>
      <c r="B18" s="54"/>
      <c r="C18" s="71" t="s">
        <v>168</v>
      </c>
      <c r="D18" s="69"/>
      <c r="E18" s="69"/>
      <c r="F18" s="69" t="s">
        <v>171</v>
      </c>
      <c r="G18" s="69"/>
      <c r="H18" s="69"/>
      <c r="I18" s="69"/>
      <c r="J18" s="69"/>
      <c r="K18" s="69"/>
      <c r="L18" s="54"/>
      <c r="M18" s="231">
        <v>23987</v>
      </c>
      <c r="N18" s="231">
        <v>24308</v>
      </c>
      <c r="O18" s="231">
        <v>25608</v>
      </c>
      <c r="P18" s="231">
        <v>26285</v>
      </c>
      <c r="Q18" s="231">
        <v>26632</v>
      </c>
    </row>
    <row r="19" spans="1:17" s="70" customFormat="1" ht="15" customHeight="1" outlineLevel="1" x14ac:dyDescent="0.25">
      <c r="A19" s="68"/>
      <c r="B19" s="54"/>
      <c r="C19" s="71" t="s">
        <v>174</v>
      </c>
      <c r="D19" s="69"/>
      <c r="E19" s="69"/>
      <c r="F19" s="69" t="s">
        <v>172</v>
      </c>
      <c r="G19" s="69"/>
      <c r="H19" s="69"/>
      <c r="I19" s="69"/>
      <c r="J19" s="69"/>
      <c r="K19" s="69"/>
      <c r="L19" s="54"/>
      <c r="M19" s="231">
        <v>105135</v>
      </c>
      <c r="N19" s="231">
        <v>105602</v>
      </c>
      <c r="O19" s="231">
        <v>107362</v>
      </c>
      <c r="P19" s="231">
        <v>108211</v>
      </c>
      <c r="Q19" s="231">
        <v>106773</v>
      </c>
    </row>
    <row r="20" spans="1:17" s="70" customFormat="1" ht="15" customHeight="1" outlineLevel="1" x14ac:dyDescent="0.25">
      <c r="A20" s="68"/>
      <c r="B20" s="54"/>
      <c r="C20" s="71" t="s">
        <v>175</v>
      </c>
      <c r="D20" s="69"/>
      <c r="E20" s="69"/>
      <c r="F20" s="69" t="s">
        <v>173</v>
      </c>
      <c r="G20" s="69"/>
      <c r="H20" s="69"/>
      <c r="I20" s="69"/>
      <c r="J20" s="69"/>
      <c r="K20" s="69"/>
      <c r="L20" s="54"/>
      <c r="M20" s="231">
        <v>56944</v>
      </c>
      <c r="N20" s="231">
        <v>57967</v>
      </c>
      <c r="O20" s="231">
        <v>61642</v>
      </c>
      <c r="P20" s="231">
        <v>69943</v>
      </c>
      <c r="Q20" s="231">
        <v>70785</v>
      </c>
    </row>
    <row r="21" spans="1:17" s="70" customFormat="1" ht="15" customHeight="1" outlineLevel="1" x14ac:dyDescent="0.25">
      <c r="A21" s="68"/>
      <c r="B21" s="54"/>
      <c r="C21" s="71" t="s">
        <v>176</v>
      </c>
      <c r="D21" s="69"/>
      <c r="E21" s="69"/>
      <c r="F21" s="69" t="s">
        <v>36</v>
      </c>
      <c r="G21" s="69"/>
      <c r="H21" s="69"/>
      <c r="I21" s="69"/>
      <c r="J21" s="69"/>
      <c r="K21" s="69"/>
      <c r="L21" s="54"/>
      <c r="M21" s="231">
        <v>96087</v>
      </c>
      <c r="N21" s="231">
        <v>91062</v>
      </c>
      <c r="O21" s="231">
        <v>90037</v>
      </c>
      <c r="P21" s="231">
        <v>91111</v>
      </c>
      <c r="Q21" s="231">
        <v>88852</v>
      </c>
    </row>
    <row r="22" spans="1:17" s="180" customFormat="1" ht="24" customHeight="1" outlineLevel="1" x14ac:dyDescent="0.2">
      <c r="A22" s="176"/>
      <c r="B22" s="177"/>
      <c r="C22" s="178" t="s">
        <v>188</v>
      </c>
      <c r="D22" s="179"/>
      <c r="E22" s="179"/>
      <c r="F22" s="267" t="s">
        <v>162</v>
      </c>
      <c r="G22" s="267"/>
      <c r="H22" s="267"/>
      <c r="I22" s="267"/>
      <c r="J22" s="267"/>
      <c r="K22" s="267"/>
      <c r="L22" s="268"/>
      <c r="M22" s="231">
        <v>153019</v>
      </c>
      <c r="N22" s="231">
        <v>152006</v>
      </c>
      <c r="O22" s="231">
        <v>157890</v>
      </c>
      <c r="P22" s="231">
        <v>169829</v>
      </c>
      <c r="Q22" s="231">
        <v>175875</v>
      </c>
    </row>
    <row r="23" spans="1:17" s="70" customFormat="1" ht="15" customHeight="1" outlineLevel="1" x14ac:dyDescent="0.25">
      <c r="A23" s="68"/>
      <c r="B23" s="54"/>
      <c r="C23" s="71" t="s">
        <v>189</v>
      </c>
      <c r="D23" s="69"/>
      <c r="E23" s="69"/>
      <c r="F23" s="69" t="s">
        <v>1</v>
      </c>
      <c r="G23" s="69"/>
      <c r="H23" s="69"/>
      <c r="I23" s="69"/>
      <c r="J23" s="69"/>
      <c r="K23" s="69"/>
      <c r="L23" s="54"/>
      <c r="M23" s="231">
        <v>165633</v>
      </c>
      <c r="N23" s="231">
        <v>164053</v>
      </c>
      <c r="O23" s="231">
        <v>166145</v>
      </c>
      <c r="P23" s="231">
        <v>170162</v>
      </c>
      <c r="Q23" s="231">
        <v>169436</v>
      </c>
    </row>
    <row r="24" spans="1:17" s="70" customFormat="1" ht="15" customHeight="1" outlineLevel="1" x14ac:dyDescent="0.25">
      <c r="A24" s="68"/>
      <c r="B24" s="54"/>
      <c r="C24" s="71" t="s">
        <v>190</v>
      </c>
      <c r="D24" s="69"/>
      <c r="E24" s="69"/>
      <c r="F24" s="69" t="s">
        <v>2</v>
      </c>
      <c r="G24" s="69"/>
      <c r="H24" s="69"/>
      <c r="I24" s="69"/>
      <c r="J24" s="69"/>
      <c r="K24" s="69"/>
      <c r="L24" s="54"/>
      <c r="M24" s="231">
        <v>191092</v>
      </c>
      <c r="N24" s="231">
        <v>190244</v>
      </c>
      <c r="O24" s="231">
        <v>203434</v>
      </c>
      <c r="P24" s="231">
        <v>226730</v>
      </c>
      <c r="Q24" s="231">
        <v>227883</v>
      </c>
    </row>
    <row r="25" spans="1:17" s="70" customFormat="1" ht="15" customHeight="1" outlineLevel="1" x14ac:dyDescent="0.25">
      <c r="A25" s="68"/>
      <c r="B25" s="54"/>
      <c r="C25" s="71" t="s">
        <v>191</v>
      </c>
      <c r="D25" s="69"/>
      <c r="E25" s="69"/>
      <c r="F25" s="69" t="s">
        <v>177</v>
      </c>
      <c r="G25" s="69"/>
      <c r="H25" s="69"/>
      <c r="I25" s="69"/>
      <c r="J25" s="69"/>
      <c r="K25" s="69"/>
      <c r="L25" s="54"/>
      <c r="M25" s="231">
        <v>239659</v>
      </c>
      <c r="N25" s="231">
        <v>238777</v>
      </c>
      <c r="O25" s="231">
        <v>247547</v>
      </c>
      <c r="P25" s="231">
        <v>263259</v>
      </c>
      <c r="Q25" s="231">
        <v>275356</v>
      </c>
    </row>
    <row r="26" spans="1:17" s="70" customFormat="1" ht="15" customHeight="1" x14ac:dyDescent="0.25">
      <c r="A26" s="68"/>
      <c r="B26" s="54"/>
      <c r="C26" s="69"/>
      <c r="D26" s="69"/>
      <c r="E26" s="69"/>
      <c r="F26" s="69"/>
      <c r="G26" s="69"/>
      <c r="H26" s="69"/>
      <c r="I26" s="69"/>
      <c r="J26" s="69"/>
      <c r="K26" s="69"/>
      <c r="L26" s="54"/>
      <c r="M26" s="231"/>
      <c r="N26" s="231"/>
      <c r="O26" s="231"/>
      <c r="P26" s="231"/>
      <c r="Q26" s="231"/>
    </row>
    <row r="27" spans="1:17" s="67" customFormat="1" ht="15" customHeight="1" x14ac:dyDescent="0.25">
      <c r="A27" s="63"/>
      <c r="B27" s="64"/>
      <c r="C27" s="65" t="s">
        <v>21</v>
      </c>
      <c r="D27" s="66"/>
      <c r="E27" s="66" t="s">
        <v>220</v>
      </c>
      <c r="F27" s="66"/>
      <c r="G27" s="66"/>
      <c r="H27" s="66"/>
      <c r="I27" s="66"/>
      <c r="J27" s="66"/>
      <c r="K27" s="66"/>
      <c r="L27" s="64"/>
      <c r="M27" s="181">
        <v>-21196</v>
      </c>
      <c r="N27" s="181">
        <v>-7813</v>
      </c>
      <c r="O27" s="181">
        <v>-7995</v>
      </c>
      <c r="P27" s="181">
        <v>-14345</v>
      </c>
      <c r="Q27" s="181">
        <v>-11866</v>
      </c>
    </row>
    <row r="28" spans="1:17" s="70" customFormat="1" ht="15" customHeight="1" outlineLevel="1" x14ac:dyDescent="0.25">
      <c r="A28" s="68"/>
      <c r="B28" s="54"/>
      <c r="C28" s="69"/>
      <c r="D28" s="69"/>
      <c r="E28" s="69"/>
      <c r="F28" s="69"/>
      <c r="G28" s="69"/>
      <c r="H28" s="69"/>
      <c r="I28" s="69"/>
      <c r="J28" s="69"/>
      <c r="K28" s="69"/>
      <c r="L28" s="54"/>
      <c r="M28" s="231"/>
      <c r="N28" s="231"/>
      <c r="O28" s="231"/>
      <c r="P28" s="231"/>
      <c r="Q28" s="231"/>
    </row>
    <row r="29" spans="1:17" s="70" customFormat="1" ht="15" customHeight="1" outlineLevel="1" x14ac:dyDescent="0.25">
      <c r="A29" s="68"/>
      <c r="B29" s="54"/>
      <c r="C29" s="71" t="s">
        <v>22</v>
      </c>
      <c r="D29" s="69"/>
      <c r="E29" s="69"/>
      <c r="F29" s="69" t="s">
        <v>142</v>
      </c>
      <c r="G29" s="69"/>
      <c r="H29" s="69"/>
      <c r="I29" s="69"/>
      <c r="J29" s="69"/>
      <c r="K29" s="69"/>
      <c r="L29" s="54"/>
      <c r="M29" s="233">
        <v>-46394</v>
      </c>
      <c r="N29" s="233">
        <v>-37665</v>
      </c>
      <c r="O29" s="233">
        <v>-38480</v>
      </c>
      <c r="P29" s="233">
        <v>-46163</v>
      </c>
      <c r="Q29" s="233">
        <v>-44240</v>
      </c>
    </row>
    <row r="30" spans="1:17" s="70" customFormat="1" ht="15" customHeight="1" outlineLevel="2" x14ac:dyDescent="0.25">
      <c r="A30" s="68"/>
      <c r="B30" s="54"/>
      <c r="C30" s="71" t="s">
        <v>149</v>
      </c>
      <c r="D30" s="69"/>
      <c r="E30" s="69"/>
      <c r="F30" s="69"/>
      <c r="G30" s="69" t="s">
        <v>3</v>
      </c>
      <c r="H30" s="69"/>
      <c r="I30" s="69"/>
      <c r="J30" s="69"/>
      <c r="K30" s="69"/>
      <c r="L30" s="54"/>
      <c r="M30" s="231">
        <v>30372</v>
      </c>
      <c r="N30" s="231">
        <v>28120</v>
      </c>
      <c r="O30" s="231">
        <v>31222</v>
      </c>
      <c r="P30" s="231">
        <v>28334</v>
      </c>
      <c r="Q30" s="231">
        <v>26928</v>
      </c>
    </row>
    <row r="31" spans="1:17" s="70" customFormat="1" ht="15" customHeight="1" outlineLevel="3" x14ac:dyDescent="0.25">
      <c r="A31" s="68"/>
      <c r="B31" s="54"/>
      <c r="C31" s="71" t="s">
        <v>178</v>
      </c>
      <c r="D31" s="69"/>
      <c r="E31" s="69"/>
      <c r="F31" s="69"/>
      <c r="G31" s="69"/>
      <c r="H31" s="69" t="s">
        <v>16</v>
      </c>
      <c r="I31" s="69"/>
      <c r="J31" s="69"/>
      <c r="K31" s="69"/>
      <c r="L31" s="218" t="s">
        <v>193</v>
      </c>
      <c r="M31" s="231">
        <v>3966</v>
      </c>
      <c r="N31" s="231">
        <v>4018</v>
      </c>
      <c r="O31" s="231">
        <v>3662</v>
      </c>
      <c r="P31" s="231">
        <v>3650</v>
      </c>
      <c r="Q31" s="231">
        <v>3655</v>
      </c>
    </row>
    <row r="32" spans="1:17" s="70" customFormat="1" ht="15" customHeight="1" outlineLevel="2" x14ac:dyDescent="0.25">
      <c r="A32" s="68"/>
      <c r="B32" s="54"/>
      <c r="C32" s="71" t="s">
        <v>150</v>
      </c>
      <c r="D32" s="69"/>
      <c r="E32" s="69"/>
      <c r="F32" s="69"/>
      <c r="G32" s="69" t="s">
        <v>4</v>
      </c>
      <c r="H32" s="69"/>
      <c r="I32" s="69"/>
      <c r="J32" s="69"/>
      <c r="K32" s="69"/>
      <c r="L32" s="54"/>
      <c r="M32" s="231">
        <v>76766</v>
      </c>
      <c r="N32" s="231">
        <v>65785</v>
      </c>
      <c r="O32" s="231">
        <v>69702</v>
      </c>
      <c r="P32" s="231">
        <v>74497</v>
      </c>
      <c r="Q32" s="231">
        <v>71168</v>
      </c>
    </row>
    <row r="33" spans="1:17" s="70" customFormat="1" ht="15" customHeight="1" outlineLevel="3" x14ac:dyDescent="0.25">
      <c r="A33" s="68"/>
      <c r="B33" s="54"/>
      <c r="C33" s="71" t="s">
        <v>153</v>
      </c>
      <c r="D33" s="69"/>
      <c r="E33" s="69"/>
      <c r="F33" s="69"/>
      <c r="G33" s="69"/>
      <c r="H33" s="69" t="s">
        <v>16</v>
      </c>
      <c r="I33" s="69"/>
      <c r="J33" s="69"/>
      <c r="K33" s="69"/>
      <c r="L33" s="69" t="s">
        <v>194</v>
      </c>
      <c r="M33" s="231">
        <v>14804</v>
      </c>
      <c r="N33" s="231">
        <v>15188</v>
      </c>
      <c r="O33" s="231">
        <v>16455</v>
      </c>
      <c r="P33" s="231">
        <v>18587</v>
      </c>
      <c r="Q33" s="231">
        <v>17347</v>
      </c>
    </row>
    <row r="34" spans="1:17" s="70" customFormat="1" ht="15" customHeight="1" outlineLevel="3" x14ac:dyDescent="0.25">
      <c r="A34" s="68"/>
      <c r="B34" s="54"/>
      <c r="C34" s="71" t="s">
        <v>179</v>
      </c>
      <c r="D34" s="69"/>
      <c r="E34" s="69"/>
      <c r="F34" s="69"/>
      <c r="G34" s="69"/>
      <c r="H34" s="69"/>
      <c r="I34" s="69"/>
      <c r="J34" s="69"/>
      <c r="K34" s="69"/>
      <c r="L34" s="69" t="s">
        <v>195</v>
      </c>
      <c r="M34" s="231">
        <v>35266</v>
      </c>
      <c r="N34" s="231">
        <v>31998</v>
      </c>
      <c r="O34" s="231">
        <v>33855</v>
      </c>
      <c r="P34" s="231">
        <v>34887</v>
      </c>
      <c r="Q34" s="231">
        <v>30913</v>
      </c>
    </row>
    <row r="35" spans="1:17" s="70" customFormat="1" ht="15" customHeight="1" outlineLevel="1" x14ac:dyDescent="0.25">
      <c r="A35" s="68"/>
      <c r="B35" s="54"/>
      <c r="C35" s="71" t="s">
        <v>23</v>
      </c>
      <c r="D35" s="69"/>
      <c r="E35" s="69"/>
      <c r="F35" s="69" t="s">
        <v>102</v>
      </c>
      <c r="G35" s="69"/>
      <c r="H35" s="69"/>
      <c r="I35" s="69"/>
      <c r="J35" s="69"/>
      <c r="K35" s="69"/>
      <c r="L35" s="54"/>
      <c r="M35" s="233">
        <v>17393</v>
      </c>
      <c r="N35" s="233">
        <v>20824</v>
      </c>
      <c r="O35" s="233">
        <v>21492</v>
      </c>
      <c r="P35" s="233">
        <v>22875</v>
      </c>
      <c r="Q35" s="233">
        <v>21496</v>
      </c>
    </row>
    <row r="36" spans="1:17" s="70" customFormat="1" ht="15" customHeight="1" outlineLevel="2" x14ac:dyDescent="0.25">
      <c r="A36" s="68"/>
      <c r="B36" s="54"/>
      <c r="C36" s="71" t="s">
        <v>119</v>
      </c>
      <c r="D36" s="69"/>
      <c r="E36" s="69"/>
      <c r="F36" s="69"/>
      <c r="G36" s="69" t="s">
        <v>200</v>
      </c>
      <c r="H36" s="69"/>
      <c r="I36" s="69"/>
      <c r="J36" s="69"/>
      <c r="K36" s="69"/>
      <c r="L36" s="54"/>
      <c r="M36" s="231">
        <v>-90731</v>
      </c>
      <c r="N36" s="231">
        <v>-93299</v>
      </c>
      <c r="O36" s="231">
        <v>-98068</v>
      </c>
      <c r="P36" s="231">
        <v>-117030</v>
      </c>
      <c r="Q36" s="231">
        <v>-120759</v>
      </c>
    </row>
    <row r="37" spans="1:17" s="70" customFormat="1" ht="15" customHeight="1" outlineLevel="2" x14ac:dyDescent="0.25">
      <c r="A37" s="68"/>
      <c r="B37" s="54"/>
      <c r="C37" s="71" t="s">
        <v>120</v>
      </c>
      <c r="D37" s="69"/>
      <c r="E37" s="69"/>
      <c r="F37" s="69"/>
      <c r="G37" s="69" t="s">
        <v>104</v>
      </c>
      <c r="H37" s="69"/>
      <c r="I37" s="69"/>
      <c r="J37" s="69"/>
      <c r="K37" s="69"/>
      <c r="L37" s="54"/>
      <c r="M37" s="231">
        <v>108123</v>
      </c>
      <c r="N37" s="231">
        <v>114123</v>
      </c>
      <c r="O37" s="231">
        <v>119560</v>
      </c>
      <c r="P37" s="231">
        <v>139905</v>
      </c>
      <c r="Q37" s="231">
        <v>142255</v>
      </c>
    </row>
    <row r="38" spans="1:17" s="70" customFormat="1" ht="15" customHeight="1" outlineLevel="1" x14ac:dyDescent="0.25">
      <c r="A38" s="68"/>
      <c r="B38" s="54"/>
      <c r="C38" s="71" t="s">
        <v>121</v>
      </c>
      <c r="D38" s="69"/>
      <c r="E38" s="69"/>
      <c r="F38" s="69" t="s">
        <v>103</v>
      </c>
      <c r="G38" s="69"/>
      <c r="H38" s="69"/>
      <c r="I38" s="69"/>
      <c r="J38" s="69"/>
      <c r="K38" s="69"/>
      <c r="L38" s="54"/>
      <c r="M38" s="231">
        <v>7805</v>
      </c>
      <c r="N38" s="231">
        <v>9028</v>
      </c>
      <c r="O38" s="231">
        <v>8993</v>
      </c>
      <c r="P38" s="231">
        <v>8943</v>
      </c>
      <c r="Q38" s="231">
        <v>10878</v>
      </c>
    </row>
    <row r="39" spans="1:17" s="70" customFormat="1" ht="15" customHeight="1" x14ac:dyDescent="0.25">
      <c r="A39" s="68"/>
      <c r="B39" s="54"/>
      <c r="C39" s="69"/>
      <c r="D39" s="69"/>
      <c r="E39" s="69"/>
      <c r="F39" s="69"/>
      <c r="G39" s="69"/>
      <c r="H39" s="69"/>
      <c r="I39" s="69"/>
      <c r="J39" s="69"/>
      <c r="K39" s="69"/>
      <c r="L39" s="54"/>
      <c r="M39" s="231"/>
      <c r="N39" s="231"/>
      <c r="O39" s="231"/>
      <c r="P39" s="231"/>
      <c r="Q39" s="231"/>
    </row>
    <row r="40" spans="1:17" s="67" customFormat="1" ht="15" customHeight="1" x14ac:dyDescent="0.25">
      <c r="A40" s="63"/>
      <c r="B40" s="64"/>
      <c r="C40" s="65" t="s">
        <v>61</v>
      </c>
      <c r="D40" s="66"/>
      <c r="E40" s="66" t="s">
        <v>196</v>
      </c>
      <c r="F40" s="66"/>
      <c r="G40" s="66"/>
      <c r="H40" s="66"/>
      <c r="I40" s="66"/>
      <c r="J40" s="66"/>
      <c r="K40" s="66"/>
      <c r="L40" s="64"/>
      <c r="M40" s="175">
        <v>1071431</v>
      </c>
      <c r="N40" s="175">
        <v>1080212</v>
      </c>
      <c r="O40" s="175">
        <v>1115751</v>
      </c>
      <c r="P40" s="175">
        <v>1179210</v>
      </c>
      <c r="Q40" s="175">
        <v>1195023</v>
      </c>
    </row>
    <row r="41" spans="1:17" s="67" customFormat="1" ht="15" customHeight="1" x14ac:dyDescent="0.25">
      <c r="A41" s="63"/>
      <c r="B41" s="64"/>
      <c r="C41" s="66"/>
      <c r="D41" s="66"/>
      <c r="E41" s="66"/>
      <c r="F41" s="66"/>
      <c r="G41" s="66"/>
      <c r="H41" s="66"/>
      <c r="I41" s="66"/>
      <c r="J41" s="66"/>
      <c r="K41" s="66"/>
      <c r="L41" s="64"/>
      <c r="M41" s="231"/>
      <c r="N41" s="231"/>
      <c r="O41" s="231"/>
      <c r="P41" s="231"/>
      <c r="Q41" s="231"/>
    </row>
    <row r="42" spans="1:17" s="67" customFormat="1" ht="15" customHeight="1" x14ac:dyDescent="0.25">
      <c r="A42" s="63"/>
      <c r="B42" s="64"/>
      <c r="C42" s="65" t="s">
        <v>62</v>
      </c>
      <c r="D42" s="64"/>
      <c r="E42" s="66" t="s">
        <v>197</v>
      </c>
      <c r="F42" s="66"/>
      <c r="G42" s="66"/>
      <c r="H42" s="66"/>
      <c r="I42" s="66"/>
      <c r="J42" s="66"/>
      <c r="K42" s="66"/>
      <c r="L42" s="64"/>
      <c r="M42" s="175">
        <v>196509</v>
      </c>
      <c r="N42" s="175">
        <v>205628</v>
      </c>
      <c r="O42" s="175">
        <v>224463</v>
      </c>
      <c r="P42" s="175">
        <v>246160</v>
      </c>
      <c r="Q42" s="175">
        <v>254300</v>
      </c>
    </row>
    <row r="43" spans="1:17" s="70" customFormat="1" ht="15" customHeight="1" outlineLevel="1" x14ac:dyDescent="0.25">
      <c r="A43" s="68"/>
      <c r="B43" s="54"/>
      <c r="C43" s="69"/>
      <c r="D43" s="69"/>
      <c r="E43" s="69"/>
      <c r="F43" s="69"/>
      <c r="G43" s="69"/>
      <c r="H43" s="69"/>
      <c r="I43" s="69"/>
      <c r="J43" s="69"/>
      <c r="K43" s="69"/>
      <c r="L43" s="54"/>
      <c r="M43" s="231"/>
      <c r="N43" s="231"/>
      <c r="O43" s="231"/>
      <c r="P43" s="231"/>
      <c r="Q43" s="231"/>
    </row>
    <row r="44" spans="1:17" s="70" customFormat="1" ht="15" customHeight="1" outlineLevel="1" x14ac:dyDescent="0.25">
      <c r="A44" s="68"/>
      <c r="B44" s="54"/>
      <c r="C44" s="71" t="s">
        <v>122</v>
      </c>
      <c r="D44" s="69"/>
      <c r="E44" s="69"/>
      <c r="F44" s="69" t="s">
        <v>209</v>
      </c>
      <c r="G44" s="69"/>
      <c r="H44" s="69"/>
      <c r="I44" s="69"/>
      <c r="J44" s="69"/>
      <c r="K44" s="69"/>
      <c r="L44" s="54"/>
      <c r="M44" s="231">
        <v>3879</v>
      </c>
      <c r="N44" s="231">
        <v>3193</v>
      </c>
      <c r="O44" s="231">
        <v>5652</v>
      </c>
      <c r="P44" s="231">
        <v>5689</v>
      </c>
      <c r="Q44" s="231">
        <v>6105</v>
      </c>
    </row>
    <row r="45" spans="1:17" s="70" customFormat="1" ht="15" customHeight="1" outlineLevel="1" x14ac:dyDescent="0.25">
      <c r="A45" s="68"/>
      <c r="B45" s="54"/>
      <c r="C45" s="71" t="s">
        <v>123</v>
      </c>
      <c r="D45" s="69"/>
      <c r="E45" s="69"/>
      <c r="F45" s="69" t="s">
        <v>210</v>
      </c>
      <c r="G45" s="69"/>
      <c r="H45" s="69"/>
      <c r="I45" s="69"/>
      <c r="J45" s="69"/>
      <c r="K45" s="69"/>
      <c r="L45" s="54"/>
      <c r="M45" s="231">
        <v>44218</v>
      </c>
      <c r="N45" s="231">
        <v>45546</v>
      </c>
      <c r="O45" s="231">
        <v>45863</v>
      </c>
      <c r="P45" s="231">
        <v>50503</v>
      </c>
      <c r="Q45" s="231">
        <v>49716</v>
      </c>
    </row>
    <row r="46" spans="1:17" s="70" customFormat="1" ht="15" customHeight="1" outlineLevel="1" x14ac:dyDescent="0.25">
      <c r="A46" s="68"/>
      <c r="B46" s="54"/>
      <c r="C46" s="71" t="s">
        <v>124</v>
      </c>
      <c r="D46" s="69"/>
      <c r="E46" s="69"/>
      <c r="F46" s="69" t="s">
        <v>6</v>
      </c>
      <c r="G46" s="69"/>
      <c r="H46" s="69"/>
      <c r="I46" s="69"/>
      <c r="J46" s="69"/>
      <c r="K46" s="69"/>
      <c r="L46" s="54"/>
      <c r="M46" s="231">
        <v>29683</v>
      </c>
      <c r="N46" s="231">
        <v>31081</v>
      </c>
      <c r="O46" s="231">
        <v>32609</v>
      </c>
      <c r="P46" s="231">
        <v>33265</v>
      </c>
      <c r="Q46" s="231">
        <v>33818</v>
      </c>
    </row>
    <row r="47" spans="1:17" s="70" customFormat="1" ht="15" customHeight="1" outlineLevel="1" x14ac:dyDescent="0.25">
      <c r="A47" s="68"/>
      <c r="B47" s="54"/>
      <c r="C47" s="71" t="s">
        <v>125</v>
      </c>
      <c r="D47" s="69"/>
      <c r="E47" s="69"/>
      <c r="F47" s="69" t="s">
        <v>212</v>
      </c>
      <c r="G47" s="69"/>
      <c r="H47" s="69"/>
      <c r="I47" s="69"/>
      <c r="J47" s="69"/>
      <c r="K47" s="69"/>
      <c r="L47" s="54"/>
      <c r="M47" s="231">
        <v>8303</v>
      </c>
      <c r="N47" s="231">
        <v>6490</v>
      </c>
      <c r="O47" s="231">
        <v>7999</v>
      </c>
      <c r="P47" s="231">
        <v>8583</v>
      </c>
      <c r="Q47" s="231">
        <v>8804</v>
      </c>
    </row>
    <row r="48" spans="1:17" s="70" customFormat="1" ht="15" customHeight="1" outlineLevel="1" x14ac:dyDescent="0.25">
      <c r="A48" s="68"/>
      <c r="B48" s="54"/>
      <c r="C48" s="71" t="s">
        <v>126</v>
      </c>
      <c r="D48" s="69"/>
      <c r="E48" s="69"/>
      <c r="F48" s="69" t="s">
        <v>139</v>
      </c>
      <c r="G48" s="69"/>
      <c r="H48" s="69"/>
      <c r="I48" s="69"/>
      <c r="J48" s="69"/>
      <c r="K48" s="69"/>
      <c r="L48" s="54"/>
      <c r="M48" s="231">
        <v>19482</v>
      </c>
      <c r="N48" s="231">
        <v>19909</v>
      </c>
      <c r="O48" s="231">
        <v>19369</v>
      </c>
      <c r="P48" s="231">
        <v>21443</v>
      </c>
      <c r="Q48" s="231">
        <v>20980</v>
      </c>
    </row>
    <row r="49" spans="1:17" s="70" customFormat="1" ht="15" customHeight="1" outlineLevel="2" x14ac:dyDescent="0.25">
      <c r="A49" s="68"/>
      <c r="B49" s="54"/>
      <c r="C49" s="71" t="s">
        <v>127</v>
      </c>
      <c r="D49" s="69"/>
      <c r="E49" s="69"/>
      <c r="F49" s="69"/>
      <c r="G49" s="69" t="s">
        <v>112</v>
      </c>
      <c r="H49" s="69"/>
      <c r="I49" s="69"/>
      <c r="J49" s="69"/>
      <c r="K49" s="69"/>
      <c r="L49" s="54"/>
      <c r="M49" s="231">
        <v>7671</v>
      </c>
      <c r="N49" s="231">
        <v>7991</v>
      </c>
      <c r="O49" s="231">
        <v>8219</v>
      </c>
      <c r="P49" s="231">
        <v>8210</v>
      </c>
      <c r="Q49" s="231">
        <v>7719</v>
      </c>
    </row>
    <row r="50" spans="1:17" s="70" customFormat="1" ht="15" customHeight="1" outlineLevel="1" x14ac:dyDescent="0.25">
      <c r="A50" s="68"/>
      <c r="B50" s="54"/>
      <c r="C50" s="71" t="s">
        <v>128</v>
      </c>
      <c r="D50" s="69"/>
      <c r="E50" s="69"/>
      <c r="F50" s="69" t="s">
        <v>114</v>
      </c>
      <c r="G50" s="69"/>
      <c r="H50" s="69"/>
      <c r="I50" s="69"/>
      <c r="J50" s="69"/>
      <c r="K50" s="69"/>
      <c r="L50" s="54"/>
      <c r="M50" s="231">
        <v>8005</v>
      </c>
      <c r="N50" s="231">
        <v>10207</v>
      </c>
      <c r="O50" s="231">
        <v>11698</v>
      </c>
      <c r="P50" s="231">
        <v>13749</v>
      </c>
      <c r="Q50" s="231">
        <v>15938</v>
      </c>
    </row>
    <row r="51" spans="1:17" s="70" customFormat="1" ht="15" customHeight="1" outlineLevel="2" x14ac:dyDescent="0.25">
      <c r="A51" s="68"/>
      <c r="B51" s="54"/>
      <c r="C51" s="71" t="s">
        <v>129</v>
      </c>
      <c r="D51" s="69"/>
      <c r="E51" s="69"/>
      <c r="F51" s="69"/>
      <c r="G51" s="69" t="s">
        <v>229</v>
      </c>
      <c r="H51" s="69"/>
      <c r="I51" s="69"/>
      <c r="J51" s="69"/>
      <c r="K51" s="69"/>
      <c r="L51" s="54"/>
      <c r="M51" s="233" t="s">
        <v>269</v>
      </c>
      <c r="N51" s="233">
        <v>6867</v>
      </c>
      <c r="O51" s="233">
        <v>7074</v>
      </c>
      <c r="P51" s="231">
        <v>8277</v>
      </c>
      <c r="Q51" s="231">
        <v>10015</v>
      </c>
    </row>
    <row r="52" spans="1:17" s="70" customFormat="1" ht="15" customHeight="1" outlineLevel="1" x14ac:dyDescent="0.25">
      <c r="A52" s="68"/>
      <c r="B52" s="54"/>
      <c r="C52" s="71" t="s">
        <v>130</v>
      </c>
      <c r="D52" s="69"/>
      <c r="E52" s="69"/>
      <c r="F52" s="69" t="s">
        <v>107</v>
      </c>
      <c r="G52" s="69"/>
      <c r="H52" s="69"/>
      <c r="I52" s="69"/>
      <c r="J52" s="69"/>
      <c r="K52" s="69"/>
      <c r="L52" s="54"/>
      <c r="M52" s="231">
        <v>2855</v>
      </c>
      <c r="N52" s="231">
        <v>4503</v>
      </c>
      <c r="O52" s="231">
        <v>5499</v>
      </c>
      <c r="P52" s="231">
        <v>7127</v>
      </c>
      <c r="Q52" s="231">
        <v>7583</v>
      </c>
    </row>
    <row r="53" spans="1:17" s="70" customFormat="1" ht="15" customHeight="1" outlineLevel="1" x14ac:dyDescent="0.25">
      <c r="A53" s="68"/>
      <c r="B53" s="54"/>
      <c r="C53" s="71" t="s">
        <v>131</v>
      </c>
      <c r="D53" s="69"/>
      <c r="E53" s="69"/>
      <c r="F53" s="69" t="s">
        <v>230</v>
      </c>
      <c r="G53" s="69"/>
      <c r="H53" s="69"/>
      <c r="I53" s="69"/>
      <c r="J53" s="69"/>
      <c r="K53" s="69"/>
      <c r="L53" s="54"/>
      <c r="M53" s="233" t="s">
        <v>269</v>
      </c>
      <c r="N53" s="233">
        <v>0</v>
      </c>
      <c r="O53" s="233">
        <v>959</v>
      </c>
      <c r="P53" s="233">
        <v>829</v>
      </c>
      <c r="Q53" s="233">
        <v>584</v>
      </c>
    </row>
    <row r="54" spans="1:17" s="70" customFormat="1" ht="15" customHeight="1" outlineLevel="1" x14ac:dyDescent="0.25">
      <c r="A54" s="68"/>
      <c r="B54" s="54"/>
      <c r="C54" s="71" t="s">
        <v>132</v>
      </c>
      <c r="D54" s="69"/>
      <c r="E54" s="69"/>
      <c r="F54" s="69" t="s">
        <v>109</v>
      </c>
      <c r="G54" s="69"/>
      <c r="H54" s="69"/>
      <c r="I54" s="69"/>
      <c r="J54" s="69"/>
      <c r="K54" s="69"/>
      <c r="L54" s="54"/>
      <c r="M54" s="231">
        <v>19708</v>
      </c>
      <c r="N54" s="231">
        <v>20509</v>
      </c>
      <c r="O54" s="231">
        <v>21883</v>
      </c>
      <c r="P54" s="231">
        <v>26055</v>
      </c>
      <c r="Q54" s="231">
        <v>30224</v>
      </c>
    </row>
    <row r="55" spans="1:17" s="70" customFormat="1" ht="15" customHeight="1" outlineLevel="2" x14ac:dyDescent="0.25">
      <c r="A55" s="68"/>
      <c r="B55" s="54"/>
      <c r="C55" s="71" t="s">
        <v>151</v>
      </c>
      <c r="D55" s="69"/>
      <c r="E55" s="69"/>
      <c r="F55" s="69"/>
      <c r="G55" s="69" t="s">
        <v>116</v>
      </c>
      <c r="H55" s="69"/>
      <c r="I55" s="69"/>
      <c r="J55" s="69"/>
      <c r="K55" s="69"/>
      <c r="L55" s="54"/>
      <c r="M55" s="231">
        <v>16579</v>
      </c>
      <c r="N55" s="231">
        <v>17155</v>
      </c>
      <c r="O55" s="231">
        <v>18354</v>
      </c>
      <c r="P55" s="231">
        <v>22455</v>
      </c>
      <c r="Q55" s="231">
        <v>26366</v>
      </c>
    </row>
    <row r="56" spans="1:17" s="70" customFormat="1" ht="15" customHeight="1" outlineLevel="1" x14ac:dyDescent="0.25">
      <c r="A56" s="68"/>
      <c r="B56" s="54"/>
      <c r="C56" s="71" t="s">
        <v>133</v>
      </c>
      <c r="D56" s="69"/>
      <c r="E56" s="69"/>
      <c r="F56" s="69" t="s">
        <v>110</v>
      </c>
      <c r="G56" s="69"/>
      <c r="H56" s="69"/>
      <c r="I56" s="69"/>
      <c r="J56" s="69"/>
      <c r="K56" s="69"/>
      <c r="L56" s="54"/>
      <c r="M56" s="231">
        <v>55628</v>
      </c>
      <c r="N56" s="231">
        <v>58738</v>
      </c>
      <c r="O56" s="231">
        <v>66473</v>
      </c>
      <c r="P56" s="231">
        <v>71713</v>
      </c>
      <c r="Q56" s="231">
        <v>73302</v>
      </c>
    </row>
    <row r="57" spans="1:17" s="70" customFormat="1" ht="15" customHeight="1" outlineLevel="2" x14ac:dyDescent="0.25">
      <c r="A57" s="68"/>
      <c r="B57" s="54"/>
      <c r="C57" s="71" t="s">
        <v>134</v>
      </c>
      <c r="D57" s="69"/>
      <c r="E57" s="69"/>
      <c r="F57" s="69"/>
      <c r="G57" s="69" t="s">
        <v>39</v>
      </c>
      <c r="H57" s="69"/>
      <c r="I57" s="69"/>
      <c r="J57" s="69"/>
      <c r="K57" s="69"/>
      <c r="L57" s="54"/>
      <c r="M57" s="231">
        <v>12961</v>
      </c>
      <c r="N57" s="231">
        <v>15772</v>
      </c>
      <c r="O57" s="231">
        <v>17919</v>
      </c>
      <c r="P57" s="231">
        <v>19873</v>
      </c>
      <c r="Q57" s="231">
        <v>20151</v>
      </c>
    </row>
    <row r="58" spans="1:17" s="180" customFormat="1" ht="24" customHeight="1" outlineLevel="2" x14ac:dyDescent="0.2">
      <c r="A58" s="176"/>
      <c r="B58" s="177"/>
      <c r="C58" s="178" t="s">
        <v>147</v>
      </c>
      <c r="D58" s="179"/>
      <c r="E58" s="179"/>
      <c r="F58" s="179"/>
      <c r="G58" s="262" t="s">
        <v>160</v>
      </c>
      <c r="H58" s="262"/>
      <c r="I58" s="262"/>
      <c r="J58" s="262"/>
      <c r="K58" s="262"/>
      <c r="L58" s="262"/>
      <c r="M58" s="232">
        <v>20778</v>
      </c>
      <c r="N58" s="232">
        <v>22497</v>
      </c>
      <c r="O58" s="232">
        <v>23565</v>
      </c>
      <c r="P58" s="232">
        <v>24162</v>
      </c>
      <c r="Q58" s="232">
        <v>24947</v>
      </c>
    </row>
    <row r="59" spans="1:17" s="180" customFormat="1" ht="24" customHeight="1" outlineLevel="2" x14ac:dyDescent="0.2">
      <c r="A59" s="176"/>
      <c r="B59" s="177"/>
      <c r="C59" s="178" t="s">
        <v>148</v>
      </c>
      <c r="D59" s="179"/>
      <c r="E59" s="179"/>
      <c r="F59" s="179"/>
      <c r="G59" s="262" t="s">
        <v>161</v>
      </c>
      <c r="H59" s="262"/>
      <c r="I59" s="262"/>
      <c r="J59" s="262"/>
      <c r="K59" s="262"/>
      <c r="L59" s="262"/>
      <c r="M59" s="232">
        <v>21889</v>
      </c>
      <c r="N59" s="232">
        <v>20470</v>
      </c>
      <c r="O59" s="232">
        <v>24990</v>
      </c>
      <c r="P59" s="232">
        <v>27677</v>
      </c>
      <c r="Q59" s="232">
        <v>28203</v>
      </c>
    </row>
    <row r="60" spans="1:17" s="70" customFormat="1" ht="15" customHeight="1" outlineLevel="1" x14ac:dyDescent="0.25">
      <c r="A60" s="68"/>
      <c r="B60" s="54"/>
      <c r="C60" s="71" t="s">
        <v>135</v>
      </c>
      <c r="D60" s="69"/>
      <c r="E60" s="69"/>
      <c r="F60" s="69" t="s">
        <v>111</v>
      </c>
      <c r="G60" s="69"/>
      <c r="H60" s="69"/>
      <c r="I60" s="69"/>
      <c r="J60" s="69"/>
      <c r="K60" s="69"/>
      <c r="L60" s="54"/>
      <c r="M60" s="231">
        <v>801</v>
      </c>
      <c r="N60" s="231">
        <v>1333</v>
      </c>
      <c r="O60" s="231">
        <v>1278</v>
      </c>
      <c r="P60" s="231">
        <v>1565</v>
      </c>
      <c r="Q60" s="231">
        <v>1623</v>
      </c>
    </row>
    <row r="61" spans="1:17" s="70" customFormat="1" ht="15" customHeight="1" outlineLevel="1" x14ac:dyDescent="0.25">
      <c r="A61" s="68"/>
      <c r="B61" s="54"/>
      <c r="C61" s="71" t="s">
        <v>136</v>
      </c>
      <c r="D61" s="69"/>
      <c r="E61" s="69"/>
      <c r="F61" s="69" t="s">
        <v>214</v>
      </c>
      <c r="G61" s="69"/>
      <c r="H61" s="69"/>
      <c r="I61" s="69"/>
      <c r="J61" s="69"/>
      <c r="K61" s="69"/>
      <c r="L61" s="54"/>
      <c r="M61" s="231">
        <v>3948</v>
      </c>
      <c r="N61" s="231">
        <v>4119</v>
      </c>
      <c r="O61" s="231">
        <v>4095</v>
      </c>
      <c r="P61" s="231">
        <v>4563</v>
      </c>
      <c r="Q61" s="231">
        <v>4475</v>
      </c>
    </row>
    <row r="62" spans="1:17" s="70" customFormat="1" ht="15" customHeight="1" x14ac:dyDescent="0.25">
      <c r="A62" s="68"/>
      <c r="B62" s="54"/>
      <c r="C62" s="69"/>
      <c r="D62" s="69"/>
      <c r="E62" s="69"/>
      <c r="F62" s="69"/>
      <c r="G62" s="69"/>
      <c r="H62" s="69"/>
      <c r="I62" s="69"/>
      <c r="J62" s="69"/>
      <c r="K62" s="69"/>
      <c r="L62" s="54"/>
      <c r="M62" s="231"/>
      <c r="N62" s="231"/>
      <c r="O62" s="231"/>
      <c r="P62" s="231"/>
      <c r="Q62" s="231"/>
    </row>
    <row r="63" spans="1:17" s="70" customFormat="1" ht="15" customHeight="1" x14ac:dyDescent="0.25">
      <c r="A63" s="68"/>
      <c r="B63" s="54"/>
      <c r="C63" s="69"/>
      <c r="D63" s="69"/>
      <c r="E63" s="69"/>
      <c r="F63" s="69"/>
      <c r="G63" s="69"/>
      <c r="H63" s="69"/>
      <c r="I63" s="69"/>
      <c r="J63" s="69"/>
      <c r="K63" s="69"/>
      <c r="L63" s="54"/>
      <c r="M63" s="231"/>
      <c r="N63" s="231"/>
      <c r="O63" s="231"/>
      <c r="P63" s="231"/>
      <c r="Q63" s="231"/>
    </row>
    <row r="64" spans="1:17" s="67" customFormat="1" ht="15" customHeight="1" x14ac:dyDescent="0.25">
      <c r="A64" s="63"/>
      <c r="B64" s="72" t="s">
        <v>81</v>
      </c>
      <c r="C64" s="66"/>
      <c r="D64" s="66"/>
      <c r="E64" s="66"/>
      <c r="F64" s="66"/>
      <c r="G64" s="66"/>
      <c r="H64" s="66"/>
      <c r="I64" s="66"/>
      <c r="J64" s="66"/>
      <c r="K64" s="66"/>
      <c r="L64" s="64"/>
      <c r="M64" s="175"/>
      <c r="N64" s="175"/>
      <c r="O64" s="175"/>
      <c r="P64" s="175"/>
      <c r="Q64" s="175"/>
    </row>
    <row r="65" spans="1:18" s="70" customFormat="1" ht="15" customHeight="1" x14ac:dyDescent="0.25">
      <c r="A65" s="68"/>
      <c r="B65" s="54"/>
      <c r="C65" s="69"/>
      <c r="D65" s="69"/>
      <c r="E65" s="69"/>
      <c r="F65" s="69"/>
      <c r="G65" s="69"/>
      <c r="H65" s="69"/>
      <c r="I65" s="69"/>
      <c r="J65" s="69"/>
      <c r="K65" s="69"/>
      <c r="L65" s="54"/>
      <c r="M65" s="235"/>
      <c r="N65" s="235"/>
      <c r="O65" s="235"/>
      <c r="P65" s="235"/>
      <c r="Q65" s="235"/>
    </row>
    <row r="66" spans="1:18" s="67" customFormat="1" ht="15" customHeight="1" collapsed="1" x14ac:dyDescent="0.25">
      <c r="A66" s="63"/>
      <c r="B66" s="64"/>
      <c r="C66" s="65" t="s">
        <v>0</v>
      </c>
      <c r="D66" s="64"/>
      <c r="E66" s="66" t="s">
        <v>263</v>
      </c>
      <c r="F66" s="66"/>
      <c r="G66" s="66"/>
      <c r="H66" s="66"/>
      <c r="I66" s="66"/>
      <c r="J66" s="66"/>
      <c r="K66" s="66"/>
      <c r="L66" s="64"/>
      <c r="M66" s="175">
        <v>1100315</v>
      </c>
      <c r="N66" s="175">
        <v>1114554</v>
      </c>
      <c r="O66" s="175">
        <v>1137176</v>
      </c>
      <c r="P66" s="175">
        <v>1182790</v>
      </c>
      <c r="Q66" s="175">
        <v>1200074</v>
      </c>
    </row>
    <row r="67" spans="1:18" s="70" customFormat="1" ht="15" customHeight="1" x14ac:dyDescent="0.25">
      <c r="A67" s="68"/>
      <c r="B67" s="54"/>
      <c r="C67" s="69"/>
      <c r="D67" s="69"/>
      <c r="E67" s="69"/>
      <c r="F67" s="69"/>
      <c r="G67" s="69"/>
      <c r="H67" s="69"/>
      <c r="I67" s="69"/>
      <c r="J67" s="69"/>
      <c r="K67" s="69"/>
      <c r="L67" s="54"/>
      <c r="M67" s="231"/>
      <c r="N67" s="231"/>
      <c r="O67" s="231"/>
      <c r="P67" s="231"/>
      <c r="Q67" s="231"/>
    </row>
    <row r="68" spans="1:18" s="67" customFormat="1" ht="15" customHeight="1" x14ac:dyDescent="0.25">
      <c r="A68" s="63"/>
      <c r="B68" s="64"/>
      <c r="C68" s="65" t="s">
        <v>9</v>
      </c>
      <c r="D68" s="66"/>
      <c r="E68" s="66" t="s">
        <v>216</v>
      </c>
      <c r="F68" s="66"/>
      <c r="G68" s="66"/>
      <c r="H68" s="66"/>
      <c r="I68" s="66"/>
      <c r="J68" s="66"/>
      <c r="K68" s="66"/>
      <c r="L68" s="64"/>
      <c r="M68" s="175">
        <v>899405</v>
      </c>
      <c r="N68" s="175">
        <v>890393</v>
      </c>
      <c r="O68" s="175">
        <v>910145</v>
      </c>
      <c r="P68" s="175">
        <v>949245</v>
      </c>
      <c r="Q68" s="175">
        <v>954676</v>
      </c>
      <c r="R68" s="236"/>
    </row>
    <row r="69" spans="1:18" s="70" customFormat="1" ht="15" customHeight="1" outlineLevel="1" x14ac:dyDescent="0.25">
      <c r="A69" s="68"/>
      <c r="B69" s="54"/>
      <c r="C69" s="69"/>
      <c r="D69" s="69"/>
      <c r="E69" s="69"/>
      <c r="F69" s="69"/>
      <c r="G69" s="69"/>
      <c r="H69" s="69"/>
      <c r="I69" s="69"/>
      <c r="J69" s="69"/>
      <c r="K69" s="69"/>
      <c r="L69" s="54"/>
      <c r="M69" s="231"/>
      <c r="N69" s="231"/>
      <c r="O69" s="231"/>
      <c r="P69" s="231"/>
      <c r="Q69" s="231"/>
    </row>
    <row r="70" spans="1:18" s="70" customFormat="1" ht="15" customHeight="1" outlineLevel="1" x14ac:dyDescent="0.25">
      <c r="A70" s="68"/>
      <c r="B70" s="54"/>
      <c r="C70" s="71" t="s">
        <v>5</v>
      </c>
      <c r="D70" s="69"/>
      <c r="E70" s="69"/>
      <c r="F70" s="69" t="s">
        <v>169</v>
      </c>
      <c r="G70" s="69"/>
      <c r="H70" s="69"/>
      <c r="I70" s="69"/>
      <c r="J70" s="69"/>
      <c r="K70" s="69"/>
      <c r="L70" s="54"/>
      <c r="M70" s="231">
        <v>67505</v>
      </c>
      <c r="N70" s="231">
        <v>68544</v>
      </c>
      <c r="O70" s="231">
        <v>69421</v>
      </c>
      <c r="P70" s="231">
        <v>73446</v>
      </c>
      <c r="Q70" s="231">
        <v>73828</v>
      </c>
    </row>
    <row r="71" spans="1:18" s="70" customFormat="1" ht="15" customHeight="1" outlineLevel="1" x14ac:dyDescent="0.25">
      <c r="A71" s="68"/>
      <c r="B71" s="54"/>
      <c r="C71" s="71" t="s">
        <v>10</v>
      </c>
      <c r="D71" s="69"/>
      <c r="E71" s="69"/>
      <c r="F71" s="69" t="s">
        <v>170</v>
      </c>
      <c r="G71" s="69"/>
      <c r="H71" s="69"/>
      <c r="I71" s="69"/>
      <c r="J71" s="69"/>
      <c r="K71" s="69"/>
      <c r="L71" s="54"/>
      <c r="M71" s="231">
        <v>91158</v>
      </c>
      <c r="N71" s="231">
        <v>87864</v>
      </c>
      <c r="O71" s="231">
        <v>76500</v>
      </c>
      <c r="P71" s="231">
        <v>61129</v>
      </c>
      <c r="Q71" s="231">
        <v>46268</v>
      </c>
    </row>
    <row r="72" spans="1:18" s="70" customFormat="1" ht="15" customHeight="1" outlineLevel="1" x14ac:dyDescent="0.25">
      <c r="A72" s="68"/>
      <c r="B72" s="54"/>
      <c r="C72" s="71" t="s">
        <v>168</v>
      </c>
      <c r="D72" s="69"/>
      <c r="E72" s="69"/>
      <c r="F72" s="69" t="s">
        <v>171</v>
      </c>
      <c r="G72" s="69"/>
      <c r="H72" s="69"/>
      <c r="I72" s="69"/>
      <c r="J72" s="69"/>
      <c r="K72" s="69"/>
      <c r="L72" s="54"/>
      <c r="M72" s="231">
        <v>35765</v>
      </c>
      <c r="N72" s="231">
        <v>36842</v>
      </c>
      <c r="O72" s="231">
        <v>39149</v>
      </c>
      <c r="P72" s="231">
        <v>41735</v>
      </c>
      <c r="Q72" s="231">
        <v>42177</v>
      </c>
    </row>
    <row r="73" spans="1:18" s="70" customFormat="1" ht="15" customHeight="1" outlineLevel="1" x14ac:dyDescent="0.25">
      <c r="A73" s="68"/>
      <c r="B73" s="54"/>
      <c r="C73" s="71" t="s">
        <v>174</v>
      </c>
      <c r="D73" s="69"/>
      <c r="E73" s="69"/>
      <c r="F73" s="69" t="s">
        <v>172</v>
      </c>
      <c r="G73" s="69"/>
      <c r="H73" s="69"/>
      <c r="I73" s="69"/>
      <c r="J73" s="69"/>
      <c r="K73" s="69"/>
      <c r="L73" s="54"/>
      <c r="M73" s="231">
        <v>72657</v>
      </c>
      <c r="N73" s="231">
        <v>72281</v>
      </c>
      <c r="O73" s="231">
        <v>74618</v>
      </c>
      <c r="P73" s="231">
        <v>76644</v>
      </c>
      <c r="Q73" s="231">
        <v>73246</v>
      </c>
    </row>
    <row r="74" spans="1:18" s="70" customFormat="1" ht="15" customHeight="1" outlineLevel="1" x14ac:dyDescent="0.25">
      <c r="A74" s="68"/>
      <c r="B74" s="54"/>
      <c r="C74" s="71" t="s">
        <v>175</v>
      </c>
      <c r="D74" s="69"/>
      <c r="E74" s="69"/>
      <c r="F74" s="69" t="s">
        <v>173</v>
      </c>
      <c r="G74" s="69"/>
      <c r="H74" s="69"/>
      <c r="I74" s="69"/>
      <c r="J74" s="69"/>
      <c r="K74" s="69"/>
      <c r="L74" s="54"/>
      <c r="M74" s="231">
        <v>38713</v>
      </c>
      <c r="N74" s="231">
        <v>37927</v>
      </c>
      <c r="O74" s="231">
        <v>40733</v>
      </c>
      <c r="P74" s="231">
        <v>46305</v>
      </c>
      <c r="Q74" s="231">
        <v>49213</v>
      </c>
    </row>
    <row r="75" spans="1:18" s="70" customFormat="1" ht="15" customHeight="1" outlineLevel="1" x14ac:dyDescent="0.25">
      <c r="A75" s="68"/>
      <c r="B75" s="54"/>
      <c r="C75" s="71" t="s">
        <v>176</v>
      </c>
      <c r="D75" s="69"/>
      <c r="E75" s="69"/>
      <c r="F75" s="69" t="s">
        <v>36</v>
      </c>
      <c r="G75" s="69"/>
      <c r="H75" s="69"/>
      <c r="I75" s="69"/>
      <c r="J75" s="69"/>
      <c r="K75" s="69"/>
      <c r="L75" s="54"/>
      <c r="M75" s="231">
        <v>79908</v>
      </c>
      <c r="N75" s="231">
        <v>76657</v>
      </c>
      <c r="O75" s="231">
        <v>76445</v>
      </c>
      <c r="P75" s="231">
        <v>80158</v>
      </c>
      <c r="Q75" s="231">
        <v>77280</v>
      </c>
    </row>
    <row r="76" spans="1:18" s="180" customFormat="1" ht="24" customHeight="1" outlineLevel="1" x14ac:dyDescent="0.2">
      <c r="A76" s="176"/>
      <c r="B76" s="177"/>
      <c r="C76" s="178" t="s">
        <v>188</v>
      </c>
      <c r="D76" s="179"/>
      <c r="E76" s="179"/>
      <c r="F76" s="267" t="s">
        <v>162</v>
      </c>
      <c r="G76" s="267"/>
      <c r="H76" s="267"/>
      <c r="I76" s="267"/>
      <c r="J76" s="267"/>
      <c r="K76" s="267"/>
      <c r="L76" s="268"/>
      <c r="M76" s="232">
        <v>133375</v>
      </c>
      <c r="N76" s="232">
        <v>129088</v>
      </c>
      <c r="O76" s="232">
        <v>138145</v>
      </c>
      <c r="P76" s="232">
        <v>155450</v>
      </c>
      <c r="Q76" s="232">
        <v>158323</v>
      </c>
    </row>
    <row r="77" spans="1:18" s="70" customFormat="1" ht="15" customHeight="1" outlineLevel="1" x14ac:dyDescent="0.25">
      <c r="A77" s="68"/>
      <c r="B77" s="54"/>
      <c r="C77" s="71" t="s">
        <v>189</v>
      </c>
      <c r="D77" s="69"/>
      <c r="E77" s="69"/>
      <c r="F77" s="69" t="s">
        <v>1</v>
      </c>
      <c r="G77" s="69"/>
      <c r="H77" s="69"/>
      <c r="I77" s="69"/>
      <c r="J77" s="69"/>
      <c r="K77" s="69"/>
      <c r="L77" s="54"/>
      <c r="M77" s="231">
        <v>68822</v>
      </c>
      <c r="N77" s="231">
        <v>67799</v>
      </c>
      <c r="O77" s="231">
        <v>70803</v>
      </c>
      <c r="P77" s="231">
        <v>74371</v>
      </c>
      <c r="Q77" s="231">
        <v>75528</v>
      </c>
    </row>
    <row r="78" spans="1:18" s="70" customFormat="1" ht="15" customHeight="1" outlineLevel="1" x14ac:dyDescent="0.25">
      <c r="A78" s="68"/>
      <c r="B78" s="54"/>
      <c r="C78" s="71" t="s">
        <v>190</v>
      </c>
      <c r="D78" s="69"/>
      <c r="E78" s="69"/>
      <c r="F78" s="69" t="s">
        <v>2</v>
      </c>
      <c r="G78" s="69"/>
      <c r="H78" s="69"/>
      <c r="I78" s="69"/>
      <c r="J78" s="69"/>
      <c r="K78" s="69"/>
      <c r="L78" s="54"/>
      <c r="M78" s="231">
        <v>82454</v>
      </c>
      <c r="N78" s="231">
        <v>81050</v>
      </c>
      <c r="O78" s="231">
        <v>87324</v>
      </c>
      <c r="P78" s="231">
        <v>98359</v>
      </c>
      <c r="Q78" s="231">
        <v>105450</v>
      </c>
    </row>
    <row r="79" spans="1:18" s="70" customFormat="1" ht="15" customHeight="1" outlineLevel="1" x14ac:dyDescent="0.25">
      <c r="A79" s="68"/>
      <c r="B79" s="54"/>
      <c r="C79" s="71" t="s">
        <v>191</v>
      </c>
      <c r="D79" s="69"/>
      <c r="E79" s="69"/>
      <c r="F79" s="69" t="s">
        <v>177</v>
      </c>
      <c r="G79" s="69"/>
      <c r="H79" s="69"/>
      <c r="I79" s="69"/>
      <c r="J79" s="69"/>
      <c r="K79" s="69"/>
      <c r="L79" s="54"/>
      <c r="M79" s="231">
        <v>229047</v>
      </c>
      <c r="N79" s="231">
        <v>232341</v>
      </c>
      <c r="O79" s="231">
        <v>237006</v>
      </c>
      <c r="P79" s="231">
        <v>241647</v>
      </c>
      <c r="Q79" s="231">
        <v>253363</v>
      </c>
    </row>
    <row r="80" spans="1:18" s="70" customFormat="1" ht="15" customHeight="1" x14ac:dyDescent="0.25">
      <c r="A80" s="68"/>
      <c r="B80" s="54"/>
      <c r="C80" s="69"/>
      <c r="D80" s="69"/>
      <c r="E80" s="69"/>
      <c r="F80" s="69"/>
      <c r="G80" s="69"/>
      <c r="H80" s="69"/>
      <c r="I80" s="69"/>
      <c r="J80" s="69"/>
      <c r="K80" s="69"/>
      <c r="L80" s="54"/>
      <c r="M80" s="231"/>
      <c r="N80" s="231"/>
      <c r="O80" s="231"/>
      <c r="P80" s="231"/>
      <c r="Q80" s="231"/>
    </row>
    <row r="81" spans="1:17" s="67" customFormat="1" ht="15" customHeight="1" x14ac:dyDescent="0.25">
      <c r="A81" s="63"/>
      <c r="B81" s="64"/>
      <c r="C81" s="65" t="s">
        <v>21</v>
      </c>
      <c r="D81" s="66"/>
      <c r="E81" s="66" t="s">
        <v>220</v>
      </c>
      <c r="F81" s="66"/>
      <c r="G81" s="66"/>
      <c r="H81" s="66"/>
      <c r="I81" s="66"/>
      <c r="J81" s="66"/>
      <c r="K81" s="66"/>
      <c r="L81" s="64"/>
      <c r="M81" s="181">
        <v>-28374</v>
      </c>
      <c r="N81" s="181">
        <v>-22843</v>
      </c>
      <c r="O81" s="181">
        <v>-22754</v>
      </c>
      <c r="P81" s="181">
        <v>-31217</v>
      </c>
      <c r="Q81" s="181">
        <v>-31320</v>
      </c>
    </row>
    <row r="82" spans="1:17" s="70" customFormat="1" ht="15" customHeight="1" outlineLevel="1" x14ac:dyDescent="0.25">
      <c r="A82" s="68"/>
      <c r="B82" s="54"/>
      <c r="C82" s="69"/>
      <c r="D82" s="69"/>
      <c r="E82" s="69"/>
      <c r="F82" s="69"/>
      <c r="G82" s="69"/>
      <c r="H82" s="69"/>
      <c r="I82" s="69"/>
      <c r="J82" s="69"/>
      <c r="K82" s="69"/>
      <c r="L82" s="54"/>
      <c r="M82" s="231"/>
      <c r="N82" s="231"/>
      <c r="O82" s="231"/>
      <c r="P82" s="231"/>
      <c r="Q82" s="231"/>
    </row>
    <row r="83" spans="1:17" s="70" customFormat="1" ht="15" customHeight="1" outlineLevel="1" x14ac:dyDescent="0.25">
      <c r="A83" s="68"/>
      <c r="B83" s="54"/>
      <c r="C83" s="71" t="s">
        <v>22</v>
      </c>
      <c r="D83" s="69"/>
      <c r="E83" s="69"/>
      <c r="F83" s="69" t="s">
        <v>198</v>
      </c>
      <c r="G83" s="69"/>
      <c r="H83" s="69"/>
      <c r="I83" s="69"/>
      <c r="J83" s="69"/>
      <c r="K83" s="69"/>
      <c r="L83" s="54"/>
      <c r="M83" s="233">
        <v>-35876</v>
      </c>
      <c r="N83" s="233">
        <v>-34002</v>
      </c>
      <c r="O83" s="233">
        <v>-32607</v>
      </c>
      <c r="P83" s="233">
        <v>-43495</v>
      </c>
      <c r="Q83" s="233">
        <v>-42806</v>
      </c>
    </row>
    <row r="84" spans="1:17" s="70" customFormat="1" ht="15" customHeight="1" outlineLevel="2" x14ac:dyDescent="0.25">
      <c r="A84" s="68"/>
      <c r="B84" s="54"/>
      <c r="C84" s="71" t="s">
        <v>149</v>
      </c>
      <c r="D84" s="69"/>
      <c r="E84" s="69"/>
      <c r="F84" s="69"/>
      <c r="G84" s="69" t="s">
        <v>24</v>
      </c>
      <c r="H84" s="69"/>
      <c r="I84" s="69"/>
      <c r="J84" s="69"/>
      <c r="K84" s="69"/>
      <c r="L84" s="54"/>
      <c r="M84" s="231">
        <v>42894</v>
      </c>
      <c r="N84" s="231">
        <v>51346</v>
      </c>
      <c r="O84" s="231">
        <v>55006</v>
      </c>
      <c r="P84" s="231">
        <v>50246</v>
      </c>
      <c r="Q84" s="231">
        <v>47464</v>
      </c>
    </row>
    <row r="85" spans="1:17" s="70" customFormat="1" ht="15" customHeight="1" outlineLevel="3" x14ac:dyDescent="0.25">
      <c r="A85" s="68"/>
      <c r="B85" s="54"/>
      <c r="C85" s="71" t="s">
        <v>178</v>
      </c>
      <c r="D85" s="69"/>
      <c r="E85" s="69"/>
      <c r="F85" s="69"/>
      <c r="G85" s="69"/>
      <c r="H85" s="69" t="s">
        <v>16</v>
      </c>
      <c r="I85" s="69"/>
      <c r="J85" s="69"/>
      <c r="K85" s="69"/>
      <c r="L85" s="54" t="s">
        <v>199</v>
      </c>
      <c r="M85" s="231">
        <v>4740</v>
      </c>
      <c r="N85" s="231">
        <v>4644</v>
      </c>
      <c r="O85" s="231">
        <v>4500</v>
      </c>
      <c r="P85" s="231">
        <v>4552</v>
      </c>
      <c r="Q85" s="231">
        <v>4478</v>
      </c>
    </row>
    <row r="86" spans="1:17" s="70" customFormat="1" ht="15" customHeight="1" outlineLevel="2" x14ac:dyDescent="0.25">
      <c r="A86" s="68"/>
      <c r="B86" s="54"/>
      <c r="C86" s="71" t="s">
        <v>150</v>
      </c>
      <c r="D86" s="69"/>
      <c r="E86" s="69"/>
      <c r="F86" s="69"/>
      <c r="G86" s="69" t="s">
        <v>25</v>
      </c>
      <c r="H86" s="69"/>
      <c r="I86" s="69"/>
      <c r="J86" s="69"/>
      <c r="K86" s="69"/>
      <c r="L86" s="54"/>
      <c r="M86" s="231">
        <v>78770</v>
      </c>
      <c r="N86" s="231">
        <v>85348</v>
      </c>
      <c r="O86" s="231">
        <v>87613</v>
      </c>
      <c r="P86" s="231">
        <v>93741</v>
      </c>
      <c r="Q86" s="231">
        <v>90270</v>
      </c>
    </row>
    <row r="87" spans="1:17" s="70" customFormat="1" ht="15" customHeight="1" outlineLevel="3" x14ac:dyDescent="0.25">
      <c r="A87" s="68"/>
      <c r="B87" s="54"/>
      <c r="C87" s="71" t="s">
        <v>153</v>
      </c>
      <c r="D87" s="69"/>
      <c r="E87" s="69"/>
      <c r="F87" s="69"/>
      <c r="G87" s="69"/>
      <c r="H87" s="69" t="s">
        <v>16</v>
      </c>
      <c r="I87" s="69"/>
      <c r="J87" s="69"/>
      <c r="K87" s="69"/>
      <c r="L87" s="54" t="s">
        <v>201</v>
      </c>
      <c r="M87" s="231">
        <v>27645</v>
      </c>
      <c r="N87" s="231">
        <v>29308</v>
      </c>
      <c r="O87" s="231">
        <v>30971</v>
      </c>
      <c r="P87" s="231">
        <v>32616</v>
      </c>
      <c r="Q87" s="231">
        <v>28407</v>
      </c>
    </row>
    <row r="88" spans="1:17" s="70" customFormat="1" ht="15" customHeight="1" outlineLevel="3" x14ac:dyDescent="0.25">
      <c r="A88" s="68"/>
      <c r="B88" s="54"/>
      <c r="C88" s="71" t="s">
        <v>179</v>
      </c>
      <c r="D88" s="69"/>
      <c r="E88" s="69"/>
      <c r="F88" s="69"/>
      <c r="G88" s="69"/>
      <c r="H88" s="69"/>
      <c r="I88" s="69"/>
      <c r="J88" s="69"/>
      <c r="K88" s="69"/>
      <c r="L88" s="54" t="s">
        <v>202</v>
      </c>
      <c r="M88" s="231">
        <v>15591</v>
      </c>
      <c r="N88" s="231">
        <v>16367</v>
      </c>
      <c r="O88" s="231">
        <v>17998</v>
      </c>
      <c r="P88" s="231">
        <v>20138</v>
      </c>
      <c r="Q88" s="231">
        <v>20656</v>
      </c>
    </row>
    <row r="89" spans="1:17" s="70" customFormat="1" ht="15" customHeight="1" outlineLevel="3" x14ac:dyDescent="0.25">
      <c r="A89" s="68"/>
      <c r="B89" s="54"/>
      <c r="C89" s="71" t="s">
        <v>180</v>
      </c>
      <c r="D89" s="69"/>
      <c r="E89" s="69"/>
      <c r="F89" s="69"/>
      <c r="G89" s="69"/>
      <c r="H89" s="69"/>
      <c r="I89" s="69"/>
      <c r="J89" s="69"/>
      <c r="K89" s="69"/>
      <c r="L89" s="54" t="s">
        <v>224</v>
      </c>
      <c r="M89" s="231">
        <v>17841</v>
      </c>
      <c r="N89" s="231">
        <v>20976</v>
      </c>
      <c r="O89" s="231">
        <v>21825</v>
      </c>
      <c r="P89" s="231">
        <v>21299</v>
      </c>
      <c r="Q89" s="231">
        <v>21858</v>
      </c>
    </row>
    <row r="90" spans="1:17" s="70" customFormat="1" ht="15" customHeight="1" outlineLevel="1" x14ac:dyDescent="0.25">
      <c r="A90" s="68"/>
      <c r="B90" s="54"/>
      <c r="C90" s="71" t="s">
        <v>23</v>
      </c>
      <c r="D90" s="69"/>
      <c r="E90" s="69"/>
      <c r="F90" s="69" t="s">
        <v>103</v>
      </c>
      <c r="G90" s="69"/>
      <c r="H90" s="69"/>
      <c r="I90" s="69"/>
      <c r="J90" s="69"/>
      <c r="K90" s="69"/>
      <c r="L90" s="54"/>
      <c r="M90" s="231">
        <v>7502</v>
      </c>
      <c r="N90" s="231">
        <v>11159</v>
      </c>
      <c r="O90" s="231">
        <v>9853</v>
      </c>
      <c r="P90" s="231">
        <v>12278</v>
      </c>
      <c r="Q90" s="231">
        <v>11486</v>
      </c>
    </row>
    <row r="91" spans="1:17" s="70" customFormat="1" ht="15" customHeight="1" x14ac:dyDescent="0.25">
      <c r="A91" s="68"/>
      <c r="B91" s="54"/>
      <c r="C91" s="69"/>
      <c r="D91" s="69"/>
      <c r="E91" s="69"/>
      <c r="F91" s="69"/>
      <c r="G91" s="69"/>
      <c r="H91" s="69"/>
      <c r="I91" s="69"/>
      <c r="J91" s="69"/>
      <c r="K91" s="69"/>
      <c r="L91" s="54"/>
      <c r="M91" s="231"/>
      <c r="N91" s="231"/>
      <c r="O91" s="231"/>
      <c r="P91" s="231"/>
      <c r="Q91" s="231"/>
    </row>
    <row r="92" spans="1:17" s="67" customFormat="1" ht="15" customHeight="1" x14ac:dyDescent="0.25">
      <c r="A92" s="63"/>
      <c r="B92" s="64"/>
      <c r="C92" s="65" t="s">
        <v>61</v>
      </c>
      <c r="D92" s="66"/>
      <c r="E92" s="66" t="s">
        <v>217</v>
      </c>
      <c r="F92" s="66"/>
      <c r="G92" s="66"/>
      <c r="H92" s="66"/>
      <c r="I92" s="66"/>
      <c r="J92" s="66"/>
      <c r="K92" s="66"/>
      <c r="L92" s="64"/>
      <c r="M92" s="175">
        <v>871031</v>
      </c>
      <c r="N92" s="175">
        <v>867550</v>
      </c>
      <c r="O92" s="175">
        <v>887390</v>
      </c>
      <c r="P92" s="175">
        <v>918028</v>
      </c>
      <c r="Q92" s="175">
        <v>923355</v>
      </c>
    </row>
    <row r="93" spans="1:17" s="70" customFormat="1" ht="15" customHeight="1" x14ac:dyDescent="0.25">
      <c r="A93" s="68"/>
      <c r="B93" s="54"/>
      <c r="C93" s="69"/>
      <c r="D93" s="69"/>
      <c r="E93" s="69"/>
      <c r="F93" s="69"/>
      <c r="G93" s="69"/>
      <c r="H93" s="69"/>
      <c r="I93" s="69"/>
      <c r="J93" s="69"/>
      <c r="K93" s="69"/>
      <c r="L93" s="54"/>
      <c r="M93" s="231"/>
      <c r="N93" s="231"/>
      <c r="O93" s="231"/>
      <c r="P93" s="231"/>
      <c r="Q93" s="231"/>
    </row>
    <row r="94" spans="1:17" s="67" customFormat="1" ht="15" customHeight="1" x14ac:dyDescent="0.25">
      <c r="A94" s="63"/>
      <c r="B94" s="64"/>
      <c r="C94" s="65" t="s">
        <v>62</v>
      </c>
      <c r="D94" s="64"/>
      <c r="E94" s="66" t="s">
        <v>204</v>
      </c>
      <c r="F94" s="66"/>
      <c r="G94" s="66"/>
      <c r="H94" s="66"/>
      <c r="I94" s="66"/>
      <c r="J94" s="66"/>
      <c r="K94" s="66"/>
      <c r="L94" s="64"/>
      <c r="M94" s="175">
        <v>229284</v>
      </c>
      <c r="N94" s="175">
        <v>247004</v>
      </c>
      <c r="O94" s="175">
        <v>249786</v>
      </c>
      <c r="P94" s="175">
        <v>264762</v>
      </c>
      <c r="Q94" s="175">
        <v>276719</v>
      </c>
    </row>
    <row r="95" spans="1:17" s="70" customFormat="1" ht="15" customHeight="1" outlineLevel="1" x14ac:dyDescent="0.25">
      <c r="A95" s="68"/>
      <c r="B95" s="54"/>
      <c r="C95" s="69"/>
      <c r="D95" s="69"/>
      <c r="E95" s="69"/>
      <c r="F95" s="69"/>
      <c r="G95" s="69"/>
      <c r="H95" s="69"/>
      <c r="I95" s="69"/>
      <c r="J95" s="69"/>
      <c r="K95" s="69"/>
      <c r="L95" s="54"/>
      <c r="M95" s="231"/>
      <c r="N95" s="231"/>
      <c r="O95" s="231"/>
      <c r="P95" s="231"/>
      <c r="Q95" s="231"/>
    </row>
    <row r="96" spans="1:17" s="70" customFormat="1" ht="15" customHeight="1" outlineLevel="1" x14ac:dyDescent="0.25">
      <c r="A96" s="68"/>
      <c r="B96" s="54"/>
      <c r="C96" s="71" t="s">
        <v>122</v>
      </c>
      <c r="D96" s="69"/>
      <c r="E96" s="69"/>
      <c r="F96" s="69" t="s">
        <v>209</v>
      </c>
      <c r="G96" s="69"/>
      <c r="H96" s="69"/>
      <c r="I96" s="69"/>
      <c r="J96" s="69"/>
      <c r="K96" s="69"/>
      <c r="L96" s="54"/>
      <c r="M96" s="231">
        <v>3701</v>
      </c>
      <c r="N96" s="231">
        <v>3178</v>
      </c>
      <c r="O96" s="231">
        <v>3733</v>
      </c>
      <c r="P96" s="231">
        <v>4119</v>
      </c>
      <c r="Q96" s="231">
        <v>4596</v>
      </c>
    </row>
    <row r="97" spans="1:17" s="70" customFormat="1" ht="15" customHeight="1" outlineLevel="1" x14ac:dyDescent="0.25">
      <c r="A97" s="68"/>
      <c r="B97" s="54"/>
      <c r="C97" s="71" t="s">
        <v>123</v>
      </c>
      <c r="D97" s="69"/>
      <c r="E97" s="69"/>
      <c r="F97" s="69" t="s">
        <v>210</v>
      </c>
      <c r="G97" s="69"/>
      <c r="H97" s="69"/>
      <c r="I97" s="69"/>
      <c r="J97" s="69"/>
      <c r="K97" s="69"/>
      <c r="L97" s="54"/>
      <c r="M97" s="231">
        <v>54407</v>
      </c>
      <c r="N97" s="231">
        <v>55427</v>
      </c>
      <c r="O97" s="231">
        <v>53163</v>
      </c>
      <c r="P97" s="231">
        <v>55980</v>
      </c>
      <c r="Q97" s="231">
        <v>55678</v>
      </c>
    </row>
    <row r="98" spans="1:17" s="70" customFormat="1" ht="15" customHeight="1" outlineLevel="1" x14ac:dyDescent="0.25">
      <c r="A98" s="68"/>
      <c r="B98" s="54"/>
      <c r="C98" s="71" t="s">
        <v>124</v>
      </c>
      <c r="D98" s="69"/>
      <c r="E98" s="69"/>
      <c r="F98" s="69" t="s">
        <v>211</v>
      </c>
      <c r="G98" s="69"/>
      <c r="H98" s="69"/>
      <c r="I98" s="69"/>
      <c r="J98" s="69"/>
      <c r="K98" s="69"/>
      <c r="L98" s="54"/>
      <c r="M98" s="231">
        <v>65105</v>
      </c>
      <c r="N98" s="231">
        <v>68794</v>
      </c>
      <c r="O98" s="231">
        <v>70261</v>
      </c>
      <c r="P98" s="231">
        <v>69861</v>
      </c>
      <c r="Q98" s="231">
        <v>73286</v>
      </c>
    </row>
    <row r="99" spans="1:17" s="70" customFormat="1" ht="15" customHeight="1" outlineLevel="1" x14ac:dyDescent="0.25">
      <c r="A99" s="68"/>
      <c r="B99" s="54"/>
      <c r="C99" s="71" t="s">
        <v>125</v>
      </c>
      <c r="D99" s="69"/>
      <c r="E99" s="69"/>
      <c r="F99" s="69" t="s">
        <v>212</v>
      </c>
      <c r="G99" s="69"/>
      <c r="H99" s="69"/>
      <c r="I99" s="69"/>
      <c r="J99" s="69"/>
      <c r="K99" s="69"/>
      <c r="L99" s="54"/>
      <c r="M99" s="231">
        <v>3116</v>
      </c>
      <c r="N99" s="231">
        <v>3198</v>
      </c>
      <c r="O99" s="231">
        <v>4366</v>
      </c>
      <c r="P99" s="231">
        <v>4598</v>
      </c>
      <c r="Q99" s="231">
        <v>4950</v>
      </c>
    </row>
    <row r="100" spans="1:17" s="70" customFormat="1" ht="15" customHeight="1" outlineLevel="1" x14ac:dyDescent="0.25">
      <c r="A100" s="68"/>
      <c r="B100" s="54"/>
      <c r="C100" s="71" t="s">
        <v>126</v>
      </c>
      <c r="D100" s="69"/>
      <c r="E100" s="69"/>
      <c r="F100" s="69" t="s">
        <v>139</v>
      </c>
      <c r="G100" s="69"/>
      <c r="H100" s="69"/>
      <c r="I100" s="69"/>
      <c r="J100" s="69"/>
      <c r="K100" s="69"/>
      <c r="L100" s="54"/>
      <c r="M100" s="231">
        <v>10689</v>
      </c>
      <c r="N100" s="231">
        <v>11853</v>
      </c>
      <c r="O100" s="231">
        <v>12361</v>
      </c>
      <c r="P100" s="231">
        <v>12113</v>
      </c>
      <c r="Q100" s="231">
        <v>11791</v>
      </c>
    </row>
    <row r="101" spans="1:17" s="70" customFormat="1" ht="15" customHeight="1" outlineLevel="2" x14ac:dyDescent="0.25">
      <c r="A101" s="68"/>
      <c r="B101" s="54"/>
      <c r="C101" s="71" t="s">
        <v>127</v>
      </c>
      <c r="D101" s="69"/>
      <c r="E101" s="69"/>
      <c r="F101" s="69"/>
      <c r="G101" s="69" t="s">
        <v>112</v>
      </c>
      <c r="H101" s="69"/>
      <c r="I101" s="69"/>
      <c r="J101" s="69"/>
      <c r="K101" s="69"/>
      <c r="L101" s="54"/>
      <c r="M101" s="231">
        <v>4396</v>
      </c>
      <c r="N101" s="231">
        <v>4647</v>
      </c>
      <c r="O101" s="231">
        <v>4865</v>
      </c>
      <c r="P101" s="231">
        <v>4789</v>
      </c>
      <c r="Q101" s="231">
        <v>4524</v>
      </c>
    </row>
    <row r="102" spans="1:17" s="70" customFormat="1" ht="15" customHeight="1" outlineLevel="1" x14ac:dyDescent="0.25">
      <c r="A102" s="68"/>
      <c r="B102" s="54"/>
      <c r="C102" s="71" t="s">
        <v>128</v>
      </c>
      <c r="D102" s="69"/>
      <c r="E102" s="69"/>
      <c r="F102" s="69" t="s">
        <v>114</v>
      </c>
      <c r="G102" s="69"/>
      <c r="H102" s="69"/>
      <c r="I102" s="69"/>
      <c r="J102" s="69"/>
      <c r="K102" s="69"/>
      <c r="L102" s="54"/>
      <c r="M102" s="231">
        <v>4974</v>
      </c>
      <c r="N102" s="231">
        <v>6551</v>
      </c>
      <c r="O102" s="231">
        <v>8059</v>
      </c>
      <c r="P102" s="231">
        <v>8808</v>
      </c>
      <c r="Q102" s="231">
        <v>9488</v>
      </c>
    </row>
    <row r="103" spans="1:17" s="70" customFormat="1" ht="15" customHeight="1" outlineLevel="2" x14ac:dyDescent="0.25">
      <c r="A103" s="68"/>
      <c r="B103" s="54"/>
      <c r="C103" s="71" t="s">
        <v>129</v>
      </c>
      <c r="D103" s="69"/>
      <c r="E103" s="69"/>
      <c r="F103" s="69"/>
      <c r="G103" s="69" t="s">
        <v>229</v>
      </c>
      <c r="H103" s="69"/>
      <c r="I103" s="69"/>
      <c r="J103" s="69"/>
      <c r="K103" s="69"/>
      <c r="L103" s="54"/>
      <c r="M103" s="233" t="s">
        <v>269</v>
      </c>
      <c r="N103" s="233">
        <v>2948</v>
      </c>
      <c r="O103" s="233">
        <v>3214</v>
      </c>
      <c r="P103" s="231">
        <v>3379</v>
      </c>
      <c r="Q103" s="231">
        <v>3730</v>
      </c>
    </row>
    <row r="104" spans="1:17" s="70" customFormat="1" ht="15" customHeight="1" outlineLevel="1" x14ac:dyDescent="0.25">
      <c r="A104" s="68"/>
      <c r="B104" s="54"/>
      <c r="C104" s="71" t="s">
        <v>130</v>
      </c>
      <c r="D104" s="69"/>
      <c r="E104" s="69"/>
      <c r="F104" s="69" t="s">
        <v>213</v>
      </c>
      <c r="G104" s="69"/>
      <c r="H104" s="69"/>
      <c r="I104" s="69"/>
      <c r="J104" s="69"/>
      <c r="K104" s="69"/>
      <c r="L104" s="54"/>
      <c r="M104" s="231">
        <v>1122</v>
      </c>
      <c r="N104" s="231">
        <v>9229</v>
      </c>
      <c r="O104" s="231">
        <v>6497</v>
      </c>
      <c r="P104" s="231">
        <v>7576</v>
      </c>
      <c r="Q104" s="231">
        <v>8372</v>
      </c>
    </row>
    <row r="105" spans="1:17" s="70" customFormat="1" ht="15" customHeight="1" outlineLevel="1" x14ac:dyDescent="0.25">
      <c r="A105" s="68"/>
      <c r="B105" s="54"/>
      <c r="C105" s="71" t="s">
        <v>131</v>
      </c>
      <c r="D105" s="69"/>
      <c r="E105" s="69"/>
      <c r="F105" s="69" t="s">
        <v>231</v>
      </c>
      <c r="G105" s="69"/>
      <c r="H105" s="69"/>
      <c r="I105" s="69"/>
      <c r="J105" s="69"/>
      <c r="K105" s="69"/>
      <c r="L105" s="54"/>
      <c r="M105" s="233" t="s">
        <v>269</v>
      </c>
      <c r="N105" s="233">
        <v>0</v>
      </c>
      <c r="O105" s="233">
        <v>-505</v>
      </c>
      <c r="P105" s="233">
        <v>-459</v>
      </c>
      <c r="Q105" s="233">
        <v>-548</v>
      </c>
    </row>
    <row r="106" spans="1:17" s="70" customFormat="1" ht="15" customHeight="1" outlineLevel="1" x14ac:dyDescent="0.25">
      <c r="A106" s="68"/>
      <c r="B106" s="54"/>
      <c r="C106" s="71" t="s">
        <v>132</v>
      </c>
      <c r="D106" s="69"/>
      <c r="E106" s="69"/>
      <c r="F106" s="69" t="s">
        <v>109</v>
      </c>
      <c r="G106" s="69"/>
      <c r="H106" s="69"/>
      <c r="I106" s="69"/>
      <c r="J106" s="69"/>
      <c r="K106" s="69"/>
      <c r="L106" s="54"/>
      <c r="M106" s="231">
        <v>18266</v>
      </c>
      <c r="N106" s="231">
        <v>21379</v>
      </c>
      <c r="O106" s="231">
        <v>19098</v>
      </c>
      <c r="P106" s="231">
        <v>22018</v>
      </c>
      <c r="Q106" s="231">
        <v>26912</v>
      </c>
    </row>
    <row r="107" spans="1:17" s="70" customFormat="1" ht="15" customHeight="1" outlineLevel="2" x14ac:dyDescent="0.25">
      <c r="A107" s="68"/>
      <c r="B107" s="54"/>
      <c r="C107" s="71" t="s">
        <v>151</v>
      </c>
      <c r="D107" s="69"/>
      <c r="E107" s="69"/>
      <c r="F107" s="69"/>
      <c r="G107" s="69" t="s">
        <v>116</v>
      </c>
      <c r="H107" s="69"/>
      <c r="I107" s="69"/>
      <c r="J107" s="69"/>
      <c r="K107" s="69"/>
      <c r="L107" s="54"/>
      <c r="M107" s="231">
        <v>13925</v>
      </c>
      <c r="N107" s="231">
        <v>16548</v>
      </c>
      <c r="O107" s="231">
        <v>14437</v>
      </c>
      <c r="P107" s="231">
        <v>17217</v>
      </c>
      <c r="Q107" s="231">
        <v>21968</v>
      </c>
    </row>
    <row r="108" spans="1:17" s="70" customFormat="1" ht="15" customHeight="1" outlineLevel="1" x14ac:dyDescent="0.25">
      <c r="A108" s="68"/>
      <c r="B108" s="54"/>
      <c r="C108" s="71" t="s">
        <v>133</v>
      </c>
      <c r="D108" s="69"/>
      <c r="E108" s="69"/>
      <c r="F108" s="69" t="s">
        <v>110</v>
      </c>
      <c r="G108" s="69"/>
      <c r="H108" s="69"/>
      <c r="I108" s="69"/>
      <c r="J108" s="69"/>
      <c r="K108" s="69"/>
      <c r="L108" s="54"/>
      <c r="M108" s="231">
        <v>65087</v>
      </c>
      <c r="N108" s="231">
        <v>64256</v>
      </c>
      <c r="O108" s="231">
        <v>67891</v>
      </c>
      <c r="P108" s="231">
        <v>74830</v>
      </c>
      <c r="Q108" s="231">
        <v>76578</v>
      </c>
    </row>
    <row r="109" spans="1:17" s="70" customFormat="1" ht="15" customHeight="1" outlineLevel="2" x14ac:dyDescent="0.25">
      <c r="A109" s="68"/>
      <c r="B109" s="54"/>
      <c r="C109" s="71" t="s">
        <v>134</v>
      </c>
      <c r="D109" s="69"/>
      <c r="E109" s="69"/>
      <c r="F109" s="69"/>
      <c r="G109" s="69" t="s">
        <v>39</v>
      </c>
      <c r="H109" s="69"/>
      <c r="I109" s="69"/>
      <c r="J109" s="69"/>
      <c r="K109" s="69"/>
      <c r="L109" s="54"/>
      <c r="M109" s="231">
        <v>9375</v>
      </c>
      <c r="N109" s="231">
        <v>11617</v>
      </c>
      <c r="O109" s="231">
        <v>13582</v>
      </c>
      <c r="P109" s="231">
        <v>15878</v>
      </c>
      <c r="Q109" s="231">
        <v>18915</v>
      </c>
    </row>
    <row r="110" spans="1:17" s="180" customFormat="1" ht="24" customHeight="1" outlineLevel="2" x14ac:dyDescent="0.2">
      <c r="A110" s="176"/>
      <c r="B110" s="177"/>
      <c r="C110" s="178" t="s">
        <v>147</v>
      </c>
      <c r="D110" s="179"/>
      <c r="E110" s="179"/>
      <c r="F110" s="179"/>
      <c r="G110" s="262" t="s">
        <v>160</v>
      </c>
      <c r="H110" s="262"/>
      <c r="I110" s="262"/>
      <c r="J110" s="262"/>
      <c r="K110" s="262"/>
      <c r="L110" s="262"/>
      <c r="M110" s="232">
        <v>27960</v>
      </c>
      <c r="N110" s="232">
        <v>27823</v>
      </c>
      <c r="O110" s="232">
        <v>26794</v>
      </c>
      <c r="P110" s="232">
        <v>28804</v>
      </c>
      <c r="Q110" s="232">
        <v>28298</v>
      </c>
    </row>
    <row r="111" spans="1:17" s="180" customFormat="1" ht="24" customHeight="1" outlineLevel="2" x14ac:dyDescent="0.2">
      <c r="A111" s="176"/>
      <c r="B111" s="177"/>
      <c r="C111" s="178" t="s">
        <v>148</v>
      </c>
      <c r="D111" s="179"/>
      <c r="E111" s="179"/>
      <c r="F111" s="179"/>
      <c r="G111" s="262" t="s">
        <v>161</v>
      </c>
      <c r="H111" s="262"/>
      <c r="I111" s="262"/>
      <c r="J111" s="262"/>
      <c r="K111" s="262"/>
      <c r="L111" s="262"/>
      <c r="M111" s="232">
        <v>27751</v>
      </c>
      <c r="N111" s="232">
        <v>24816</v>
      </c>
      <c r="O111" s="232">
        <v>27515</v>
      </c>
      <c r="P111" s="232">
        <v>30147</v>
      </c>
      <c r="Q111" s="232">
        <v>29364</v>
      </c>
    </row>
    <row r="112" spans="1:17" s="70" customFormat="1" ht="15" customHeight="1" outlineLevel="1" x14ac:dyDescent="0.25">
      <c r="A112" s="68"/>
      <c r="B112" s="54"/>
      <c r="C112" s="71" t="s">
        <v>135</v>
      </c>
      <c r="D112" s="69"/>
      <c r="E112" s="69"/>
      <c r="F112" s="69" t="s">
        <v>111</v>
      </c>
      <c r="G112" s="69"/>
      <c r="H112" s="69"/>
      <c r="I112" s="69"/>
      <c r="J112" s="69"/>
      <c r="K112" s="69"/>
      <c r="L112" s="54"/>
      <c r="M112" s="231">
        <v>1973</v>
      </c>
      <c r="N112" s="231">
        <v>2093</v>
      </c>
      <c r="O112" s="231">
        <v>1695</v>
      </c>
      <c r="P112" s="231">
        <v>1869</v>
      </c>
      <c r="Q112" s="231">
        <v>2016</v>
      </c>
    </row>
    <row r="113" spans="1:17" s="70" customFormat="1" ht="15" customHeight="1" outlineLevel="1" x14ac:dyDescent="0.25">
      <c r="A113" s="68"/>
      <c r="B113" s="54"/>
      <c r="C113" s="71" t="s">
        <v>136</v>
      </c>
      <c r="D113" s="69"/>
      <c r="E113" s="69"/>
      <c r="F113" s="69" t="s">
        <v>214</v>
      </c>
      <c r="G113" s="69"/>
      <c r="H113" s="69"/>
      <c r="I113" s="69"/>
      <c r="J113" s="69"/>
      <c r="K113" s="69"/>
      <c r="L113" s="54"/>
      <c r="M113" s="231">
        <v>845</v>
      </c>
      <c r="N113" s="231">
        <v>1046</v>
      </c>
      <c r="O113" s="231">
        <v>1071</v>
      </c>
      <c r="P113" s="231">
        <v>1457</v>
      </c>
      <c r="Q113" s="231">
        <v>1356</v>
      </c>
    </row>
    <row r="114" spans="1:17" s="70" customFormat="1" ht="15" customHeight="1" x14ac:dyDescent="0.25">
      <c r="A114" s="68"/>
      <c r="B114" s="54"/>
      <c r="C114" s="218"/>
      <c r="D114" s="218"/>
      <c r="E114" s="218"/>
      <c r="F114" s="69"/>
      <c r="G114" s="69"/>
      <c r="H114" s="69"/>
      <c r="I114" s="69"/>
      <c r="J114" s="69"/>
      <c r="K114" s="69"/>
      <c r="L114" s="54"/>
      <c r="M114" s="231"/>
      <c r="N114" s="231"/>
      <c r="O114" s="231"/>
      <c r="P114" s="231"/>
      <c r="Q114" s="231"/>
    </row>
    <row r="115" spans="1:17" s="70" customFormat="1" ht="15" customHeight="1" x14ac:dyDescent="0.25">
      <c r="A115" s="68"/>
      <c r="B115" s="54"/>
      <c r="C115" s="69"/>
      <c r="D115" s="69"/>
      <c r="E115" s="69"/>
      <c r="F115" s="69"/>
      <c r="G115" s="69"/>
      <c r="H115" s="69"/>
      <c r="I115" s="69"/>
      <c r="J115" s="69"/>
      <c r="K115" s="69"/>
      <c r="L115" s="54"/>
      <c r="M115" s="231"/>
      <c r="N115" s="231"/>
      <c r="O115" s="231"/>
      <c r="P115" s="231"/>
      <c r="Q115" s="231"/>
    </row>
    <row r="116" spans="1:17" s="67" customFormat="1" ht="15" customHeight="1" x14ac:dyDescent="0.25">
      <c r="A116" s="63"/>
      <c r="B116" s="72" t="s">
        <v>227</v>
      </c>
      <c r="C116" s="66"/>
      <c r="D116" s="66"/>
      <c r="E116" s="66"/>
      <c r="F116" s="66"/>
      <c r="G116" s="66"/>
      <c r="H116" s="66"/>
      <c r="I116" s="66"/>
      <c r="J116" s="66"/>
      <c r="K116" s="66"/>
      <c r="L116" s="64"/>
      <c r="M116" s="175"/>
      <c r="N116" s="175"/>
      <c r="O116" s="175"/>
      <c r="P116" s="175"/>
      <c r="Q116" s="175"/>
    </row>
    <row r="117" spans="1:17" s="70" customFormat="1" ht="15" customHeight="1" x14ac:dyDescent="0.25">
      <c r="A117" s="68"/>
      <c r="B117" s="54"/>
      <c r="C117" s="69"/>
      <c r="D117" s="69"/>
      <c r="E117" s="69"/>
      <c r="F117" s="69"/>
      <c r="G117" s="69"/>
      <c r="H117" s="69"/>
      <c r="I117" s="69"/>
      <c r="J117" s="69"/>
      <c r="K117" s="69"/>
      <c r="L117" s="54"/>
      <c r="M117" s="231"/>
      <c r="N117" s="231"/>
      <c r="O117" s="231"/>
      <c r="P117" s="231"/>
      <c r="Q117" s="231"/>
    </row>
    <row r="118" spans="1:17" s="67" customFormat="1" ht="15" customHeight="1" x14ac:dyDescent="0.25">
      <c r="A118" s="63"/>
      <c r="B118" s="64"/>
      <c r="C118" s="65" t="s">
        <v>0</v>
      </c>
      <c r="D118" s="64"/>
      <c r="E118" s="66" t="s">
        <v>264</v>
      </c>
      <c r="F118" s="66"/>
      <c r="G118" s="66"/>
      <c r="H118" s="66"/>
      <c r="I118" s="66"/>
      <c r="J118" s="66"/>
      <c r="K118" s="66"/>
      <c r="L118" s="64"/>
      <c r="M118" s="181">
        <v>167626</v>
      </c>
      <c r="N118" s="181">
        <v>171286</v>
      </c>
      <c r="O118" s="181">
        <v>203037</v>
      </c>
      <c r="P118" s="181">
        <v>242579</v>
      </c>
      <c r="Q118" s="181">
        <v>249249</v>
      </c>
    </row>
    <row r="119" spans="1:17" s="70" customFormat="1" ht="15" customHeight="1" x14ac:dyDescent="0.25">
      <c r="A119" s="68"/>
      <c r="B119" s="54"/>
      <c r="C119" s="69"/>
      <c r="D119" s="54"/>
      <c r="E119" s="69"/>
      <c r="F119" s="69"/>
      <c r="G119" s="69"/>
      <c r="H119" s="69"/>
      <c r="I119" s="69"/>
      <c r="J119" s="69"/>
      <c r="K119" s="69"/>
      <c r="L119" s="54"/>
      <c r="M119" s="203"/>
      <c r="N119" s="203"/>
      <c r="O119" s="203"/>
      <c r="P119" s="203"/>
      <c r="Q119" s="203"/>
    </row>
    <row r="120" spans="1:17" s="67" customFormat="1" ht="15" customHeight="1" x14ac:dyDescent="0.25">
      <c r="A120" s="63"/>
      <c r="B120" s="64"/>
      <c r="C120" s="65" t="s">
        <v>9</v>
      </c>
      <c r="D120" s="66"/>
      <c r="E120" s="66" t="s">
        <v>218</v>
      </c>
      <c r="F120" s="66"/>
      <c r="G120" s="66"/>
      <c r="H120" s="66"/>
      <c r="I120" s="66"/>
      <c r="J120" s="66"/>
      <c r="K120" s="66"/>
      <c r="L120" s="64"/>
      <c r="M120" s="181">
        <v>193222</v>
      </c>
      <c r="N120" s="181">
        <v>197632</v>
      </c>
      <c r="O120" s="181">
        <v>213601</v>
      </c>
      <c r="P120" s="181">
        <v>244310</v>
      </c>
      <c r="Q120" s="181">
        <v>252213</v>
      </c>
    </row>
    <row r="121" spans="1:17" s="70" customFormat="1" ht="15" customHeight="1" outlineLevel="1" x14ac:dyDescent="0.25">
      <c r="A121" s="68"/>
      <c r="B121" s="54"/>
      <c r="C121" s="69"/>
      <c r="D121" s="69"/>
      <c r="E121" s="69"/>
      <c r="F121" s="69"/>
      <c r="G121" s="69"/>
      <c r="H121" s="69"/>
      <c r="I121" s="69"/>
      <c r="J121" s="69"/>
      <c r="K121" s="69"/>
      <c r="L121" s="54"/>
      <c r="M121" s="233"/>
      <c r="N121" s="233"/>
      <c r="O121" s="233"/>
      <c r="P121" s="233"/>
      <c r="Q121" s="233"/>
    </row>
    <row r="122" spans="1:17" s="70" customFormat="1" ht="15" customHeight="1" outlineLevel="1" x14ac:dyDescent="0.25">
      <c r="A122" s="68"/>
      <c r="B122" s="54"/>
      <c r="C122" s="71" t="s">
        <v>5</v>
      </c>
      <c r="D122" s="69"/>
      <c r="E122" s="69"/>
      <c r="F122" s="69" t="s">
        <v>169</v>
      </c>
      <c r="G122" s="69"/>
      <c r="H122" s="69"/>
      <c r="I122" s="69"/>
      <c r="J122" s="69"/>
      <c r="K122" s="69"/>
      <c r="L122" s="54"/>
      <c r="M122" s="233">
        <v>-12180</v>
      </c>
      <c r="N122" s="233">
        <v>-10427</v>
      </c>
      <c r="O122" s="233">
        <v>-10756</v>
      </c>
      <c r="P122" s="233">
        <v>-13844</v>
      </c>
      <c r="Q122" s="233">
        <v>-13509</v>
      </c>
    </row>
    <row r="123" spans="1:17" s="70" customFormat="1" ht="15" customHeight="1" outlineLevel="1" x14ac:dyDescent="0.25">
      <c r="A123" s="68"/>
      <c r="B123" s="54"/>
      <c r="C123" s="71" t="s">
        <v>10</v>
      </c>
      <c r="D123" s="69"/>
      <c r="E123" s="69"/>
      <c r="F123" s="69" t="s">
        <v>170</v>
      </c>
      <c r="G123" s="69"/>
      <c r="H123" s="69"/>
      <c r="I123" s="69"/>
      <c r="J123" s="69"/>
      <c r="K123" s="69"/>
      <c r="L123" s="54"/>
      <c r="M123" s="233">
        <v>-85410</v>
      </c>
      <c r="N123" s="233">
        <v>-81975</v>
      </c>
      <c r="O123" s="233">
        <v>-71084</v>
      </c>
      <c r="P123" s="233">
        <v>-52707</v>
      </c>
      <c r="Q123" s="233">
        <v>-41291</v>
      </c>
    </row>
    <row r="124" spans="1:17" s="70" customFormat="1" ht="15" customHeight="1" outlineLevel="1" x14ac:dyDescent="0.25">
      <c r="A124" s="68"/>
      <c r="B124" s="54"/>
      <c r="C124" s="71" t="s">
        <v>168</v>
      </c>
      <c r="D124" s="69"/>
      <c r="E124" s="69"/>
      <c r="F124" s="69" t="s">
        <v>171</v>
      </c>
      <c r="G124" s="69"/>
      <c r="H124" s="69"/>
      <c r="I124" s="69"/>
      <c r="J124" s="69"/>
      <c r="K124" s="69"/>
      <c r="L124" s="54"/>
      <c r="M124" s="233">
        <v>-11778</v>
      </c>
      <c r="N124" s="233">
        <v>-12534</v>
      </c>
      <c r="O124" s="233">
        <v>-13541</v>
      </c>
      <c r="P124" s="233">
        <v>-15449</v>
      </c>
      <c r="Q124" s="233">
        <v>-15545</v>
      </c>
    </row>
    <row r="125" spans="1:17" s="70" customFormat="1" ht="15" customHeight="1" outlineLevel="1" x14ac:dyDescent="0.25">
      <c r="A125" s="68"/>
      <c r="B125" s="54"/>
      <c r="C125" s="71" t="s">
        <v>174</v>
      </c>
      <c r="D125" s="69"/>
      <c r="E125" s="69"/>
      <c r="F125" s="69" t="s">
        <v>172</v>
      </c>
      <c r="G125" s="69"/>
      <c r="H125" s="69"/>
      <c r="I125" s="69"/>
      <c r="J125" s="69"/>
      <c r="K125" s="69"/>
      <c r="L125" s="54"/>
      <c r="M125" s="233">
        <v>32477</v>
      </c>
      <c r="N125" s="233">
        <v>33321</v>
      </c>
      <c r="O125" s="233">
        <v>32743</v>
      </c>
      <c r="P125" s="233">
        <v>31567</v>
      </c>
      <c r="Q125" s="233">
        <v>33526</v>
      </c>
    </row>
    <row r="126" spans="1:17" s="70" customFormat="1" ht="15" customHeight="1" outlineLevel="1" x14ac:dyDescent="0.25">
      <c r="A126" s="68"/>
      <c r="B126" s="54"/>
      <c r="C126" s="71" t="s">
        <v>175</v>
      </c>
      <c r="D126" s="69"/>
      <c r="E126" s="69"/>
      <c r="F126" s="69" t="s">
        <v>173</v>
      </c>
      <c r="G126" s="69"/>
      <c r="H126" s="69"/>
      <c r="I126" s="69"/>
      <c r="J126" s="69"/>
      <c r="K126" s="69"/>
      <c r="L126" s="54"/>
      <c r="M126" s="233">
        <v>18231</v>
      </c>
      <c r="N126" s="233">
        <v>20040</v>
      </c>
      <c r="O126" s="233">
        <v>20909</v>
      </c>
      <c r="P126" s="233">
        <v>23638</v>
      </c>
      <c r="Q126" s="233">
        <v>21572</v>
      </c>
    </row>
    <row r="127" spans="1:17" s="70" customFormat="1" ht="15" customHeight="1" outlineLevel="1" x14ac:dyDescent="0.25">
      <c r="A127" s="68"/>
      <c r="B127" s="54"/>
      <c r="C127" s="71" t="s">
        <v>176</v>
      </c>
      <c r="D127" s="69"/>
      <c r="E127" s="69"/>
      <c r="F127" s="69" t="s">
        <v>36</v>
      </c>
      <c r="G127" s="69"/>
      <c r="H127" s="69"/>
      <c r="I127" s="69"/>
      <c r="J127" s="69"/>
      <c r="K127" s="69"/>
      <c r="L127" s="54"/>
      <c r="M127" s="233">
        <v>16179</v>
      </c>
      <c r="N127" s="233">
        <v>14405</v>
      </c>
      <c r="O127" s="233">
        <v>13592</v>
      </c>
      <c r="P127" s="233">
        <v>10953</v>
      </c>
      <c r="Q127" s="233">
        <v>11572</v>
      </c>
    </row>
    <row r="128" spans="1:17" s="180" customFormat="1" ht="24" customHeight="1" outlineLevel="1" x14ac:dyDescent="0.2">
      <c r="A128" s="176"/>
      <c r="B128" s="177"/>
      <c r="C128" s="178" t="s">
        <v>188</v>
      </c>
      <c r="D128" s="179"/>
      <c r="E128" s="179"/>
      <c r="F128" s="267" t="s">
        <v>162</v>
      </c>
      <c r="G128" s="267"/>
      <c r="H128" s="267"/>
      <c r="I128" s="267"/>
      <c r="J128" s="267"/>
      <c r="K128" s="267"/>
      <c r="L128" s="268"/>
      <c r="M128" s="234">
        <v>19644</v>
      </c>
      <c r="N128" s="234">
        <v>22918</v>
      </c>
      <c r="O128" s="234">
        <v>19746</v>
      </c>
      <c r="P128" s="234">
        <v>14379</v>
      </c>
      <c r="Q128" s="234">
        <v>17553</v>
      </c>
    </row>
    <row r="129" spans="1:17" s="70" customFormat="1" ht="15" customHeight="1" outlineLevel="1" x14ac:dyDescent="0.25">
      <c r="A129" s="68"/>
      <c r="B129" s="54"/>
      <c r="C129" s="71" t="s">
        <v>189</v>
      </c>
      <c r="D129" s="69"/>
      <c r="E129" s="69"/>
      <c r="F129" s="69" t="s">
        <v>1</v>
      </c>
      <c r="G129" s="69"/>
      <c r="H129" s="69"/>
      <c r="I129" s="69"/>
      <c r="J129" s="69"/>
      <c r="K129" s="69"/>
      <c r="L129" s="54"/>
      <c r="M129" s="233">
        <v>96810</v>
      </c>
      <c r="N129" s="233">
        <v>96254</v>
      </c>
      <c r="O129" s="233">
        <v>95342</v>
      </c>
      <c r="P129" s="233">
        <v>95791</v>
      </c>
      <c r="Q129" s="233">
        <v>93908</v>
      </c>
    </row>
    <row r="130" spans="1:17" s="70" customFormat="1" ht="15" customHeight="1" outlineLevel="1" x14ac:dyDescent="0.25">
      <c r="A130" s="68"/>
      <c r="B130" s="54"/>
      <c r="C130" s="71" t="s">
        <v>190</v>
      </c>
      <c r="D130" s="69"/>
      <c r="E130" s="69"/>
      <c r="F130" s="69" t="s">
        <v>2</v>
      </c>
      <c r="G130" s="69"/>
      <c r="H130" s="69"/>
      <c r="I130" s="69"/>
      <c r="J130" s="69"/>
      <c r="K130" s="69"/>
      <c r="L130" s="54"/>
      <c r="M130" s="233">
        <v>108638</v>
      </c>
      <c r="N130" s="233">
        <v>109194</v>
      </c>
      <c r="O130" s="233">
        <v>116110</v>
      </c>
      <c r="P130" s="233">
        <v>128372</v>
      </c>
      <c r="Q130" s="233">
        <v>122433</v>
      </c>
    </row>
    <row r="131" spans="1:17" s="70" customFormat="1" ht="15" customHeight="1" outlineLevel="1" x14ac:dyDescent="0.25">
      <c r="A131" s="68"/>
      <c r="B131" s="54"/>
      <c r="C131" s="71" t="s">
        <v>191</v>
      </c>
      <c r="D131" s="69"/>
      <c r="E131" s="69"/>
      <c r="F131" s="69" t="s">
        <v>177</v>
      </c>
      <c r="G131" s="69"/>
      <c r="H131" s="69"/>
      <c r="I131" s="69"/>
      <c r="J131" s="69"/>
      <c r="K131" s="69"/>
      <c r="L131" s="54"/>
      <c r="M131" s="233">
        <v>10612</v>
      </c>
      <c r="N131" s="233">
        <v>6435</v>
      </c>
      <c r="O131" s="233">
        <v>10541</v>
      </c>
      <c r="P131" s="233">
        <v>21612</v>
      </c>
      <c r="Q131" s="233">
        <v>21993</v>
      </c>
    </row>
    <row r="132" spans="1:17" s="70" customFormat="1" ht="15" customHeight="1" x14ac:dyDescent="0.25">
      <c r="A132" s="68"/>
      <c r="B132" s="54"/>
      <c r="C132" s="69"/>
      <c r="D132" s="69"/>
      <c r="E132" s="69"/>
      <c r="F132" s="69"/>
      <c r="G132" s="69"/>
      <c r="H132" s="69"/>
      <c r="I132" s="69"/>
      <c r="J132" s="69"/>
      <c r="K132" s="69"/>
      <c r="L132" s="54"/>
      <c r="M132" s="233"/>
      <c r="N132" s="233"/>
      <c r="O132" s="233"/>
      <c r="P132" s="233"/>
      <c r="Q132" s="233"/>
    </row>
    <row r="133" spans="1:17" s="67" customFormat="1" ht="15" customHeight="1" x14ac:dyDescent="0.25">
      <c r="A133" s="63"/>
      <c r="B133" s="64"/>
      <c r="C133" s="65" t="s">
        <v>21</v>
      </c>
      <c r="D133" s="66"/>
      <c r="E133" s="66" t="s">
        <v>220</v>
      </c>
      <c r="F133" s="66"/>
      <c r="G133" s="66"/>
      <c r="H133" s="66"/>
      <c r="I133" s="66"/>
      <c r="J133" s="66"/>
      <c r="K133" s="66"/>
      <c r="L133" s="64"/>
      <c r="M133" s="181">
        <v>7178</v>
      </c>
      <c r="N133" s="181">
        <v>15030</v>
      </c>
      <c r="O133" s="181">
        <v>14759</v>
      </c>
      <c r="P133" s="181">
        <v>16872</v>
      </c>
      <c r="Q133" s="181">
        <v>19454</v>
      </c>
    </row>
    <row r="134" spans="1:17" s="67" customFormat="1" ht="15" customHeight="1" x14ac:dyDescent="0.25">
      <c r="A134" s="63"/>
      <c r="B134" s="64"/>
      <c r="C134" s="66"/>
      <c r="D134" s="66"/>
      <c r="E134" s="66"/>
      <c r="F134" s="66"/>
      <c r="G134" s="66"/>
      <c r="H134" s="66"/>
      <c r="I134" s="66"/>
      <c r="J134" s="66"/>
      <c r="K134" s="66"/>
      <c r="L134" s="64"/>
      <c r="M134" s="233"/>
      <c r="N134" s="233"/>
      <c r="O134" s="233"/>
      <c r="P134" s="233"/>
      <c r="Q134" s="233"/>
    </row>
    <row r="135" spans="1:17" s="67" customFormat="1" ht="15" customHeight="1" x14ac:dyDescent="0.25">
      <c r="A135" s="63"/>
      <c r="B135" s="64"/>
      <c r="C135" s="65" t="s">
        <v>61</v>
      </c>
      <c r="D135" s="66"/>
      <c r="E135" s="66" t="s">
        <v>203</v>
      </c>
      <c r="F135" s="66"/>
      <c r="G135" s="66"/>
      <c r="H135" s="66"/>
      <c r="I135" s="66"/>
      <c r="J135" s="66"/>
      <c r="K135" s="66"/>
      <c r="L135" s="64"/>
      <c r="M135" s="181">
        <v>200401</v>
      </c>
      <c r="N135" s="181">
        <v>212662</v>
      </c>
      <c r="O135" s="181">
        <v>228361</v>
      </c>
      <c r="P135" s="181">
        <v>261182</v>
      </c>
      <c r="Q135" s="181">
        <v>271668</v>
      </c>
    </row>
    <row r="136" spans="1:17" s="70" customFormat="1" ht="15" customHeight="1" x14ac:dyDescent="0.25">
      <c r="A136" s="68"/>
      <c r="B136" s="54"/>
      <c r="C136" s="69"/>
      <c r="D136" s="69"/>
      <c r="E136" s="69"/>
      <c r="F136" s="69"/>
      <c r="G136" s="69"/>
      <c r="H136" s="69"/>
      <c r="I136" s="69"/>
      <c r="J136" s="69"/>
      <c r="K136" s="69"/>
      <c r="L136" s="54"/>
      <c r="M136" s="233"/>
      <c r="N136" s="233"/>
      <c r="O136" s="233"/>
      <c r="P136" s="233"/>
      <c r="Q136" s="233"/>
    </row>
    <row r="137" spans="1:17" s="67" customFormat="1" ht="15" customHeight="1" x14ac:dyDescent="0.25">
      <c r="A137" s="63"/>
      <c r="B137" s="64"/>
      <c r="C137" s="65" t="s">
        <v>62</v>
      </c>
      <c r="D137" s="64"/>
      <c r="E137" s="66" t="s">
        <v>205</v>
      </c>
      <c r="F137" s="66"/>
      <c r="G137" s="66"/>
      <c r="H137" s="66"/>
      <c r="I137" s="66"/>
      <c r="J137" s="66"/>
      <c r="K137" s="66"/>
      <c r="L137" s="64"/>
      <c r="M137" s="181">
        <v>-32775</v>
      </c>
      <c r="N137" s="181">
        <v>-41376</v>
      </c>
      <c r="O137" s="181">
        <v>-25323</v>
      </c>
      <c r="P137" s="181">
        <v>-18602</v>
      </c>
      <c r="Q137" s="181">
        <v>-22419</v>
      </c>
    </row>
    <row r="138" spans="1:17" s="70" customFormat="1" ht="15" customHeight="1" outlineLevel="1" x14ac:dyDescent="0.25">
      <c r="A138" s="68"/>
      <c r="B138" s="54"/>
      <c r="C138" s="69"/>
      <c r="D138" s="69"/>
      <c r="E138" s="69"/>
      <c r="F138" s="69"/>
      <c r="G138" s="69"/>
      <c r="H138" s="69"/>
      <c r="I138" s="69"/>
      <c r="J138" s="69"/>
      <c r="K138" s="69"/>
      <c r="L138" s="54"/>
      <c r="M138" s="233"/>
      <c r="N138" s="233"/>
      <c r="O138" s="233"/>
      <c r="P138" s="233"/>
      <c r="Q138" s="233"/>
    </row>
    <row r="139" spans="1:17" s="70" customFormat="1" ht="15" customHeight="1" outlineLevel="1" x14ac:dyDescent="0.25">
      <c r="A139" s="68"/>
      <c r="B139" s="54"/>
      <c r="C139" s="71" t="s">
        <v>122</v>
      </c>
      <c r="D139" s="69"/>
      <c r="E139" s="69"/>
      <c r="F139" s="69" t="s">
        <v>209</v>
      </c>
      <c r="G139" s="69"/>
      <c r="H139" s="69"/>
      <c r="I139" s="69"/>
      <c r="J139" s="69"/>
      <c r="K139" s="69"/>
      <c r="L139" s="54"/>
      <c r="M139" s="233">
        <v>178</v>
      </c>
      <c r="N139" s="233">
        <v>15</v>
      </c>
      <c r="O139" s="233">
        <v>1919</v>
      </c>
      <c r="P139" s="233">
        <v>1570</v>
      </c>
      <c r="Q139" s="233">
        <v>1508</v>
      </c>
    </row>
    <row r="140" spans="1:17" s="70" customFormat="1" ht="15" customHeight="1" outlineLevel="1" x14ac:dyDescent="0.25">
      <c r="A140" s="68"/>
      <c r="B140" s="54"/>
      <c r="C140" s="71" t="s">
        <v>123</v>
      </c>
      <c r="D140" s="69"/>
      <c r="E140" s="69"/>
      <c r="F140" s="69" t="s">
        <v>210</v>
      </c>
      <c r="G140" s="69"/>
      <c r="H140" s="69"/>
      <c r="I140" s="69"/>
      <c r="J140" s="69"/>
      <c r="K140" s="69"/>
      <c r="L140" s="54"/>
      <c r="M140" s="233">
        <v>-10189</v>
      </c>
      <c r="N140" s="233">
        <v>-9881</v>
      </c>
      <c r="O140" s="233">
        <v>-7301</v>
      </c>
      <c r="P140" s="233">
        <v>-5476</v>
      </c>
      <c r="Q140" s="233">
        <v>-5962</v>
      </c>
    </row>
    <row r="141" spans="1:17" s="70" customFormat="1" ht="15" customHeight="1" outlineLevel="1" x14ac:dyDescent="0.25">
      <c r="A141" s="68"/>
      <c r="B141" s="54"/>
      <c r="C141" s="71" t="s">
        <v>124</v>
      </c>
      <c r="D141" s="69"/>
      <c r="E141" s="69"/>
      <c r="F141" s="69" t="s">
        <v>211</v>
      </c>
      <c r="G141" s="69"/>
      <c r="H141" s="69"/>
      <c r="I141" s="69"/>
      <c r="J141" s="69"/>
      <c r="K141" s="69"/>
      <c r="L141" s="54"/>
      <c r="M141" s="233">
        <v>-35422</v>
      </c>
      <c r="N141" s="233">
        <v>-37713</v>
      </c>
      <c r="O141" s="233">
        <v>-37653</v>
      </c>
      <c r="P141" s="233">
        <v>-36595</v>
      </c>
      <c r="Q141" s="233">
        <v>-39467</v>
      </c>
    </row>
    <row r="142" spans="1:17" s="70" customFormat="1" ht="15" customHeight="1" outlineLevel="1" x14ac:dyDescent="0.25">
      <c r="A142" s="68"/>
      <c r="B142" s="54"/>
      <c r="C142" s="71" t="s">
        <v>125</v>
      </c>
      <c r="D142" s="69"/>
      <c r="E142" s="69"/>
      <c r="F142" s="69" t="s">
        <v>212</v>
      </c>
      <c r="G142" s="69"/>
      <c r="H142" s="69"/>
      <c r="I142" s="69"/>
      <c r="J142" s="69"/>
      <c r="K142" s="69"/>
      <c r="L142" s="54"/>
      <c r="M142" s="233">
        <v>5187</v>
      </c>
      <c r="N142" s="233">
        <v>3291</v>
      </c>
      <c r="O142" s="233">
        <v>3634</v>
      </c>
      <c r="P142" s="233">
        <v>3984</v>
      </c>
      <c r="Q142" s="233">
        <v>3854</v>
      </c>
    </row>
    <row r="143" spans="1:17" s="70" customFormat="1" ht="15" customHeight="1" outlineLevel="1" x14ac:dyDescent="0.25">
      <c r="A143" s="68"/>
      <c r="B143" s="54"/>
      <c r="C143" s="71" t="s">
        <v>126</v>
      </c>
      <c r="D143" s="69"/>
      <c r="E143" s="69"/>
      <c r="F143" s="69" t="s">
        <v>139</v>
      </c>
      <c r="G143" s="69"/>
      <c r="H143" s="69"/>
      <c r="I143" s="69"/>
      <c r="J143" s="69"/>
      <c r="K143" s="69"/>
      <c r="L143" s="54"/>
      <c r="M143" s="233">
        <v>8793</v>
      </c>
      <c r="N143" s="233">
        <v>8056</v>
      </c>
      <c r="O143" s="233">
        <v>7008</v>
      </c>
      <c r="P143" s="233">
        <v>9331</v>
      </c>
      <c r="Q143" s="233">
        <v>9189</v>
      </c>
    </row>
    <row r="144" spans="1:17" s="70" customFormat="1" ht="15" customHeight="1" outlineLevel="2" x14ac:dyDescent="0.25">
      <c r="A144" s="68"/>
      <c r="B144" s="54"/>
      <c r="C144" s="71" t="s">
        <v>127</v>
      </c>
      <c r="D144" s="69"/>
      <c r="E144" s="69"/>
      <c r="F144" s="69"/>
      <c r="G144" s="69" t="s">
        <v>112</v>
      </c>
      <c r="H144" s="69"/>
      <c r="I144" s="69"/>
      <c r="J144" s="69"/>
      <c r="K144" s="69"/>
      <c r="L144" s="54"/>
      <c r="M144" s="233">
        <v>3275</v>
      </c>
      <c r="N144" s="233">
        <v>3345</v>
      </c>
      <c r="O144" s="233">
        <v>3354</v>
      </c>
      <c r="P144" s="233">
        <v>3422</v>
      </c>
      <c r="Q144" s="233">
        <v>3195</v>
      </c>
    </row>
    <row r="145" spans="1:17" s="70" customFormat="1" ht="15" customHeight="1" outlineLevel="1" x14ac:dyDescent="0.25">
      <c r="A145" s="68"/>
      <c r="B145" s="54"/>
      <c r="C145" s="71" t="s">
        <v>128</v>
      </c>
      <c r="D145" s="69"/>
      <c r="E145" s="69"/>
      <c r="F145" s="69" t="s">
        <v>114</v>
      </c>
      <c r="G145" s="69"/>
      <c r="H145" s="69"/>
      <c r="I145" s="69"/>
      <c r="J145" s="69"/>
      <c r="K145" s="69"/>
      <c r="L145" s="54"/>
      <c r="M145" s="233">
        <v>3030</v>
      </c>
      <c r="N145" s="233">
        <v>3656</v>
      </c>
      <c r="O145" s="233">
        <v>3639</v>
      </c>
      <c r="P145" s="233">
        <v>4942</v>
      </c>
      <c r="Q145" s="233">
        <v>6450</v>
      </c>
    </row>
    <row r="146" spans="1:17" s="70" customFormat="1" ht="15" customHeight="1" outlineLevel="2" x14ac:dyDescent="0.25">
      <c r="A146" s="68"/>
      <c r="B146" s="54"/>
      <c r="C146" s="71" t="s">
        <v>129</v>
      </c>
      <c r="D146" s="69"/>
      <c r="E146" s="69"/>
      <c r="F146" s="69"/>
      <c r="G146" s="69" t="s">
        <v>229</v>
      </c>
      <c r="H146" s="69"/>
      <c r="I146" s="69"/>
      <c r="J146" s="69"/>
      <c r="K146" s="69"/>
      <c r="L146" s="54"/>
      <c r="M146" s="233" t="s">
        <v>269</v>
      </c>
      <c r="N146" s="233">
        <v>3919</v>
      </c>
      <c r="O146" s="233">
        <v>3861</v>
      </c>
      <c r="P146" s="233">
        <v>4899</v>
      </c>
      <c r="Q146" s="233">
        <v>6285</v>
      </c>
    </row>
    <row r="147" spans="1:17" s="70" customFormat="1" ht="15" customHeight="1" outlineLevel="1" x14ac:dyDescent="0.25">
      <c r="A147" s="68"/>
      <c r="B147" s="54"/>
      <c r="C147" s="71" t="s">
        <v>130</v>
      </c>
      <c r="D147" s="69"/>
      <c r="E147" s="69"/>
      <c r="F147" s="69" t="s">
        <v>213</v>
      </c>
      <c r="G147" s="69"/>
      <c r="H147" s="69"/>
      <c r="I147" s="69"/>
      <c r="J147" s="69"/>
      <c r="K147" s="69"/>
      <c r="L147" s="54"/>
      <c r="M147" s="233">
        <v>1733</v>
      </c>
      <c r="N147" s="233">
        <v>-4726</v>
      </c>
      <c r="O147" s="233">
        <v>-999</v>
      </c>
      <c r="P147" s="233">
        <v>-450</v>
      </c>
      <c r="Q147" s="233">
        <v>-789</v>
      </c>
    </row>
    <row r="148" spans="1:17" s="70" customFormat="1" ht="15" customHeight="1" outlineLevel="1" x14ac:dyDescent="0.25">
      <c r="A148" s="68"/>
      <c r="B148" s="54"/>
      <c r="C148" s="71" t="s">
        <v>131</v>
      </c>
      <c r="D148" s="69"/>
      <c r="E148" s="69"/>
      <c r="F148" s="69" t="s">
        <v>232</v>
      </c>
      <c r="G148" s="69"/>
      <c r="H148" s="69"/>
      <c r="I148" s="69"/>
      <c r="J148" s="69"/>
      <c r="K148" s="69"/>
      <c r="L148" s="54"/>
      <c r="M148" s="233" t="s">
        <v>269</v>
      </c>
      <c r="N148" s="233">
        <v>0</v>
      </c>
      <c r="O148" s="233">
        <v>455</v>
      </c>
      <c r="P148" s="233">
        <v>370</v>
      </c>
      <c r="Q148" s="233">
        <v>36</v>
      </c>
    </row>
    <row r="149" spans="1:17" s="70" customFormat="1" ht="15" customHeight="1" outlineLevel="1" x14ac:dyDescent="0.25">
      <c r="A149" s="68"/>
      <c r="B149" s="54"/>
      <c r="C149" s="71" t="s">
        <v>132</v>
      </c>
      <c r="D149" s="69"/>
      <c r="E149" s="69"/>
      <c r="F149" s="69" t="s">
        <v>109</v>
      </c>
      <c r="G149" s="69"/>
      <c r="H149" s="69"/>
      <c r="I149" s="69"/>
      <c r="J149" s="69"/>
      <c r="K149" s="69"/>
      <c r="L149" s="54"/>
      <c r="M149" s="233">
        <v>1442</v>
      </c>
      <c r="N149" s="233">
        <v>-870</v>
      </c>
      <c r="O149" s="233">
        <v>2785</v>
      </c>
      <c r="P149" s="233">
        <v>4037</v>
      </c>
      <c r="Q149" s="233">
        <v>3312</v>
      </c>
    </row>
    <row r="150" spans="1:17" s="70" customFormat="1" ht="15" customHeight="1" outlineLevel="2" x14ac:dyDescent="0.25">
      <c r="A150" s="68"/>
      <c r="B150" s="54"/>
      <c r="C150" s="71" t="s">
        <v>151</v>
      </c>
      <c r="D150" s="69"/>
      <c r="E150" s="69"/>
      <c r="F150" s="69"/>
      <c r="G150" s="69" t="s">
        <v>116</v>
      </c>
      <c r="H150" s="69"/>
      <c r="I150" s="69"/>
      <c r="J150" s="69"/>
      <c r="K150" s="69"/>
      <c r="L150" s="54"/>
      <c r="M150" s="233">
        <v>2654</v>
      </c>
      <c r="N150" s="233">
        <v>607</v>
      </c>
      <c r="O150" s="233">
        <v>3917</v>
      </c>
      <c r="P150" s="233">
        <v>5238</v>
      </c>
      <c r="Q150" s="233">
        <v>4398</v>
      </c>
    </row>
    <row r="151" spans="1:17" s="70" customFormat="1" ht="15" customHeight="1" outlineLevel="1" x14ac:dyDescent="0.25">
      <c r="A151" s="68"/>
      <c r="B151" s="54"/>
      <c r="C151" s="71" t="s">
        <v>133</v>
      </c>
      <c r="D151" s="69"/>
      <c r="E151" s="69"/>
      <c r="F151" s="69" t="s">
        <v>110</v>
      </c>
      <c r="G151" s="69"/>
      <c r="H151" s="69"/>
      <c r="I151" s="69"/>
      <c r="J151" s="69"/>
      <c r="K151" s="69"/>
      <c r="L151" s="54"/>
      <c r="M151" s="233">
        <v>-9459</v>
      </c>
      <c r="N151" s="233">
        <v>-5518</v>
      </c>
      <c r="O151" s="233">
        <v>-1418</v>
      </c>
      <c r="P151" s="233">
        <v>-3116</v>
      </c>
      <c r="Q151" s="233">
        <v>-3276</v>
      </c>
    </row>
    <row r="152" spans="1:17" s="70" customFormat="1" ht="15" customHeight="1" outlineLevel="2" x14ac:dyDescent="0.25">
      <c r="A152" s="68"/>
      <c r="B152" s="54"/>
      <c r="C152" s="71" t="s">
        <v>134</v>
      </c>
      <c r="D152" s="69"/>
      <c r="E152" s="69"/>
      <c r="F152" s="69"/>
      <c r="G152" s="69" t="s">
        <v>39</v>
      </c>
      <c r="H152" s="69"/>
      <c r="I152" s="69"/>
      <c r="J152" s="69"/>
      <c r="K152" s="69"/>
      <c r="L152" s="54"/>
      <c r="M152" s="233">
        <v>3586</v>
      </c>
      <c r="N152" s="233">
        <v>4155</v>
      </c>
      <c r="O152" s="233">
        <v>4336</v>
      </c>
      <c r="P152" s="233">
        <v>3995</v>
      </c>
      <c r="Q152" s="233">
        <v>1236</v>
      </c>
    </row>
    <row r="153" spans="1:17" s="180" customFormat="1" ht="24" customHeight="1" outlineLevel="2" x14ac:dyDescent="0.2">
      <c r="A153" s="176"/>
      <c r="B153" s="177"/>
      <c r="C153" s="178" t="s">
        <v>147</v>
      </c>
      <c r="D153" s="179"/>
      <c r="E153" s="179"/>
      <c r="F153" s="179"/>
      <c r="G153" s="262" t="s">
        <v>160</v>
      </c>
      <c r="H153" s="262"/>
      <c r="I153" s="262"/>
      <c r="J153" s="262"/>
      <c r="K153" s="262"/>
      <c r="L153" s="262"/>
      <c r="M153" s="234">
        <v>-7182</v>
      </c>
      <c r="N153" s="234">
        <v>-5326</v>
      </c>
      <c r="O153" s="234">
        <v>-3229</v>
      </c>
      <c r="P153" s="234">
        <v>-4641</v>
      </c>
      <c r="Q153" s="234">
        <v>-3351</v>
      </c>
    </row>
    <row r="154" spans="1:17" s="180" customFormat="1" ht="24" customHeight="1" outlineLevel="2" x14ac:dyDescent="0.2">
      <c r="A154" s="176"/>
      <c r="B154" s="177"/>
      <c r="C154" s="178" t="s">
        <v>148</v>
      </c>
      <c r="D154" s="179"/>
      <c r="E154" s="179"/>
      <c r="F154" s="179"/>
      <c r="G154" s="262" t="s">
        <v>161</v>
      </c>
      <c r="H154" s="262"/>
      <c r="I154" s="262"/>
      <c r="J154" s="262"/>
      <c r="K154" s="262"/>
      <c r="L154" s="262"/>
      <c r="M154" s="234">
        <v>-5862</v>
      </c>
      <c r="N154" s="234">
        <v>-4346</v>
      </c>
      <c r="O154" s="234">
        <v>-2525</v>
      </c>
      <c r="P154" s="234">
        <v>-2470</v>
      </c>
      <c r="Q154" s="234">
        <v>-1161</v>
      </c>
    </row>
    <row r="155" spans="1:17" s="70" customFormat="1" ht="15" customHeight="1" outlineLevel="1" x14ac:dyDescent="0.25">
      <c r="A155" s="68"/>
      <c r="B155" s="54"/>
      <c r="C155" s="71" t="s">
        <v>135</v>
      </c>
      <c r="D155" s="69"/>
      <c r="E155" s="69"/>
      <c r="F155" s="69" t="s">
        <v>111</v>
      </c>
      <c r="G155" s="69"/>
      <c r="H155" s="69"/>
      <c r="I155" s="69"/>
      <c r="J155" s="69"/>
      <c r="K155" s="69"/>
      <c r="L155" s="54"/>
      <c r="M155" s="233">
        <v>-1172</v>
      </c>
      <c r="N155" s="233">
        <v>-761</v>
      </c>
      <c r="O155" s="233">
        <v>-417</v>
      </c>
      <c r="P155" s="233">
        <v>-304</v>
      </c>
      <c r="Q155" s="233">
        <v>-394</v>
      </c>
    </row>
    <row r="156" spans="1:17" s="70" customFormat="1" ht="15" customHeight="1" outlineLevel="1" x14ac:dyDescent="0.25">
      <c r="A156" s="68"/>
      <c r="B156" s="54"/>
      <c r="C156" s="71" t="s">
        <v>136</v>
      </c>
      <c r="D156" s="69"/>
      <c r="E156" s="69"/>
      <c r="F156" s="69" t="s">
        <v>214</v>
      </c>
      <c r="G156" s="69"/>
      <c r="H156" s="69"/>
      <c r="I156" s="69"/>
      <c r="J156" s="69"/>
      <c r="K156" s="69"/>
      <c r="L156" s="54"/>
      <c r="M156" s="233">
        <v>3103</v>
      </c>
      <c r="N156" s="233">
        <v>3073</v>
      </c>
      <c r="O156" s="233">
        <v>3024</v>
      </c>
      <c r="P156" s="233">
        <v>3106</v>
      </c>
      <c r="Q156" s="233">
        <v>3119</v>
      </c>
    </row>
    <row r="157" spans="1:17" s="70" customFormat="1" ht="15" customHeight="1" x14ac:dyDescent="0.25">
      <c r="A157" s="73"/>
      <c r="B157" s="57"/>
      <c r="C157" s="74"/>
      <c r="D157" s="74"/>
      <c r="E157" s="74"/>
      <c r="F157" s="75"/>
      <c r="G157" s="75"/>
      <c r="H157" s="75"/>
      <c r="I157" s="75"/>
      <c r="J157" s="75"/>
      <c r="K157" s="75"/>
      <c r="L157" s="57"/>
      <c r="M157" s="108"/>
      <c r="N157" s="108"/>
      <c r="O157" s="108"/>
      <c r="P157" s="108"/>
      <c r="Q157" s="108"/>
    </row>
    <row r="158" spans="1:17" s="70" customFormat="1" ht="15" customHeight="1" x14ac:dyDescent="0.25">
      <c r="A158" s="76"/>
      <c r="B158" s="34"/>
      <c r="C158" s="77"/>
      <c r="D158" s="77"/>
      <c r="E158" s="77"/>
      <c r="F158" s="78"/>
      <c r="G158" s="78"/>
      <c r="H158" s="78"/>
      <c r="I158" s="78"/>
      <c r="J158" s="78"/>
      <c r="K158" s="78"/>
      <c r="L158" s="34"/>
      <c r="M158" s="34"/>
      <c r="N158" s="34"/>
      <c r="O158" s="34"/>
      <c r="P158" s="34"/>
      <c r="Q158" s="34"/>
    </row>
    <row r="159" spans="1:17" s="67" customFormat="1" ht="15" customHeight="1" x14ac:dyDescent="0.25">
      <c r="A159" s="79"/>
      <c r="B159" s="80" t="s">
        <v>27</v>
      </c>
      <c r="C159" s="77"/>
      <c r="D159" s="77"/>
      <c r="E159" s="77"/>
      <c r="F159" s="78"/>
      <c r="G159" s="78"/>
      <c r="H159" s="78"/>
      <c r="I159" s="78"/>
      <c r="J159" s="78"/>
      <c r="K159" s="78"/>
      <c r="L159" s="34"/>
      <c r="M159" s="81"/>
      <c r="N159" s="81"/>
      <c r="O159" s="81"/>
      <c r="P159" s="81"/>
      <c r="Q159" s="81"/>
    </row>
    <row r="160" spans="1:17" s="70" customFormat="1" ht="15" customHeight="1" x14ac:dyDescent="0.25">
      <c r="A160" s="76"/>
      <c r="B160" s="34"/>
      <c r="C160" s="80"/>
      <c r="D160" s="82"/>
      <c r="E160" s="82"/>
      <c r="F160" s="82"/>
      <c r="G160" s="82"/>
      <c r="H160" s="82"/>
      <c r="I160" s="82"/>
      <c r="J160" s="82"/>
      <c r="K160" s="82"/>
      <c r="L160" s="81"/>
      <c r="M160" s="83" t="s">
        <v>38</v>
      </c>
      <c r="N160" s="83"/>
      <c r="O160" s="34"/>
      <c r="P160" s="34"/>
      <c r="Q160" s="34"/>
    </row>
    <row r="161" spans="1:17" s="67" customFormat="1" ht="15" customHeight="1" x14ac:dyDescent="0.25">
      <c r="A161" s="84"/>
      <c r="B161" s="85"/>
      <c r="C161" s="86"/>
      <c r="D161" s="86"/>
      <c r="E161" s="86"/>
      <c r="F161" s="87"/>
      <c r="G161" s="87"/>
      <c r="H161" s="87"/>
      <c r="I161" s="87"/>
      <c r="J161" s="87"/>
      <c r="K161" s="87"/>
      <c r="L161" s="88"/>
      <c r="M161" s="241">
        <v>2012</v>
      </c>
      <c r="N161" s="241">
        <v>2013</v>
      </c>
      <c r="O161" s="242">
        <v>2014</v>
      </c>
      <c r="P161" s="242">
        <v>2015</v>
      </c>
      <c r="Q161" s="242">
        <v>2016</v>
      </c>
    </row>
    <row r="162" spans="1:17" s="70" customFormat="1" ht="15" customHeight="1" x14ac:dyDescent="0.25">
      <c r="A162" s="68"/>
      <c r="B162" s="54"/>
      <c r="C162" s="66" t="s">
        <v>26</v>
      </c>
      <c r="D162" s="66"/>
      <c r="E162" s="66"/>
      <c r="F162" s="66"/>
      <c r="G162" s="66"/>
      <c r="H162" s="66"/>
      <c r="I162" s="66"/>
      <c r="J162" s="66"/>
      <c r="K162" s="66"/>
      <c r="L162" s="89"/>
      <c r="M162" s="243">
        <v>2758260</v>
      </c>
      <c r="N162" s="243">
        <v>2826240</v>
      </c>
      <c r="O162" s="244">
        <v>2923930</v>
      </c>
      <c r="P162" s="244">
        <v>3032820</v>
      </c>
      <c r="Q162" s="244">
        <v>3132670</v>
      </c>
    </row>
    <row r="163" spans="1:17" s="70" customFormat="1" ht="15" customHeight="1" x14ac:dyDescent="0.25">
      <c r="A163" s="68"/>
      <c r="B163" s="54"/>
      <c r="C163" s="69"/>
      <c r="D163" s="69"/>
      <c r="E163" s="69"/>
      <c r="F163" s="69"/>
      <c r="G163" s="69"/>
      <c r="H163" s="69"/>
      <c r="I163" s="69"/>
      <c r="J163" s="69"/>
      <c r="K163" s="69"/>
      <c r="L163" s="55"/>
      <c r="M163" s="207"/>
      <c r="N163" s="207"/>
      <c r="O163" s="183"/>
      <c r="P163" s="183"/>
      <c r="Q163" s="183"/>
    </row>
    <row r="164" spans="1:17" s="70" customFormat="1" ht="15" customHeight="1" x14ac:dyDescent="0.25">
      <c r="A164" s="68"/>
      <c r="B164" s="54"/>
      <c r="C164" s="263" t="s">
        <v>0</v>
      </c>
      <c r="D164" s="263"/>
      <c r="E164" s="69" t="s">
        <v>44</v>
      </c>
      <c r="F164" s="90"/>
      <c r="G164" s="90"/>
      <c r="H164" s="90"/>
      <c r="I164" s="90"/>
      <c r="J164" s="90"/>
      <c r="K164" s="90"/>
      <c r="L164" s="91"/>
      <c r="M164" s="208">
        <v>46</v>
      </c>
      <c r="N164" s="208">
        <v>45.5</v>
      </c>
      <c r="O164" s="209">
        <v>45.8</v>
      </c>
      <c r="P164" s="209">
        <v>47</v>
      </c>
      <c r="Q164" s="209">
        <v>46.3</v>
      </c>
    </row>
    <row r="165" spans="1:17" s="70" customFormat="1" ht="15" customHeight="1" x14ac:dyDescent="0.25">
      <c r="A165" s="68"/>
      <c r="B165" s="54"/>
      <c r="C165" s="264" t="s">
        <v>165</v>
      </c>
      <c r="D165" s="263"/>
      <c r="E165" s="263"/>
      <c r="F165" s="69" t="s">
        <v>206</v>
      </c>
      <c r="G165" s="69"/>
      <c r="H165" s="69"/>
      <c r="I165" s="69"/>
      <c r="J165" s="69"/>
      <c r="K165" s="69"/>
      <c r="L165" s="55"/>
      <c r="M165" s="208">
        <v>38.799999999999997</v>
      </c>
      <c r="N165" s="208">
        <v>38.200000000000003</v>
      </c>
      <c r="O165" s="209">
        <v>38.200000000000003</v>
      </c>
      <c r="P165" s="209">
        <v>38.9</v>
      </c>
      <c r="Q165" s="209">
        <v>38.1</v>
      </c>
    </row>
    <row r="166" spans="1:17" s="70" customFormat="1" ht="15" customHeight="1" x14ac:dyDescent="0.25">
      <c r="A166" s="68"/>
      <c r="B166" s="54"/>
      <c r="C166" s="264" t="s">
        <v>166</v>
      </c>
      <c r="D166" s="263"/>
      <c r="E166" s="263"/>
      <c r="F166" s="69" t="s">
        <v>41</v>
      </c>
      <c r="G166" s="69"/>
      <c r="H166" s="69"/>
      <c r="I166" s="69"/>
      <c r="J166" s="69"/>
      <c r="K166" s="69"/>
      <c r="L166" s="91"/>
      <c r="M166" s="208">
        <v>7.1</v>
      </c>
      <c r="N166" s="208">
        <v>7.3</v>
      </c>
      <c r="O166" s="209">
        <v>7.7</v>
      </c>
      <c r="P166" s="209">
        <v>8.1</v>
      </c>
      <c r="Q166" s="209">
        <v>8.1</v>
      </c>
    </row>
    <row r="167" spans="1:17" s="70" customFormat="1" ht="15" customHeight="1" x14ac:dyDescent="0.25">
      <c r="A167" s="68"/>
      <c r="B167" s="54"/>
      <c r="C167" s="218"/>
      <c r="D167" s="218"/>
      <c r="E167" s="218"/>
      <c r="F167" s="92"/>
      <c r="G167" s="92"/>
      <c r="H167" s="92"/>
      <c r="I167" s="92"/>
      <c r="J167" s="92"/>
      <c r="K167" s="92"/>
      <c r="L167" s="93"/>
      <c r="M167" s="208"/>
      <c r="N167" s="208"/>
      <c r="O167" s="209"/>
      <c r="P167" s="209"/>
      <c r="Q167" s="209"/>
    </row>
    <row r="168" spans="1:17" s="70" customFormat="1" ht="15" customHeight="1" x14ac:dyDescent="0.25">
      <c r="A168" s="68"/>
      <c r="B168" s="54"/>
      <c r="C168" s="263" t="s">
        <v>9</v>
      </c>
      <c r="D168" s="263"/>
      <c r="E168" s="69" t="s">
        <v>45</v>
      </c>
      <c r="F168" s="90"/>
      <c r="G168" s="90"/>
      <c r="H168" s="90"/>
      <c r="I168" s="90"/>
      <c r="J168" s="90"/>
      <c r="K168" s="90"/>
      <c r="L168" s="91"/>
      <c r="M168" s="208">
        <v>39.9</v>
      </c>
      <c r="N168" s="208">
        <v>39.4</v>
      </c>
      <c r="O168" s="209">
        <v>38.9</v>
      </c>
      <c r="P168" s="209">
        <v>39</v>
      </c>
      <c r="Q168" s="209">
        <v>38.299999999999997</v>
      </c>
    </row>
    <row r="169" spans="1:17" s="70" customFormat="1" ht="15" customHeight="1" x14ac:dyDescent="0.25">
      <c r="A169" s="68"/>
      <c r="B169" s="54"/>
      <c r="C169" s="263" t="s">
        <v>5</v>
      </c>
      <c r="D169" s="263"/>
      <c r="E169" s="263"/>
      <c r="F169" s="69" t="s">
        <v>207</v>
      </c>
      <c r="G169" s="69"/>
      <c r="H169" s="69"/>
      <c r="I169" s="69"/>
      <c r="J169" s="69"/>
      <c r="K169" s="69"/>
      <c r="L169" s="55"/>
      <c r="M169" s="208">
        <v>31.6</v>
      </c>
      <c r="N169" s="208">
        <v>30.7</v>
      </c>
      <c r="O169" s="209">
        <v>30.3</v>
      </c>
      <c r="P169" s="209">
        <v>30.3</v>
      </c>
      <c r="Q169" s="209">
        <v>29.5</v>
      </c>
    </row>
    <row r="170" spans="1:17" s="70" customFormat="1" ht="15" customHeight="1" x14ac:dyDescent="0.25">
      <c r="A170" s="68"/>
      <c r="B170" s="54"/>
      <c r="C170" s="263" t="s">
        <v>10</v>
      </c>
      <c r="D170" s="263"/>
      <c r="E170" s="263"/>
      <c r="F170" s="69" t="s">
        <v>42</v>
      </c>
      <c r="G170" s="69"/>
      <c r="H170" s="69"/>
      <c r="I170" s="69"/>
      <c r="J170" s="69"/>
      <c r="K170" s="69"/>
      <c r="L170" s="91"/>
      <c r="M170" s="208">
        <v>8.3000000000000007</v>
      </c>
      <c r="N170" s="208">
        <v>8.6999999999999993</v>
      </c>
      <c r="O170" s="209">
        <v>8.5</v>
      </c>
      <c r="P170" s="209">
        <v>8.6999999999999993</v>
      </c>
      <c r="Q170" s="209">
        <v>8.8000000000000007</v>
      </c>
    </row>
    <row r="171" spans="1:17" s="70" customFormat="1" ht="15" customHeight="1" x14ac:dyDescent="0.25">
      <c r="A171" s="68"/>
      <c r="B171" s="54"/>
      <c r="C171" s="218"/>
      <c r="D171" s="218"/>
      <c r="E171" s="218"/>
      <c r="F171" s="92"/>
      <c r="G171" s="92"/>
      <c r="H171" s="92"/>
      <c r="I171" s="92"/>
      <c r="J171" s="92"/>
      <c r="K171" s="92"/>
      <c r="L171" s="93"/>
      <c r="M171" s="208"/>
      <c r="N171" s="208"/>
      <c r="O171" s="209"/>
      <c r="P171" s="209"/>
      <c r="Q171" s="209"/>
    </row>
    <row r="172" spans="1:17" s="70" customFormat="1" ht="15" customHeight="1" x14ac:dyDescent="0.25">
      <c r="A172" s="68"/>
      <c r="B172" s="54"/>
      <c r="C172" s="263" t="s">
        <v>21</v>
      </c>
      <c r="D172" s="263"/>
      <c r="E172" s="69" t="s">
        <v>228</v>
      </c>
      <c r="F172" s="90"/>
      <c r="G172" s="90"/>
      <c r="H172" s="90"/>
      <c r="I172" s="90"/>
      <c r="J172" s="90"/>
      <c r="K172" s="90"/>
      <c r="L172" s="91"/>
      <c r="M172" s="208">
        <v>6.1</v>
      </c>
      <c r="N172" s="208">
        <v>6.1</v>
      </c>
      <c r="O172" s="209">
        <v>6.9</v>
      </c>
      <c r="P172" s="209">
        <v>8</v>
      </c>
      <c r="Q172" s="209">
        <v>8</v>
      </c>
    </row>
    <row r="173" spans="1:17" s="70" customFormat="1" ht="15" customHeight="1" x14ac:dyDescent="0.25">
      <c r="A173" s="68"/>
      <c r="B173" s="54"/>
      <c r="C173" s="263" t="s">
        <v>22</v>
      </c>
      <c r="D173" s="263"/>
      <c r="E173" s="263"/>
      <c r="F173" s="69" t="s">
        <v>208</v>
      </c>
      <c r="G173" s="69"/>
      <c r="H173" s="69"/>
      <c r="I173" s="69"/>
      <c r="J173" s="69"/>
      <c r="K173" s="69"/>
      <c r="L173" s="55"/>
      <c r="M173" s="208">
        <v>7.3</v>
      </c>
      <c r="N173" s="208">
        <v>7.5</v>
      </c>
      <c r="O173" s="209">
        <v>7.8</v>
      </c>
      <c r="P173" s="209">
        <v>8.6</v>
      </c>
      <c r="Q173" s="209">
        <v>8.6999999999999993</v>
      </c>
    </row>
    <row r="174" spans="1:17" s="70" customFormat="1" ht="15" customHeight="1" x14ac:dyDescent="0.25">
      <c r="A174" s="68"/>
      <c r="B174" s="54"/>
      <c r="C174" s="263" t="s">
        <v>23</v>
      </c>
      <c r="D174" s="263"/>
      <c r="E174" s="263"/>
      <c r="F174" s="69" t="s">
        <v>43</v>
      </c>
      <c r="G174" s="69"/>
      <c r="H174" s="69"/>
      <c r="I174" s="69"/>
      <c r="J174" s="69"/>
      <c r="K174" s="69"/>
      <c r="L174" s="91"/>
      <c r="M174" s="208">
        <v>-1.2</v>
      </c>
      <c r="N174" s="208">
        <v>-1.5</v>
      </c>
      <c r="O174" s="209">
        <v>-0.9</v>
      </c>
      <c r="P174" s="209">
        <v>-0.6</v>
      </c>
      <c r="Q174" s="209">
        <v>-0.7</v>
      </c>
    </row>
    <row r="175" spans="1:17" s="70" customFormat="1" ht="15" customHeight="1" x14ac:dyDescent="0.25">
      <c r="A175" s="68"/>
      <c r="B175" s="54"/>
      <c r="C175" s="218"/>
      <c r="D175" s="218"/>
      <c r="E175" s="218"/>
      <c r="F175" s="92"/>
      <c r="G175" s="92"/>
      <c r="H175" s="92"/>
      <c r="I175" s="92"/>
      <c r="J175" s="92"/>
      <c r="K175" s="92"/>
      <c r="L175" s="93"/>
      <c r="M175" s="208"/>
      <c r="N175" s="208"/>
      <c r="O175" s="209"/>
      <c r="P175" s="209"/>
      <c r="Q175" s="209"/>
    </row>
    <row r="176" spans="1:17" s="70" customFormat="1" ht="15" customHeight="1" x14ac:dyDescent="0.25">
      <c r="A176" s="68"/>
      <c r="B176" s="54"/>
      <c r="C176" s="263" t="s">
        <v>61</v>
      </c>
      <c r="D176" s="263"/>
      <c r="E176" s="69" t="s">
        <v>163</v>
      </c>
      <c r="F176" s="69"/>
      <c r="G176" s="69"/>
      <c r="H176" s="69"/>
      <c r="I176" s="69"/>
      <c r="J176" s="69"/>
      <c r="K176" s="69"/>
      <c r="L176" s="94"/>
      <c r="M176" s="208">
        <v>7</v>
      </c>
      <c r="N176" s="208">
        <v>6.7</v>
      </c>
      <c r="O176" s="209">
        <v>7.5</v>
      </c>
      <c r="P176" s="209">
        <v>8.6</v>
      </c>
      <c r="Q176" s="209">
        <v>8.3000000000000007</v>
      </c>
    </row>
    <row r="177" spans="1:17" s="99" customFormat="1" ht="15" customHeight="1" x14ac:dyDescent="0.25">
      <c r="A177" s="95"/>
      <c r="B177" s="96"/>
      <c r="C177" s="97"/>
      <c r="D177" s="75"/>
      <c r="E177" s="97"/>
      <c r="F177" s="97"/>
      <c r="G177" s="97"/>
      <c r="H177" s="97"/>
      <c r="I177" s="97"/>
      <c r="J177" s="97"/>
      <c r="K177" s="97"/>
      <c r="L177" s="98"/>
      <c r="M177" s="184"/>
      <c r="N177" s="184"/>
      <c r="O177" s="182"/>
      <c r="P177" s="182"/>
      <c r="Q177" s="182"/>
    </row>
    <row r="178" spans="1:17" s="46" customFormat="1" ht="15" customHeight="1" x14ac:dyDescent="0.2">
      <c r="A178" s="22"/>
      <c r="B178" s="22"/>
      <c r="C178" s="23"/>
      <c r="D178" s="23"/>
      <c r="E178" s="23"/>
      <c r="F178" s="23"/>
      <c r="G178" s="23"/>
      <c r="H178" s="23"/>
      <c r="I178" s="23"/>
      <c r="J178" s="23"/>
      <c r="K178" s="23"/>
      <c r="L178" s="22"/>
      <c r="M178" s="22"/>
      <c r="N178" s="22"/>
      <c r="O178" s="22"/>
      <c r="P178" s="22"/>
      <c r="Q178" s="22"/>
    </row>
    <row r="179" spans="1:17" s="46" customFormat="1" ht="125.1" customHeight="1" x14ac:dyDescent="0.2">
      <c r="A179" s="22"/>
      <c r="B179" s="260" t="s">
        <v>261</v>
      </c>
      <c r="C179" s="260"/>
      <c r="D179" s="260"/>
      <c r="E179" s="260"/>
      <c r="F179" s="260"/>
      <c r="G179" s="260"/>
      <c r="H179" s="260"/>
      <c r="I179" s="260"/>
      <c r="J179" s="260"/>
      <c r="K179" s="260"/>
      <c r="L179" s="260"/>
      <c r="M179" s="260"/>
      <c r="N179" s="260"/>
      <c r="O179" s="260"/>
      <c r="P179" s="260"/>
      <c r="Q179" s="260"/>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2015
&amp;P</oddHeader>
  </headerFooter>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0070C0"/>
    <outlinePr summaryBelow="0" summaryRight="0"/>
  </sheetPr>
  <dimension ref="A1:AE270"/>
  <sheetViews>
    <sheetView zoomScaleNormal="100" zoomScaleSheetLayoutView="100" workbookViewId="0">
      <pane ySplit="11" topLeftCell="A12" activePane="bottomLeft" state="frozen"/>
      <selection pane="bottomLeft" activeCell="A12" sqref="A12"/>
    </sheetView>
  </sheetViews>
  <sheetFormatPr baseColWidth="10" defaultColWidth="11.42578125" defaultRowHeight="12" outlineLevelRow="3" outlineLevelCol="3" x14ac:dyDescent="0.2"/>
  <cols>
    <col min="1" max="1" width="2.28515625" style="36" customWidth="1"/>
    <col min="2" max="5" width="2.28515625" style="60" customWidth="1"/>
    <col min="6" max="9" width="2.28515625" style="36" customWidth="1"/>
    <col min="10" max="10" width="20.7109375" style="61" customWidth="1"/>
    <col min="11" max="11" width="11.7109375" style="62" customWidth="1"/>
    <col min="12" max="12" width="11.7109375" style="61" customWidth="1"/>
    <col min="13" max="13" width="11.7109375" style="36" customWidth="1"/>
    <col min="14" max="14" width="11.7109375" style="36" customWidth="1" outlineLevel="1"/>
    <col min="15" max="15" width="11.7109375" style="36" customWidth="1" outlineLevel="2"/>
    <col min="16" max="18" width="11.7109375" style="40" customWidth="1" outlineLevel="3"/>
    <col min="19" max="19" width="11.7109375" style="40" customWidth="1" outlineLevel="2"/>
    <col min="20" max="20" width="11.7109375" style="40" customWidth="1" outlineLevel="3"/>
    <col min="21" max="21" width="11.7109375" style="40" customWidth="1" outlineLevel="1"/>
    <col min="22" max="23" width="11.7109375" style="40" customWidth="1" outlineLevel="3"/>
    <col min="24" max="25" width="11.7109375" style="40" customWidth="1"/>
    <col min="26" max="27" width="11.7109375" style="40" customWidth="1" outlineLevel="3"/>
    <col min="28" max="28" width="11.7109375" style="40" customWidth="1"/>
    <col min="29" max="31" width="11.7109375" style="40" customWidth="1" outlineLevel="3"/>
    <col min="32" max="16384" width="11.42578125" style="36"/>
  </cols>
  <sheetData>
    <row r="1" spans="1:31" s="137" customFormat="1" ht="15" customHeight="1" x14ac:dyDescent="0.3">
      <c r="A1" s="131"/>
      <c r="B1" s="132"/>
      <c r="C1" s="132"/>
      <c r="D1" s="132"/>
      <c r="E1" s="132"/>
      <c r="F1" s="133"/>
      <c r="G1" s="133"/>
      <c r="H1" s="133"/>
      <c r="I1" s="133"/>
      <c r="J1" s="134"/>
      <c r="K1" s="135"/>
      <c r="L1" s="134"/>
      <c r="M1" s="136"/>
      <c r="N1" s="136"/>
      <c r="O1" s="136"/>
      <c r="P1" s="136"/>
      <c r="Q1" s="136"/>
      <c r="R1" s="136"/>
      <c r="S1" s="136"/>
      <c r="T1" s="136"/>
      <c r="U1" s="136"/>
      <c r="V1" s="136"/>
      <c r="W1" s="136"/>
      <c r="X1" s="136"/>
      <c r="Y1" s="136"/>
      <c r="Z1" s="136"/>
      <c r="AA1" s="136"/>
      <c r="AB1" s="136"/>
      <c r="AC1" s="136"/>
      <c r="AD1" s="136"/>
      <c r="AE1" s="136"/>
    </row>
    <row r="2" spans="1:31" s="137" customFormat="1" ht="15" customHeight="1" x14ac:dyDescent="0.3">
      <c r="A2" s="131"/>
      <c r="B2" s="132" t="str">
        <f>'Tab II'!B2</f>
        <v>Außenhandel und Dienstleistungen der Bundesrepublik Deutschland mit dem Ausland,</v>
      </c>
      <c r="C2" s="132"/>
      <c r="D2" s="132"/>
      <c r="E2" s="132"/>
      <c r="F2" s="133"/>
      <c r="G2" s="133"/>
      <c r="H2" s="133"/>
      <c r="I2" s="133"/>
      <c r="J2" s="134"/>
      <c r="K2" s="135"/>
      <c r="L2" s="134"/>
      <c r="M2" s="136"/>
      <c r="N2" s="136"/>
      <c r="O2" s="136"/>
      <c r="P2" s="136"/>
      <c r="Q2" s="136"/>
      <c r="R2" s="136"/>
      <c r="S2" s="136"/>
      <c r="T2" s="136"/>
      <c r="U2" s="136"/>
      <c r="V2" s="136"/>
      <c r="W2" s="136"/>
      <c r="X2" s="136"/>
      <c r="Y2" s="136"/>
      <c r="Z2" s="136"/>
      <c r="AA2" s="136"/>
      <c r="AB2" s="136"/>
      <c r="AC2" s="136"/>
      <c r="AD2" s="136"/>
      <c r="AE2" s="136"/>
    </row>
    <row r="3" spans="1:31" s="137" customFormat="1" ht="15" customHeight="1" x14ac:dyDescent="0.3">
      <c r="A3" s="131"/>
      <c r="B3" s="132" t="s">
        <v>71</v>
      </c>
      <c r="C3" s="132"/>
      <c r="D3" s="132"/>
      <c r="E3" s="132"/>
      <c r="F3" s="133"/>
      <c r="G3" s="133"/>
      <c r="H3" s="133"/>
      <c r="I3" s="133"/>
      <c r="J3" s="134"/>
      <c r="K3" s="135"/>
      <c r="L3" s="134"/>
      <c r="M3" s="136"/>
      <c r="N3" s="136"/>
      <c r="O3" s="136"/>
      <c r="P3" s="136"/>
      <c r="Q3" s="136"/>
      <c r="R3" s="136"/>
      <c r="S3" s="136"/>
      <c r="T3" s="136"/>
      <c r="U3" s="136"/>
      <c r="V3" s="136"/>
      <c r="W3" s="136"/>
      <c r="X3" s="136"/>
      <c r="Y3" s="136"/>
      <c r="Z3" s="136"/>
      <c r="AA3" s="136"/>
      <c r="AB3" s="136"/>
      <c r="AC3" s="136"/>
      <c r="AD3" s="136"/>
      <c r="AE3" s="136"/>
    </row>
    <row r="4" spans="1:31" s="137" customFormat="1" ht="15" customHeight="1" x14ac:dyDescent="0.3">
      <c r="A4" s="131"/>
      <c r="B4" s="132"/>
      <c r="C4" s="132"/>
      <c r="D4" s="132"/>
      <c r="E4" s="132"/>
      <c r="F4" s="133"/>
      <c r="G4" s="133"/>
      <c r="H4" s="133"/>
      <c r="I4" s="133"/>
      <c r="J4" s="134"/>
      <c r="K4" s="135"/>
      <c r="L4" s="134"/>
      <c r="M4" s="136"/>
      <c r="N4" s="136"/>
      <c r="O4" s="136"/>
      <c r="P4" s="136"/>
      <c r="Q4" s="136"/>
      <c r="R4" s="136"/>
      <c r="S4" s="136"/>
      <c r="T4" s="136"/>
      <c r="U4" s="136"/>
      <c r="V4" s="136"/>
      <c r="W4" s="136"/>
      <c r="X4" s="136"/>
      <c r="Y4" s="136"/>
      <c r="Z4" s="136"/>
      <c r="AA4" s="136"/>
      <c r="AB4" s="136"/>
      <c r="AC4" s="136"/>
      <c r="AD4" s="136"/>
      <c r="AE4" s="136"/>
    </row>
    <row r="5" spans="1:31" s="137" customFormat="1" ht="15" customHeight="1" x14ac:dyDescent="0.3">
      <c r="A5" s="131"/>
      <c r="B5" s="138" t="s">
        <v>70</v>
      </c>
      <c r="C5" s="138"/>
      <c r="D5" s="138"/>
      <c r="E5" s="138"/>
      <c r="F5" s="138"/>
      <c r="G5" s="138"/>
      <c r="H5" s="138"/>
      <c r="I5" s="138"/>
      <c r="J5" s="139"/>
      <c r="K5" s="140"/>
      <c r="L5" s="134"/>
      <c r="M5" s="136"/>
      <c r="N5" s="136"/>
      <c r="O5" s="136"/>
      <c r="P5" s="136"/>
      <c r="Q5" s="136"/>
      <c r="R5" s="136"/>
      <c r="S5" s="136"/>
      <c r="T5" s="136"/>
      <c r="U5" s="136"/>
      <c r="V5" s="136"/>
      <c r="W5" s="136"/>
      <c r="X5" s="136"/>
      <c r="Y5" s="136"/>
      <c r="Z5" s="136"/>
      <c r="AA5" s="136"/>
      <c r="AB5" s="136"/>
      <c r="AC5" s="136"/>
      <c r="AD5" s="136"/>
      <c r="AE5" s="136"/>
    </row>
    <row r="6" spans="1:31" s="147" customFormat="1" ht="15" customHeight="1" x14ac:dyDescent="0.2">
      <c r="A6" s="141"/>
      <c r="B6" s="142"/>
      <c r="C6" s="142"/>
      <c r="D6" s="142"/>
      <c r="E6" s="142"/>
      <c r="F6" s="142"/>
      <c r="G6" s="142"/>
      <c r="H6" s="142"/>
      <c r="I6" s="142"/>
      <c r="J6" s="42"/>
      <c r="K6" s="143"/>
      <c r="L6" s="144" t="s">
        <v>18</v>
      </c>
      <c r="M6" s="145"/>
      <c r="N6" s="145"/>
      <c r="O6" s="145"/>
      <c r="P6" s="145"/>
      <c r="Q6" s="145"/>
      <c r="R6" s="145"/>
      <c r="S6" s="145"/>
      <c r="T6" s="145"/>
      <c r="U6" s="145"/>
      <c r="V6" s="145"/>
      <c r="W6" s="145"/>
      <c r="X6" s="145"/>
      <c r="Y6" s="145"/>
      <c r="Z6" s="145"/>
      <c r="AA6" s="145"/>
      <c r="AB6" s="145"/>
      <c r="AC6" s="145"/>
      <c r="AD6" s="145"/>
      <c r="AE6" s="146"/>
    </row>
    <row r="7" spans="1:31" s="101" customFormat="1" ht="15" customHeight="1" x14ac:dyDescent="0.2">
      <c r="A7" s="100"/>
      <c r="B7" s="102"/>
      <c r="C7" s="102"/>
      <c r="D7" s="102"/>
      <c r="E7" s="102"/>
      <c r="F7" s="100"/>
      <c r="G7" s="100"/>
      <c r="H7" s="100"/>
      <c r="I7" s="100"/>
      <c r="J7" s="103"/>
      <c r="K7" s="104"/>
      <c r="L7" s="261" t="s">
        <v>11</v>
      </c>
      <c r="M7" s="261" t="s">
        <v>15</v>
      </c>
      <c r="N7" s="269" t="s">
        <v>17</v>
      </c>
      <c r="O7" s="274"/>
      <c r="P7" s="274"/>
      <c r="Q7" s="274"/>
      <c r="R7" s="274"/>
      <c r="S7" s="274"/>
      <c r="T7" s="274"/>
      <c r="U7" s="274"/>
      <c r="V7" s="274"/>
      <c r="W7" s="270"/>
      <c r="X7" s="261" t="s">
        <v>37</v>
      </c>
      <c r="Y7" s="261" t="s">
        <v>14</v>
      </c>
      <c r="Z7" s="269" t="s">
        <v>16</v>
      </c>
      <c r="AA7" s="270"/>
      <c r="AB7" s="261" t="s">
        <v>64</v>
      </c>
      <c r="AC7" s="261" t="s">
        <v>16</v>
      </c>
      <c r="AD7" s="261"/>
      <c r="AE7" s="261"/>
    </row>
    <row r="8" spans="1:31" s="101" customFormat="1" ht="15" customHeight="1" x14ac:dyDescent="0.2">
      <c r="A8" s="100"/>
      <c r="B8" s="102"/>
      <c r="C8" s="102"/>
      <c r="D8" s="102"/>
      <c r="E8" s="102"/>
      <c r="F8" s="100"/>
      <c r="G8" s="100"/>
      <c r="H8" s="100"/>
      <c r="I8" s="100"/>
      <c r="J8" s="103"/>
      <c r="K8" s="104"/>
      <c r="L8" s="261"/>
      <c r="M8" s="261"/>
      <c r="N8" s="261" t="s">
        <v>101</v>
      </c>
      <c r="O8" s="261" t="s">
        <v>17</v>
      </c>
      <c r="P8" s="261"/>
      <c r="Q8" s="261"/>
      <c r="R8" s="261"/>
      <c r="S8" s="261"/>
      <c r="T8" s="261"/>
      <c r="U8" s="261" t="s">
        <v>13</v>
      </c>
      <c r="V8" s="269" t="s">
        <v>16</v>
      </c>
      <c r="W8" s="270"/>
      <c r="X8" s="261"/>
      <c r="Y8" s="261"/>
      <c r="Z8" s="261" t="s">
        <v>140</v>
      </c>
      <c r="AA8" s="261" t="s">
        <v>28</v>
      </c>
      <c r="AB8" s="261"/>
      <c r="AC8" s="261" t="s">
        <v>30</v>
      </c>
      <c r="AD8" s="261" t="s">
        <v>141</v>
      </c>
      <c r="AE8" s="261" t="s">
        <v>20</v>
      </c>
    </row>
    <row r="9" spans="1:31" s="101" customFormat="1" ht="15" customHeight="1" x14ac:dyDescent="0.2">
      <c r="A9" s="34"/>
      <c r="B9" s="78"/>
      <c r="C9" s="78"/>
      <c r="D9" s="78"/>
      <c r="E9" s="78"/>
      <c r="F9" s="34"/>
      <c r="G9" s="34"/>
      <c r="H9" s="34"/>
      <c r="I9" s="34"/>
      <c r="J9" s="105"/>
      <c r="K9" s="106"/>
      <c r="L9" s="261"/>
      <c r="M9" s="261"/>
      <c r="N9" s="261"/>
      <c r="O9" s="261" t="s">
        <v>266</v>
      </c>
      <c r="P9" s="261" t="s">
        <v>16</v>
      </c>
      <c r="Q9" s="261"/>
      <c r="R9" s="261"/>
      <c r="S9" s="261" t="s">
        <v>12</v>
      </c>
      <c r="T9" s="217" t="s">
        <v>16</v>
      </c>
      <c r="U9" s="261"/>
      <c r="V9" s="261" t="s">
        <v>29</v>
      </c>
      <c r="W9" s="261" t="s">
        <v>63</v>
      </c>
      <c r="X9" s="261"/>
      <c r="Y9" s="261"/>
      <c r="Z9" s="261" t="s">
        <v>19</v>
      </c>
      <c r="AA9" s="261" t="s">
        <v>28</v>
      </c>
      <c r="AB9" s="261"/>
      <c r="AC9" s="261"/>
      <c r="AD9" s="261"/>
      <c r="AE9" s="261"/>
    </row>
    <row r="10" spans="1:31" s="101" customFormat="1" ht="15" customHeight="1" x14ac:dyDescent="0.25">
      <c r="A10" s="34"/>
      <c r="B10" s="78"/>
      <c r="C10" s="78"/>
      <c r="D10" s="78"/>
      <c r="E10" s="78"/>
      <c r="F10" s="34"/>
      <c r="G10" s="34"/>
      <c r="H10" s="34"/>
      <c r="I10" s="34"/>
      <c r="J10" s="105"/>
      <c r="K10" s="106"/>
      <c r="L10" s="261"/>
      <c r="M10" s="261"/>
      <c r="N10" s="261"/>
      <c r="O10" s="261"/>
      <c r="P10" s="271" t="s">
        <v>31</v>
      </c>
      <c r="Q10" s="271" t="s">
        <v>32</v>
      </c>
      <c r="R10" s="271" t="s">
        <v>33</v>
      </c>
      <c r="S10" s="261"/>
      <c r="T10" s="271" t="s">
        <v>34</v>
      </c>
      <c r="U10" s="261"/>
      <c r="V10" s="261"/>
      <c r="W10" s="261"/>
      <c r="X10" s="261"/>
      <c r="Y10" s="261"/>
      <c r="Z10" s="261"/>
      <c r="AA10" s="261"/>
      <c r="AB10" s="261"/>
      <c r="AC10" s="261"/>
      <c r="AD10" s="261"/>
      <c r="AE10" s="261"/>
    </row>
    <row r="11" spans="1:31" s="101" customFormat="1" ht="15" customHeight="1" x14ac:dyDescent="0.25">
      <c r="A11" s="34"/>
      <c r="B11" s="78"/>
      <c r="C11" s="78"/>
      <c r="D11" s="78"/>
      <c r="E11" s="78"/>
      <c r="F11" s="34"/>
      <c r="G11" s="34"/>
      <c r="H11" s="34"/>
      <c r="I11" s="34"/>
      <c r="J11" s="105"/>
      <c r="K11" s="106"/>
      <c r="L11" s="261"/>
      <c r="M11" s="261"/>
      <c r="N11" s="261"/>
      <c r="O11" s="261"/>
      <c r="P11" s="272"/>
      <c r="Q11" s="272"/>
      <c r="R11" s="272"/>
      <c r="S11" s="261"/>
      <c r="T11" s="272"/>
      <c r="U11" s="261"/>
      <c r="V11" s="261"/>
      <c r="W11" s="261"/>
      <c r="X11" s="261"/>
      <c r="Y11" s="261"/>
      <c r="Z11" s="261"/>
      <c r="AA11" s="261"/>
      <c r="AB11" s="261"/>
      <c r="AC11" s="261"/>
      <c r="AD11" s="261"/>
      <c r="AE11" s="261"/>
    </row>
    <row r="12" spans="1:31" s="70" customFormat="1" ht="15" customHeight="1" x14ac:dyDescent="0.25">
      <c r="A12" s="34"/>
      <c r="B12" s="78"/>
      <c r="C12" s="78"/>
      <c r="D12" s="78"/>
      <c r="E12" s="78"/>
      <c r="F12" s="34"/>
      <c r="G12" s="34"/>
      <c r="H12" s="34"/>
      <c r="I12" s="34"/>
      <c r="J12" s="105"/>
      <c r="K12" s="106"/>
      <c r="L12" s="107"/>
      <c r="M12" s="107"/>
      <c r="N12" s="107"/>
      <c r="O12" s="107"/>
      <c r="P12" s="107"/>
      <c r="Q12" s="107"/>
      <c r="R12" s="107"/>
      <c r="S12" s="107"/>
      <c r="T12" s="107"/>
      <c r="U12" s="107"/>
      <c r="V12" s="107"/>
      <c r="W12" s="107"/>
      <c r="X12" s="107"/>
      <c r="Y12" s="107"/>
      <c r="Z12" s="107"/>
      <c r="AA12" s="107"/>
      <c r="AB12" s="107"/>
      <c r="AC12" s="107"/>
      <c r="AD12" s="107"/>
      <c r="AE12" s="107"/>
    </row>
    <row r="13" spans="1:31" s="193" customFormat="1" ht="15" customHeight="1" x14ac:dyDescent="0.25">
      <c r="A13" s="191"/>
      <c r="B13" s="192" t="s">
        <v>0</v>
      </c>
      <c r="C13" s="191"/>
      <c r="D13" s="273" t="s">
        <v>69</v>
      </c>
      <c r="E13" s="273"/>
      <c r="F13" s="273"/>
      <c r="G13" s="273"/>
      <c r="H13" s="273"/>
      <c r="I13" s="273"/>
      <c r="J13" s="273"/>
      <c r="K13" s="189">
        <v>2016</v>
      </c>
      <c r="L13" s="235">
        <v>1449323</v>
      </c>
      <c r="M13" s="235">
        <v>964646</v>
      </c>
      <c r="N13" s="235">
        <v>815162</v>
      </c>
      <c r="O13" s="235">
        <v>502788</v>
      </c>
      <c r="P13" s="235">
        <v>107309</v>
      </c>
      <c r="Q13" s="235">
        <v>71255</v>
      </c>
      <c r="R13" s="235">
        <v>89740</v>
      </c>
      <c r="S13" s="235">
        <v>312374</v>
      </c>
      <c r="T13" s="235">
        <v>116256</v>
      </c>
      <c r="U13" s="235">
        <v>149484</v>
      </c>
      <c r="V13" s="235">
        <v>25669</v>
      </c>
      <c r="W13" s="235">
        <v>75440</v>
      </c>
      <c r="X13" s="235">
        <v>28418</v>
      </c>
      <c r="Y13" s="235">
        <v>194848</v>
      </c>
      <c r="Z13" s="235">
        <v>136042</v>
      </c>
      <c r="AA13" s="235">
        <v>11221</v>
      </c>
      <c r="AB13" s="235">
        <v>256915</v>
      </c>
      <c r="AC13" s="235">
        <v>11376</v>
      </c>
      <c r="AD13" s="235">
        <v>97001</v>
      </c>
      <c r="AE13" s="235">
        <v>23160</v>
      </c>
    </row>
    <row r="14" spans="1:31" s="193" customFormat="1" ht="15" customHeight="1" x14ac:dyDescent="0.25">
      <c r="A14" s="191"/>
      <c r="B14" s="192"/>
      <c r="C14" s="191"/>
      <c r="D14" s="273"/>
      <c r="E14" s="273"/>
      <c r="F14" s="273"/>
      <c r="G14" s="273"/>
      <c r="H14" s="273"/>
      <c r="I14" s="273"/>
      <c r="J14" s="273"/>
      <c r="K14" s="189">
        <v>2015</v>
      </c>
      <c r="L14" s="235">
        <v>1425370</v>
      </c>
      <c r="M14" s="235">
        <v>937457</v>
      </c>
      <c r="N14" s="235">
        <v>790318</v>
      </c>
      <c r="O14" s="235">
        <v>485661</v>
      </c>
      <c r="P14" s="235">
        <v>103357</v>
      </c>
      <c r="Q14" s="235">
        <v>67744</v>
      </c>
      <c r="R14" s="235">
        <v>88358</v>
      </c>
      <c r="S14" s="235">
        <v>304658</v>
      </c>
      <c r="T14" s="235">
        <v>118636</v>
      </c>
      <c r="U14" s="235">
        <v>147138</v>
      </c>
      <c r="V14" s="235">
        <v>25906</v>
      </c>
      <c r="W14" s="235">
        <v>73262</v>
      </c>
      <c r="X14" s="235">
        <v>27270</v>
      </c>
      <c r="Y14" s="235">
        <v>205136</v>
      </c>
      <c r="Z14" s="235">
        <v>145462</v>
      </c>
      <c r="AA14" s="235">
        <v>13622</v>
      </c>
      <c r="AB14" s="235">
        <v>250931</v>
      </c>
      <c r="AC14" s="235">
        <v>11434</v>
      </c>
      <c r="AD14" s="235">
        <v>90195</v>
      </c>
      <c r="AE14" s="235">
        <v>20978</v>
      </c>
    </row>
    <row r="15" spans="1:31" s="193" customFormat="1" ht="15" customHeight="1" x14ac:dyDescent="0.25">
      <c r="A15" s="191"/>
      <c r="B15" s="192"/>
      <c r="C15" s="191"/>
      <c r="D15" s="194"/>
      <c r="E15" s="194"/>
      <c r="F15" s="194"/>
      <c r="G15" s="191"/>
      <c r="H15" s="191"/>
      <c r="I15" s="191"/>
      <c r="J15" s="195"/>
      <c r="K15" s="189">
        <v>2014</v>
      </c>
      <c r="L15" s="235">
        <v>1340214</v>
      </c>
      <c r="M15" s="235">
        <v>892036</v>
      </c>
      <c r="N15" s="235">
        <v>744523</v>
      </c>
      <c r="O15" s="235">
        <v>465272</v>
      </c>
      <c r="P15" s="235">
        <v>100307</v>
      </c>
      <c r="Q15" s="235">
        <v>63231</v>
      </c>
      <c r="R15" s="235">
        <v>82392</v>
      </c>
      <c r="S15" s="235">
        <v>279251</v>
      </c>
      <c r="T15" s="235">
        <v>107262</v>
      </c>
      <c r="U15" s="235">
        <v>147513</v>
      </c>
      <c r="V15" s="235">
        <v>34596</v>
      </c>
      <c r="W15" s="235">
        <v>69353</v>
      </c>
      <c r="X15" s="235">
        <v>27071</v>
      </c>
      <c r="Y15" s="235">
        <v>179838</v>
      </c>
      <c r="Z15" s="235">
        <v>126915</v>
      </c>
      <c r="AA15" s="235">
        <v>13843</v>
      </c>
      <c r="AB15" s="235">
        <v>236107</v>
      </c>
      <c r="AC15" s="235">
        <v>10050</v>
      </c>
      <c r="AD15" s="235">
        <v>87724</v>
      </c>
      <c r="AE15" s="235">
        <v>19976</v>
      </c>
    </row>
    <row r="16" spans="1:31" s="193" customFormat="1" ht="15" customHeight="1" x14ac:dyDescent="0.25">
      <c r="A16" s="191"/>
      <c r="B16" s="192"/>
      <c r="C16" s="191"/>
      <c r="D16" s="194"/>
      <c r="E16" s="194"/>
      <c r="F16" s="194"/>
      <c r="G16" s="191"/>
      <c r="H16" s="191"/>
      <c r="I16" s="191"/>
      <c r="J16" s="195"/>
      <c r="K16" s="189">
        <v>2013</v>
      </c>
      <c r="L16" s="235">
        <v>1285840</v>
      </c>
      <c r="M16" s="235">
        <v>859847</v>
      </c>
      <c r="N16" s="235">
        <v>705367</v>
      </c>
      <c r="O16" s="235">
        <v>451473</v>
      </c>
      <c r="P16" s="235">
        <v>100066</v>
      </c>
      <c r="Q16" s="235">
        <v>61526</v>
      </c>
      <c r="R16" s="235">
        <v>80720</v>
      </c>
      <c r="S16" s="235">
        <v>253893</v>
      </c>
      <c r="T16" s="235">
        <v>98976</v>
      </c>
      <c r="U16" s="235">
        <v>154480</v>
      </c>
      <c r="V16" s="235">
        <v>41185</v>
      </c>
      <c r="W16" s="235">
        <v>65582</v>
      </c>
      <c r="X16" s="235">
        <v>26876</v>
      </c>
      <c r="Y16" s="235">
        <v>169910</v>
      </c>
      <c r="Z16" s="235">
        <v>118183</v>
      </c>
      <c r="AA16" s="235">
        <v>14459</v>
      </c>
      <c r="AB16" s="235">
        <v>224417</v>
      </c>
      <c r="AC16" s="235">
        <v>10876</v>
      </c>
      <c r="AD16" s="235">
        <v>78358</v>
      </c>
      <c r="AE16" s="235">
        <v>19871</v>
      </c>
    </row>
    <row r="17" spans="1:31" s="193" customFormat="1" ht="15" customHeight="1" x14ac:dyDescent="0.25">
      <c r="A17" s="191"/>
      <c r="B17" s="192"/>
      <c r="C17" s="191"/>
      <c r="D17" s="194"/>
      <c r="E17" s="194"/>
      <c r="F17" s="194"/>
      <c r="G17" s="191"/>
      <c r="H17" s="191"/>
      <c r="I17" s="191"/>
      <c r="J17" s="195"/>
      <c r="K17" s="189">
        <v>2012</v>
      </c>
      <c r="L17" s="235">
        <v>1267940</v>
      </c>
      <c r="M17" s="235">
        <v>851629</v>
      </c>
      <c r="N17" s="235">
        <v>695940</v>
      </c>
      <c r="O17" s="235">
        <v>448779</v>
      </c>
      <c r="P17" s="235">
        <v>102753</v>
      </c>
      <c r="Q17" s="235">
        <v>62340</v>
      </c>
      <c r="R17" s="235">
        <v>78842</v>
      </c>
      <c r="S17" s="235">
        <v>247161</v>
      </c>
      <c r="T17" s="235">
        <v>96260</v>
      </c>
      <c r="U17" s="235">
        <v>155689</v>
      </c>
      <c r="V17" s="235">
        <v>43233</v>
      </c>
      <c r="W17" s="235">
        <v>66487</v>
      </c>
      <c r="X17" s="235">
        <v>27567</v>
      </c>
      <c r="Y17" s="235">
        <v>161973</v>
      </c>
      <c r="Z17" s="235">
        <v>111299</v>
      </c>
      <c r="AA17" s="235">
        <v>14964</v>
      </c>
      <c r="AB17" s="235">
        <v>222080</v>
      </c>
      <c r="AC17" s="235">
        <v>12406</v>
      </c>
      <c r="AD17" s="235">
        <v>75287</v>
      </c>
      <c r="AE17" s="235">
        <v>20092</v>
      </c>
    </row>
    <row r="18" spans="1:31" s="193" customFormat="1" ht="15" customHeight="1" x14ac:dyDescent="0.25">
      <c r="A18" s="186"/>
      <c r="B18" s="188"/>
      <c r="C18" s="188"/>
      <c r="D18" s="188"/>
      <c r="E18" s="188"/>
      <c r="F18" s="188"/>
      <c r="G18" s="186"/>
      <c r="H18" s="186"/>
      <c r="I18" s="186"/>
      <c r="J18" s="196"/>
      <c r="K18" s="189"/>
      <c r="L18" s="235"/>
      <c r="M18" s="235"/>
      <c r="N18" s="235"/>
      <c r="O18" s="235"/>
      <c r="P18" s="235"/>
      <c r="Q18" s="235"/>
      <c r="R18" s="235"/>
      <c r="S18" s="235"/>
      <c r="T18" s="235"/>
      <c r="U18" s="235"/>
      <c r="V18" s="235"/>
      <c r="W18" s="235"/>
      <c r="X18" s="235"/>
      <c r="Y18" s="235"/>
      <c r="Z18" s="235"/>
      <c r="AA18" s="235"/>
      <c r="AB18" s="235"/>
      <c r="AC18" s="235"/>
      <c r="AD18" s="235"/>
      <c r="AE18" s="235"/>
    </row>
    <row r="19" spans="1:31" s="193" customFormat="1" ht="15" customHeight="1" x14ac:dyDescent="0.25">
      <c r="A19" s="191"/>
      <c r="B19" s="192" t="s">
        <v>9</v>
      </c>
      <c r="C19" s="194"/>
      <c r="D19" s="273" t="s">
        <v>145</v>
      </c>
      <c r="E19" s="273"/>
      <c r="F19" s="273"/>
      <c r="G19" s="273"/>
      <c r="H19" s="273"/>
      <c r="I19" s="273"/>
      <c r="J19" s="273"/>
      <c r="K19" s="189">
        <f>K13</f>
        <v>2016</v>
      </c>
      <c r="L19" s="235">
        <v>1206889</v>
      </c>
      <c r="M19" s="235">
        <v>821177</v>
      </c>
      <c r="N19" s="235">
        <v>707693</v>
      </c>
      <c r="O19" s="235">
        <v>442496</v>
      </c>
      <c r="P19" s="235">
        <v>101447</v>
      </c>
      <c r="Q19" s="235">
        <v>61413</v>
      </c>
      <c r="R19" s="235">
        <v>79069</v>
      </c>
      <c r="S19" s="235">
        <v>265197</v>
      </c>
      <c r="T19" s="235">
        <v>86091</v>
      </c>
      <c r="U19" s="235">
        <v>113484</v>
      </c>
      <c r="V19" s="235">
        <v>21573</v>
      </c>
      <c r="W19" s="235">
        <v>50332</v>
      </c>
      <c r="X19" s="235">
        <v>24511</v>
      </c>
      <c r="Y19" s="235">
        <v>147689</v>
      </c>
      <c r="Z19" s="235">
        <v>106898</v>
      </c>
      <c r="AA19" s="235">
        <v>8547</v>
      </c>
      <c r="AB19" s="235">
        <v>210785</v>
      </c>
      <c r="AC19" s="235">
        <v>9802</v>
      </c>
      <c r="AD19" s="235">
        <v>76095</v>
      </c>
      <c r="AE19" s="235">
        <v>18351</v>
      </c>
    </row>
    <row r="20" spans="1:31" s="193" customFormat="1" ht="15" customHeight="1" x14ac:dyDescent="0.25">
      <c r="A20" s="191"/>
      <c r="B20" s="192"/>
      <c r="C20" s="194"/>
      <c r="D20" s="273"/>
      <c r="E20" s="273"/>
      <c r="F20" s="273"/>
      <c r="G20" s="273"/>
      <c r="H20" s="273"/>
      <c r="I20" s="273"/>
      <c r="J20" s="273"/>
      <c r="K20" s="189">
        <f t="shared" ref="K20:K23" si="0">K14</f>
        <v>2015</v>
      </c>
      <c r="L20" s="235">
        <v>1193555</v>
      </c>
      <c r="M20" s="235">
        <v>803405</v>
      </c>
      <c r="N20" s="235">
        <v>692493</v>
      </c>
      <c r="O20" s="235">
        <v>434075</v>
      </c>
      <c r="P20" s="235">
        <v>102762</v>
      </c>
      <c r="Q20" s="235">
        <v>57987</v>
      </c>
      <c r="R20" s="235">
        <v>79191</v>
      </c>
      <c r="S20" s="235">
        <v>258417</v>
      </c>
      <c r="T20" s="235">
        <v>89018</v>
      </c>
      <c r="U20" s="235">
        <v>110913</v>
      </c>
      <c r="V20" s="235">
        <v>21647</v>
      </c>
      <c r="W20" s="235">
        <v>49070</v>
      </c>
      <c r="X20" s="235">
        <v>23917</v>
      </c>
      <c r="Y20" s="235">
        <v>156982</v>
      </c>
      <c r="Z20" s="235">
        <v>113733</v>
      </c>
      <c r="AA20" s="235">
        <v>9865</v>
      </c>
      <c r="AB20" s="235">
        <v>206518</v>
      </c>
      <c r="AC20" s="235">
        <v>9734</v>
      </c>
      <c r="AD20" s="235">
        <v>71284</v>
      </c>
      <c r="AE20" s="235">
        <v>16968</v>
      </c>
    </row>
    <row r="21" spans="1:31" s="193" customFormat="1" ht="15" customHeight="1" x14ac:dyDescent="0.25">
      <c r="A21" s="191"/>
      <c r="B21" s="192"/>
      <c r="C21" s="194"/>
      <c r="D21" s="194"/>
      <c r="E21" s="194"/>
      <c r="F21" s="194"/>
      <c r="G21" s="191"/>
      <c r="H21" s="191"/>
      <c r="I21" s="191"/>
      <c r="J21" s="195"/>
      <c r="K21" s="189">
        <f t="shared" si="0"/>
        <v>2014</v>
      </c>
      <c r="L21" s="235">
        <v>1123746</v>
      </c>
      <c r="M21" s="235">
        <v>761898</v>
      </c>
      <c r="N21" s="235">
        <v>648446</v>
      </c>
      <c r="O21" s="235">
        <v>413753</v>
      </c>
      <c r="P21" s="235">
        <v>100580</v>
      </c>
      <c r="Q21" s="235">
        <v>54240</v>
      </c>
      <c r="R21" s="235">
        <v>72736</v>
      </c>
      <c r="S21" s="235">
        <v>234693</v>
      </c>
      <c r="T21" s="235">
        <v>79163</v>
      </c>
      <c r="U21" s="235">
        <v>113452</v>
      </c>
      <c r="V21" s="235">
        <v>29223</v>
      </c>
      <c r="W21" s="235">
        <v>46202</v>
      </c>
      <c r="X21" s="235">
        <v>22521</v>
      </c>
      <c r="Y21" s="235">
        <v>135293</v>
      </c>
      <c r="Z21" s="235">
        <v>95928</v>
      </c>
      <c r="AA21" s="235">
        <v>10384</v>
      </c>
      <c r="AB21" s="235">
        <v>200539</v>
      </c>
      <c r="AC21" s="235">
        <v>8894</v>
      </c>
      <c r="AD21" s="235">
        <v>74369</v>
      </c>
      <c r="AE21" s="235">
        <v>16910</v>
      </c>
    </row>
    <row r="22" spans="1:31" s="193" customFormat="1" ht="15" customHeight="1" x14ac:dyDescent="0.25">
      <c r="A22" s="191"/>
      <c r="B22" s="192"/>
      <c r="C22" s="194"/>
      <c r="D22" s="194"/>
      <c r="E22" s="194"/>
      <c r="F22" s="194"/>
      <c r="G22" s="191"/>
      <c r="H22" s="191"/>
      <c r="I22" s="191"/>
      <c r="J22" s="195"/>
      <c r="K22" s="189">
        <f t="shared" si="0"/>
        <v>2013</v>
      </c>
      <c r="L22" s="235">
        <v>1088025</v>
      </c>
      <c r="M22" s="235">
        <v>743053</v>
      </c>
      <c r="N22" s="235">
        <v>618383</v>
      </c>
      <c r="O22" s="235">
        <v>405220</v>
      </c>
      <c r="P22" s="235">
        <v>99250</v>
      </c>
      <c r="Q22" s="235">
        <v>53212</v>
      </c>
      <c r="R22" s="235">
        <v>70975</v>
      </c>
      <c r="S22" s="235">
        <v>213163</v>
      </c>
      <c r="T22" s="235">
        <v>71280</v>
      </c>
      <c r="U22" s="235">
        <v>124670</v>
      </c>
      <c r="V22" s="235">
        <v>35802</v>
      </c>
      <c r="W22" s="235">
        <v>46924</v>
      </c>
      <c r="X22" s="235">
        <v>21817</v>
      </c>
      <c r="Y22" s="235">
        <v>130427</v>
      </c>
      <c r="Z22" s="235">
        <v>89348</v>
      </c>
      <c r="AA22" s="235">
        <v>11287</v>
      </c>
      <c r="AB22" s="235">
        <v>188983</v>
      </c>
      <c r="AC22" s="235">
        <v>9146</v>
      </c>
      <c r="AD22" s="235">
        <v>66912</v>
      </c>
      <c r="AE22" s="235">
        <v>17076</v>
      </c>
    </row>
    <row r="23" spans="1:31" s="193" customFormat="1" ht="15" customHeight="1" x14ac:dyDescent="0.25">
      <c r="A23" s="191"/>
      <c r="B23" s="192"/>
      <c r="C23" s="194"/>
      <c r="D23" s="194"/>
      <c r="E23" s="194"/>
      <c r="F23" s="194"/>
      <c r="G23" s="191"/>
      <c r="H23" s="191"/>
      <c r="I23" s="191"/>
      <c r="J23" s="195"/>
      <c r="K23" s="189">
        <f t="shared" si="0"/>
        <v>2012</v>
      </c>
      <c r="L23" s="235">
        <v>1092627</v>
      </c>
      <c r="M23" s="235">
        <v>747917</v>
      </c>
      <c r="N23" s="235">
        <v>619535</v>
      </c>
      <c r="O23" s="235">
        <v>409356</v>
      </c>
      <c r="P23" s="235">
        <v>102439</v>
      </c>
      <c r="Q23" s="235">
        <v>55504</v>
      </c>
      <c r="R23" s="235">
        <v>70280</v>
      </c>
      <c r="S23" s="235">
        <v>210179</v>
      </c>
      <c r="T23" s="235">
        <v>70847</v>
      </c>
      <c r="U23" s="235">
        <v>128382</v>
      </c>
      <c r="V23" s="235">
        <v>38103</v>
      </c>
      <c r="W23" s="235">
        <v>48933</v>
      </c>
      <c r="X23" s="235">
        <v>21936</v>
      </c>
      <c r="Y23" s="235">
        <v>128703</v>
      </c>
      <c r="Z23" s="235">
        <v>86971</v>
      </c>
      <c r="AA23" s="235">
        <v>11727</v>
      </c>
      <c r="AB23" s="235">
        <v>190357</v>
      </c>
      <c r="AC23" s="235">
        <v>10421</v>
      </c>
      <c r="AD23" s="235">
        <v>66746</v>
      </c>
      <c r="AE23" s="235">
        <v>17138</v>
      </c>
    </row>
    <row r="24" spans="1:31" s="190" customFormat="1" ht="15" customHeight="1" outlineLevel="2" x14ac:dyDescent="0.25">
      <c r="A24" s="186"/>
      <c r="B24" s="187"/>
      <c r="C24" s="188"/>
      <c r="D24" s="188"/>
      <c r="E24" s="188"/>
      <c r="F24" s="188"/>
      <c r="G24" s="186"/>
      <c r="H24" s="186"/>
      <c r="I24" s="186"/>
      <c r="J24" s="196"/>
      <c r="K24" s="197"/>
      <c r="L24" s="235"/>
      <c r="M24" s="235"/>
      <c r="N24" s="235"/>
      <c r="O24" s="235"/>
      <c r="P24" s="235"/>
      <c r="Q24" s="235"/>
      <c r="R24" s="235"/>
      <c r="S24" s="235"/>
      <c r="T24" s="235"/>
      <c r="U24" s="235"/>
      <c r="V24" s="235"/>
      <c r="W24" s="235"/>
      <c r="X24" s="235"/>
      <c r="Y24" s="235"/>
      <c r="Z24" s="235"/>
      <c r="AA24" s="235"/>
      <c r="AB24" s="235"/>
      <c r="AC24" s="235"/>
      <c r="AD24" s="235"/>
      <c r="AE24" s="235"/>
    </row>
    <row r="25" spans="1:31" s="190" customFormat="1" ht="15" customHeight="1" outlineLevel="2" x14ac:dyDescent="0.25">
      <c r="A25" s="186"/>
      <c r="B25" s="187" t="s">
        <v>5</v>
      </c>
      <c r="C25" s="188"/>
      <c r="D25" s="188"/>
      <c r="E25" s="275" t="s">
        <v>169</v>
      </c>
      <c r="F25" s="275"/>
      <c r="G25" s="275"/>
      <c r="H25" s="275"/>
      <c r="I25" s="275"/>
      <c r="J25" s="275"/>
      <c r="K25" s="189">
        <f>K13</f>
        <v>2016</v>
      </c>
      <c r="L25" s="235">
        <v>60319</v>
      </c>
      <c r="M25" s="235">
        <v>51114</v>
      </c>
      <c r="N25" s="235">
        <v>47150</v>
      </c>
      <c r="O25" s="235">
        <v>31507</v>
      </c>
      <c r="P25" s="235">
        <v>5285</v>
      </c>
      <c r="Q25" s="235">
        <v>4738</v>
      </c>
      <c r="R25" s="235">
        <v>8533</v>
      </c>
      <c r="S25" s="235">
        <v>15643</v>
      </c>
      <c r="T25" s="235">
        <v>4138</v>
      </c>
      <c r="U25" s="235">
        <v>3964</v>
      </c>
      <c r="V25" s="235">
        <v>762</v>
      </c>
      <c r="W25" s="235">
        <v>1661</v>
      </c>
      <c r="X25" s="235">
        <v>1275</v>
      </c>
      <c r="Y25" s="235">
        <v>2053</v>
      </c>
      <c r="Z25" s="235">
        <v>1374</v>
      </c>
      <c r="AA25" s="235">
        <v>114</v>
      </c>
      <c r="AB25" s="235">
        <v>5796</v>
      </c>
      <c r="AC25" s="235">
        <v>38</v>
      </c>
      <c r="AD25" s="235">
        <v>1575</v>
      </c>
      <c r="AE25" s="235">
        <v>327</v>
      </c>
    </row>
    <row r="26" spans="1:31" s="190" customFormat="1" ht="15" customHeight="1" outlineLevel="2" x14ac:dyDescent="0.25">
      <c r="A26" s="186"/>
      <c r="B26" s="187"/>
      <c r="C26" s="188"/>
      <c r="D26" s="188"/>
      <c r="E26" s="275"/>
      <c r="F26" s="275"/>
      <c r="G26" s="275"/>
      <c r="H26" s="275"/>
      <c r="I26" s="275"/>
      <c r="J26" s="275"/>
      <c r="K26" s="189">
        <f t="shared" ref="K26:K29" si="1">K14</f>
        <v>2015</v>
      </c>
      <c r="L26" s="235">
        <v>59602</v>
      </c>
      <c r="M26" s="235">
        <v>50470</v>
      </c>
      <c r="N26" s="235">
        <v>46705</v>
      </c>
      <c r="O26" s="235">
        <v>31126</v>
      </c>
      <c r="P26" s="235">
        <v>5278</v>
      </c>
      <c r="Q26" s="235">
        <v>4711</v>
      </c>
      <c r="R26" s="235">
        <v>8301</v>
      </c>
      <c r="S26" s="235">
        <v>15579</v>
      </c>
      <c r="T26" s="235">
        <v>4269</v>
      </c>
      <c r="U26" s="235">
        <v>3765</v>
      </c>
      <c r="V26" s="235">
        <v>772</v>
      </c>
      <c r="W26" s="235">
        <v>1585</v>
      </c>
      <c r="X26" s="235">
        <v>1876</v>
      </c>
      <c r="Y26" s="235">
        <v>1968</v>
      </c>
      <c r="Z26" s="235">
        <v>1285</v>
      </c>
      <c r="AA26" s="235">
        <v>126</v>
      </c>
      <c r="AB26" s="235">
        <v>5223</v>
      </c>
      <c r="AC26" s="235">
        <v>32</v>
      </c>
      <c r="AD26" s="235">
        <v>1197</v>
      </c>
      <c r="AE26" s="235">
        <v>306</v>
      </c>
    </row>
    <row r="27" spans="1:31" s="190" customFormat="1" ht="15" customHeight="1" outlineLevel="2" x14ac:dyDescent="0.25">
      <c r="A27" s="186"/>
      <c r="B27" s="187"/>
      <c r="C27" s="188"/>
      <c r="D27" s="188"/>
      <c r="E27" s="188"/>
      <c r="F27" s="188"/>
      <c r="G27" s="186"/>
      <c r="H27" s="186"/>
      <c r="I27" s="186"/>
      <c r="J27" s="196"/>
      <c r="K27" s="189">
        <f t="shared" si="1"/>
        <v>2014</v>
      </c>
      <c r="L27" s="235">
        <v>58665</v>
      </c>
      <c r="M27" s="235">
        <v>50510</v>
      </c>
      <c r="N27" s="235">
        <v>46473</v>
      </c>
      <c r="O27" s="235">
        <v>31478</v>
      </c>
      <c r="P27" s="235">
        <v>5263</v>
      </c>
      <c r="Q27" s="235">
        <v>5142</v>
      </c>
      <c r="R27" s="235">
        <v>8232</v>
      </c>
      <c r="S27" s="235">
        <v>14995</v>
      </c>
      <c r="T27" s="235">
        <v>3974</v>
      </c>
      <c r="U27" s="235">
        <v>4037</v>
      </c>
      <c r="V27" s="235">
        <v>1007</v>
      </c>
      <c r="W27" s="235">
        <v>1553</v>
      </c>
      <c r="X27" s="235">
        <v>1431</v>
      </c>
      <c r="Y27" s="235">
        <v>1844</v>
      </c>
      <c r="Z27" s="235">
        <v>1243</v>
      </c>
      <c r="AA27" s="235">
        <v>105</v>
      </c>
      <c r="AB27" s="235">
        <v>4817</v>
      </c>
      <c r="AC27" s="235">
        <v>26</v>
      </c>
      <c r="AD27" s="235">
        <v>778</v>
      </c>
      <c r="AE27" s="235">
        <v>284</v>
      </c>
    </row>
    <row r="28" spans="1:31" s="190" customFormat="1" ht="15" customHeight="1" outlineLevel="2" x14ac:dyDescent="0.25">
      <c r="A28" s="186"/>
      <c r="B28" s="187"/>
      <c r="C28" s="188"/>
      <c r="D28" s="188"/>
      <c r="E28" s="188"/>
      <c r="F28" s="188"/>
      <c r="G28" s="186"/>
      <c r="H28" s="186"/>
      <c r="I28" s="186"/>
      <c r="J28" s="196"/>
      <c r="K28" s="189">
        <f t="shared" si="1"/>
        <v>2013</v>
      </c>
      <c r="L28" s="235">
        <v>58117</v>
      </c>
      <c r="M28" s="235">
        <v>50637</v>
      </c>
      <c r="N28" s="235">
        <v>46029</v>
      </c>
      <c r="O28" s="235">
        <v>31298</v>
      </c>
      <c r="P28" s="235">
        <v>5232</v>
      </c>
      <c r="Q28" s="235">
        <v>5145</v>
      </c>
      <c r="R28" s="235">
        <v>8493</v>
      </c>
      <c r="S28" s="235">
        <v>14731</v>
      </c>
      <c r="T28" s="235">
        <v>3863</v>
      </c>
      <c r="U28" s="235">
        <v>4609</v>
      </c>
      <c r="V28" s="235">
        <v>1425</v>
      </c>
      <c r="W28" s="235">
        <v>1554</v>
      </c>
      <c r="X28" s="235">
        <v>1391</v>
      </c>
      <c r="Y28" s="235">
        <v>1746</v>
      </c>
      <c r="Z28" s="235">
        <v>1173</v>
      </c>
      <c r="AA28" s="235">
        <v>112</v>
      </c>
      <c r="AB28" s="235">
        <v>4278</v>
      </c>
      <c r="AC28" s="235">
        <v>24</v>
      </c>
      <c r="AD28" s="235">
        <v>818</v>
      </c>
      <c r="AE28" s="235">
        <v>243</v>
      </c>
    </row>
    <row r="29" spans="1:31" s="190" customFormat="1" ht="15" customHeight="1" outlineLevel="2" x14ac:dyDescent="0.25">
      <c r="A29" s="186"/>
      <c r="B29" s="187"/>
      <c r="C29" s="188"/>
      <c r="D29" s="188"/>
      <c r="E29" s="188"/>
      <c r="F29" s="188"/>
      <c r="G29" s="186"/>
      <c r="H29" s="186"/>
      <c r="I29" s="186"/>
      <c r="J29" s="196"/>
      <c r="K29" s="189">
        <f t="shared" si="1"/>
        <v>2012</v>
      </c>
      <c r="L29" s="235">
        <v>55325</v>
      </c>
      <c r="M29" s="235">
        <v>48549</v>
      </c>
      <c r="N29" s="235">
        <v>43679</v>
      </c>
      <c r="O29" s="235">
        <v>29684</v>
      </c>
      <c r="P29" s="235">
        <v>5109</v>
      </c>
      <c r="Q29" s="235">
        <v>4799</v>
      </c>
      <c r="R29" s="235">
        <v>7908</v>
      </c>
      <c r="S29" s="235">
        <v>13995</v>
      </c>
      <c r="T29" s="235">
        <v>3644</v>
      </c>
      <c r="U29" s="235">
        <v>4870</v>
      </c>
      <c r="V29" s="235">
        <v>1710</v>
      </c>
      <c r="W29" s="235">
        <v>1427</v>
      </c>
      <c r="X29" s="235">
        <v>1327</v>
      </c>
      <c r="Y29" s="235">
        <v>1658</v>
      </c>
      <c r="Z29" s="235">
        <v>1118</v>
      </c>
      <c r="AA29" s="235">
        <v>114</v>
      </c>
      <c r="AB29" s="235">
        <v>3766</v>
      </c>
      <c r="AC29" s="235">
        <v>30</v>
      </c>
      <c r="AD29" s="235">
        <v>614</v>
      </c>
      <c r="AE29" s="235">
        <v>253</v>
      </c>
    </row>
    <row r="30" spans="1:31" s="190" customFormat="1" ht="15" customHeight="1" outlineLevel="2" x14ac:dyDescent="0.25">
      <c r="A30" s="186"/>
      <c r="B30" s="187"/>
      <c r="C30" s="188"/>
      <c r="D30" s="188"/>
      <c r="E30" s="188"/>
      <c r="F30" s="188"/>
      <c r="G30" s="186"/>
      <c r="H30" s="186"/>
      <c r="I30" s="186"/>
      <c r="J30" s="196"/>
      <c r="K30" s="197"/>
      <c r="L30" s="235"/>
      <c r="M30" s="235"/>
      <c r="N30" s="235"/>
      <c r="O30" s="235"/>
      <c r="P30" s="235"/>
      <c r="Q30" s="235"/>
      <c r="R30" s="235"/>
      <c r="S30" s="235"/>
      <c r="T30" s="235"/>
      <c r="U30" s="235"/>
      <c r="V30" s="235"/>
      <c r="W30" s="235"/>
      <c r="X30" s="235"/>
      <c r="Y30" s="235"/>
      <c r="Z30" s="235"/>
      <c r="AA30" s="235"/>
      <c r="AB30" s="235"/>
      <c r="AC30" s="235"/>
      <c r="AD30" s="235"/>
      <c r="AE30" s="235"/>
    </row>
    <row r="31" spans="1:31" s="190" customFormat="1" ht="15" customHeight="1" outlineLevel="2" x14ac:dyDescent="0.25">
      <c r="A31" s="186"/>
      <c r="B31" s="187" t="s">
        <v>10</v>
      </c>
      <c r="C31" s="188"/>
      <c r="D31" s="188"/>
      <c r="E31" s="188" t="s">
        <v>170</v>
      </c>
      <c r="F31" s="188"/>
      <c r="G31" s="188"/>
      <c r="H31" s="188"/>
      <c r="I31" s="188"/>
      <c r="J31" s="188"/>
      <c r="K31" s="189">
        <f>K13</f>
        <v>2016</v>
      </c>
      <c r="L31" s="235">
        <v>4977</v>
      </c>
      <c r="M31" s="235">
        <v>4977</v>
      </c>
      <c r="N31" s="235">
        <v>4732</v>
      </c>
      <c r="O31" s="235">
        <v>3426</v>
      </c>
      <c r="P31" s="235">
        <v>22</v>
      </c>
      <c r="Q31" s="235">
        <v>53</v>
      </c>
      <c r="R31" s="235">
        <v>2501</v>
      </c>
      <c r="S31" s="235">
        <v>1305</v>
      </c>
      <c r="T31" s="235">
        <v>205</v>
      </c>
      <c r="U31" s="235">
        <v>246</v>
      </c>
      <c r="V31" s="235" t="s">
        <v>269</v>
      </c>
      <c r="W31" s="235">
        <v>243</v>
      </c>
      <c r="X31" s="235" t="s">
        <v>269</v>
      </c>
      <c r="Y31" s="235" t="s">
        <v>269</v>
      </c>
      <c r="Z31" s="235" t="s">
        <v>269</v>
      </c>
      <c r="AA31" s="235" t="s">
        <v>269</v>
      </c>
      <c r="AB31" s="235" t="s">
        <v>269</v>
      </c>
      <c r="AC31" s="235" t="s">
        <v>269</v>
      </c>
      <c r="AD31" s="235" t="s">
        <v>269</v>
      </c>
      <c r="AE31" s="235" t="s">
        <v>269</v>
      </c>
    </row>
    <row r="32" spans="1:31" s="190" customFormat="1" ht="15" customHeight="1" outlineLevel="2" x14ac:dyDescent="0.25">
      <c r="A32" s="186"/>
      <c r="B32" s="187"/>
      <c r="C32" s="188"/>
      <c r="D32" s="188"/>
      <c r="E32" s="188"/>
      <c r="F32" s="188"/>
      <c r="G32" s="188"/>
      <c r="H32" s="188"/>
      <c r="I32" s="188"/>
      <c r="J32" s="188"/>
      <c r="K32" s="189">
        <f>K14</f>
        <v>2015</v>
      </c>
      <c r="L32" s="235">
        <v>8422</v>
      </c>
      <c r="M32" s="235">
        <v>8422</v>
      </c>
      <c r="N32" s="235">
        <v>7866</v>
      </c>
      <c r="O32" s="235">
        <v>6090</v>
      </c>
      <c r="P32" s="235">
        <v>46</v>
      </c>
      <c r="Q32" s="235">
        <v>99</v>
      </c>
      <c r="R32" s="235">
        <v>5090</v>
      </c>
      <c r="S32" s="235">
        <v>1775</v>
      </c>
      <c r="T32" s="235">
        <v>293</v>
      </c>
      <c r="U32" s="235">
        <v>556</v>
      </c>
      <c r="V32" s="235" t="s">
        <v>269</v>
      </c>
      <c r="W32" s="235">
        <v>402</v>
      </c>
      <c r="X32" s="235" t="s">
        <v>269</v>
      </c>
      <c r="Y32" s="235" t="s">
        <v>269</v>
      </c>
      <c r="Z32" s="235" t="s">
        <v>269</v>
      </c>
      <c r="AA32" s="235" t="s">
        <v>269</v>
      </c>
      <c r="AB32" s="235" t="s">
        <v>269</v>
      </c>
      <c r="AC32" s="235" t="s">
        <v>269</v>
      </c>
      <c r="AD32" s="235" t="s">
        <v>269</v>
      </c>
      <c r="AE32" s="235" t="s">
        <v>269</v>
      </c>
    </row>
    <row r="33" spans="1:31" s="190" customFormat="1" ht="15" customHeight="1" outlineLevel="2" x14ac:dyDescent="0.25">
      <c r="A33" s="186"/>
      <c r="B33" s="187"/>
      <c r="C33" s="188"/>
      <c r="D33" s="188"/>
      <c r="E33" s="188"/>
      <c r="F33" s="188"/>
      <c r="G33" s="186"/>
      <c r="H33" s="186"/>
      <c r="I33" s="186"/>
      <c r="J33" s="196"/>
      <c r="K33" s="189">
        <f>K15</f>
        <v>2014</v>
      </c>
      <c r="L33" s="235">
        <v>5416</v>
      </c>
      <c r="M33" s="235">
        <v>5416</v>
      </c>
      <c r="N33" s="235">
        <v>5109</v>
      </c>
      <c r="O33" s="235">
        <v>3884</v>
      </c>
      <c r="P33" s="235">
        <v>60</v>
      </c>
      <c r="Q33" s="235">
        <v>88</v>
      </c>
      <c r="R33" s="235">
        <v>2416</v>
      </c>
      <c r="S33" s="235">
        <v>1225</v>
      </c>
      <c r="T33" s="235">
        <v>159</v>
      </c>
      <c r="U33" s="235">
        <v>307</v>
      </c>
      <c r="V33" s="235" t="s">
        <v>269</v>
      </c>
      <c r="W33" s="235">
        <v>302</v>
      </c>
      <c r="X33" s="235" t="s">
        <v>269</v>
      </c>
      <c r="Y33" s="235" t="s">
        <v>269</v>
      </c>
      <c r="Z33" s="235" t="s">
        <v>269</v>
      </c>
      <c r="AA33" s="235" t="s">
        <v>269</v>
      </c>
      <c r="AB33" s="235" t="s">
        <v>269</v>
      </c>
      <c r="AC33" s="235" t="s">
        <v>269</v>
      </c>
      <c r="AD33" s="235" t="s">
        <v>269</v>
      </c>
      <c r="AE33" s="235" t="s">
        <v>269</v>
      </c>
    </row>
    <row r="34" spans="1:31" s="190" customFormat="1" ht="15" customHeight="1" outlineLevel="2" x14ac:dyDescent="0.25">
      <c r="A34" s="186"/>
      <c r="B34" s="187"/>
      <c r="C34" s="188"/>
      <c r="D34" s="188"/>
      <c r="E34" s="188"/>
      <c r="F34" s="188"/>
      <c r="G34" s="186"/>
      <c r="H34" s="186"/>
      <c r="I34" s="186"/>
      <c r="J34" s="196"/>
      <c r="K34" s="189">
        <f>K16</f>
        <v>2013</v>
      </c>
      <c r="L34" s="235">
        <v>5889</v>
      </c>
      <c r="M34" s="235">
        <v>5889</v>
      </c>
      <c r="N34" s="235">
        <v>5383</v>
      </c>
      <c r="O34" s="235">
        <v>4265</v>
      </c>
      <c r="P34" s="235">
        <v>123</v>
      </c>
      <c r="Q34" s="235">
        <v>112</v>
      </c>
      <c r="R34" s="235">
        <v>2123</v>
      </c>
      <c r="S34" s="235">
        <v>1118</v>
      </c>
      <c r="T34" s="235">
        <v>161</v>
      </c>
      <c r="U34" s="235">
        <v>506</v>
      </c>
      <c r="V34" s="235" t="s">
        <v>269</v>
      </c>
      <c r="W34" s="235">
        <v>499</v>
      </c>
      <c r="X34" s="235" t="s">
        <v>269</v>
      </c>
      <c r="Y34" s="235" t="s">
        <v>269</v>
      </c>
      <c r="Z34" s="235" t="s">
        <v>269</v>
      </c>
      <c r="AA34" s="235" t="s">
        <v>269</v>
      </c>
      <c r="AB34" s="235" t="s">
        <v>269</v>
      </c>
      <c r="AC34" s="235" t="s">
        <v>269</v>
      </c>
      <c r="AD34" s="235" t="s">
        <v>269</v>
      </c>
      <c r="AE34" s="235" t="s">
        <v>269</v>
      </c>
    </row>
    <row r="35" spans="1:31" s="190" customFormat="1" ht="15" customHeight="1" outlineLevel="2" x14ac:dyDescent="0.25">
      <c r="A35" s="186"/>
      <c r="B35" s="187"/>
      <c r="C35" s="188"/>
      <c r="D35" s="188"/>
      <c r="E35" s="188"/>
      <c r="F35" s="188"/>
      <c r="G35" s="186"/>
      <c r="H35" s="186"/>
      <c r="I35" s="186"/>
      <c r="J35" s="196"/>
      <c r="K35" s="189">
        <f>K17</f>
        <v>2012</v>
      </c>
      <c r="L35" s="235">
        <v>5747</v>
      </c>
      <c r="M35" s="235">
        <v>5664</v>
      </c>
      <c r="N35" s="235">
        <v>4844</v>
      </c>
      <c r="O35" s="235">
        <v>3024</v>
      </c>
      <c r="P35" s="235">
        <v>343</v>
      </c>
      <c r="Q35" s="235">
        <v>20</v>
      </c>
      <c r="R35" s="235">
        <v>1289</v>
      </c>
      <c r="S35" s="235">
        <v>1820</v>
      </c>
      <c r="T35" s="235">
        <v>219</v>
      </c>
      <c r="U35" s="235">
        <v>819</v>
      </c>
      <c r="V35" s="235" t="s">
        <v>269</v>
      </c>
      <c r="W35" s="235">
        <v>813</v>
      </c>
      <c r="X35" s="235" t="s">
        <v>269</v>
      </c>
      <c r="Y35" s="235">
        <v>84</v>
      </c>
      <c r="Z35" s="235" t="s">
        <v>269</v>
      </c>
      <c r="AA35" s="235" t="s">
        <v>269</v>
      </c>
      <c r="AB35" s="235" t="s">
        <v>269</v>
      </c>
      <c r="AC35" s="235" t="s">
        <v>269</v>
      </c>
      <c r="AD35" s="235" t="s">
        <v>269</v>
      </c>
      <c r="AE35" s="235" t="s">
        <v>269</v>
      </c>
    </row>
    <row r="36" spans="1:31" s="190" customFormat="1" ht="15" customHeight="1" outlineLevel="2" x14ac:dyDescent="0.25">
      <c r="A36" s="186"/>
      <c r="B36" s="187"/>
      <c r="C36" s="188"/>
      <c r="D36" s="188"/>
      <c r="E36" s="188"/>
      <c r="F36" s="188"/>
      <c r="G36" s="186"/>
      <c r="H36" s="186"/>
      <c r="I36" s="186"/>
      <c r="J36" s="196"/>
      <c r="K36" s="197"/>
      <c r="L36" s="235"/>
      <c r="M36" s="235"/>
      <c r="N36" s="235"/>
      <c r="O36" s="235"/>
      <c r="P36" s="235"/>
      <c r="Q36" s="235"/>
      <c r="R36" s="235"/>
      <c r="S36" s="235"/>
      <c r="T36" s="235"/>
      <c r="U36" s="235"/>
      <c r="V36" s="235"/>
      <c r="W36" s="235"/>
      <c r="X36" s="235"/>
      <c r="Y36" s="235"/>
      <c r="Z36" s="235"/>
      <c r="AA36" s="235"/>
      <c r="AB36" s="235"/>
      <c r="AC36" s="235"/>
      <c r="AD36" s="235"/>
      <c r="AE36" s="235"/>
    </row>
    <row r="37" spans="1:31" s="190" customFormat="1" ht="15" customHeight="1" outlineLevel="2" x14ac:dyDescent="0.25">
      <c r="A37" s="186"/>
      <c r="B37" s="187" t="s">
        <v>168</v>
      </c>
      <c r="C37" s="188"/>
      <c r="D37" s="188"/>
      <c r="E37" s="188" t="s">
        <v>171</v>
      </c>
      <c r="F37" s="188"/>
      <c r="G37" s="188"/>
      <c r="H37" s="188"/>
      <c r="I37" s="188"/>
      <c r="J37" s="188"/>
      <c r="K37" s="189">
        <f>K13</f>
        <v>2016</v>
      </c>
      <c r="L37" s="235">
        <v>26632</v>
      </c>
      <c r="M37" s="235">
        <v>23588</v>
      </c>
      <c r="N37" s="235">
        <v>19838</v>
      </c>
      <c r="O37" s="235">
        <v>13144</v>
      </c>
      <c r="P37" s="235">
        <v>2274</v>
      </c>
      <c r="Q37" s="235">
        <v>1440</v>
      </c>
      <c r="R37" s="235">
        <v>2273</v>
      </c>
      <c r="S37" s="235">
        <v>6695</v>
      </c>
      <c r="T37" s="235">
        <v>1422</v>
      </c>
      <c r="U37" s="235">
        <v>3750</v>
      </c>
      <c r="V37" s="235">
        <v>561</v>
      </c>
      <c r="W37" s="235">
        <v>2028</v>
      </c>
      <c r="X37" s="235">
        <v>501</v>
      </c>
      <c r="Y37" s="235">
        <v>973</v>
      </c>
      <c r="Z37" s="235">
        <v>637</v>
      </c>
      <c r="AA37" s="235">
        <v>46</v>
      </c>
      <c r="AB37" s="235">
        <v>1563</v>
      </c>
      <c r="AC37" s="235">
        <v>60</v>
      </c>
      <c r="AD37" s="235">
        <v>429</v>
      </c>
      <c r="AE37" s="235">
        <v>108</v>
      </c>
    </row>
    <row r="38" spans="1:31" s="190" customFormat="1" ht="15" customHeight="1" outlineLevel="2" x14ac:dyDescent="0.25">
      <c r="A38" s="186"/>
      <c r="B38" s="187"/>
      <c r="C38" s="188"/>
      <c r="D38" s="188"/>
      <c r="E38" s="188"/>
      <c r="F38" s="188"/>
      <c r="G38" s="188"/>
      <c r="H38" s="188"/>
      <c r="I38" s="188"/>
      <c r="J38" s="188"/>
      <c r="K38" s="189">
        <f t="shared" ref="K38:K41" si="2">K14</f>
        <v>2015</v>
      </c>
      <c r="L38" s="235">
        <v>26285</v>
      </c>
      <c r="M38" s="235">
        <v>23225</v>
      </c>
      <c r="N38" s="235">
        <v>19453</v>
      </c>
      <c r="O38" s="235">
        <v>12999</v>
      </c>
      <c r="P38" s="235">
        <v>2224</v>
      </c>
      <c r="Q38" s="235">
        <v>1451</v>
      </c>
      <c r="R38" s="235">
        <v>2247</v>
      </c>
      <c r="S38" s="235">
        <v>6454</v>
      </c>
      <c r="T38" s="235">
        <v>1420</v>
      </c>
      <c r="U38" s="235">
        <v>3772</v>
      </c>
      <c r="V38" s="235">
        <v>599</v>
      </c>
      <c r="W38" s="235">
        <v>2009</v>
      </c>
      <c r="X38" s="235">
        <v>516</v>
      </c>
      <c r="Y38" s="235">
        <v>955</v>
      </c>
      <c r="Z38" s="235">
        <v>630</v>
      </c>
      <c r="AA38" s="235">
        <v>43</v>
      </c>
      <c r="AB38" s="235">
        <v>1585</v>
      </c>
      <c r="AC38" s="235">
        <v>61</v>
      </c>
      <c r="AD38" s="235">
        <v>393</v>
      </c>
      <c r="AE38" s="235">
        <v>110</v>
      </c>
    </row>
    <row r="39" spans="1:31" s="190" customFormat="1" ht="15" customHeight="1" outlineLevel="2" x14ac:dyDescent="0.25">
      <c r="A39" s="186"/>
      <c r="B39" s="187"/>
      <c r="C39" s="188"/>
      <c r="D39" s="188"/>
      <c r="E39" s="188"/>
      <c r="F39" s="188"/>
      <c r="G39" s="186"/>
      <c r="H39" s="186"/>
      <c r="I39" s="186"/>
      <c r="J39" s="196"/>
      <c r="K39" s="189">
        <f t="shared" si="2"/>
        <v>2014</v>
      </c>
      <c r="L39" s="235">
        <v>25608</v>
      </c>
      <c r="M39" s="235">
        <v>22670</v>
      </c>
      <c r="N39" s="235">
        <v>18723</v>
      </c>
      <c r="O39" s="235">
        <v>12649</v>
      </c>
      <c r="P39" s="235">
        <v>2249</v>
      </c>
      <c r="Q39" s="235">
        <v>1375</v>
      </c>
      <c r="R39" s="235">
        <v>2174</v>
      </c>
      <c r="S39" s="235">
        <v>6074</v>
      </c>
      <c r="T39" s="235">
        <v>1260</v>
      </c>
      <c r="U39" s="235">
        <v>3948</v>
      </c>
      <c r="V39" s="235">
        <v>867</v>
      </c>
      <c r="W39" s="235">
        <v>1941</v>
      </c>
      <c r="X39" s="235">
        <v>514</v>
      </c>
      <c r="Y39" s="235">
        <v>859</v>
      </c>
      <c r="Z39" s="235">
        <v>555</v>
      </c>
      <c r="AA39" s="235">
        <v>39</v>
      </c>
      <c r="AB39" s="235">
        <v>1561</v>
      </c>
      <c r="AC39" s="235">
        <v>55</v>
      </c>
      <c r="AD39" s="235">
        <v>392</v>
      </c>
      <c r="AE39" s="235">
        <v>115</v>
      </c>
    </row>
    <row r="40" spans="1:31" s="190" customFormat="1" ht="15" customHeight="1" outlineLevel="2" x14ac:dyDescent="0.25">
      <c r="A40" s="186"/>
      <c r="B40" s="187"/>
      <c r="C40" s="188"/>
      <c r="D40" s="188"/>
      <c r="E40" s="188"/>
      <c r="F40" s="188"/>
      <c r="G40" s="186"/>
      <c r="H40" s="186"/>
      <c r="I40" s="186"/>
      <c r="J40" s="196"/>
      <c r="K40" s="189">
        <f t="shared" si="2"/>
        <v>2013</v>
      </c>
      <c r="L40" s="235">
        <v>24308</v>
      </c>
      <c r="M40" s="235">
        <v>21530</v>
      </c>
      <c r="N40" s="235">
        <v>17484</v>
      </c>
      <c r="O40" s="235">
        <v>11972</v>
      </c>
      <c r="P40" s="235">
        <v>2126</v>
      </c>
      <c r="Q40" s="235">
        <v>1305</v>
      </c>
      <c r="R40" s="235">
        <v>2067</v>
      </c>
      <c r="S40" s="235">
        <v>5512</v>
      </c>
      <c r="T40" s="235">
        <v>1055</v>
      </c>
      <c r="U40" s="235">
        <v>4046</v>
      </c>
      <c r="V40" s="235">
        <v>988</v>
      </c>
      <c r="W40" s="235">
        <v>1883</v>
      </c>
      <c r="X40" s="235">
        <v>482</v>
      </c>
      <c r="Y40" s="235">
        <v>773</v>
      </c>
      <c r="Z40" s="235">
        <v>478</v>
      </c>
      <c r="AA40" s="235">
        <v>48</v>
      </c>
      <c r="AB40" s="235">
        <v>1518</v>
      </c>
      <c r="AC40" s="235">
        <v>54</v>
      </c>
      <c r="AD40" s="235">
        <v>377</v>
      </c>
      <c r="AE40" s="235">
        <v>120</v>
      </c>
    </row>
    <row r="41" spans="1:31" s="190" customFormat="1" ht="15" customHeight="1" outlineLevel="2" x14ac:dyDescent="0.25">
      <c r="A41" s="186"/>
      <c r="B41" s="187"/>
      <c r="C41" s="188"/>
      <c r="D41" s="188"/>
      <c r="E41" s="188"/>
      <c r="F41" s="188"/>
      <c r="G41" s="186"/>
      <c r="H41" s="186"/>
      <c r="I41" s="186"/>
      <c r="J41" s="196"/>
      <c r="K41" s="189">
        <f t="shared" si="2"/>
        <v>2012</v>
      </c>
      <c r="L41" s="235">
        <v>23987</v>
      </c>
      <c r="M41" s="235">
        <v>21256</v>
      </c>
      <c r="N41" s="235">
        <v>17209</v>
      </c>
      <c r="O41" s="235">
        <v>11866</v>
      </c>
      <c r="P41" s="235">
        <v>2090</v>
      </c>
      <c r="Q41" s="235">
        <v>1346</v>
      </c>
      <c r="R41" s="235">
        <v>2054</v>
      </c>
      <c r="S41" s="235">
        <v>5343</v>
      </c>
      <c r="T41" s="235">
        <v>1009</v>
      </c>
      <c r="U41" s="235">
        <v>4046</v>
      </c>
      <c r="V41" s="235">
        <v>978</v>
      </c>
      <c r="W41" s="235">
        <v>1881</v>
      </c>
      <c r="X41" s="235">
        <v>484</v>
      </c>
      <c r="Y41" s="235">
        <v>782</v>
      </c>
      <c r="Z41" s="235">
        <v>474</v>
      </c>
      <c r="AA41" s="235">
        <v>54</v>
      </c>
      <c r="AB41" s="235">
        <v>1463</v>
      </c>
      <c r="AC41" s="235">
        <v>55</v>
      </c>
      <c r="AD41" s="235">
        <v>356</v>
      </c>
      <c r="AE41" s="235">
        <v>126</v>
      </c>
    </row>
    <row r="42" spans="1:31" s="190" customFormat="1" ht="15" customHeight="1" outlineLevel="2" x14ac:dyDescent="0.25">
      <c r="A42" s="186"/>
      <c r="B42" s="187"/>
      <c r="C42" s="188"/>
      <c r="D42" s="188"/>
      <c r="E42" s="188"/>
      <c r="F42" s="188"/>
      <c r="G42" s="186"/>
      <c r="H42" s="186"/>
      <c r="I42" s="186"/>
      <c r="J42" s="196"/>
      <c r="K42" s="197"/>
      <c r="L42" s="235"/>
      <c r="M42" s="235"/>
      <c r="N42" s="235"/>
      <c r="O42" s="235"/>
      <c r="P42" s="235"/>
      <c r="Q42" s="235"/>
      <c r="R42" s="235"/>
      <c r="S42" s="235"/>
      <c r="T42" s="235"/>
      <c r="U42" s="235"/>
      <c r="V42" s="235"/>
      <c r="W42" s="235"/>
      <c r="X42" s="235"/>
      <c r="Y42" s="235"/>
      <c r="Z42" s="235"/>
      <c r="AA42" s="235"/>
      <c r="AB42" s="235"/>
      <c r="AC42" s="235"/>
      <c r="AD42" s="235"/>
      <c r="AE42" s="235"/>
    </row>
    <row r="43" spans="1:31" s="190" customFormat="1" ht="15" customHeight="1" outlineLevel="2" x14ac:dyDescent="0.25">
      <c r="A43" s="186"/>
      <c r="B43" s="187" t="s">
        <v>174</v>
      </c>
      <c r="C43" s="188"/>
      <c r="D43" s="188"/>
      <c r="E43" s="188" t="s">
        <v>172</v>
      </c>
      <c r="F43" s="188"/>
      <c r="G43" s="188"/>
      <c r="H43" s="188"/>
      <c r="I43" s="188"/>
      <c r="J43" s="188"/>
      <c r="K43" s="189">
        <f>K13</f>
        <v>2016</v>
      </c>
      <c r="L43" s="235">
        <v>106773</v>
      </c>
      <c r="M43" s="235">
        <v>75459</v>
      </c>
      <c r="N43" s="235">
        <v>64838</v>
      </c>
      <c r="O43" s="235">
        <v>43663</v>
      </c>
      <c r="P43" s="235">
        <v>9118</v>
      </c>
      <c r="Q43" s="235">
        <v>7044</v>
      </c>
      <c r="R43" s="235">
        <v>7663</v>
      </c>
      <c r="S43" s="235">
        <v>21175</v>
      </c>
      <c r="T43" s="235">
        <v>5586</v>
      </c>
      <c r="U43" s="235">
        <v>10621</v>
      </c>
      <c r="V43" s="235">
        <v>2618</v>
      </c>
      <c r="W43" s="235">
        <v>3494</v>
      </c>
      <c r="X43" s="235">
        <v>2193</v>
      </c>
      <c r="Y43" s="235">
        <v>10857</v>
      </c>
      <c r="Z43" s="235">
        <v>6478</v>
      </c>
      <c r="AA43" s="235">
        <v>1770</v>
      </c>
      <c r="AB43" s="235">
        <v>18240</v>
      </c>
      <c r="AC43" s="235">
        <v>1479</v>
      </c>
      <c r="AD43" s="235">
        <v>5017</v>
      </c>
      <c r="AE43" s="235">
        <v>1956</v>
      </c>
    </row>
    <row r="44" spans="1:31" s="190" customFormat="1" ht="15" customHeight="1" outlineLevel="2" x14ac:dyDescent="0.25">
      <c r="A44" s="186"/>
      <c r="B44" s="187"/>
      <c r="C44" s="188"/>
      <c r="D44" s="188"/>
      <c r="E44" s="188"/>
      <c r="F44" s="188"/>
      <c r="G44" s="188"/>
      <c r="H44" s="188"/>
      <c r="I44" s="188"/>
      <c r="J44" s="188"/>
      <c r="K44" s="189">
        <f t="shared" ref="K44:K47" si="3">K14</f>
        <v>2015</v>
      </c>
      <c r="L44" s="235">
        <v>108211</v>
      </c>
      <c r="M44" s="235">
        <v>76538</v>
      </c>
      <c r="N44" s="235">
        <v>65994</v>
      </c>
      <c r="O44" s="235">
        <v>44864</v>
      </c>
      <c r="P44" s="235">
        <v>9696</v>
      </c>
      <c r="Q44" s="235">
        <v>7193</v>
      </c>
      <c r="R44" s="235">
        <v>7849</v>
      </c>
      <c r="S44" s="235">
        <v>21130</v>
      </c>
      <c r="T44" s="235">
        <v>6007</v>
      </c>
      <c r="U44" s="235">
        <v>10544</v>
      </c>
      <c r="V44" s="235">
        <v>2605</v>
      </c>
      <c r="W44" s="235">
        <v>3477</v>
      </c>
      <c r="X44" s="235">
        <v>2403</v>
      </c>
      <c r="Y44" s="235">
        <v>11203</v>
      </c>
      <c r="Z44" s="235">
        <v>6530</v>
      </c>
      <c r="AA44" s="235">
        <v>1853</v>
      </c>
      <c r="AB44" s="235">
        <v>18057</v>
      </c>
      <c r="AC44" s="235">
        <v>1478</v>
      </c>
      <c r="AD44" s="235">
        <v>4581</v>
      </c>
      <c r="AE44" s="235">
        <v>1871</v>
      </c>
    </row>
    <row r="45" spans="1:31" s="190" customFormat="1" ht="15" customHeight="1" outlineLevel="2" x14ac:dyDescent="0.25">
      <c r="A45" s="186"/>
      <c r="B45" s="187"/>
      <c r="C45" s="188"/>
      <c r="D45" s="188"/>
      <c r="E45" s="188"/>
      <c r="F45" s="188"/>
      <c r="G45" s="186"/>
      <c r="H45" s="186"/>
      <c r="I45" s="186"/>
      <c r="J45" s="196"/>
      <c r="K45" s="189">
        <f t="shared" si="3"/>
        <v>2014</v>
      </c>
      <c r="L45" s="235">
        <v>107362</v>
      </c>
      <c r="M45" s="235">
        <v>77533</v>
      </c>
      <c r="N45" s="235">
        <v>66526</v>
      </c>
      <c r="O45" s="235">
        <v>46250</v>
      </c>
      <c r="P45" s="235">
        <v>9887</v>
      </c>
      <c r="Q45" s="235">
        <v>7161</v>
      </c>
      <c r="R45" s="235">
        <v>8798</v>
      </c>
      <c r="S45" s="235">
        <v>20276</v>
      </c>
      <c r="T45" s="235">
        <v>5905</v>
      </c>
      <c r="U45" s="235">
        <v>11007</v>
      </c>
      <c r="V45" s="235">
        <v>3018</v>
      </c>
      <c r="W45" s="235">
        <v>3655</v>
      </c>
      <c r="X45" s="235">
        <v>2306</v>
      </c>
      <c r="Y45" s="235">
        <v>10372</v>
      </c>
      <c r="Z45" s="235">
        <v>5869</v>
      </c>
      <c r="AA45" s="235">
        <v>1937</v>
      </c>
      <c r="AB45" s="235">
        <v>17141</v>
      </c>
      <c r="AC45" s="235">
        <v>1376</v>
      </c>
      <c r="AD45" s="235">
        <v>4371</v>
      </c>
      <c r="AE45" s="235">
        <v>1775</v>
      </c>
    </row>
    <row r="46" spans="1:31" s="190" customFormat="1" ht="15" customHeight="1" outlineLevel="2" x14ac:dyDescent="0.25">
      <c r="A46" s="186"/>
      <c r="B46" s="187"/>
      <c r="C46" s="188"/>
      <c r="D46" s="188"/>
      <c r="E46" s="188"/>
      <c r="F46" s="188"/>
      <c r="G46" s="186"/>
      <c r="H46" s="186"/>
      <c r="I46" s="186"/>
      <c r="J46" s="196"/>
      <c r="K46" s="189">
        <f t="shared" si="3"/>
        <v>2013</v>
      </c>
      <c r="L46" s="235">
        <v>105602</v>
      </c>
      <c r="M46" s="235">
        <v>75434</v>
      </c>
      <c r="N46" s="235">
        <v>64023</v>
      </c>
      <c r="O46" s="235">
        <v>44932</v>
      </c>
      <c r="P46" s="235">
        <v>9430</v>
      </c>
      <c r="Q46" s="235">
        <v>7054</v>
      </c>
      <c r="R46" s="235">
        <v>8524</v>
      </c>
      <c r="S46" s="235">
        <v>19091</v>
      </c>
      <c r="T46" s="235">
        <v>5524</v>
      </c>
      <c r="U46" s="235">
        <v>11412</v>
      </c>
      <c r="V46" s="235">
        <v>3123</v>
      </c>
      <c r="W46" s="235">
        <v>3675</v>
      </c>
      <c r="X46" s="235">
        <v>2178</v>
      </c>
      <c r="Y46" s="235">
        <v>10893</v>
      </c>
      <c r="Z46" s="235">
        <v>6137</v>
      </c>
      <c r="AA46" s="235">
        <v>2122</v>
      </c>
      <c r="AB46" s="235">
        <v>17085</v>
      </c>
      <c r="AC46" s="235">
        <v>1349</v>
      </c>
      <c r="AD46" s="235">
        <v>4231</v>
      </c>
      <c r="AE46" s="235">
        <v>1857</v>
      </c>
    </row>
    <row r="47" spans="1:31" s="190" customFormat="1" ht="15" customHeight="1" outlineLevel="2" x14ac:dyDescent="0.25">
      <c r="A47" s="186"/>
      <c r="B47" s="187"/>
      <c r="C47" s="188"/>
      <c r="D47" s="188"/>
      <c r="E47" s="188"/>
      <c r="F47" s="188"/>
      <c r="G47" s="186"/>
      <c r="H47" s="186"/>
      <c r="I47" s="186"/>
      <c r="J47" s="196"/>
      <c r="K47" s="189">
        <f t="shared" si="3"/>
        <v>2012</v>
      </c>
      <c r="L47" s="235">
        <v>105135</v>
      </c>
      <c r="M47" s="235">
        <v>74588</v>
      </c>
      <c r="N47" s="235">
        <v>63250</v>
      </c>
      <c r="O47" s="235">
        <v>44639</v>
      </c>
      <c r="P47" s="235">
        <v>9630</v>
      </c>
      <c r="Q47" s="235">
        <v>7074</v>
      </c>
      <c r="R47" s="235">
        <v>8419</v>
      </c>
      <c r="S47" s="235">
        <v>18611</v>
      </c>
      <c r="T47" s="235">
        <v>5572</v>
      </c>
      <c r="U47" s="235">
        <v>11338</v>
      </c>
      <c r="V47" s="235">
        <v>3197</v>
      </c>
      <c r="W47" s="235">
        <v>3658</v>
      </c>
      <c r="X47" s="235">
        <v>2168</v>
      </c>
      <c r="Y47" s="235">
        <v>10808</v>
      </c>
      <c r="Z47" s="235">
        <v>5824</v>
      </c>
      <c r="AA47" s="235">
        <v>2251</v>
      </c>
      <c r="AB47" s="235">
        <v>17559</v>
      </c>
      <c r="AC47" s="235">
        <v>1393</v>
      </c>
      <c r="AD47" s="235">
        <v>4151</v>
      </c>
      <c r="AE47" s="235">
        <v>2148</v>
      </c>
    </row>
    <row r="48" spans="1:31" s="190" customFormat="1" ht="15" customHeight="1" outlineLevel="2" x14ac:dyDescent="0.25">
      <c r="A48" s="186"/>
      <c r="B48" s="187"/>
      <c r="C48" s="188"/>
      <c r="D48" s="188"/>
      <c r="E48" s="188"/>
      <c r="F48" s="188"/>
      <c r="G48" s="186"/>
      <c r="H48" s="186"/>
      <c r="I48" s="186"/>
      <c r="J48" s="196"/>
      <c r="K48" s="197"/>
      <c r="L48" s="235"/>
      <c r="M48" s="235"/>
      <c r="N48" s="235"/>
      <c r="O48" s="235"/>
      <c r="P48" s="235"/>
      <c r="Q48" s="235"/>
      <c r="R48" s="235"/>
      <c r="S48" s="235"/>
      <c r="T48" s="235"/>
      <c r="U48" s="235"/>
      <c r="V48" s="235"/>
      <c r="W48" s="235"/>
      <c r="X48" s="235"/>
      <c r="Y48" s="235"/>
      <c r="Z48" s="235"/>
      <c r="AA48" s="235"/>
      <c r="AB48" s="235"/>
      <c r="AC48" s="235"/>
      <c r="AD48" s="235"/>
      <c r="AE48" s="235"/>
    </row>
    <row r="49" spans="1:31" s="190" customFormat="1" ht="15" customHeight="1" outlineLevel="2" x14ac:dyDescent="0.25">
      <c r="A49" s="186"/>
      <c r="B49" s="187" t="s">
        <v>175</v>
      </c>
      <c r="C49" s="188"/>
      <c r="D49" s="188"/>
      <c r="E49" s="188" t="s">
        <v>173</v>
      </c>
      <c r="F49" s="188"/>
      <c r="G49" s="188"/>
      <c r="H49" s="188"/>
      <c r="I49" s="188"/>
      <c r="J49" s="188"/>
      <c r="K49" s="189">
        <f>K13</f>
        <v>2016</v>
      </c>
      <c r="L49" s="235">
        <v>70785</v>
      </c>
      <c r="M49" s="235">
        <v>43553</v>
      </c>
      <c r="N49" s="235">
        <v>34331</v>
      </c>
      <c r="O49" s="235">
        <v>23527</v>
      </c>
      <c r="P49" s="235">
        <v>3668</v>
      </c>
      <c r="Q49" s="235">
        <v>2877</v>
      </c>
      <c r="R49" s="235">
        <v>8065</v>
      </c>
      <c r="S49" s="235">
        <v>10804</v>
      </c>
      <c r="T49" s="235">
        <v>6234</v>
      </c>
      <c r="U49" s="235">
        <v>9222</v>
      </c>
      <c r="V49" s="235">
        <v>1565</v>
      </c>
      <c r="W49" s="235">
        <v>6248</v>
      </c>
      <c r="X49" s="235">
        <v>814</v>
      </c>
      <c r="Y49" s="235">
        <v>16253</v>
      </c>
      <c r="Z49" s="235">
        <v>12868</v>
      </c>
      <c r="AA49" s="235">
        <v>944</v>
      </c>
      <c r="AB49" s="235">
        <v>10166</v>
      </c>
      <c r="AC49" s="235">
        <v>207</v>
      </c>
      <c r="AD49" s="235">
        <v>2401</v>
      </c>
      <c r="AE49" s="235">
        <v>2320</v>
      </c>
    </row>
    <row r="50" spans="1:31" s="190" customFormat="1" ht="15" customHeight="1" outlineLevel="2" x14ac:dyDescent="0.25">
      <c r="A50" s="186"/>
      <c r="B50" s="187"/>
      <c r="C50" s="188"/>
      <c r="D50" s="188"/>
      <c r="E50" s="188"/>
      <c r="F50" s="188"/>
      <c r="G50" s="188"/>
      <c r="H50" s="188"/>
      <c r="I50" s="188"/>
      <c r="J50" s="188"/>
      <c r="K50" s="189">
        <f t="shared" ref="K50:K53" si="4">K14</f>
        <v>2015</v>
      </c>
      <c r="L50" s="235">
        <v>69943</v>
      </c>
      <c r="M50" s="235">
        <v>42632</v>
      </c>
      <c r="N50" s="235">
        <v>35241</v>
      </c>
      <c r="O50" s="235">
        <v>23828</v>
      </c>
      <c r="P50" s="235">
        <v>3864</v>
      </c>
      <c r="Q50" s="235">
        <v>2775</v>
      </c>
      <c r="R50" s="235">
        <v>8437</v>
      </c>
      <c r="S50" s="235">
        <v>11412</v>
      </c>
      <c r="T50" s="235">
        <v>7069</v>
      </c>
      <c r="U50" s="235">
        <v>7392</v>
      </c>
      <c r="V50" s="235">
        <v>1507</v>
      </c>
      <c r="W50" s="235">
        <v>4570</v>
      </c>
      <c r="X50" s="235">
        <v>733</v>
      </c>
      <c r="Y50" s="235">
        <v>16992</v>
      </c>
      <c r="Z50" s="235">
        <v>13381</v>
      </c>
      <c r="AA50" s="235">
        <v>1018</v>
      </c>
      <c r="AB50" s="235">
        <v>9585</v>
      </c>
      <c r="AC50" s="235">
        <v>216</v>
      </c>
      <c r="AD50" s="235">
        <v>2248</v>
      </c>
      <c r="AE50" s="235">
        <v>2149</v>
      </c>
    </row>
    <row r="51" spans="1:31" s="190" customFormat="1" ht="15" customHeight="1" outlineLevel="2" x14ac:dyDescent="0.25">
      <c r="A51" s="186"/>
      <c r="B51" s="187"/>
      <c r="C51" s="188"/>
      <c r="D51" s="188"/>
      <c r="E51" s="188"/>
      <c r="F51" s="188"/>
      <c r="G51" s="186"/>
      <c r="H51" s="186"/>
      <c r="I51" s="186"/>
      <c r="J51" s="196"/>
      <c r="K51" s="189">
        <f t="shared" si="4"/>
        <v>2014</v>
      </c>
      <c r="L51" s="235">
        <v>61642</v>
      </c>
      <c r="M51" s="235">
        <v>39369</v>
      </c>
      <c r="N51" s="235">
        <v>32059</v>
      </c>
      <c r="O51" s="235">
        <v>21973</v>
      </c>
      <c r="P51" s="235">
        <v>3613</v>
      </c>
      <c r="Q51" s="235">
        <v>2491</v>
      </c>
      <c r="R51" s="235">
        <v>6460</v>
      </c>
      <c r="S51" s="235">
        <v>10087</v>
      </c>
      <c r="T51" s="235">
        <v>6135</v>
      </c>
      <c r="U51" s="235">
        <v>7310</v>
      </c>
      <c r="V51" s="235">
        <v>1877</v>
      </c>
      <c r="W51" s="235">
        <v>4072</v>
      </c>
      <c r="X51" s="235">
        <v>644</v>
      </c>
      <c r="Y51" s="235">
        <v>13498</v>
      </c>
      <c r="Z51" s="235">
        <v>10497</v>
      </c>
      <c r="AA51" s="235">
        <v>788</v>
      </c>
      <c r="AB51" s="235">
        <v>8131</v>
      </c>
      <c r="AC51" s="235">
        <v>217</v>
      </c>
      <c r="AD51" s="235">
        <v>1561</v>
      </c>
      <c r="AE51" s="235">
        <v>1996</v>
      </c>
    </row>
    <row r="52" spans="1:31" s="190" customFormat="1" ht="15" customHeight="1" outlineLevel="2" x14ac:dyDescent="0.25">
      <c r="A52" s="186"/>
      <c r="B52" s="187"/>
      <c r="C52" s="188"/>
      <c r="D52" s="188"/>
      <c r="E52" s="188"/>
      <c r="F52" s="188"/>
      <c r="G52" s="186"/>
      <c r="H52" s="186"/>
      <c r="I52" s="186"/>
      <c r="J52" s="196"/>
      <c r="K52" s="189">
        <f t="shared" si="4"/>
        <v>2013</v>
      </c>
      <c r="L52" s="235">
        <v>57967</v>
      </c>
      <c r="M52" s="235">
        <v>38638</v>
      </c>
      <c r="N52" s="235">
        <v>31471</v>
      </c>
      <c r="O52" s="235">
        <v>22390</v>
      </c>
      <c r="P52" s="235">
        <v>3429</v>
      </c>
      <c r="Q52" s="235">
        <v>2512</v>
      </c>
      <c r="R52" s="235">
        <v>6613</v>
      </c>
      <c r="S52" s="235">
        <v>9081</v>
      </c>
      <c r="T52" s="235">
        <v>5255</v>
      </c>
      <c r="U52" s="235">
        <v>7167</v>
      </c>
      <c r="V52" s="235">
        <v>2078</v>
      </c>
      <c r="W52" s="235">
        <v>3668</v>
      </c>
      <c r="X52" s="235">
        <v>606</v>
      </c>
      <c r="Y52" s="235">
        <v>11252</v>
      </c>
      <c r="Z52" s="235">
        <v>8404</v>
      </c>
      <c r="AA52" s="235">
        <v>820</v>
      </c>
      <c r="AB52" s="235">
        <v>7472</v>
      </c>
      <c r="AC52" s="235">
        <v>151</v>
      </c>
      <c r="AD52" s="235">
        <v>1375</v>
      </c>
      <c r="AE52" s="235">
        <v>1823</v>
      </c>
    </row>
    <row r="53" spans="1:31" s="190" customFormat="1" ht="15" customHeight="1" outlineLevel="2" x14ac:dyDescent="0.25">
      <c r="A53" s="186"/>
      <c r="B53" s="187"/>
      <c r="C53" s="188"/>
      <c r="D53" s="188"/>
      <c r="E53" s="188"/>
      <c r="F53" s="188"/>
      <c r="G53" s="186"/>
      <c r="H53" s="186"/>
      <c r="I53" s="186"/>
      <c r="J53" s="196"/>
      <c r="K53" s="189">
        <f t="shared" si="4"/>
        <v>2012</v>
      </c>
      <c r="L53" s="235">
        <v>56944</v>
      </c>
      <c r="M53" s="235">
        <v>39014</v>
      </c>
      <c r="N53" s="235">
        <v>32516</v>
      </c>
      <c r="O53" s="235">
        <v>23826</v>
      </c>
      <c r="P53" s="235">
        <v>3623</v>
      </c>
      <c r="Q53" s="235">
        <v>2675</v>
      </c>
      <c r="R53" s="235">
        <v>6796</v>
      </c>
      <c r="S53" s="235">
        <v>8689</v>
      </c>
      <c r="T53" s="235">
        <v>4951</v>
      </c>
      <c r="U53" s="235">
        <v>6498</v>
      </c>
      <c r="V53" s="235">
        <v>1842</v>
      </c>
      <c r="W53" s="235">
        <v>3343</v>
      </c>
      <c r="X53" s="235">
        <v>600</v>
      </c>
      <c r="Y53" s="235">
        <v>10818</v>
      </c>
      <c r="Z53" s="235">
        <v>8163</v>
      </c>
      <c r="AA53" s="235">
        <v>841</v>
      </c>
      <c r="AB53" s="235">
        <v>6513</v>
      </c>
      <c r="AC53" s="235">
        <v>168</v>
      </c>
      <c r="AD53" s="235">
        <v>1234</v>
      </c>
      <c r="AE53" s="235">
        <v>1628</v>
      </c>
    </row>
    <row r="54" spans="1:31" s="190" customFormat="1" ht="15" customHeight="1" outlineLevel="2" x14ac:dyDescent="0.25">
      <c r="A54" s="186"/>
      <c r="B54" s="187"/>
      <c r="C54" s="188"/>
      <c r="D54" s="188"/>
      <c r="E54" s="188"/>
      <c r="F54" s="188"/>
      <c r="G54" s="186"/>
      <c r="H54" s="186"/>
      <c r="I54" s="186"/>
      <c r="J54" s="196"/>
      <c r="K54" s="197"/>
      <c r="L54" s="235"/>
      <c r="M54" s="235"/>
      <c r="N54" s="235"/>
      <c r="O54" s="235"/>
      <c r="P54" s="235"/>
      <c r="Q54" s="235"/>
      <c r="R54" s="235"/>
      <c r="S54" s="235"/>
      <c r="T54" s="235"/>
      <c r="U54" s="235"/>
      <c r="V54" s="235"/>
      <c r="W54" s="235"/>
      <c r="X54" s="235"/>
      <c r="Y54" s="235"/>
      <c r="Z54" s="235"/>
      <c r="AA54" s="235"/>
      <c r="AB54" s="235"/>
      <c r="AC54" s="235"/>
      <c r="AD54" s="235"/>
      <c r="AE54" s="235"/>
    </row>
    <row r="55" spans="1:31" s="190" customFormat="1" ht="15" customHeight="1" outlineLevel="2" x14ac:dyDescent="0.25">
      <c r="A55" s="186"/>
      <c r="B55" s="187" t="s">
        <v>176</v>
      </c>
      <c r="C55" s="188"/>
      <c r="D55" s="188"/>
      <c r="E55" s="188" t="s">
        <v>36</v>
      </c>
      <c r="F55" s="188"/>
      <c r="G55" s="186"/>
      <c r="H55" s="186"/>
      <c r="I55" s="186"/>
      <c r="J55" s="196"/>
      <c r="K55" s="189">
        <f>K13</f>
        <v>2016</v>
      </c>
      <c r="L55" s="235">
        <v>88852</v>
      </c>
      <c r="M55" s="235">
        <v>69205</v>
      </c>
      <c r="N55" s="235">
        <v>58838</v>
      </c>
      <c r="O55" s="235">
        <v>35948</v>
      </c>
      <c r="P55" s="235">
        <v>7914</v>
      </c>
      <c r="Q55" s="235">
        <v>5040</v>
      </c>
      <c r="R55" s="235">
        <v>6420</v>
      </c>
      <c r="S55" s="235">
        <v>22890</v>
      </c>
      <c r="T55" s="235">
        <v>6338</v>
      </c>
      <c r="U55" s="235">
        <v>10366</v>
      </c>
      <c r="V55" s="235">
        <v>1097</v>
      </c>
      <c r="W55" s="235">
        <v>6011</v>
      </c>
      <c r="X55" s="235">
        <v>1209</v>
      </c>
      <c r="Y55" s="235">
        <v>8289</v>
      </c>
      <c r="Z55" s="235">
        <v>5727</v>
      </c>
      <c r="AA55" s="235">
        <v>585</v>
      </c>
      <c r="AB55" s="235">
        <v>10127</v>
      </c>
      <c r="AC55" s="235">
        <v>840</v>
      </c>
      <c r="AD55" s="235">
        <v>4039</v>
      </c>
      <c r="AE55" s="235">
        <v>558</v>
      </c>
    </row>
    <row r="56" spans="1:31" s="190" customFormat="1" ht="15" customHeight="1" outlineLevel="2" x14ac:dyDescent="0.25">
      <c r="A56" s="186"/>
      <c r="B56" s="187"/>
      <c r="C56" s="188"/>
      <c r="D56" s="188"/>
      <c r="E56" s="188"/>
      <c r="F56" s="188"/>
      <c r="G56" s="186"/>
      <c r="H56" s="186"/>
      <c r="I56" s="186"/>
      <c r="J56" s="196"/>
      <c r="K56" s="189">
        <f t="shared" ref="K56:K59" si="5">K14</f>
        <v>2015</v>
      </c>
      <c r="L56" s="235">
        <v>91111</v>
      </c>
      <c r="M56" s="235">
        <v>69851</v>
      </c>
      <c r="N56" s="235">
        <v>59347</v>
      </c>
      <c r="O56" s="235">
        <v>36595</v>
      </c>
      <c r="P56" s="235">
        <v>8501</v>
      </c>
      <c r="Q56" s="235">
        <v>5113</v>
      </c>
      <c r="R56" s="235">
        <v>5963</v>
      </c>
      <c r="S56" s="235">
        <v>22752</v>
      </c>
      <c r="T56" s="235">
        <v>6206</v>
      </c>
      <c r="U56" s="235">
        <v>10505</v>
      </c>
      <c r="V56" s="235">
        <v>1172</v>
      </c>
      <c r="W56" s="235">
        <v>6283</v>
      </c>
      <c r="X56" s="235">
        <v>1226</v>
      </c>
      <c r="Y56" s="235">
        <v>8929</v>
      </c>
      <c r="Z56" s="235">
        <v>6218</v>
      </c>
      <c r="AA56" s="235">
        <v>670</v>
      </c>
      <c r="AB56" s="235">
        <v>11101</v>
      </c>
      <c r="AC56" s="235">
        <v>818</v>
      </c>
      <c r="AD56" s="235">
        <v>3941</v>
      </c>
      <c r="AE56" s="235">
        <v>608</v>
      </c>
    </row>
    <row r="57" spans="1:31" s="190" customFormat="1" ht="15" customHeight="1" outlineLevel="2" x14ac:dyDescent="0.25">
      <c r="A57" s="186"/>
      <c r="B57" s="187"/>
      <c r="C57" s="188"/>
      <c r="D57" s="188"/>
      <c r="E57" s="188"/>
      <c r="F57" s="188"/>
      <c r="G57" s="186"/>
      <c r="H57" s="186"/>
      <c r="I57" s="186"/>
      <c r="J57" s="196"/>
      <c r="K57" s="189">
        <f t="shared" si="5"/>
        <v>2014</v>
      </c>
      <c r="L57" s="235">
        <v>90037</v>
      </c>
      <c r="M57" s="235">
        <v>68805</v>
      </c>
      <c r="N57" s="235">
        <v>57614</v>
      </c>
      <c r="O57" s="235">
        <v>35127</v>
      </c>
      <c r="P57" s="235">
        <v>8170</v>
      </c>
      <c r="Q57" s="235">
        <v>5113</v>
      </c>
      <c r="R57" s="235">
        <v>5524</v>
      </c>
      <c r="S57" s="235">
        <v>22487</v>
      </c>
      <c r="T57" s="235">
        <v>6067</v>
      </c>
      <c r="U57" s="235">
        <v>11191</v>
      </c>
      <c r="V57" s="235">
        <v>1668</v>
      </c>
      <c r="W57" s="235">
        <v>6426</v>
      </c>
      <c r="X57" s="235">
        <v>1292</v>
      </c>
      <c r="Y57" s="235">
        <v>8460</v>
      </c>
      <c r="Z57" s="235">
        <v>5804</v>
      </c>
      <c r="AA57" s="235">
        <v>765</v>
      </c>
      <c r="AB57" s="235">
        <v>11473</v>
      </c>
      <c r="AC57" s="235">
        <v>722</v>
      </c>
      <c r="AD57" s="235">
        <v>4125</v>
      </c>
      <c r="AE57" s="235">
        <v>610</v>
      </c>
    </row>
    <row r="58" spans="1:31" s="190" customFormat="1" ht="15" customHeight="1" outlineLevel="2" x14ac:dyDescent="0.25">
      <c r="A58" s="186"/>
      <c r="B58" s="187"/>
      <c r="C58" s="188"/>
      <c r="D58" s="188"/>
      <c r="E58" s="188"/>
      <c r="F58" s="188"/>
      <c r="G58" s="186"/>
      <c r="H58" s="186"/>
      <c r="I58" s="186"/>
      <c r="J58" s="196"/>
      <c r="K58" s="189">
        <f t="shared" si="5"/>
        <v>2013</v>
      </c>
      <c r="L58" s="235">
        <v>91062</v>
      </c>
      <c r="M58" s="235">
        <v>69366</v>
      </c>
      <c r="N58" s="235">
        <v>57084</v>
      </c>
      <c r="O58" s="235">
        <v>35976</v>
      </c>
      <c r="P58" s="235">
        <v>8504</v>
      </c>
      <c r="Q58" s="235">
        <v>5254</v>
      </c>
      <c r="R58" s="235">
        <v>5844</v>
      </c>
      <c r="S58" s="235">
        <v>21108</v>
      </c>
      <c r="T58" s="235">
        <v>5727</v>
      </c>
      <c r="U58" s="235">
        <v>12282</v>
      </c>
      <c r="V58" s="235">
        <v>1807</v>
      </c>
      <c r="W58" s="235">
        <v>7042</v>
      </c>
      <c r="X58" s="235">
        <v>1240</v>
      </c>
      <c r="Y58" s="235">
        <v>8551</v>
      </c>
      <c r="Z58" s="235">
        <v>5629</v>
      </c>
      <c r="AA58" s="235">
        <v>874</v>
      </c>
      <c r="AB58" s="235">
        <v>11898</v>
      </c>
      <c r="AC58" s="235">
        <v>792</v>
      </c>
      <c r="AD58" s="235">
        <v>3926</v>
      </c>
      <c r="AE58" s="235">
        <v>525</v>
      </c>
    </row>
    <row r="59" spans="1:31" s="190" customFormat="1" ht="15" customHeight="1" outlineLevel="2" x14ac:dyDescent="0.25">
      <c r="A59" s="186"/>
      <c r="B59" s="187"/>
      <c r="C59" s="188"/>
      <c r="D59" s="188"/>
      <c r="E59" s="188"/>
      <c r="F59" s="188"/>
      <c r="G59" s="186"/>
      <c r="H59" s="186"/>
      <c r="I59" s="186"/>
      <c r="J59" s="196"/>
      <c r="K59" s="189">
        <f t="shared" si="5"/>
        <v>2012</v>
      </c>
      <c r="L59" s="235">
        <v>96087</v>
      </c>
      <c r="M59" s="235">
        <v>74204</v>
      </c>
      <c r="N59" s="235">
        <v>60175</v>
      </c>
      <c r="O59" s="235">
        <v>37560</v>
      </c>
      <c r="P59" s="235">
        <v>8784</v>
      </c>
      <c r="Q59" s="235">
        <v>5628</v>
      </c>
      <c r="R59" s="235">
        <v>6424</v>
      </c>
      <c r="S59" s="235">
        <v>22615</v>
      </c>
      <c r="T59" s="235">
        <v>7042</v>
      </c>
      <c r="U59" s="235">
        <v>14030</v>
      </c>
      <c r="V59" s="235">
        <v>1995</v>
      </c>
      <c r="W59" s="235">
        <v>8605</v>
      </c>
      <c r="X59" s="235">
        <v>1388</v>
      </c>
      <c r="Y59" s="235">
        <v>8897</v>
      </c>
      <c r="Z59" s="235">
        <v>5835</v>
      </c>
      <c r="AA59" s="235">
        <v>958</v>
      </c>
      <c r="AB59" s="235">
        <v>11590</v>
      </c>
      <c r="AC59" s="235">
        <v>1097</v>
      </c>
      <c r="AD59" s="235">
        <v>3732</v>
      </c>
      <c r="AE59" s="235">
        <v>577</v>
      </c>
    </row>
    <row r="60" spans="1:31" s="190" customFormat="1" ht="15" customHeight="1" outlineLevel="2" x14ac:dyDescent="0.25">
      <c r="A60" s="186"/>
      <c r="B60" s="187"/>
      <c r="C60" s="188"/>
      <c r="D60" s="188"/>
      <c r="E60" s="188"/>
      <c r="F60" s="188"/>
      <c r="G60" s="186"/>
      <c r="H60" s="186"/>
      <c r="I60" s="186"/>
      <c r="J60" s="196"/>
      <c r="K60" s="197"/>
      <c r="L60" s="235"/>
      <c r="M60" s="235"/>
      <c r="N60" s="235"/>
      <c r="O60" s="235"/>
      <c r="P60" s="235"/>
      <c r="Q60" s="235"/>
      <c r="R60" s="235"/>
      <c r="S60" s="235"/>
      <c r="T60" s="235"/>
      <c r="U60" s="235"/>
      <c r="V60" s="235"/>
      <c r="W60" s="235"/>
      <c r="X60" s="235"/>
      <c r="Y60" s="235"/>
      <c r="Z60" s="235"/>
      <c r="AA60" s="235"/>
      <c r="AB60" s="235"/>
      <c r="AC60" s="235"/>
      <c r="AD60" s="235"/>
      <c r="AE60" s="235"/>
    </row>
    <row r="61" spans="1:31" s="190" customFormat="1" ht="15" customHeight="1" outlineLevel="2" x14ac:dyDescent="0.25">
      <c r="A61" s="186"/>
      <c r="B61" s="187" t="s">
        <v>188</v>
      </c>
      <c r="C61" s="188"/>
      <c r="D61" s="188"/>
      <c r="E61" s="275" t="s">
        <v>192</v>
      </c>
      <c r="F61" s="275"/>
      <c r="G61" s="275"/>
      <c r="H61" s="275"/>
      <c r="I61" s="275"/>
      <c r="J61" s="275"/>
      <c r="K61" s="189">
        <f>K13</f>
        <v>2016</v>
      </c>
      <c r="L61" s="235">
        <v>175875</v>
      </c>
      <c r="M61" s="235">
        <v>110511</v>
      </c>
      <c r="N61" s="235">
        <v>96299</v>
      </c>
      <c r="O61" s="235">
        <v>55460</v>
      </c>
      <c r="P61" s="235">
        <v>11600</v>
      </c>
      <c r="Q61" s="235">
        <v>8425</v>
      </c>
      <c r="R61" s="235">
        <v>9779</v>
      </c>
      <c r="S61" s="235">
        <v>40839</v>
      </c>
      <c r="T61" s="235">
        <v>9237</v>
      </c>
      <c r="U61" s="235">
        <v>14212</v>
      </c>
      <c r="V61" s="235">
        <v>2891</v>
      </c>
      <c r="W61" s="235">
        <v>6188</v>
      </c>
      <c r="X61" s="235">
        <v>3502</v>
      </c>
      <c r="Y61" s="235">
        <v>21034</v>
      </c>
      <c r="Z61" s="235">
        <v>15868</v>
      </c>
      <c r="AA61" s="235">
        <v>1256</v>
      </c>
      <c r="AB61" s="235">
        <v>40787</v>
      </c>
      <c r="AC61" s="235">
        <v>2036</v>
      </c>
      <c r="AD61" s="235">
        <v>16163</v>
      </c>
      <c r="AE61" s="235">
        <v>3128</v>
      </c>
    </row>
    <row r="62" spans="1:31" s="190" customFormat="1" ht="15" customHeight="1" outlineLevel="2" x14ac:dyDescent="0.25">
      <c r="A62" s="186"/>
      <c r="B62" s="187"/>
      <c r="C62" s="188"/>
      <c r="D62" s="188"/>
      <c r="E62" s="275"/>
      <c r="F62" s="275"/>
      <c r="G62" s="275"/>
      <c r="H62" s="275"/>
      <c r="I62" s="275"/>
      <c r="J62" s="275"/>
      <c r="K62" s="189">
        <f t="shared" ref="K62:K65" si="6">K14</f>
        <v>2015</v>
      </c>
      <c r="L62" s="235">
        <v>169829</v>
      </c>
      <c r="M62" s="235">
        <v>106906</v>
      </c>
      <c r="N62" s="235">
        <v>93179</v>
      </c>
      <c r="O62" s="235">
        <v>54388</v>
      </c>
      <c r="P62" s="235">
        <v>11674</v>
      </c>
      <c r="Q62" s="235">
        <v>7960</v>
      </c>
      <c r="R62" s="235">
        <v>9525</v>
      </c>
      <c r="S62" s="235">
        <v>38791</v>
      </c>
      <c r="T62" s="235">
        <v>9653</v>
      </c>
      <c r="U62" s="235">
        <v>13727</v>
      </c>
      <c r="V62" s="235">
        <v>2776</v>
      </c>
      <c r="W62" s="235">
        <v>5997</v>
      </c>
      <c r="X62" s="235">
        <v>3223</v>
      </c>
      <c r="Y62" s="235">
        <v>20617</v>
      </c>
      <c r="Z62" s="235">
        <v>15446</v>
      </c>
      <c r="AA62" s="235">
        <v>1249</v>
      </c>
      <c r="AB62" s="235">
        <v>39073</v>
      </c>
      <c r="AC62" s="235">
        <v>1878</v>
      </c>
      <c r="AD62" s="235">
        <v>14831</v>
      </c>
      <c r="AE62" s="235">
        <v>2886</v>
      </c>
    </row>
    <row r="63" spans="1:31" s="190" customFormat="1" ht="15" customHeight="1" outlineLevel="2" x14ac:dyDescent="0.25">
      <c r="A63" s="186"/>
      <c r="B63" s="187"/>
      <c r="C63" s="188"/>
      <c r="D63" s="188"/>
      <c r="E63" s="275"/>
      <c r="F63" s="275"/>
      <c r="G63" s="275"/>
      <c r="H63" s="275"/>
      <c r="I63" s="275"/>
      <c r="J63" s="275"/>
      <c r="K63" s="189">
        <f t="shared" si="6"/>
        <v>2014</v>
      </c>
      <c r="L63" s="235">
        <v>157890</v>
      </c>
      <c r="M63" s="235">
        <v>99752</v>
      </c>
      <c r="N63" s="235">
        <v>85507</v>
      </c>
      <c r="O63" s="235">
        <v>51091</v>
      </c>
      <c r="P63" s="235">
        <v>11281</v>
      </c>
      <c r="Q63" s="235">
        <v>7298</v>
      </c>
      <c r="R63" s="235">
        <v>8914</v>
      </c>
      <c r="S63" s="235">
        <v>34416</v>
      </c>
      <c r="T63" s="235">
        <v>8973</v>
      </c>
      <c r="U63" s="235">
        <v>14246</v>
      </c>
      <c r="V63" s="235">
        <v>3876</v>
      </c>
      <c r="W63" s="235">
        <v>5505</v>
      </c>
      <c r="X63" s="235">
        <v>2923</v>
      </c>
      <c r="Y63" s="235">
        <v>18142</v>
      </c>
      <c r="Z63" s="235">
        <v>13311</v>
      </c>
      <c r="AA63" s="235">
        <v>1385</v>
      </c>
      <c r="AB63" s="235">
        <v>37063</v>
      </c>
      <c r="AC63" s="235">
        <v>1681</v>
      </c>
      <c r="AD63" s="235">
        <v>14480</v>
      </c>
      <c r="AE63" s="235">
        <v>2851</v>
      </c>
    </row>
    <row r="64" spans="1:31" s="190" customFormat="1" ht="15" customHeight="1" outlineLevel="2" x14ac:dyDescent="0.25">
      <c r="A64" s="186"/>
      <c r="B64" s="187"/>
      <c r="C64" s="188"/>
      <c r="D64" s="188"/>
      <c r="E64" s="188"/>
      <c r="F64" s="198"/>
      <c r="G64" s="198"/>
      <c r="H64" s="198"/>
      <c r="I64" s="198"/>
      <c r="J64" s="198"/>
      <c r="K64" s="189">
        <f t="shared" si="6"/>
        <v>2013</v>
      </c>
      <c r="L64" s="235">
        <v>152006</v>
      </c>
      <c r="M64" s="235">
        <v>96821</v>
      </c>
      <c r="N64" s="235">
        <v>80997</v>
      </c>
      <c r="O64" s="235">
        <v>50216</v>
      </c>
      <c r="P64" s="235">
        <v>11444</v>
      </c>
      <c r="Q64" s="235">
        <v>7317</v>
      </c>
      <c r="R64" s="235">
        <v>8272</v>
      </c>
      <c r="S64" s="235">
        <v>30780</v>
      </c>
      <c r="T64" s="235">
        <v>8293</v>
      </c>
      <c r="U64" s="235">
        <v>15824</v>
      </c>
      <c r="V64" s="235">
        <v>5000</v>
      </c>
      <c r="W64" s="235">
        <v>5512</v>
      </c>
      <c r="X64" s="235">
        <v>2934</v>
      </c>
      <c r="Y64" s="235">
        <v>17722</v>
      </c>
      <c r="Z64" s="235">
        <v>12780</v>
      </c>
      <c r="AA64" s="235">
        <v>1544</v>
      </c>
      <c r="AB64" s="235">
        <v>34522</v>
      </c>
      <c r="AC64" s="235">
        <v>1656</v>
      </c>
      <c r="AD64" s="235">
        <v>12677</v>
      </c>
      <c r="AE64" s="235">
        <v>2897</v>
      </c>
    </row>
    <row r="65" spans="1:31" s="190" customFormat="1" ht="15" customHeight="1" outlineLevel="2" x14ac:dyDescent="0.25">
      <c r="A65" s="186"/>
      <c r="B65" s="187"/>
      <c r="C65" s="188"/>
      <c r="D65" s="188"/>
      <c r="E65" s="188"/>
      <c r="F65" s="188"/>
      <c r="G65" s="188"/>
      <c r="H65" s="188"/>
      <c r="I65" s="188"/>
      <c r="J65" s="196"/>
      <c r="K65" s="189">
        <f t="shared" si="6"/>
        <v>2012</v>
      </c>
      <c r="L65" s="235">
        <v>153019</v>
      </c>
      <c r="M65" s="235">
        <v>98128</v>
      </c>
      <c r="N65" s="235">
        <v>81938</v>
      </c>
      <c r="O65" s="235">
        <v>50920</v>
      </c>
      <c r="P65" s="235">
        <v>11433</v>
      </c>
      <c r="Q65" s="235">
        <v>8212</v>
      </c>
      <c r="R65" s="235">
        <v>7799</v>
      </c>
      <c r="S65" s="235">
        <v>31018</v>
      </c>
      <c r="T65" s="235">
        <v>8023</v>
      </c>
      <c r="U65" s="235">
        <v>16190</v>
      </c>
      <c r="V65" s="235">
        <v>5437</v>
      </c>
      <c r="W65" s="235">
        <v>5485</v>
      </c>
      <c r="X65" s="235">
        <v>2884</v>
      </c>
      <c r="Y65" s="235">
        <v>17614</v>
      </c>
      <c r="Z65" s="235">
        <v>12749</v>
      </c>
      <c r="AA65" s="235">
        <v>1561</v>
      </c>
      <c r="AB65" s="235">
        <v>34389</v>
      </c>
      <c r="AC65" s="235">
        <v>1792</v>
      </c>
      <c r="AD65" s="235">
        <v>11688</v>
      </c>
      <c r="AE65" s="235">
        <v>2965</v>
      </c>
    </row>
    <row r="66" spans="1:31" s="190" customFormat="1" ht="15" customHeight="1" outlineLevel="2" x14ac:dyDescent="0.25">
      <c r="A66" s="186"/>
      <c r="B66" s="187"/>
      <c r="C66" s="188"/>
      <c r="D66" s="188"/>
      <c r="E66" s="188"/>
      <c r="F66" s="188"/>
      <c r="G66" s="188"/>
      <c r="H66" s="188"/>
      <c r="I66" s="188"/>
      <c r="J66" s="196"/>
      <c r="K66" s="189"/>
      <c r="L66" s="235"/>
      <c r="M66" s="235"/>
      <c r="N66" s="235"/>
      <c r="O66" s="235"/>
      <c r="P66" s="235"/>
      <c r="Q66" s="235"/>
      <c r="R66" s="235"/>
      <c r="S66" s="235"/>
      <c r="T66" s="235"/>
      <c r="U66" s="235"/>
      <c r="V66" s="235"/>
      <c r="W66" s="235"/>
      <c r="X66" s="235"/>
      <c r="Y66" s="235"/>
      <c r="Z66" s="235"/>
      <c r="AA66" s="235"/>
      <c r="AB66" s="235"/>
      <c r="AC66" s="235"/>
      <c r="AD66" s="235"/>
      <c r="AE66" s="235"/>
    </row>
    <row r="67" spans="1:31" s="190" customFormat="1" ht="15" customHeight="1" outlineLevel="2" x14ac:dyDescent="0.25">
      <c r="A67" s="186"/>
      <c r="B67" s="187" t="s">
        <v>189</v>
      </c>
      <c r="C67" s="188"/>
      <c r="D67" s="188"/>
      <c r="E67" s="188" t="s">
        <v>1</v>
      </c>
      <c r="F67" s="188"/>
      <c r="G67" s="186"/>
      <c r="H67" s="186"/>
      <c r="I67" s="186"/>
      <c r="J67" s="196"/>
      <c r="K67" s="189">
        <f>K13</f>
        <v>2016</v>
      </c>
      <c r="L67" s="235">
        <v>169436</v>
      </c>
      <c r="M67" s="235">
        <v>100568</v>
      </c>
      <c r="N67" s="235">
        <v>83737</v>
      </c>
      <c r="O67" s="235">
        <v>50127</v>
      </c>
      <c r="P67" s="235">
        <v>11780</v>
      </c>
      <c r="Q67" s="235">
        <v>7877</v>
      </c>
      <c r="R67" s="235">
        <v>7082</v>
      </c>
      <c r="S67" s="235">
        <v>33610</v>
      </c>
      <c r="T67" s="235">
        <v>8982</v>
      </c>
      <c r="U67" s="235">
        <v>16832</v>
      </c>
      <c r="V67" s="235">
        <v>4674</v>
      </c>
      <c r="W67" s="235">
        <v>4884</v>
      </c>
      <c r="X67" s="235">
        <v>4996</v>
      </c>
      <c r="Y67" s="235">
        <v>25228</v>
      </c>
      <c r="Z67" s="235">
        <v>17132</v>
      </c>
      <c r="AA67" s="235">
        <v>1662</v>
      </c>
      <c r="AB67" s="235">
        <v>38593</v>
      </c>
      <c r="AC67" s="235">
        <v>2998</v>
      </c>
      <c r="AD67" s="235">
        <v>14618</v>
      </c>
      <c r="AE67" s="235">
        <v>2300</v>
      </c>
    </row>
    <row r="68" spans="1:31" s="190" customFormat="1" ht="15" customHeight="1" outlineLevel="2" x14ac:dyDescent="0.25">
      <c r="A68" s="186"/>
      <c r="B68" s="187"/>
      <c r="C68" s="188"/>
      <c r="D68" s="188"/>
      <c r="E68" s="188"/>
      <c r="F68" s="188"/>
      <c r="G68" s="186"/>
      <c r="H68" s="186"/>
      <c r="I68" s="186"/>
      <c r="J68" s="196"/>
      <c r="K68" s="189">
        <f t="shared" ref="K68:K71" si="7">K14</f>
        <v>2015</v>
      </c>
      <c r="L68" s="235">
        <v>170162</v>
      </c>
      <c r="M68" s="235">
        <v>99352</v>
      </c>
      <c r="N68" s="235">
        <v>82741</v>
      </c>
      <c r="O68" s="235">
        <v>48942</v>
      </c>
      <c r="P68" s="235">
        <v>11622</v>
      </c>
      <c r="Q68" s="235">
        <v>7484</v>
      </c>
      <c r="R68" s="235">
        <v>6982</v>
      </c>
      <c r="S68" s="235">
        <v>33800</v>
      </c>
      <c r="T68" s="235">
        <v>8877</v>
      </c>
      <c r="U68" s="235">
        <v>16611</v>
      </c>
      <c r="V68" s="235">
        <v>4817</v>
      </c>
      <c r="W68" s="235">
        <v>4887</v>
      </c>
      <c r="X68" s="235">
        <v>4361</v>
      </c>
      <c r="Y68" s="235">
        <v>26420</v>
      </c>
      <c r="Z68" s="235">
        <v>17632</v>
      </c>
      <c r="AA68" s="235">
        <v>2135</v>
      </c>
      <c r="AB68" s="235">
        <v>39979</v>
      </c>
      <c r="AC68" s="235">
        <v>2972</v>
      </c>
      <c r="AD68" s="235">
        <v>15800</v>
      </c>
      <c r="AE68" s="235">
        <v>2048</v>
      </c>
    </row>
    <row r="69" spans="1:31" s="190" customFormat="1" ht="15" customHeight="1" outlineLevel="2" x14ac:dyDescent="0.25">
      <c r="A69" s="186"/>
      <c r="B69" s="187"/>
      <c r="C69" s="188"/>
      <c r="D69" s="188"/>
      <c r="E69" s="188"/>
      <c r="F69" s="188"/>
      <c r="G69" s="186"/>
      <c r="H69" s="186"/>
      <c r="I69" s="186"/>
      <c r="J69" s="196"/>
      <c r="K69" s="189">
        <f t="shared" si="7"/>
        <v>2014</v>
      </c>
      <c r="L69" s="235">
        <v>166145</v>
      </c>
      <c r="M69" s="235">
        <v>96352</v>
      </c>
      <c r="N69" s="235">
        <v>77611</v>
      </c>
      <c r="O69" s="235">
        <v>46246</v>
      </c>
      <c r="P69" s="235">
        <v>11527</v>
      </c>
      <c r="Q69" s="235">
        <v>6761</v>
      </c>
      <c r="R69" s="235">
        <v>6488</v>
      </c>
      <c r="S69" s="235">
        <v>31365</v>
      </c>
      <c r="T69" s="235">
        <v>8436</v>
      </c>
      <c r="U69" s="235">
        <v>18741</v>
      </c>
      <c r="V69" s="235">
        <v>6731</v>
      </c>
      <c r="W69" s="235">
        <v>4924</v>
      </c>
      <c r="X69" s="235">
        <v>4596</v>
      </c>
      <c r="Y69" s="235">
        <v>24017</v>
      </c>
      <c r="Z69" s="235">
        <v>15813</v>
      </c>
      <c r="AA69" s="235">
        <v>2353</v>
      </c>
      <c r="AB69" s="235">
        <v>41135</v>
      </c>
      <c r="AC69" s="235">
        <v>2547</v>
      </c>
      <c r="AD69" s="235">
        <v>17026</v>
      </c>
      <c r="AE69" s="235">
        <v>2083</v>
      </c>
    </row>
    <row r="70" spans="1:31" s="190" customFormat="1" ht="15" customHeight="1" outlineLevel="2" x14ac:dyDescent="0.25">
      <c r="A70" s="186"/>
      <c r="B70" s="187"/>
      <c r="C70" s="188"/>
      <c r="D70" s="188"/>
      <c r="E70" s="188"/>
      <c r="F70" s="188"/>
      <c r="G70" s="186"/>
      <c r="H70" s="186"/>
      <c r="I70" s="186"/>
      <c r="J70" s="196"/>
      <c r="K70" s="189">
        <f t="shared" si="7"/>
        <v>2013</v>
      </c>
      <c r="L70" s="235">
        <v>164053</v>
      </c>
      <c r="M70" s="235">
        <v>94684</v>
      </c>
      <c r="N70" s="235">
        <v>73874</v>
      </c>
      <c r="O70" s="235">
        <v>44776</v>
      </c>
      <c r="P70" s="235">
        <v>11647</v>
      </c>
      <c r="Q70" s="235">
        <v>6361</v>
      </c>
      <c r="R70" s="235">
        <v>6152</v>
      </c>
      <c r="S70" s="235">
        <v>29098</v>
      </c>
      <c r="T70" s="235">
        <v>7796</v>
      </c>
      <c r="U70" s="235">
        <v>20811</v>
      </c>
      <c r="V70" s="235">
        <v>8054</v>
      </c>
      <c r="W70" s="235">
        <v>4812</v>
      </c>
      <c r="X70" s="235">
        <v>4675</v>
      </c>
      <c r="Y70" s="235">
        <v>23741</v>
      </c>
      <c r="Z70" s="235">
        <v>14543</v>
      </c>
      <c r="AA70" s="235">
        <v>2817</v>
      </c>
      <c r="AB70" s="235">
        <v>40918</v>
      </c>
      <c r="AC70" s="235">
        <v>2701</v>
      </c>
      <c r="AD70" s="235">
        <v>16498</v>
      </c>
      <c r="AE70" s="235">
        <v>2155</v>
      </c>
    </row>
    <row r="71" spans="1:31" s="190" customFormat="1" ht="15" customHeight="1" outlineLevel="2" x14ac:dyDescent="0.25">
      <c r="A71" s="186"/>
      <c r="B71" s="187"/>
      <c r="C71" s="188"/>
      <c r="D71" s="188"/>
      <c r="E71" s="188"/>
      <c r="F71" s="188"/>
      <c r="G71" s="186"/>
      <c r="H71" s="186"/>
      <c r="I71" s="186"/>
      <c r="J71" s="196"/>
      <c r="K71" s="189">
        <f t="shared" si="7"/>
        <v>2012</v>
      </c>
      <c r="L71" s="235">
        <v>165633</v>
      </c>
      <c r="M71" s="235">
        <v>94225</v>
      </c>
      <c r="N71" s="235">
        <v>73263</v>
      </c>
      <c r="O71" s="235">
        <v>44767</v>
      </c>
      <c r="P71" s="235">
        <v>11618</v>
      </c>
      <c r="Q71" s="235">
        <v>6386</v>
      </c>
      <c r="R71" s="235">
        <v>6303</v>
      </c>
      <c r="S71" s="235">
        <v>28496</v>
      </c>
      <c r="T71" s="235">
        <v>7642</v>
      </c>
      <c r="U71" s="235">
        <v>20962</v>
      </c>
      <c r="V71" s="235">
        <v>8441</v>
      </c>
      <c r="W71" s="235">
        <v>4675</v>
      </c>
      <c r="X71" s="235">
        <v>4308</v>
      </c>
      <c r="Y71" s="235">
        <v>24448</v>
      </c>
      <c r="Z71" s="235">
        <v>14960</v>
      </c>
      <c r="AA71" s="235">
        <v>3083</v>
      </c>
      <c r="AB71" s="235">
        <v>42629</v>
      </c>
      <c r="AC71" s="235">
        <v>3121</v>
      </c>
      <c r="AD71" s="235">
        <v>16893</v>
      </c>
      <c r="AE71" s="235">
        <v>2248</v>
      </c>
    </row>
    <row r="72" spans="1:31" s="190" customFormat="1" ht="15" customHeight="1" outlineLevel="2" x14ac:dyDescent="0.25">
      <c r="A72" s="186"/>
      <c r="B72" s="187"/>
      <c r="C72" s="188"/>
      <c r="D72" s="188"/>
      <c r="E72" s="188"/>
      <c r="F72" s="188"/>
      <c r="G72" s="188"/>
      <c r="H72" s="188"/>
      <c r="I72" s="188"/>
      <c r="J72" s="196"/>
      <c r="K72" s="197"/>
      <c r="L72" s="235"/>
      <c r="M72" s="235"/>
      <c r="N72" s="235"/>
      <c r="O72" s="235"/>
      <c r="P72" s="235"/>
      <c r="Q72" s="235"/>
      <c r="R72" s="235"/>
      <c r="S72" s="235"/>
      <c r="T72" s="235"/>
      <c r="U72" s="235"/>
      <c r="V72" s="235"/>
      <c r="W72" s="235"/>
      <c r="X72" s="235"/>
      <c r="Y72" s="235"/>
      <c r="Z72" s="235"/>
      <c r="AA72" s="235"/>
      <c r="AB72" s="235"/>
      <c r="AC72" s="235"/>
      <c r="AD72" s="235"/>
      <c r="AE72" s="235"/>
    </row>
    <row r="73" spans="1:31" s="190" customFormat="1" ht="15" customHeight="1" outlineLevel="2" x14ac:dyDescent="0.25">
      <c r="A73" s="186"/>
      <c r="B73" s="187" t="s">
        <v>190</v>
      </c>
      <c r="C73" s="188"/>
      <c r="D73" s="188"/>
      <c r="E73" s="188" t="s">
        <v>2</v>
      </c>
      <c r="F73" s="188"/>
      <c r="G73" s="186"/>
      <c r="H73" s="186"/>
      <c r="I73" s="186"/>
      <c r="J73" s="196"/>
      <c r="K73" s="189">
        <f>K13</f>
        <v>2016</v>
      </c>
      <c r="L73" s="235">
        <v>227883</v>
      </c>
      <c r="M73" s="235">
        <v>140313</v>
      </c>
      <c r="N73" s="235">
        <v>122191</v>
      </c>
      <c r="O73" s="235">
        <v>68058</v>
      </c>
      <c r="P73" s="235">
        <v>15123</v>
      </c>
      <c r="Q73" s="235">
        <v>11408</v>
      </c>
      <c r="R73" s="235">
        <v>6355</v>
      </c>
      <c r="S73" s="235">
        <v>54133</v>
      </c>
      <c r="T73" s="235">
        <v>27155</v>
      </c>
      <c r="U73" s="235">
        <v>18123</v>
      </c>
      <c r="V73" s="235">
        <v>3485</v>
      </c>
      <c r="W73" s="235">
        <v>4983</v>
      </c>
      <c r="X73" s="235">
        <v>5679</v>
      </c>
      <c r="Y73" s="235">
        <v>37534</v>
      </c>
      <c r="Z73" s="235">
        <v>29469</v>
      </c>
      <c r="AA73" s="235">
        <v>971</v>
      </c>
      <c r="AB73" s="235">
        <v>44357</v>
      </c>
      <c r="AC73" s="235">
        <v>616</v>
      </c>
      <c r="AD73" s="235">
        <v>20444</v>
      </c>
      <c r="AE73" s="235">
        <v>5508</v>
      </c>
    </row>
    <row r="74" spans="1:31" s="190" customFormat="1" ht="15" customHeight="1" outlineLevel="2" x14ac:dyDescent="0.25">
      <c r="A74" s="186"/>
      <c r="B74" s="187"/>
      <c r="C74" s="188"/>
      <c r="D74" s="188"/>
      <c r="E74" s="188"/>
      <c r="F74" s="188"/>
      <c r="G74" s="186"/>
      <c r="H74" s="186"/>
      <c r="I74" s="186"/>
      <c r="J74" s="196"/>
      <c r="K74" s="189">
        <f t="shared" ref="K74:K77" si="8">K14</f>
        <v>2015</v>
      </c>
      <c r="L74" s="235">
        <v>226730</v>
      </c>
      <c r="M74" s="235">
        <v>134170</v>
      </c>
      <c r="N74" s="235">
        <v>115443</v>
      </c>
      <c r="O74" s="235">
        <v>61969</v>
      </c>
      <c r="P74" s="235">
        <v>14055</v>
      </c>
      <c r="Q74" s="235">
        <v>9751</v>
      </c>
      <c r="R74" s="235">
        <v>5950</v>
      </c>
      <c r="S74" s="235">
        <v>53474</v>
      </c>
      <c r="T74" s="235">
        <v>29101</v>
      </c>
      <c r="U74" s="235">
        <v>18726</v>
      </c>
      <c r="V74" s="235">
        <v>3534</v>
      </c>
      <c r="W74" s="235">
        <v>5318</v>
      </c>
      <c r="X74" s="235">
        <v>6162</v>
      </c>
      <c r="Y74" s="235">
        <v>42048</v>
      </c>
      <c r="Z74" s="235">
        <v>34059</v>
      </c>
      <c r="AA74" s="235">
        <v>1043</v>
      </c>
      <c r="AB74" s="235">
        <v>44351</v>
      </c>
      <c r="AC74" s="235">
        <v>742</v>
      </c>
      <c r="AD74" s="235">
        <v>18273</v>
      </c>
      <c r="AE74" s="235">
        <v>5181</v>
      </c>
    </row>
    <row r="75" spans="1:31" s="190" customFormat="1" ht="15" customHeight="1" outlineLevel="2" x14ac:dyDescent="0.25">
      <c r="A75" s="186"/>
      <c r="B75" s="187"/>
      <c r="C75" s="188"/>
      <c r="D75" s="188"/>
      <c r="E75" s="188"/>
      <c r="F75" s="188"/>
      <c r="G75" s="186"/>
      <c r="H75" s="186"/>
      <c r="I75" s="186"/>
      <c r="J75" s="196"/>
      <c r="K75" s="189">
        <f t="shared" si="8"/>
        <v>2014</v>
      </c>
      <c r="L75" s="235">
        <v>203434</v>
      </c>
      <c r="M75" s="235">
        <v>117493</v>
      </c>
      <c r="N75" s="235">
        <v>99486</v>
      </c>
      <c r="O75" s="235">
        <v>54168</v>
      </c>
      <c r="P75" s="235">
        <v>12841</v>
      </c>
      <c r="Q75" s="235">
        <v>8065</v>
      </c>
      <c r="R75" s="235">
        <v>4874</v>
      </c>
      <c r="S75" s="235">
        <v>45318</v>
      </c>
      <c r="T75" s="235">
        <v>24141</v>
      </c>
      <c r="U75" s="235">
        <v>18007</v>
      </c>
      <c r="V75" s="235">
        <v>5162</v>
      </c>
      <c r="W75" s="235">
        <v>4514</v>
      </c>
      <c r="X75" s="235">
        <v>5397</v>
      </c>
      <c r="Y75" s="235">
        <v>35340</v>
      </c>
      <c r="Z75" s="235">
        <v>27694</v>
      </c>
      <c r="AA75" s="235">
        <v>1405</v>
      </c>
      <c r="AB75" s="235">
        <v>45204</v>
      </c>
      <c r="AC75" s="235">
        <v>654</v>
      </c>
      <c r="AD75" s="235">
        <v>21644</v>
      </c>
      <c r="AE75" s="235">
        <v>5395</v>
      </c>
    </row>
    <row r="76" spans="1:31" s="190" customFormat="1" ht="15" customHeight="1" outlineLevel="2" x14ac:dyDescent="0.25">
      <c r="A76" s="186"/>
      <c r="B76" s="187"/>
      <c r="C76" s="188"/>
      <c r="D76" s="188"/>
      <c r="E76" s="188"/>
      <c r="F76" s="188"/>
      <c r="G76" s="186"/>
      <c r="H76" s="186"/>
      <c r="I76" s="186"/>
      <c r="J76" s="196"/>
      <c r="K76" s="189">
        <f t="shared" si="8"/>
        <v>2013</v>
      </c>
      <c r="L76" s="235">
        <v>190244</v>
      </c>
      <c r="M76" s="235">
        <v>110420</v>
      </c>
      <c r="N76" s="235">
        <v>89145</v>
      </c>
      <c r="O76" s="235">
        <v>50020</v>
      </c>
      <c r="P76" s="235">
        <v>12511</v>
      </c>
      <c r="Q76" s="235">
        <v>7183</v>
      </c>
      <c r="R76" s="235">
        <v>4659</v>
      </c>
      <c r="S76" s="235">
        <v>39125</v>
      </c>
      <c r="T76" s="235">
        <v>20690</v>
      </c>
      <c r="U76" s="235">
        <v>21275</v>
      </c>
      <c r="V76" s="235">
        <v>7537</v>
      </c>
      <c r="W76" s="235">
        <v>4363</v>
      </c>
      <c r="X76" s="235">
        <v>5200</v>
      </c>
      <c r="Y76" s="235">
        <v>34644</v>
      </c>
      <c r="Z76" s="235">
        <v>26313</v>
      </c>
      <c r="AA76" s="235">
        <v>1589</v>
      </c>
      <c r="AB76" s="235">
        <v>39980</v>
      </c>
      <c r="AC76" s="235">
        <v>641</v>
      </c>
      <c r="AD76" s="235">
        <v>18012</v>
      </c>
      <c r="AE76" s="235">
        <v>5414</v>
      </c>
    </row>
    <row r="77" spans="1:31" s="190" customFormat="1" ht="15" customHeight="1" outlineLevel="2" x14ac:dyDescent="0.25">
      <c r="A77" s="186"/>
      <c r="B77" s="187"/>
      <c r="C77" s="188"/>
      <c r="D77" s="188"/>
      <c r="E77" s="188"/>
      <c r="F77" s="188"/>
      <c r="G77" s="186"/>
      <c r="H77" s="186"/>
      <c r="I77" s="186"/>
      <c r="J77" s="196"/>
      <c r="K77" s="189">
        <f t="shared" si="8"/>
        <v>2012</v>
      </c>
      <c r="L77" s="235">
        <v>191092</v>
      </c>
      <c r="M77" s="235">
        <v>111702</v>
      </c>
      <c r="N77" s="235">
        <v>89136</v>
      </c>
      <c r="O77" s="235">
        <v>52583</v>
      </c>
      <c r="P77" s="235">
        <v>13376</v>
      </c>
      <c r="Q77" s="235">
        <v>8230</v>
      </c>
      <c r="R77" s="235">
        <v>4797</v>
      </c>
      <c r="S77" s="235">
        <v>36553</v>
      </c>
      <c r="T77" s="235">
        <v>18752</v>
      </c>
      <c r="U77" s="235">
        <v>22566</v>
      </c>
      <c r="V77" s="235">
        <v>8768</v>
      </c>
      <c r="W77" s="235">
        <v>4762</v>
      </c>
      <c r="X77" s="235">
        <v>5466</v>
      </c>
      <c r="Y77" s="235">
        <v>33183</v>
      </c>
      <c r="Z77" s="235">
        <v>24732</v>
      </c>
      <c r="AA77" s="235">
        <v>1309</v>
      </c>
      <c r="AB77" s="235">
        <v>40740</v>
      </c>
      <c r="AC77" s="235">
        <v>761</v>
      </c>
      <c r="AD77" s="235">
        <v>19347</v>
      </c>
      <c r="AE77" s="235">
        <v>5294</v>
      </c>
    </row>
    <row r="78" spans="1:31" s="190" customFormat="1" ht="15" customHeight="1" outlineLevel="1" x14ac:dyDescent="0.25">
      <c r="A78" s="186"/>
      <c r="B78" s="187"/>
      <c r="C78" s="188"/>
      <c r="D78" s="188"/>
      <c r="E78" s="188"/>
      <c r="F78" s="188"/>
      <c r="G78" s="186"/>
      <c r="H78" s="186"/>
      <c r="I78" s="186"/>
      <c r="J78" s="196"/>
      <c r="K78" s="197"/>
      <c r="L78" s="235"/>
      <c r="M78" s="235"/>
      <c r="N78" s="235"/>
      <c r="O78" s="235"/>
      <c r="P78" s="235"/>
      <c r="Q78" s="235"/>
      <c r="R78" s="235"/>
      <c r="S78" s="235"/>
      <c r="T78" s="235"/>
      <c r="U78" s="235"/>
      <c r="V78" s="235"/>
      <c r="W78" s="235"/>
      <c r="X78" s="235"/>
      <c r="Y78" s="235"/>
      <c r="Z78" s="235"/>
      <c r="AA78" s="235"/>
      <c r="AB78" s="235"/>
      <c r="AC78" s="235"/>
      <c r="AD78" s="235"/>
      <c r="AE78" s="235"/>
    </row>
    <row r="79" spans="1:31" s="190" customFormat="1" ht="15" customHeight="1" outlineLevel="1" x14ac:dyDescent="0.25">
      <c r="A79" s="186"/>
      <c r="B79" s="187" t="s">
        <v>191</v>
      </c>
      <c r="C79" s="188"/>
      <c r="D79" s="188"/>
      <c r="E79" s="188" t="s">
        <v>177</v>
      </c>
      <c r="F79" s="188"/>
      <c r="G79" s="186"/>
      <c r="H79" s="186"/>
      <c r="I79" s="186"/>
      <c r="J79" s="196"/>
      <c r="K79" s="189">
        <f>K13</f>
        <v>2016</v>
      </c>
      <c r="L79" s="235">
        <v>275356</v>
      </c>
      <c r="M79" s="235">
        <v>201888</v>
      </c>
      <c r="N79" s="235">
        <v>175739</v>
      </c>
      <c r="O79" s="235">
        <v>117636</v>
      </c>
      <c r="P79" s="235">
        <v>34663</v>
      </c>
      <c r="Q79" s="235">
        <v>12510</v>
      </c>
      <c r="R79" s="235">
        <v>20397</v>
      </c>
      <c r="S79" s="235">
        <v>58102</v>
      </c>
      <c r="T79" s="235">
        <v>16793</v>
      </c>
      <c r="U79" s="235">
        <v>26150</v>
      </c>
      <c r="V79" s="235">
        <v>3920</v>
      </c>
      <c r="W79" s="235">
        <v>14592</v>
      </c>
      <c r="X79" s="235">
        <v>4342</v>
      </c>
      <c r="Y79" s="235">
        <v>25469</v>
      </c>
      <c r="Z79" s="235">
        <v>17344</v>
      </c>
      <c r="AA79" s="235">
        <v>1197</v>
      </c>
      <c r="AB79" s="235">
        <v>41157</v>
      </c>
      <c r="AC79" s="235">
        <v>1527</v>
      </c>
      <c r="AD79" s="235">
        <v>11408</v>
      </c>
      <c r="AE79" s="235">
        <v>2147</v>
      </c>
    </row>
    <row r="80" spans="1:31" s="190" customFormat="1" ht="15" customHeight="1" outlineLevel="1" x14ac:dyDescent="0.25">
      <c r="A80" s="186"/>
      <c r="B80" s="187"/>
      <c r="C80" s="188"/>
      <c r="D80" s="188"/>
      <c r="E80" s="188"/>
      <c r="F80" s="188"/>
      <c r="G80" s="186"/>
      <c r="H80" s="186"/>
      <c r="I80" s="186"/>
      <c r="J80" s="196"/>
      <c r="K80" s="189">
        <f t="shared" ref="K80:K83" si="9">K14</f>
        <v>2015</v>
      </c>
      <c r="L80" s="235">
        <v>263259</v>
      </c>
      <c r="M80" s="235">
        <v>191838</v>
      </c>
      <c r="N80" s="235">
        <v>166524</v>
      </c>
      <c r="O80" s="235">
        <v>113273</v>
      </c>
      <c r="P80" s="235">
        <v>35804</v>
      </c>
      <c r="Q80" s="235">
        <v>11450</v>
      </c>
      <c r="R80" s="235">
        <v>18848</v>
      </c>
      <c r="S80" s="235">
        <v>53250</v>
      </c>
      <c r="T80" s="235">
        <v>16123</v>
      </c>
      <c r="U80" s="235">
        <v>25315</v>
      </c>
      <c r="V80" s="235">
        <v>3865</v>
      </c>
      <c r="W80" s="235">
        <v>14541</v>
      </c>
      <c r="X80" s="235">
        <v>3416</v>
      </c>
      <c r="Y80" s="235">
        <v>27850</v>
      </c>
      <c r="Z80" s="235">
        <v>18553</v>
      </c>
      <c r="AA80" s="235">
        <v>1726</v>
      </c>
      <c r="AB80" s="235">
        <v>37565</v>
      </c>
      <c r="AC80" s="235">
        <v>1538</v>
      </c>
      <c r="AD80" s="235">
        <v>10021</v>
      </c>
      <c r="AE80" s="235">
        <v>1809</v>
      </c>
    </row>
    <row r="81" spans="1:31" s="190" customFormat="1" ht="15" customHeight="1" outlineLevel="1" x14ac:dyDescent="0.25">
      <c r="A81" s="186"/>
      <c r="B81" s="187"/>
      <c r="C81" s="188"/>
      <c r="D81" s="188"/>
      <c r="E81" s="188"/>
      <c r="F81" s="188"/>
      <c r="G81" s="186"/>
      <c r="H81" s="186"/>
      <c r="I81" s="186"/>
      <c r="J81" s="196"/>
      <c r="K81" s="189">
        <f t="shared" si="9"/>
        <v>2014</v>
      </c>
      <c r="L81" s="235">
        <v>247547</v>
      </c>
      <c r="M81" s="235">
        <v>183997</v>
      </c>
      <c r="N81" s="235">
        <v>159338</v>
      </c>
      <c r="O81" s="235">
        <v>110887</v>
      </c>
      <c r="P81" s="235">
        <v>35687</v>
      </c>
      <c r="Q81" s="235">
        <v>10746</v>
      </c>
      <c r="R81" s="235">
        <v>18856</v>
      </c>
      <c r="S81" s="235">
        <v>48450</v>
      </c>
      <c r="T81" s="235">
        <v>14113</v>
      </c>
      <c r="U81" s="235">
        <v>24659</v>
      </c>
      <c r="V81" s="235">
        <v>5018</v>
      </c>
      <c r="W81" s="235">
        <v>13310</v>
      </c>
      <c r="X81" s="235">
        <v>3417</v>
      </c>
      <c r="Y81" s="235">
        <v>22762</v>
      </c>
      <c r="Z81" s="235">
        <v>15143</v>
      </c>
      <c r="AA81" s="235">
        <v>1607</v>
      </c>
      <c r="AB81" s="235">
        <v>34015</v>
      </c>
      <c r="AC81" s="235">
        <v>1617</v>
      </c>
      <c r="AD81" s="235">
        <v>9993</v>
      </c>
      <c r="AE81" s="235">
        <v>1801</v>
      </c>
    </row>
    <row r="82" spans="1:31" s="190" customFormat="1" ht="15" customHeight="1" outlineLevel="1" x14ac:dyDescent="0.25">
      <c r="A82" s="186"/>
      <c r="B82" s="187"/>
      <c r="C82" s="188"/>
      <c r="D82" s="188"/>
      <c r="E82" s="188"/>
      <c r="F82" s="188"/>
      <c r="G82" s="186"/>
      <c r="H82" s="186"/>
      <c r="I82" s="186"/>
      <c r="J82" s="196"/>
      <c r="K82" s="189">
        <f t="shared" si="9"/>
        <v>2013</v>
      </c>
      <c r="L82" s="235">
        <v>238777</v>
      </c>
      <c r="M82" s="235">
        <v>179633</v>
      </c>
      <c r="N82" s="235">
        <v>152894</v>
      </c>
      <c r="O82" s="235">
        <v>109375</v>
      </c>
      <c r="P82" s="235">
        <v>34805</v>
      </c>
      <c r="Q82" s="235">
        <v>10969</v>
      </c>
      <c r="R82" s="235">
        <v>18227</v>
      </c>
      <c r="S82" s="235">
        <v>43519</v>
      </c>
      <c r="T82" s="235">
        <v>12918</v>
      </c>
      <c r="U82" s="235">
        <v>26739</v>
      </c>
      <c r="V82" s="235">
        <v>5789</v>
      </c>
      <c r="W82" s="235">
        <v>13916</v>
      </c>
      <c r="X82" s="235">
        <v>3110</v>
      </c>
      <c r="Y82" s="235">
        <v>21104</v>
      </c>
      <c r="Z82" s="235">
        <v>13890</v>
      </c>
      <c r="AA82" s="235">
        <v>1362</v>
      </c>
      <c r="AB82" s="235">
        <v>31313</v>
      </c>
      <c r="AC82" s="235">
        <v>1777</v>
      </c>
      <c r="AD82" s="235">
        <v>8997</v>
      </c>
      <c r="AE82" s="235">
        <v>2043</v>
      </c>
    </row>
    <row r="83" spans="1:31" s="190" customFormat="1" ht="15" customHeight="1" outlineLevel="1" x14ac:dyDescent="0.25">
      <c r="A83" s="186"/>
      <c r="B83" s="187"/>
      <c r="C83" s="188"/>
      <c r="D83" s="188"/>
      <c r="E83" s="188"/>
      <c r="F83" s="188"/>
      <c r="G83" s="186"/>
      <c r="H83" s="186"/>
      <c r="I83" s="186"/>
      <c r="J83" s="196"/>
      <c r="K83" s="189">
        <f t="shared" si="9"/>
        <v>2012</v>
      </c>
      <c r="L83" s="235">
        <v>239659</v>
      </c>
      <c r="M83" s="235">
        <v>180587</v>
      </c>
      <c r="N83" s="235">
        <v>153524</v>
      </c>
      <c r="O83" s="235">
        <v>110486</v>
      </c>
      <c r="P83" s="235">
        <v>36434</v>
      </c>
      <c r="Q83" s="235">
        <v>11134</v>
      </c>
      <c r="R83" s="235">
        <v>18491</v>
      </c>
      <c r="S83" s="235">
        <v>43038</v>
      </c>
      <c r="T83" s="235">
        <v>13993</v>
      </c>
      <c r="U83" s="235">
        <v>27063</v>
      </c>
      <c r="V83" s="235">
        <v>5735</v>
      </c>
      <c r="W83" s="235">
        <v>14284</v>
      </c>
      <c r="X83" s="235">
        <v>3311</v>
      </c>
      <c r="Y83" s="235">
        <v>20410</v>
      </c>
      <c r="Z83" s="235">
        <v>13117</v>
      </c>
      <c r="AA83" s="235">
        <v>1556</v>
      </c>
      <c r="AB83" s="235">
        <v>31708</v>
      </c>
      <c r="AC83" s="235">
        <v>2005</v>
      </c>
      <c r="AD83" s="235">
        <v>8731</v>
      </c>
      <c r="AE83" s="235">
        <v>1899</v>
      </c>
    </row>
    <row r="84" spans="1:31" s="190" customFormat="1" ht="15" customHeight="1" x14ac:dyDescent="0.25">
      <c r="A84" s="186"/>
      <c r="B84" s="187"/>
      <c r="C84" s="188"/>
      <c r="D84" s="188"/>
      <c r="E84" s="188"/>
      <c r="F84" s="188"/>
      <c r="G84" s="186"/>
      <c r="H84" s="186"/>
      <c r="I84" s="186"/>
      <c r="J84" s="196"/>
      <c r="K84" s="197"/>
      <c r="L84" s="235"/>
      <c r="M84" s="235"/>
      <c r="N84" s="235"/>
      <c r="O84" s="235"/>
      <c r="P84" s="235"/>
      <c r="Q84" s="235"/>
      <c r="R84" s="235"/>
      <c r="S84" s="235"/>
      <c r="T84" s="235"/>
      <c r="U84" s="235"/>
      <c r="V84" s="235"/>
      <c r="W84" s="235"/>
      <c r="X84" s="235"/>
      <c r="Y84" s="235"/>
      <c r="Z84" s="235"/>
      <c r="AA84" s="235"/>
      <c r="AB84" s="235"/>
      <c r="AC84" s="235"/>
      <c r="AD84" s="235"/>
      <c r="AE84" s="235"/>
    </row>
    <row r="85" spans="1:31" s="190" customFormat="1" ht="15" customHeight="1" collapsed="1" x14ac:dyDescent="0.25">
      <c r="A85" s="191"/>
      <c r="B85" s="192" t="s">
        <v>21</v>
      </c>
      <c r="C85" s="194"/>
      <c r="D85" s="194" t="s">
        <v>115</v>
      </c>
      <c r="E85" s="194"/>
      <c r="F85" s="194"/>
      <c r="G85" s="191"/>
      <c r="H85" s="191"/>
      <c r="I85" s="191"/>
      <c r="J85" s="196"/>
      <c r="K85" s="189">
        <v>2016</v>
      </c>
      <c r="L85" s="203">
        <v>-11866</v>
      </c>
      <c r="M85" s="203">
        <v>-14589</v>
      </c>
      <c r="N85" s="203">
        <v>-20438</v>
      </c>
      <c r="O85" s="203">
        <v>-19100</v>
      </c>
      <c r="P85" s="203">
        <v>-9422</v>
      </c>
      <c r="Q85" s="203">
        <v>3249</v>
      </c>
      <c r="R85" s="203">
        <v>-4392</v>
      </c>
      <c r="S85" s="203">
        <v>-1338</v>
      </c>
      <c r="T85" s="203">
        <v>5900</v>
      </c>
      <c r="U85" s="203">
        <v>5849</v>
      </c>
      <c r="V85" s="203">
        <v>1752</v>
      </c>
      <c r="W85" s="203">
        <v>1968</v>
      </c>
      <c r="X85" s="203">
        <v>878</v>
      </c>
      <c r="Y85" s="203">
        <v>-6125</v>
      </c>
      <c r="Z85" s="203">
        <v>-11595</v>
      </c>
      <c r="AA85" s="203">
        <v>509</v>
      </c>
      <c r="AB85" s="203">
        <v>7968</v>
      </c>
      <c r="AC85" s="203">
        <v>-655</v>
      </c>
      <c r="AD85" s="203">
        <v>8286</v>
      </c>
      <c r="AE85" s="203">
        <v>-84</v>
      </c>
    </row>
    <row r="86" spans="1:31" s="190" customFormat="1" ht="15" customHeight="1" x14ac:dyDescent="0.25">
      <c r="A86" s="191"/>
      <c r="B86" s="192"/>
      <c r="C86" s="194"/>
      <c r="D86" s="194"/>
      <c r="E86" s="194"/>
      <c r="F86" s="194"/>
      <c r="G86" s="191"/>
      <c r="H86" s="191"/>
      <c r="I86" s="191"/>
      <c r="J86" s="196"/>
      <c r="K86" s="189">
        <v>2015</v>
      </c>
      <c r="L86" s="203">
        <v>-14345</v>
      </c>
      <c r="M86" s="203">
        <v>-17487</v>
      </c>
      <c r="N86" s="203">
        <v>-23242</v>
      </c>
      <c r="O86" s="203">
        <v>-22529</v>
      </c>
      <c r="P86" s="203">
        <v>-13375</v>
      </c>
      <c r="Q86" s="203">
        <v>3364</v>
      </c>
      <c r="R86" s="203">
        <v>-5033</v>
      </c>
      <c r="S86" s="203">
        <v>-713</v>
      </c>
      <c r="T86" s="203">
        <v>6090</v>
      </c>
      <c r="U86" s="203">
        <v>5755</v>
      </c>
      <c r="V86" s="203">
        <v>1611</v>
      </c>
      <c r="W86" s="203">
        <v>1080</v>
      </c>
      <c r="X86" s="203">
        <v>87</v>
      </c>
      <c r="Y86" s="203">
        <v>-3871</v>
      </c>
      <c r="Z86" s="203">
        <v>-7618</v>
      </c>
      <c r="AA86" s="203">
        <v>1314</v>
      </c>
      <c r="AB86" s="203">
        <v>6924</v>
      </c>
      <c r="AC86" s="203">
        <v>-435</v>
      </c>
      <c r="AD86" s="203">
        <v>6920</v>
      </c>
      <c r="AE86" s="203">
        <v>-484</v>
      </c>
    </row>
    <row r="87" spans="1:31" s="190" customFormat="1" ht="15" customHeight="1" x14ac:dyDescent="0.25">
      <c r="A87" s="191"/>
      <c r="B87" s="192"/>
      <c r="C87" s="194"/>
      <c r="D87" s="194"/>
      <c r="E87" s="194"/>
      <c r="F87" s="194"/>
      <c r="G87" s="191"/>
      <c r="H87" s="191"/>
      <c r="I87" s="191"/>
      <c r="J87" s="196"/>
      <c r="K87" s="189">
        <v>2014</v>
      </c>
      <c r="L87" s="203">
        <v>-7995</v>
      </c>
      <c r="M87" s="203">
        <v>-12127</v>
      </c>
      <c r="N87" s="203">
        <v>-15956</v>
      </c>
      <c r="O87" s="203">
        <v>-18053</v>
      </c>
      <c r="P87" s="203">
        <v>-13616</v>
      </c>
      <c r="Q87" s="203">
        <v>2851</v>
      </c>
      <c r="R87" s="203">
        <v>-4020</v>
      </c>
      <c r="S87" s="203">
        <v>2097</v>
      </c>
      <c r="T87" s="203">
        <v>7783</v>
      </c>
      <c r="U87" s="203">
        <v>3829</v>
      </c>
      <c r="V87" s="203">
        <v>2085</v>
      </c>
      <c r="W87" s="203">
        <v>742</v>
      </c>
      <c r="X87" s="203">
        <v>1549</v>
      </c>
      <c r="Y87" s="203">
        <v>-482</v>
      </c>
      <c r="Z87" s="203">
        <v>-2876</v>
      </c>
      <c r="AA87" s="203">
        <v>1231</v>
      </c>
      <c r="AB87" s="203">
        <v>3064</v>
      </c>
      <c r="AC87" s="203">
        <v>-700</v>
      </c>
      <c r="AD87" s="203">
        <v>3858</v>
      </c>
      <c r="AE87" s="203">
        <v>-1274</v>
      </c>
    </row>
    <row r="88" spans="1:31" s="190" customFormat="1" ht="15" customHeight="1" x14ac:dyDescent="0.25">
      <c r="A88" s="191"/>
      <c r="B88" s="192"/>
      <c r="C88" s="194"/>
      <c r="D88" s="194"/>
      <c r="E88" s="194"/>
      <c r="F88" s="194"/>
      <c r="G88" s="191"/>
      <c r="H88" s="191"/>
      <c r="I88" s="191"/>
      <c r="J88" s="196"/>
      <c r="K88" s="189">
        <v>2013</v>
      </c>
      <c r="L88" s="203">
        <v>-7813</v>
      </c>
      <c r="M88" s="203">
        <v>-14171</v>
      </c>
      <c r="N88" s="203">
        <v>-17742</v>
      </c>
      <c r="O88" s="203">
        <v>-18571</v>
      </c>
      <c r="P88" s="203">
        <v>-12240</v>
      </c>
      <c r="Q88" s="203">
        <v>2492</v>
      </c>
      <c r="R88" s="203">
        <v>-3945</v>
      </c>
      <c r="S88" s="203">
        <v>829</v>
      </c>
      <c r="T88" s="203">
        <v>7050</v>
      </c>
      <c r="U88" s="203">
        <v>3571</v>
      </c>
      <c r="V88" s="203">
        <v>1908</v>
      </c>
      <c r="W88" s="203">
        <v>241</v>
      </c>
      <c r="X88" s="203">
        <v>2334</v>
      </c>
      <c r="Y88" s="203">
        <v>-2068</v>
      </c>
      <c r="Z88" s="203">
        <v>-1705</v>
      </c>
      <c r="AA88" s="203">
        <v>938</v>
      </c>
      <c r="AB88" s="203">
        <v>6088</v>
      </c>
      <c r="AC88" s="203">
        <v>-174</v>
      </c>
      <c r="AD88" s="203">
        <v>4138</v>
      </c>
      <c r="AE88" s="203">
        <v>-1527</v>
      </c>
    </row>
    <row r="89" spans="1:31" s="190" customFormat="1" ht="15" customHeight="1" x14ac:dyDescent="0.25">
      <c r="A89" s="191"/>
      <c r="B89" s="192"/>
      <c r="C89" s="194"/>
      <c r="D89" s="194"/>
      <c r="E89" s="194"/>
      <c r="F89" s="194"/>
      <c r="G89" s="191"/>
      <c r="H89" s="191"/>
      <c r="I89" s="191"/>
      <c r="J89" s="196"/>
      <c r="K89" s="189">
        <v>2012</v>
      </c>
      <c r="L89" s="203">
        <v>-21196</v>
      </c>
      <c r="M89" s="203">
        <v>-22096</v>
      </c>
      <c r="N89" s="203">
        <v>-23761</v>
      </c>
      <c r="O89" s="203">
        <v>-22262</v>
      </c>
      <c r="P89" s="203">
        <v>-13333</v>
      </c>
      <c r="Q89" s="203">
        <v>1286</v>
      </c>
      <c r="R89" s="203">
        <v>-3812</v>
      </c>
      <c r="S89" s="203">
        <v>-1499</v>
      </c>
      <c r="T89" s="203">
        <v>4283</v>
      </c>
      <c r="U89" s="203">
        <v>1665</v>
      </c>
      <c r="V89" s="203">
        <v>1590</v>
      </c>
      <c r="W89" s="203">
        <v>-653</v>
      </c>
      <c r="X89" s="203">
        <v>2957</v>
      </c>
      <c r="Y89" s="203">
        <v>-6027</v>
      </c>
      <c r="Z89" s="203">
        <v>-5007</v>
      </c>
      <c r="AA89" s="203">
        <v>1128</v>
      </c>
      <c r="AB89" s="203">
        <v>3971</v>
      </c>
      <c r="AC89" s="203">
        <v>35</v>
      </c>
      <c r="AD89" s="203">
        <v>2538</v>
      </c>
      <c r="AE89" s="203">
        <v>-1944</v>
      </c>
    </row>
    <row r="90" spans="1:31" s="190" customFormat="1" ht="15" customHeight="1" outlineLevel="1" x14ac:dyDescent="0.25">
      <c r="A90" s="186"/>
      <c r="B90" s="188"/>
      <c r="C90" s="188"/>
      <c r="D90" s="188"/>
      <c r="E90" s="188"/>
      <c r="F90" s="188"/>
      <c r="G90" s="186"/>
      <c r="H90" s="186"/>
      <c r="I90" s="186"/>
      <c r="J90" s="196"/>
      <c r="K90" s="197"/>
      <c r="L90" s="235"/>
      <c r="M90" s="235"/>
      <c r="N90" s="235"/>
      <c r="O90" s="235"/>
      <c r="P90" s="235"/>
      <c r="Q90" s="235"/>
      <c r="R90" s="235"/>
      <c r="S90" s="235"/>
      <c r="T90" s="235"/>
      <c r="U90" s="235"/>
      <c r="V90" s="235"/>
      <c r="W90" s="235"/>
      <c r="X90" s="235"/>
      <c r="Y90" s="235"/>
      <c r="Z90" s="235"/>
      <c r="AA90" s="235"/>
      <c r="AB90" s="235"/>
      <c r="AC90" s="235"/>
      <c r="AD90" s="235"/>
      <c r="AE90" s="235"/>
    </row>
    <row r="91" spans="1:31" s="190" customFormat="1" ht="15" customHeight="1" outlineLevel="1" x14ac:dyDescent="0.25">
      <c r="A91" s="186"/>
      <c r="B91" s="187" t="s">
        <v>22</v>
      </c>
      <c r="C91" s="188"/>
      <c r="D91" s="188"/>
      <c r="E91" s="188" t="s">
        <v>142</v>
      </c>
      <c r="F91" s="188"/>
      <c r="G91" s="186"/>
      <c r="H91" s="186"/>
      <c r="I91" s="186"/>
      <c r="J91" s="199"/>
      <c r="K91" s="189">
        <v>2016</v>
      </c>
      <c r="L91" s="203">
        <v>-44240</v>
      </c>
      <c r="M91" s="203">
        <v>-34239</v>
      </c>
      <c r="N91" s="203">
        <v>-32292</v>
      </c>
      <c r="O91" s="203">
        <v>-24534</v>
      </c>
      <c r="P91" s="203">
        <v>-14691</v>
      </c>
      <c r="Q91" s="203">
        <v>-1032</v>
      </c>
      <c r="R91" s="203">
        <v>-5718</v>
      </c>
      <c r="S91" s="203">
        <v>-7758</v>
      </c>
      <c r="T91" s="203">
        <v>-2058</v>
      </c>
      <c r="U91" s="203">
        <v>-1947</v>
      </c>
      <c r="V91" s="203">
        <v>382</v>
      </c>
      <c r="W91" s="203">
        <v>-1105</v>
      </c>
      <c r="X91" s="203">
        <v>-530</v>
      </c>
      <c r="Y91" s="203">
        <v>-9043</v>
      </c>
      <c r="Z91" s="203">
        <v>-8221</v>
      </c>
      <c r="AA91" s="203">
        <v>-130</v>
      </c>
      <c r="AB91" s="203">
        <v>-428</v>
      </c>
      <c r="AC91" s="203">
        <v>-99</v>
      </c>
      <c r="AD91" s="203">
        <v>-495</v>
      </c>
      <c r="AE91" s="203">
        <v>-81</v>
      </c>
    </row>
    <row r="92" spans="1:31" s="190" customFormat="1" ht="15" customHeight="1" outlineLevel="1" x14ac:dyDescent="0.25">
      <c r="A92" s="186"/>
      <c r="B92" s="187"/>
      <c r="C92" s="188"/>
      <c r="D92" s="188"/>
      <c r="E92" s="188"/>
      <c r="F92" s="188"/>
      <c r="G92" s="186"/>
      <c r="H92" s="186"/>
      <c r="I92" s="186"/>
      <c r="J92" s="199"/>
      <c r="K92" s="189">
        <v>2015</v>
      </c>
      <c r="L92" s="203">
        <v>-46163</v>
      </c>
      <c r="M92" s="203">
        <v>-36934</v>
      </c>
      <c r="N92" s="203">
        <v>-32810</v>
      </c>
      <c r="O92" s="203">
        <v>-26825</v>
      </c>
      <c r="P92" s="203">
        <v>-17761</v>
      </c>
      <c r="Q92" s="203">
        <v>-624</v>
      </c>
      <c r="R92" s="203">
        <v>-6858</v>
      </c>
      <c r="S92" s="203">
        <v>-5986</v>
      </c>
      <c r="T92" s="203">
        <v>-666</v>
      </c>
      <c r="U92" s="203">
        <v>-4124</v>
      </c>
      <c r="V92" s="203">
        <v>366</v>
      </c>
      <c r="W92" s="203">
        <v>-3227</v>
      </c>
      <c r="X92" s="203">
        <v>-650</v>
      </c>
      <c r="Y92" s="203">
        <v>-7586</v>
      </c>
      <c r="Z92" s="203">
        <v>-6928</v>
      </c>
      <c r="AA92" s="203">
        <v>6</v>
      </c>
      <c r="AB92" s="203">
        <v>-992</v>
      </c>
      <c r="AC92" s="203">
        <v>-84</v>
      </c>
      <c r="AD92" s="203">
        <v>-429</v>
      </c>
      <c r="AE92" s="203">
        <v>-13</v>
      </c>
    </row>
    <row r="93" spans="1:31" s="190" customFormat="1" ht="15" customHeight="1" outlineLevel="1" x14ac:dyDescent="0.25">
      <c r="A93" s="186"/>
      <c r="B93" s="187"/>
      <c r="C93" s="188"/>
      <c r="D93" s="188"/>
      <c r="E93" s="188"/>
      <c r="F93" s="188"/>
      <c r="G93" s="186"/>
      <c r="H93" s="186"/>
      <c r="I93" s="186"/>
      <c r="J93" s="199"/>
      <c r="K93" s="189">
        <v>2014</v>
      </c>
      <c r="L93" s="203">
        <v>-38480</v>
      </c>
      <c r="M93" s="203">
        <v>-31288</v>
      </c>
      <c r="N93" s="203">
        <v>-28352</v>
      </c>
      <c r="O93" s="203">
        <v>-22693</v>
      </c>
      <c r="P93" s="203">
        <v>-17621</v>
      </c>
      <c r="Q93" s="203">
        <v>-634</v>
      </c>
      <c r="R93" s="203">
        <v>-4982</v>
      </c>
      <c r="S93" s="203">
        <v>-5659</v>
      </c>
      <c r="T93" s="203">
        <v>-753</v>
      </c>
      <c r="U93" s="203">
        <v>-2937</v>
      </c>
      <c r="V93" s="203">
        <v>498</v>
      </c>
      <c r="W93" s="203">
        <v>-2121</v>
      </c>
      <c r="X93" s="203">
        <v>-706</v>
      </c>
      <c r="Y93" s="203">
        <v>-5557</v>
      </c>
      <c r="Z93" s="203">
        <v>-5064</v>
      </c>
      <c r="AA93" s="203">
        <v>-7</v>
      </c>
      <c r="AB93" s="203">
        <v>-928</v>
      </c>
      <c r="AC93" s="203">
        <v>-188</v>
      </c>
      <c r="AD93" s="203">
        <v>-360</v>
      </c>
      <c r="AE93" s="203">
        <v>-38</v>
      </c>
    </row>
    <row r="94" spans="1:31" s="190" customFormat="1" ht="15" customHeight="1" outlineLevel="1" x14ac:dyDescent="0.25">
      <c r="A94" s="186"/>
      <c r="B94" s="187"/>
      <c r="C94" s="188"/>
      <c r="D94" s="188"/>
      <c r="E94" s="188"/>
      <c r="F94" s="188"/>
      <c r="G94" s="186"/>
      <c r="H94" s="186"/>
      <c r="I94" s="186"/>
      <c r="J94" s="199"/>
      <c r="K94" s="189">
        <v>2013</v>
      </c>
      <c r="L94" s="203">
        <v>-37665</v>
      </c>
      <c r="M94" s="203">
        <v>-30367</v>
      </c>
      <c r="N94" s="203">
        <v>-26365</v>
      </c>
      <c r="O94" s="203">
        <v>-21882</v>
      </c>
      <c r="P94" s="203">
        <v>-15933</v>
      </c>
      <c r="Q94" s="203">
        <v>-709</v>
      </c>
      <c r="R94" s="203">
        <v>-5237</v>
      </c>
      <c r="S94" s="203">
        <v>-4484</v>
      </c>
      <c r="T94" s="203">
        <v>-462</v>
      </c>
      <c r="U94" s="203">
        <v>-4001</v>
      </c>
      <c r="V94" s="203">
        <v>381</v>
      </c>
      <c r="W94" s="203">
        <v>-3348</v>
      </c>
      <c r="X94" s="203">
        <v>-379</v>
      </c>
      <c r="Y94" s="203">
        <v>-5000</v>
      </c>
      <c r="Z94" s="203">
        <v>-4444</v>
      </c>
      <c r="AA94" s="203">
        <v>-41</v>
      </c>
      <c r="AB94" s="203">
        <v>-1925</v>
      </c>
      <c r="AC94" s="203">
        <v>-94</v>
      </c>
      <c r="AD94" s="203">
        <v>-476</v>
      </c>
      <c r="AE94" s="203">
        <v>-124</v>
      </c>
    </row>
    <row r="95" spans="1:31" s="190" customFormat="1" ht="15" customHeight="1" outlineLevel="1" x14ac:dyDescent="0.25">
      <c r="A95" s="186"/>
      <c r="B95" s="187"/>
      <c r="C95" s="188"/>
      <c r="D95" s="188"/>
      <c r="E95" s="188"/>
      <c r="F95" s="188"/>
      <c r="G95" s="186"/>
      <c r="H95" s="186"/>
      <c r="I95" s="186"/>
      <c r="J95" s="199"/>
      <c r="K95" s="189">
        <v>2012</v>
      </c>
      <c r="L95" s="203">
        <v>-46394</v>
      </c>
      <c r="M95" s="203">
        <v>-35254</v>
      </c>
      <c r="N95" s="203">
        <v>-29181</v>
      </c>
      <c r="O95" s="203">
        <v>-24198</v>
      </c>
      <c r="P95" s="203">
        <v>-16791</v>
      </c>
      <c r="Q95" s="203">
        <v>-1021</v>
      </c>
      <c r="R95" s="203">
        <v>-5535</v>
      </c>
      <c r="S95" s="203">
        <v>-4983</v>
      </c>
      <c r="T95" s="203">
        <v>-1421</v>
      </c>
      <c r="U95" s="203">
        <v>-6073</v>
      </c>
      <c r="V95" s="203">
        <v>142</v>
      </c>
      <c r="W95" s="203">
        <v>-4876</v>
      </c>
      <c r="X95" s="203">
        <v>-448</v>
      </c>
      <c r="Y95" s="203">
        <v>-7550</v>
      </c>
      <c r="Z95" s="203">
        <v>-6328</v>
      </c>
      <c r="AA95" s="203">
        <v>-131</v>
      </c>
      <c r="AB95" s="203">
        <v>-3142</v>
      </c>
      <c r="AC95" s="203">
        <v>-202</v>
      </c>
      <c r="AD95" s="203">
        <v>-770</v>
      </c>
      <c r="AE95" s="203">
        <v>32</v>
      </c>
    </row>
    <row r="96" spans="1:31" s="190" customFormat="1" ht="15" customHeight="1" outlineLevel="2" x14ac:dyDescent="0.25">
      <c r="A96" s="186"/>
      <c r="B96" s="187"/>
      <c r="C96" s="188"/>
      <c r="D96" s="188"/>
      <c r="E96" s="188"/>
      <c r="F96" s="188"/>
      <c r="G96" s="186"/>
      <c r="H96" s="186"/>
      <c r="I96" s="186"/>
      <c r="J96" s="199"/>
      <c r="K96" s="200"/>
      <c r="L96" s="235"/>
      <c r="M96" s="235"/>
      <c r="N96" s="235"/>
      <c r="O96" s="235"/>
      <c r="P96" s="235"/>
      <c r="Q96" s="235"/>
      <c r="R96" s="235"/>
      <c r="S96" s="235"/>
      <c r="T96" s="235"/>
      <c r="U96" s="235"/>
      <c r="V96" s="235"/>
      <c r="W96" s="235"/>
      <c r="X96" s="235"/>
      <c r="Y96" s="235"/>
      <c r="Z96" s="235"/>
      <c r="AA96" s="235"/>
      <c r="AB96" s="235"/>
      <c r="AC96" s="235"/>
      <c r="AD96" s="235"/>
      <c r="AE96" s="235"/>
    </row>
    <row r="97" spans="1:31" s="190" customFormat="1" ht="15" customHeight="1" outlineLevel="2" x14ac:dyDescent="0.25">
      <c r="A97" s="186"/>
      <c r="B97" s="187" t="s">
        <v>149</v>
      </c>
      <c r="C97" s="188"/>
      <c r="D97" s="188"/>
      <c r="E97" s="188"/>
      <c r="F97" s="188" t="s">
        <v>3</v>
      </c>
      <c r="G97" s="186"/>
      <c r="H97" s="186"/>
      <c r="I97" s="186"/>
      <c r="J97" s="196"/>
      <c r="K97" s="189">
        <v>2016</v>
      </c>
      <c r="L97" s="235">
        <v>26928</v>
      </c>
      <c r="M97" s="235">
        <v>19018</v>
      </c>
      <c r="N97" s="235">
        <v>10964</v>
      </c>
      <c r="O97" s="235">
        <v>6771</v>
      </c>
      <c r="P97" s="235">
        <v>714</v>
      </c>
      <c r="Q97" s="235">
        <v>589</v>
      </c>
      <c r="R97" s="235">
        <v>1944</v>
      </c>
      <c r="S97" s="235">
        <v>4193</v>
      </c>
      <c r="T97" s="235">
        <v>1508</v>
      </c>
      <c r="U97" s="235">
        <v>8054</v>
      </c>
      <c r="V97" s="235">
        <v>604</v>
      </c>
      <c r="W97" s="235">
        <v>6606</v>
      </c>
      <c r="X97" s="235">
        <v>359</v>
      </c>
      <c r="Y97" s="235">
        <v>2527</v>
      </c>
      <c r="Z97" s="235">
        <v>1861</v>
      </c>
      <c r="AA97" s="235">
        <v>165</v>
      </c>
      <c r="AB97" s="235">
        <v>5024</v>
      </c>
      <c r="AC97" s="235">
        <v>84</v>
      </c>
      <c r="AD97" s="235">
        <v>459</v>
      </c>
      <c r="AE97" s="235">
        <v>429</v>
      </c>
    </row>
    <row r="98" spans="1:31" s="190" customFormat="1" ht="15" customHeight="1" outlineLevel="2" x14ac:dyDescent="0.25">
      <c r="A98" s="186"/>
      <c r="B98" s="187"/>
      <c r="C98" s="188"/>
      <c r="D98" s="188"/>
      <c r="E98" s="188"/>
      <c r="F98" s="188"/>
      <c r="G98" s="186"/>
      <c r="H98" s="186"/>
      <c r="I98" s="186"/>
      <c r="J98" s="196"/>
      <c r="K98" s="189">
        <v>2015</v>
      </c>
      <c r="L98" s="235">
        <v>28334</v>
      </c>
      <c r="M98" s="235">
        <v>19713</v>
      </c>
      <c r="N98" s="235">
        <v>12762</v>
      </c>
      <c r="O98" s="235">
        <v>7658</v>
      </c>
      <c r="P98" s="235">
        <v>784</v>
      </c>
      <c r="Q98" s="235">
        <v>731</v>
      </c>
      <c r="R98" s="235">
        <v>1165</v>
      </c>
      <c r="S98" s="235">
        <v>5104</v>
      </c>
      <c r="T98" s="235">
        <v>2304</v>
      </c>
      <c r="U98" s="235">
        <v>6951</v>
      </c>
      <c r="V98" s="235">
        <v>565</v>
      </c>
      <c r="W98" s="235">
        <v>5491</v>
      </c>
      <c r="X98" s="235">
        <v>382</v>
      </c>
      <c r="Y98" s="235">
        <v>3336</v>
      </c>
      <c r="Z98" s="235">
        <v>2666</v>
      </c>
      <c r="AA98" s="235">
        <v>191</v>
      </c>
      <c r="AB98" s="235">
        <v>4903</v>
      </c>
      <c r="AC98" s="235">
        <v>80</v>
      </c>
      <c r="AD98" s="235">
        <v>555</v>
      </c>
      <c r="AE98" s="235">
        <v>480</v>
      </c>
    </row>
    <row r="99" spans="1:31" s="190" customFormat="1" ht="15" customHeight="1" outlineLevel="2" x14ac:dyDescent="0.25">
      <c r="A99" s="186"/>
      <c r="B99" s="187"/>
      <c r="C99" s="188"/>
      <c r="D99" s="188"/>
      <c r="E99" s="188"/>
      <c r="F99" s="188"/>
      <c r="G99" s="186"/>
      <c r="H99" s="186"/>
      <c r="I99" s="186"/>
      <c r="J99" s="196"/>
      <c r="K99" s="189">
        <v>2014</v>
      </c>
      <c r="L99" s="235">
        <v>31222</v>
      </c>
      <c r="M99" s="235">
        <v>22793</v>
      </c>
      <c r="N99" s="235">
        <v>14429</v>
      </c>
      <c r="O99" s="235">
        <v>9503</v>
      </c>
      <c r="P99" s="235">
        <v>847</v>
      </c>
      <c r="Q99" s="235">
        <v>685</v>
      </c>
      <c r="R99" s="235">
        <v>885</v>
      </c>
      <c r="S99" s="235">
        <v>4926</v>
      </c>
      <c r="T99" s="235">
        <v>2319</v>
      </c>
      <c r="U99" s="235">
        <v>8364</v>
      </c>
      <c r="V99" s="235">
        <v>791</v>
      </c>
      <c r="W99" s="235">
        <v>6759</v>
      </c>
      <c r="X99" s="235">
        <v>329</v>
      </c>
      <c r="Y99" s="235">
        <v>3415</v>
      </c>
      <c r="Z99" s="235">
        <v>2793</v>
      </c>
      <c r="AA99" s="235">
        <v>213</v>
      </c>
      <c r="AB99" s="235">
        <v>4685</v>
      </c>
      <c r="AC99" s="235">
        <v>63</v>
      </c>
      <c r="AD99" s="235">
        <v>546</v>
      </c>
      <c r="AE99" s="235">
        <v>611</v>
      </c>
    </row>
    <row r="100" spans="1:31" s="190" customFormat="1" ht="15" customHeight="1" outlineLevel="2" x14ac:dyDescent="0.25">
      <c r="A100" s="186"/>
      <c r="B100" s="187"/>
      <c r="C100" s="188"/>
      <c r="D100" s="188"/>
      <c r="E100" s="188"/>
      <c r="F100" s="188"/>
      <c r="G100" s="186"/>
      <c r="H100" s="186"/>
      <c r="I100" s="186"/>
      <c r="J100" s="196"/>
      <c r="K100" s="189">
        <v>2013</v>
      </c>
      <c r="L100" s="235">
        <v>28120</v>
      </c>
      <c r="M100" s="235">
        <v>21319</v>
      </c>
      <c r="N100" s="235">
        <v>13729</v>
      </c>
      <c r="O100" s="235">
        <v>9279</v>
      </c>
      <c r="P100" s="235">
        <v>1224</v>
      </c>
      <c r="Q100" s="235">
        <v>548</v>
      </c>
      <c r="R100" s="235">
        <v>966</v>
      </c>
      <c r="S100" s="235">
        <v>4450</v>
      </c>
      <c r="T100" s="235">
        <v>2025</v>
      </c>
      <c r="U100" s="235">
        <v>7590</v>
      </c>
      <c r="V100" s="235">
        <v>887</v>
      </c>
      <c r="W100" s="235">
        <v>5752</v>
      </c>
      <c r="X100" s="235">
        <v>422</v>
      </c>
      <c r="Y100" s="235">
        <v>3224</v>
      </c>
      <c r="Z100" s="235">
        <v>2715</v>
      </c>
      <c r="AA100" s="235">
        <v>144</v>
      </c>
      <c r="AB100" s="235">
        <v>3149</v>
      </c>
      <c r="AC100" s="235">
        <v>53</v>
      </c>
      <c r="AD100" s="235">
        <v>366</v>
      </c>
      <c r="AE100" s="235">
        <v>368</v>
      </c>
    </row>
    <row r="101" spans="1:31" s="190" customFormat="1" ht="15" customHeight="1" outlineLevel="2" x14ac:dyDescent="0.25">
      <c r="A101" s="186"/>
      <c r="B101" s="187"/>
      <c r="C101" s="188"/>
      <c r="D101" s="188"/>
      <c r="E101" s="188"/>
      <c r="F101" s="188"/>
      <c r="G101" s="186"/>
      <c r="H101" s="186"/>
      <c r="I101" s="186"/>
      <c r="J101" s="196"/>
      <c r="K101" s="189">
        <v>2012</v>
      </c>
      <c r="L101" s="235">
        <v>30372</v>
      </c>
      <c r="M101" s="235">
        <v>24503</v>
      </c>
      <c r="N101" s="235">
        <v>16463</v>
      </c>
      <c r="O101" s="235">
        <v>11653</v>
      </c>
      <c r="P101" s="235">
        <v>3142</v>
      </c>
      <c r="Q101" s="235">
        <v>457</v>
      </c>
      <c r="R101" s="235">
        <v>1786</v>
      </c>
      <c r="S101" s="235">
        <v>4810</v>
      </c>
      <c r="T101" s="235">
        <v>2248</v>
      </c>
      <c r="U101" s="235">
        <v>8040</v>
      </c>
      <c r="V101" s="235">
        <v>994</v>
      </c>
      <c r="W101" s="235">
        <v>6176</v>
      </c>
      <c r="X101" s="235">
        <v>533</v>
      </c>
      <c r="Y101" s="235">
        <v>2839</v>
      </c>
      <c r="Z101" s="235">
        <v>2493</v>
      </c>
      <c r="AA101" s="235">
        <v>92</v>
      </c>
      <c r="AB101" s="235">
        <v>2497</v>
      </c>
      <c r="AC101" s="235">
        <v>54</v>
      </c>
      <c r="AD101" s="235">
        <v>254</v>
      </c>
      <c r="AE101" s="235">
        <v>795</v>
      </c>
    </row>
    <row r="102" spans="1:31" s="190" customFormat="1" ht="15" customHeight="1" outlineLevel="3" x14ac:dyDescent="0.25">
      <c r="A102" s="186"/>
      <c r="B102" s="187"/>
      <c r="C102" s="188"/>
      <c r="D102" s="188"/>
      <c r="E102" s="188"/>
      <c r="F102" s="188"/>
      <c r="G102" s="186"/>
      <c r="H102" s="186"/>
      <c r="I102" s="186"/>
      <c r="J102" s="196"/>
      <c r="K102" s="189"/>
      <c r="L102" s="235"/>
      <c r="M102" s="235"/>
      <c r="N102" s="235"/>
      <c r="O102" s="235"/>
      <c r="P102" s="235"/>
      <c r="Q102" s="235"/>
      <c r="R102" s="235"/>
      <c r="S102" s="235"/>
      <c r="T102" s="235"/>
      <c r="U102" s="235"/>
      <c r="V102" s="235"/>
      <c r="W102" s="235"/>
      <c r="X102" s="235"/>
      <c r="Y102" s="235"/>
      <c r="Z102" s="235"/>
      <c r="AA102" s="235"/>
      <c r="AB102" s="235"/>
      <c r="AC102" s="235"/>
      <c r="AD102" s="235"/>
      <c r="AE102" s="235"/>
    </row>
    <row r="103" spans="1:31" s="190" customFormat="1" ht="15" customHeight="1" outlineLevel="3" x14ac:dyDescent="0.25">
      <c r="A103" s="186"/>
      <c r="B103" s="187" t="s">
        <v>178</v>
      </c>
      <c r="C103" s="188"/>
      <c r="D103" s="188"/>
      <c r="E103" s="188"/>
      <c r="F103" s="188" t="s">
        <v>16</v>
      </c>
      <c r="G103" s="186"/>
      <c r="H103" s="186"/>
      <c r="I103" s="186"/>
      <c r="J103" s="186" t="s">
        <v>185</v>
      </c>
      <c r="K103" s="189">
        <v>2016</v>
      </c>
      <c r="L103" s="235">
        <v>3655</v>
      </c>
      <c r="M103" s="235">
        <v>1864</v>
      </c>
      <c r="N103" s="235">
        <v>2</v>
      </c>
      <c r="O103" s="235">
        <v>2</v>
      </c>
      <c r="P103" s="235" t="s">
        <v>269</v>
      </c>
      <c r="Q103" s="235" t="s">
        <v>269</v>
      </c>
      <c r="R103" s="235" t="s">
        <v>269</v>
      </c>
      <c r="S103" s="235" t="s">
        <v>269</v>
      </c>
      <c r="T103" s="235" t="s">
        <v>269</v>
      </c>
      <c r="U103" s="235">
        <v>1862</v>
      </c>
      <c r="V103" s="235">
        <v>581</v>
      </c>
      <c r="W103" s="235">
        <v>717</v>
      </c>
      <c r="X103" s="235">
        <v>321</v>
      </c>
      <c r="Y103" s="235">
        <v>409</v>
      </c>
      <c r="Z103" s="235">
        <v>218</v>
      </c>
      <c r="AA103" s="235">
        <v>55</v>
      </c>
      <c r="AB103" s="235">
        <v>1061</v>
      </c>
      <c r="AC103" s="235">
        <v>64</v>
      </c>
      <c r="AD103" s="235">
        <v>255</v>
      </c>
      <c r="AE103" s="235">
        <v>108</v>
      </c>
    </row>
    <row r="104" spans="1:31" s="190" customFormat="1" ht="15" customHeight="1" outlineLevel="3" x14ac:dyDescent="0.25">
      <c r="A104" s="186"/>
      <c r="B104" s="187"/>
      <c r="C104" s="188"/>
      <c r="D104" s="188"/>
      <c r="E104" s="188"/>
      <c r="F104" s="188"/>
      <c r="G104" s="186"/>
      <c r="H104" s="186"/>
      <c r="I104" s="186"/>
      <c r="J104" s="186"/>
      <c r="K104" s="189">
        <v>2015</v>
      </c>
      <c r="L104" s="235">
        <v>3650</v>
      </c>
      <c r="M104" s="235">
        <v>1811</v>
      </c>
      <c r="N104" s="235">
        <v>1</v>
      </c>
      <c r="O104" s="235">
        <v>1</v>
      </c>
      <c r="P104" s="235" t="s">
        <v>269</v>
      </c>
      <c r="Q104" s="235" t="s">
        <v>269</v>
      </c>
      <c r="R104" s="235" t="s">
        <v>269</v>
      </c>
      <c r="S104" s="235" t="s">
        <v>269</v>
      </c>
      <c r="T104" s="235" t="s">
        <v>269</v>
      </c>
      <c r="U104" s="235">
        <v>1810</v>
      </c>
      <c r="V104" s="235">
        <v>534</v>
      </c>
      <c r="W104" s="235">
        <v>711</v>
      </c>
      <c r="X104" s="235">
        <v>320</v>
      </c>
      <c r="Y104" s="235">
        <v>495</v>
      </c>
      <c r="Z104" s="235">
        <v>272</v>
      </c>
      <c r="AA104" s="235">
        <v>83</v>
      </c>
      <c r="AB104" s="235">
        <v>1025</v>
      </c>
      <c r="AC104" s="235">
        <v>60</v>
      </c>
      <c r="AD104" s="235">
        <v>284</v>
      </c>
      <c r="AE104" s="235">
        <v>105</v>
      </c>
    </row>
    <row r="105" spans="1:31" s="190" customFormat="1" ht="15" customHeight="1" outlineLevel="3" x14ac:dyDescent="0.25">
      <c r="A105" s="186"/>
      <c r="B105" s="187"/>
      <c r="C105" s="188"/>
      <c r="D105" s="188"/>
      <c r="E105" s="188"/>
      <c r="F105" s="188"/>
      <c r="G105" s="186"/>
      <c r="H105" s="186"/>
      <c r="I105" s="186"/>
      <c r="J105" s="196"/>
      <c r="K105" s="189">
        <v>2014</v>
      </c>
      <c r="L105" s="235">
        <v>3662</v>
      </c>
      <c r="M105" s="235">
        <v>1875</v>
      </c>
      <c r="N105" s="235">
        <v>0</v>
      </c>
      <c r="O105" s="235">
        <v>0</v>
      </c>
      <c r="P105" s="235" t="s">
        <v>269</v>
      </c>
      <c r="Q105" s="235" t="s">
        <v>269</v>
      </c>
      <c r="R105" s="235" t="s">
        <v>269</v>
      </c>
      <c r="S105" s="235" t="s">
        <v>269</v>
      </c>
      <c r="T105" s="235" t="s">
        <v>269</v>
      </c>
      <c r="U105" s="235">
        <v>1875</v>
      </c>
      <c r="V105" s="235">
        <v>722</v>
      </c>
      <c r="W105" s="235">
        <v>628</v>
      </c>
      <c r="X105" s="235">
        <v>256</v>
      </c>
      <c r="Y105" s="235">
        <v>420</v>
      </c>
      <c r="Z105" s="235">
        <v>213</v>
      </c>
      <c r="AA105" s="235">
        <v>87</v>
      </c>
      <c r="AB105" s="235">
        <v>1111</v>
      </c>
      <c r="AC105" s="235">
        <v>30</v>
      </c>
      <c r="AD105" s="235">
        <v>257</v>
      </c>
      <c r="AE105" s="235">
        <v>238</v>
      </c>
    </row>
    <row r="106" spans="1:31" s="190" customFormat="1" ht="15" customHeight="1" outlineLevel="3" x14ac:dyDescent="0.25">
      <c r="A106" s="186"/>
      <c r="B106" s="187"/>
      <c r="C106" s="188"/>
      <c r="D106" s="188"/>
      <c r="E106" s="188"/>
      <c r="F106" s="188"/>
      <c r="G106" s="186"/>
      <c r="H106" s="186"/>
      <c r="I106" s="186"/>
      <c r="J106" s="196"/>
      <c r="K106" s="189">
        <v>2013</v>
      </c>
      <c r="L106" s="235">
        <v>4018</v>
      </c>
      <c r="M106" s="235">
        <v>2098</v>
      </c>
      <c r="N106" s="235">
        <v>10</v>
      </c>
      <c r="O106" s="235">
        <v>0</v>
      </c>
      <c r="P106" s="235" t="s">
        <v>269</v>
      </c>
      <c r="Q106" s="235" t="s">
        <v>269</v>
      </c>
      <c r="R106" s="235" t="s">
        <v>269</v>
      </c>
      <c r="S106" s="235">
        <v>10</v>
      </c>
      <c r="T106" s="235" t="s">
        <v>269</v>
      </c>
      <c r="U106" s="235">
        <v>2088</v>
      </c>
      <c r="V106" s="235">
        <v>851</v>
      </c>
      <c r="W106" s="235">
        <v>570</v>
      </c>
      <c r="X106" s="235">
        <v>295</v>
      </c>
      <c r="Y106" s="235">
        <v>492</v>
      </c>
      <c r="Z106" s="235">
        <v>293</v>
      </c>
      <c r="AA106" s="235">
        <v>79</v>
      </c>
      <c r="AB106" s="235">
        <v>1133</v>
      </c>
      <c r="AC106" s="235">
        <v>35</v>
      </c>
      <c r="AD106" s="235">
        <v>248</v>
      </c>
      <c r="AE106" s="235">
        <v>149</v>
      </c>
    </row>
    <row r="107" spans="1:31" s="190" customFormat="1" ht="15" customHeight="1" outlineLevel="3" x14ac:dyDescent="0.25">
      <c r="A107" s="186"/>
      <c r="B107" s="187"/>
      <c r="C107" s="188"/>
      <c r="D107" s="188"/>
      <c r="E107" s="188"/>
      <c r="F107" s="188"/>
      <c r="G107" s="186"/>
      <c r="H107" s="186"/>
      <c r="I107" s="186"/>
      <c r="J107" s="196"/>
      <c r="K107" s="189">
        <v>2012</v>
      </c>
      <c r="L107" s="235">
        <v>3966</v>
      </c>
      <c r="M107" s="235">
        <v>2208</v>
      </c>
      <c r="N107" s="235">
        <v>17</v>
      </c>
      <c r="O107" s="235">
        <v>0</v>
      </c>
      <c r="P107" s="235">
        <v>0</v>
      </c>
      <c r="Q107" s="235" t="s">
        <v>269</v>
      </c>
      <c r="R107" s="235" t="s">
        <v>269</v>
      </c>
      <c r="S107" s="235">
        <v>17</v>
      </c>
      <c r="T107" s="235" t="s">
        <v>269</v>
      </c>
      <c r="U107" s="235">
        <v>2191</v>
      </c>
      <c r="V107" s="235">
        <v>887</v>
      </c>
      <c r="W107" s="235">
        <v>621</v>
      </c>
      <c r="X107" s="235">
        <v>289</v>
      </c>
      <c r="Y107" s="235">
        <v>503</v>
      </c>
      <c r="Z107" s="235">
        <v>320</v>
      </c>
      <c r="AA107" s="235">
        <v>55</v>
      </c>
      <c r="AB107" s="235">
        <v>965</v>
      </c>
      <c r="AC107" s="235">
        <v>21</v>
      </c>
      <c r="AD107" s="235">
        <v>197</v>
      </c>
      <c r="AE107" s="235">
        <v>151</v>
      </c>
    </row>
    <row r="108" spans="1:31" s="190" customFormat="1" ht="15" customHeight="1" outlineLevel="2" x14ac:dyDescent="0.25">
      <c r="A108" s="186"/>
      <c r="B108" s="187"/>
      <c r="C108" s="188"/>
      <c r="D108" s="188"/>
      <c r="E108" s="188"/>
      <c r="F108" s="188"/>
      <c r="G108" s="186"/>
      <c r="H108" s="186"/>
      <c r="I108" s="186"/>
      <c r="J108" s="196"/>
      <c r="K108" s="197"/>
      <c r="L108" s="235"/>
      <c r="M108" s="235"/>
      <c r="N108" s="235"/>
      <c r="O108" s="235"/>
      <c r="P108" s="235"/>
      <c r="Q108" s="235"/>
      <c r="R108" s="235"/>
      <c r="S108" s="235"/>
      <c r="T108" s="235"/>
      <c r="U108" s="235"/>
      <c r="V108" s="235"/>
      <c r="W108" s="235"/>
      <c r="X108" s="235"/>
      <c r="Y108" s="235"/>
      <c r="Z108" s="235"/>
      <c r="AA108" s="235"/>
      <c r="AB108" s="235"/>
      <c r="AC108" s="235"/>
      <c r="AD108" s="235"/>
      <c r="AE108" s="235"/>
    </row>
    <row r="109" spans="1:31" s="190" customFormat="1" ht="15" customHeight="1" outlineLevel="2" x14ac:dyDescent="0.25">
      <c r="A109" s="186"/>
      <c r="B109" s="187" t="s">
        <v>150</v>
      </c>
      <c r="C109" s="188"/>
      <c r="D109" s="188"/>
      <c r="E109" s="188"/>
      <c r="F109" s="188" t="s">
        <v>4</v>
      </c>
      <c r="G109" s="186"/>
      <c r="H109" s="186"/>
      <c r="I109" s="186"/>
      <c r="J109" s="196"/>
      <c r="K109" s="189">
        <v>2016</v>
      </c>
      <c r="L109" s="235">
        <v>71168</v>
      </c>
      <c r="M109" s="235">
        <v>53257</v>
      </c>
      <c r="N109" s="235">
        <v>43256</v>
      </c>
      <c r="O109" s="235">
        <v>31304</v>
      </c>
      <c r="P109" s="235">
        <v>15405</v>
      </c>
      <c r="Q109" s="235">
        <v>1620</v>
      </c>
      <c r="R109" s="235">
        <v>7662</v>
      </c>
      <c r="S109" s="235">
        <v>11952</v>
      </c>
      <c r="T109" s="235">
        <v>3566</v>
      </c>
      <c r="U109" s="235">
        <v>10001</v>
      </c>
      <c r="V109" s="235">
        <v>222</v>
      </c>
      <c r="W109" s="235">
        <v>7711</v>
      </c>
      <c r="X109" s="235">
        <v>889</v>
      </c>
      <c r="Y109" s="235">
        <v>11569</v>
      </c>
      <c r="Z109" s="235">
        <v>10082</v>
      </c>
      <c r="AA109" s="235">
        <v>294</v>
      </c>
      <c r="AB109" s="235">
        <v>5453</v>
      </c>
      <c r="AC109" s="235">
        <v>182</v>
      </c>
      <c r="AD109" s="235">
        <v>954</v>
      </c>
      <c r="AE109" s="235">
        <v>510</v>
      </c>
    </row>
    <row r="110" spans="1:31" s="190" customFormat="1" ht="15" customHeight="1" outlineLevel="2" x14ac:dyDescent="0.25">
      <c r="A110" s="186"/>
      <c r="B110" s="187"/>
      <c r="C110" s="188"/>
      <c r="D110" s="188"/>
      <c r="E110" s="188"/>
      <c r="F110" s="188"/>
      <c r="G110" s="186"/>
      <c r="H110" s="186"/>
      <c r="I110" s="186"/>
      <c r="J110" s="196"/>
      <c r="K110" s="189">
        <v>2015</v>
      </c>
      <c r="L110" s="235">
        <v>74497</v>
      </c>
      <c r="M110" s="235">
        <v>56647</v>
      </c>
      <c r="N110" s="235">
        <v>45572</v>
      </c>
      <c r="O110" s="235">
        <v>34482</v>
      </c>
      <c r="P110" s="235">
        <v>18545</v>
      </c>
      <c r="Q110" s="235">
        <v>1355</v>
      </c>
      <c r="R110" s="235">
        <v>8023</v>
      </c>
      <c r="S110" s="235">
        <v>11090</v>
      </c>
      <c r="T110" s="235">
        <v>2970</v>
      </c>
      <c r="U110" s="235">
        <v>11076</v>
      </c>
      <c r="V110" s="235">
        <v>199</v>
      </c>
      <c r="W110" s="235">
        <v>8718</v>
      </c>
      <c r="X110" s="235">
        <v>1031</v>
      </c>
      <c r="Y110" s="235">
        <v>10923</v>
      </c>
      <c r="Z110" s="235">
        <v>9594</v>
      </c>
      <c r="AA110" s="235">
        <v>185</v>
      </c>
      <c r="AB110" s="235">
        <v>5896</v>
      </c>
      <c r="AC110" s="235">
        <v>164</v>
      </c>
      <c r="AD110" s="235">
        <v>984</v>
      </c>
      <c r="AE110" s="235">
        <v>492</v>
      </c>
    </row>
    <row r="111" spans="1:31" s="190" customFormat="1" ht="15" customHeight="1" outlineLevel="2" x14ac:dyDescent="0.25">
      <c r="A111" s="186"/>
      <c r="B111" s="187"/>
      <c r="C111" s="188"/>
      <c r="D111" s="188"/>
      <c r="E111" s="188"/>
      <c r="F111" s="188"/>
      <c r="G111" s="186"/>
      <c r="H111" s="186"/>
      <c r="I111" s="186"/>
      <c r="J111" s="196"/>
      <c r="K111" s="189">
        <v>2014</v>
      </c>
      <c r="L111" s="235">
        <v>69702</v>
      </c>
      <c r="M111" s="235">
        <v>54081</v>
      </c>
      <c r="N111" s="235">
        <v>42781</v>
      </c>
      <c r="O111" s="235">
        <v>32195</v>
      </c>
      <c r="P111" s="235">
        <v>18468</v>
      </c>
      <c r="Q111" s="235">
        <v>1319</v>
      </c>
      <c r="R111" s="235">
        <v>5866</v>
      </c>
      <c r="S111" s="235">
        <v>10586</v>
      </c>
      <c r="T111" s="235">
        <v>3072</v>
      </c>
      <c r="U111" s="235">
        <v>11300</v>
      </c>
      <c r="V111" s="235">
        <v>293</v>
      </c>
      <c r="W111" s="235">
        <v>8879</v>
      </c>
      <c r="X111" s="235">
        <v>1036</v>
      </c>
      <c r="Y111" s="235">
        <v>8972</v>
      </c>
      <c r="Z111" s="235">
        <v>7857</v>
      </c>
      <c r="AA111" s="235">
        <v>220</v>
      </c>
      <c r="AB111" s="235">
        <v>5613</v>
      </c>
      <c r="AC111" s="235">
        <v>251</v>
      </c>
      <c r="AD111" s="235">
        <v>906</v>
      </c>
      <c r="AE111" s="235">
        <v>649</v>
      </c>
    </row>
    <row r="112" spans="1:31" s="190" customFormat="1" ht="15" customHeight="1" outlineLevel="2" x14ac:dyDescent="0.25">
      <c r="A112" s="186"/>
      <c r="B112" s="187"/>
      <c r="C112" s="188"/>
      <c r="D112" s="188"/>
      <c r="E112" s="188"/>
      <c r="F112" s="188"/>
      <c r="G112" s="186"/>
      <c r="H112" s="186"/>
      <c r="I112" s="186"/>
      <c r="J112" s="196"/>
      <c r="K112" s="189">
        <v>2013</v>
      </c>
      <c r="L112" s="235">
        <v>65785</v>
      </c>
      <c r="M112" s="235">
        <v>51686</v>
      </c>
      <c r="N112" s="235">
        <v>40094</v>
      </c>
      <c r="O112" s="235">
        <v>31161</v>
      </c>
      <c r="P112" s="235">
        <v>17156</v>
      </c>
      <c r="Q112" s="235">
        <v>1257</v>
      </c>
      <c r="R112" s="235">
        <v>6202</v>
      </c>
      <c r="S112" s="235">
        <v>8933</v>
      </c>
      <c r="T112" s="235">
        <v>2488</v>
      </c>
      <c r="U112" s="235">
        <v>11592</v>
      </c>
      <c r="V112" s="235">
        <v>506</v>
      </c>
      <c r="W112" s="235">
        <v>9100</v>
      </c>
      <c r="X112" s="235">
        <v>801</v>
      </c>
      <c r="Y112" s="235">
        <v>8224</v>
      </c>
      <c r="Z112" s="235">
        <v>7159</v>
      </c>
      <c r="AA112" s="235">
        <v>186</v>
      </c>
      <c r="AB112" s="235">
        <v>5074</v>
      </c>
      <c r="AC112" s="235">
        <v>147</v>
      </c>
      <c r="AD112" s="235">
        <v>842</v>
      </c>
      <c r="AE112" s="235">
        <v>492</v>
      </c>
    </row>
    <row r="113" spans="1:31" s="190" customFormat="1" ht="15" customHeight="1" outlineLevel="2" x14ac:dyDescent="0.25">
      <c r="A113" s="186"/>
      <c r="B113" s="187"/>
      <c r="C113" s="188"/>
      <c r="D113" s="188"/>
      <c r="E113" s="188"/>
      <c r="F113" s="188"/>
      <c r="G113" s="186"/>
      <c r="H113" s="186"/>
      <c r="I113" s="186"/>
      <c r="J113" s="196"/>
      <c r="K113" s="189">
        <v>2012</v>
      </c>
      <c r="L113" s="235">
        <v>76766</v>
      </c>
      <c r="M113" s="235">
        <v>59757</v>
      </c>
      <c r="N113" s="235">
        <v>45645</v>
      </c>
      <c r="O113" s="235">
        <v>35851</v>
      </c>
      <c r="P113" s="235">
        <v>19933</v>
      </c>
      <c r="Q113" s="235">
        <v>1478</v>
      </c>
      <c r="R113" s="235">
        <v>7321</v>
      </c>
      <c r="S113" s="235">
        <v>9793</v>
      </c>
      <c r="T113" s="235">
        <v>3669</v>
      </c>
      <c r="U113" s="235">
        <v>14113</v>
      </c>
      <c r="V113" s="235">
        <v>852</v>
      </c>
      <c r="W113" s="235">
        <v>11051</v>
      </c>
      <c r="X113" s="235">
        <v>981</v>
      </c>
      <c r="Y113" s="235">
        <v>10389</v>
      </c>
      <c r="Z113" s="235">
        <v>8821</v>
      </c>
      <c r="AA113" s="235">
        <v>223</v>
      </c>
      <c r="AB113" s="235">
        <v>5639</v>
      </c>
      <c r="AC113" s="235">
        <v>256</v>
      </c>
      <c r="AD113" s="235">
        <v>1024</v>
      </c>
      <c r="AE113" s="235">
        <v>763</v>
      </c>
    </row>
    <row r="114" spans="1:31" s="190" customFormat="1" ht="15" customHeight="1" outlineLevel="3" x14ac:dyDescent="0.25">
      <c r="A114" s="186"/>
      <c r="B114" s="187"/>
      <c r="C114" s="188"/>
      <c r="D114" s="188"/>
      <c r="E114" s="188"/>
      <c r="F114" s="188"/>
      <c r="G114" s="186"/>
      <c r="H114" s="186"/>
      <c r="I114" s="186"/>
      <c r="J114" s="196"/>
      <c r="K114" s="189"/>
      <c r="L114" s="235"/>
      <c r="M114" s="235"/>
      <c r="N114" s="235"/>
      <c r="O114" s="235"/>
      <c r="P114" s="235"/>
      <c r="Q114" s="235"/>
      <c r="R114" s="235"/>
      <c r="S114" s="235"/>
      <c r="T114" s="235"/>
      <c r="U114" s="235"/>
      <c r="V114" s="235"/>
      <c r="W114" s="235"/>
      <c r="X114" s="235"/>
      <c r="Y114" s="235"/>
      <c r="Z114" s="235"/>
      <c r="AA114" s="235"/>
      <c r="AB114" s="235"/>
      <c r="AC114" s="235"/>
      <c r="AD114" s="235"/>
      <c r="AE114" s="235"/>
    </row>
    <row r="115" spans="1:31" s="190" customFormat="1" ht="15" customHeight="1" outlineLevel="3" x14ac:dyDescent="0.25">
      <c r="A115" s="186"/>
      <c r="B115" s="187" t="s">
        <v>153</v>
      </c>
      <c r="C115" s="188"/>
      <c r="D115" s="188"/>
      <c r="E115" s="188"/>
      <c r="F115" s="188" t="s">
        <v>16</v>
      </c>
      <c r="G115" s="188"/>
      <c r="H115" s="201"/>
      <c r="I115" s="201"/>
      <c r="J115" s="276" t="s">
        <v>183</v>
      </c>
      <c r="K115" s="189">
        <v>2016</v>
      </c>
      <c r="L115" s="235">
        <v>17347</v>
      </c>
      <c r="M115" s="235">
        <v>9995</v>
      </c>
      <c r="N115" s="235">
        <v>7291</v>
      </c>
      <c r="O115" s="235">
        <v>3074</v>
      </c>
      <c r="P115" s="235">
        <v>680</v>
      </c>
      <c r="Q115" s="235">
        <v>408</v>
      </c>
      <c r="R115" s="235">
        <v>464</v>
      </c>
      <c r="S115" s="235">
        <v>4217</v>
      </c>
      <c r="T115" s="235">
        <v>387</v>
      </c>
      <c r="U115" s="235">
        <v>2705</v>
      </c>
      <c r="V115" s="235">
        <v>11</v>
      </c>
      <c r="W115" s="235">
        <v>1841</v>
      </c>
      <c r="X115" s="235">
        <v>309</v>
      </c>
      <c r="Y115" s="235">
        <v>5535</v>
      </c>
      <c r="Z115" s="235">
        <v>5198</v>
      </c>
      <c r="AA115" s="235">
        <v>61</v>
      </c>
      <c r="AB115" s="235">
        <v>1508</v>
      </c>
      <c r="AC115" s="235">
        <v>33</v>
      </c>
      <c r="AD115" s="235">
        <v>88</v>
      </c>
      <c r="AE115" s="235">
        <v>42</v>
      </c>
    </row>
    <row r="116" spans="1:31" s="190" customFormat="1" ht="15" customHeight="1" outlineLevel="3" x14ac:dyDescent="0.25">
      <c r="A116" s="186"/>
      <c r="B116" s="187"/>
      <c r="C116" s="188"/>
      <c r="D116" s="188"/>
      <c r="E116" s="188"/>
      <c r="F116" s="188"/>
      <c r="G116" s="186"/>
      <c r="H116" s="186"/>
      <c r="I116" s="186"/>
      <c r="J116" s="276"/>
      <c r="K116" s="189">
        <v>2015</v>
      </c>
      <c r="L116" s="235">
        <v>18587</v>
      </c>
      <c r="M116" s="235">
        <v>10627</v>
      </c>
      <c r="N116" s="235">
        <v>7587</v>
      </c>
      <c r="O116" s="235">
        <v>3041</v>
      </c>
      <c r="P116" s="235">
        <v>717</v>
      </c>
      <c r="Q116" s="235">
        <v>387</v>
      </c>
      <c r="R116" s="235">
        <v>455</v>
      </c>
      <c r="S116" s="235">
        <v>4546</v>
      </c>
      <c r="T116" s="235">
        <v>548</v>
      </c>
      <c r="U116" s="235">
        <v>3040</v>
      </c>
      <c r="V116" s="235">
        <v>17</v>
      </c>
      <c r="W116" s="235">
        <v>2070</v>
      </c>
      <c r="X116" s="235">
        <v>339</v>
      </c>
      <c r="Y116" s="235">
        <v>5935</v>
      </c>
      <c r="Z116" s="235">
        <v>5515</v>
      </c>
      <c r="AA116" s="235">
        <v>36</v>
      </c>
      <c r="AB116" s="235">
        <v>1687</v>
      </c>
      <c r="AC116" s="235">
        <v>25</v>
      </c>
      <c r="AD116" s="235">
        <v>78</v>
      </c>
      <c r="AE116" s="235">
        <v>30</v>
      </c>
    </row>
    <row r="117" spans="1:31" s="190" customFormat="1" ht="15" customHeight="1" outlineLevel="3" x14ac:dyDescent="0.25">
      <c r="A117" s="186"/>
      <c r="B117" s="187"/>
      <c r="C117" s="188"/>
      <c r="D117" s="188"/>
      <c r="E117" s="188"/>
      <c r="F117" s="188"/>
      <c r="G117" s="186"/>
      <c r="H117" s="186"/>
      <c r="I117" s="186"/>
      <c r="J117" s="196"/>
      <c r="K117" s="189">
        <v>2014</v>
      </c>
      <c r="L117" s="235">
        <v>16455</v>
      </c>
      <c r="M117" s="235">
        <v>9861</v>
      </c>
      <c r="N117" s="235">
        <v>6900</v>
      </c>
      <c r="O117" s="235">
        <v>2663</v>
      </c>
      <c r="P117" s="235">
        <v>669</v>
      </c>
      <c r="Q117" s="235">
        <v>327</v>
      </c>
      <c r="R117" s="235">
        <v>286</v>
      </c>
      <c r="S117" s="235">
        <v>4238</v>
      </c>
      <c r="T117" s="235">
        <v>490</v>
      </c>
      <c r="U117" s="235">
        <v>2961</v>
      </c>
      <c r="V117" s="235">
        <v>22</v>
      </c>
      <c r="W117" s="235">
        <v>2012</v>
      </c>
      <c r="X117" s="235">
        <v>362</v>
      </c>
      <c r="Y117" s="235">
        <v>4538</v>
      </c>
      <c r="Z117" s="235">
        <v>4174</v>
      </c>
      <c r="AA117" s="235">
        <v>45</v>
      </c>
      <c r="AB117" s="235">
        <v>1694</v>
      </c>
      <c r="AC117" s="235">
        <v>23</v>
      </c>
      <c r="AD117" s="235">
        <v>222</v>
      </c>
      <c r="AE117" s="235">
        <v>96</v>
      </c>
    </row>
    <row r="118" spans="1:31" s="190" customFormat="1" ht="15" customHeight="1" outlineLevel="3" x14ac:dyDescent="0.25">
      <c r="A118" s="186"/>
      <c r="B118" s="187"/>
      <c r="C118" s="188"/>
      <c r="D118" s="188"/>
      <c r="E118" s="188"/>
      <c r="F118" s="188"/>
      <c r="G118" s="186"/>
      <c r="H118" s="186"/>
      <c r="I118" s="186"/>
      <c r="J118" s="196"/>
      <c r="K118" s="189">
        <v>2013</v>
      </c>
      <c r="L118" s="235">
        <v>15188</v>
      </c>
      <c r="M118" s="235">
        <v>9595</v>
      </c>
      <c r="N118" s="235">
        <v>6733</v>
      </c>
      <c r="O118" s="235">
        <v>2997</v>
      </c>
      <c r="P118" s="235">
        <v>789</v>
      </c>
      <c r="Q118" s="235">
        <v>356</v>
      </c>
      <c r="R118" s="235">
        <v>395</v>
      </c>
      <c r="S118" s="235">
        <v>3736</v>
      </c>
      <c r="T118" s="235">
        <v>374</v>
      </c>
      <c r="U118" s="235">
        <v>2863</v>
      </c>
      <c r="V118" s="235">
        <v>20</v>
      </c>
      <c r="W118" s="235">
        <v>1961</v>
      </c>
      <c r="X118" s="235">
        <v>342</v>
      </c>
      <c r="Y118" s="235">
        <v>3925</v>
      </c>
      <c r="Z118" s="235">
        <v>3564</v>
      </c>
      <c r="AA118" s="235">
        <v>10</v>
      </c>
      <c r="AB118" s="235">
        <v>1325</v>
      </c>
      <c r="AC118" s="235">
        <v>21</v>
      </c>
      <c r="AD118" s="235">
        <v>90</v>
      </c>
      <c r="AE118" s="235">
        <v>33</v>
      </c>
    </row>
    <row r="119" spans="1:31" s="190" customFormat="1" ht="15" customHeight="1" outlineLevel="3" x14ac:dyDescent="0.25">
      <c r="A119" s="186"/>
      <c r="B119" s="187"/>
      <c r="C119" s="188"/>
      <c r="D119" s="188"/>
      <c r="E119" s="188"/>
      <c r="F119" s="188"/>
      <c r="G119" s="186"/>
      <c r="H119" s="186"/>
      <c r="I119" s="186"/>
      <c r="J119" s="196"/>
      <c r="K119" s="189">
        <v>2012</v>
      </c>
      <c r="L119" s="235">
        <v>14804</v>
      </c>
      <c r="M119" s="235">
        <v>9365</v>
      </c>
      <c r="N119" s="235">
        <v>6113</v>
      </c>
      <c r="O119" s="235">
        <v>2710</v>
      </c>
      <c r="P119" s="235">
        <v>654</v>
      </c>
      <c r="Q119" s="235">
        <v>218</v>
      </c>
      <c r="R119" s="235">
        <v>333</v>
      </c>
      <c r="S119" s="235">
        <v>3403</v>
      </c>
      <c r="T119" s="235">
        <v>277</v>
      </c>
      <c r="U119" s="235">
        <v>3253</v>
      </c>
      <c r="V119" s="235">
        <v>19</v>
      </c>
      <c r="W119" s="235">
        <v>2398</v>
      </c>
      <c r="X119" s="235">
        <v>311</v>
      </c>
      <c r="Y119" s="235">
        <v>4052</v>
      </c>
      <c r="Z119" s="235">
        <v>3651</v>
      </c>
      <c r="AA119" s="235">
        <v>2</v>
      </c>
      <c r="AB119" s="235">
        <v>1076</v>
      </c>
      <c r="AC119" s="235">
        <v>20</v>
      </c>
      <c r="AD119" s="235">
        <v>97</v>
      </c>
      <c r="AE119" s="235">
        <v>13</v>
      </c>
    </row>
    <row r="120" spans="1:31" s="190" customFormat="1" ht="15" customHeight="1" outlineLevel="3" x14ac:dyDescent="0.25">
      <c r="A120" s="186"/>
      <c r="B120" s="187"/>
      <c r="C120" s="188"/>
      <c r="D120" s="188"/>
      <c r="E120" s="188"/>
      <c r="F120" s="188"/>
      <c r="G120" s="186"/>
      <c r="H120" s="186"/>
      <c r="I120" s="186"/>
      <c r="J120" s="196"/>
      <c r="K120" s="189"/>
      <c r="L120" s="235"/>
      <c r="M120" s="235"/>
      <c r="N120" s="235"/>
      <c r="O120" s="235"/>
      <c r="P120" s="235"/>
      <c r="Q120" s="235"/>
      <c r="R120" s="235"/>
      <c r="S120" s="235"/>
      <c r="T120" s="235"/>
      <c r="U120" s="235"/>
      <c r="V120" s="235"/>
      <c r="W120" s="235"/>
      <c r="X120" s="235"/>
      <c r="Y120" s="235"/>
      <c r="Z120" s="235"/>
      <c r="AA120" s="235"/>
      <c r="AB120" s="235"/>
      <c r="AC120" s="235"/>
      <c r="AD120" s="235"/>
      <c r="AE120" s="235"/>
    </row>
    <row r="121" spans="1:31" s="190" customFormat="1" ht="15" customHeight="1" outlineLevel="3" x14ac:dyDescent="0.25">
      <c r="A121" s="186"/>
      <c r="B121" s="187" t="s">
        <v>179</v>
      </c>
      <c r="C121" s="188"/>
      <c r="D121" s="188"/>
      <c r="E121" s="188"/>
      <c r="F121" s="188"/>
      <c r="G121" s="201"/>
      <c r="H121" s="201"/>
      <c r="I121" s="201"/>
      <c r="J121" s="276" t="s">
        <v>184</v>
      </c>
      <c r="K121" s="189">
        <v>2016</v>
      </c>
      <c r="L121" s="235">
        <v>30913</v>
      </c>
      <c r="M121" s="235">
        <v>27597</v>
      </c>
      <c r="N121" s="235">
        <v>25388</v>
      </c>
      <c r="O121" s="235">
        <v>22110</v>
      </c>
      <c r="P121" s="235">
        <v>13467</v>
      </c>
      <c r="Q121" s="235">
        <v>358</v>
      </c>
      <c r="R121" s="235">
        <v>6325</v>
      </c>
      <c r="S121" s="235">
        <v>3278</v>
      </c>
      <c r="T121" s="235">
        <v>1221</v>
      </c>
      <c r="U121" s="235">
        <v>2209</v>
      </c>
      <c r="V121" s="235">
        <v>34</v>
      </c>
      <c r="W121" s="235">
        <v>1875</v>
      </c>
      <c r="X121" s="235">
        <v>317</v>
      </c>
      <c r="Y121" s="235">
        <v>2093</v>
      </c>
      <c r="Z121" s="235">
        <v>1600</v>
      </c>
      <c r="AA121" s="235">
        <v>49</v>
      </c>
      <c r="AB121" s="235">
        <v>906</v>
      </c>
      <c r="AC121" s="235">
        <v>11</v>
      </c>
      <c r="AD121" s="235">
        <v>159</v>
      </c>
      <c r="AE121" s="235">
        <v>113</v>
      </c>
    </row>
    <row r="122" spans="1:31" s="190" customFormat="1" ht="15" customHeight="1" outlineLevel="3" x14ac:dyDescent="0.25">
      <c r="A122" s="186"/>
      <c r="B122" s="187"/>
      <c r="C122" s="188"/>
      <c r="D122" s="188"/>
      <c r="E122" s="188"/>
      <c r="F122" s="188"/>
      <c r="G122" s="186"/>
      <c r="H122" s="186"/>
      <c r="I122" s="186"/>
      <c r="J122" s="276"/>
      <c r="K122" s="189">
        <v>2015</v>
      </c>
      <c r="L122" s="235">
        <v>34887</v>
      </c>
      <c r="M122" s="235">
        <v>31063</v>
      </c>
      <c r="N122" s="235">
        <v>28100</v>
      </c>
      <c r="O122" s="235">
        <v>25144</v>
      </c>
      <c r="P122" s="235">
        <v>15898</v>
      </c>
      <c r="Q122" s="235">
        <v>352</v>
      </c>
      <c r="R122" s="235">
        <v>6819</v>
      </c>
      <c r="S122" s="235">
        <v>2956</v>
      </c>
      <c r="T122" s="235">
        <v>989</v>
      </c>
      <c r="U122" s="235">
        <v>2963</v>
      </c>
      <c r="V122" s="235">
        <v>45</v>
      </c>
      <c r="W122" s="235">
        <v>2577</v>
      </c>
      <c r="X122" s="235">
        <v>499</v>
      </c>
      <c r="Y122" s="235">
        <v>2294</v>
      </c>
      <c r="Z122" s="235">
        <v>2034</v>
      </c>
      <c r="AA122" s="235">
        <v>48</v>
      </c>
      <c r="AB122" s="235">
        <v>1031</v>
      </c>
      <c r="AC122" s="235">
        <v>40</v>
      </c>
      <c r="AD122" s="235">
        <v>132</v>
      </c>
      <c r="AE122" s="235">
        <v>127</v>
      </c>
    </row>
    <row r="123" spans="1:31" s="190" customFormat="1" ht="15" customHeight="1" outlineLevel="3" x14ac:dyDescent="0.25">
      <c r="A123" s="186"/>
      <c r="B123" s="187"/>
      <c r="C123" s="188"/>
      <c r="D123" s="188"/>
      <c r="E123" s="188"/>
      <c r="F123" s="188"/>
      <c r="G123" s="186"/>
      <c r="H123" s="186"/>
      <c r="I123" s="186"/>
      <c r="J123" s="196"/>
      <c r="K123" s="189">
        <v>2014</v>
      </c>
      <c r="L123" s="235">
        <v>33855</v>
      </c>
      <c r="M123" s="235">
        <v>30336</v>
      </c>
      <c r="N123" s="235">
        <v>26779</v>
      </c>
      <c r="O123" s="235">
        <v>24209</v>
      </c>
      <c r="P123" s="235">
        <v>16570</v>
      </c>
      <c r="Q123" s="235">
        <v>406</v>
      </c>
      <c r="R123" s="235">
        <v>4772</v>
      </c>
      <c r="S123" s="235">
        <v>2569</v>
      </c>
      <c r="T123" s="235">
        <v>974</v>
      </c>
      <c r="U123" s="235">
        <v>3557</v>
      </c>
      <c r="V123" s="235">
        <v>89</v>
      </c>
      <c r="W123" s="235">
        <v>3106</v>
      </c>
      <c r="X123" s="235">
        <v>486</v>
      </c>
      <c r="Y123" s="235">
        <v>1893</v>
      </c>
      <c r="Z123" s="235">
        <v>1651</v>
      </c>
      <c r="AA123" s="235">
        <v>54</v>
      </c>
      <c r="AB123" s="235">
        <v>1139</v>
      </c>
      <c r="AC123" s="235">
        <v>45</v>
      </c>
      <c r="AD123" s="235">
        <v>163</v>
      </c>
      <c r="AE123" s="235">
        <v>148</v>
      </c>
    </row>
    <row r="124" spans="1:31" s="190" customFormat="1" ht="15" customHeight="1" outlineLevel="3" x14ac:dyDescent="0.25">
      <c r="A124" s="186"/>
      <c r="B124" s="187"/>
      <c r="C124" s="188"/>
      <c r="D124" s="188"/>
      <c r="E124" s="188"/>
      <c r="F124" s="188"/>
      <c r="G124" s="186"/>
      <c r="H124" s="186"/>
      <c r="I124" s="186"/>
      <c r="J124" s="196"/>
      <c r="K124" s="189">
        <v>2013</v>
      </c>
      <c r="L124" s="235">
        <v>31998</v>
      </c>
      <c r="M124" s="235">
        <v>28543</v>
      </c>
      <c r="N124" s="235">
        <v>24975</v>
      </c>
      <c r="O124" s="235">
        <v>22937</v>
      </c>
      <c r="P124" s="235">
        <v>15237</v>
      </c>
      <c r="Q124" s="235">
        <v>403</v>
      </c>
      <c r="R124" s="235">
        <v>4926</v>
      </c>
      <c r="S124" s="235">
        <v>2038</v>
      </c>
      <c r="T124" s="235">
        <v>669</v>
      </c>
      <c r="U124" s="235">
        <v>3568</v>
      </c>
      <c r="V124" s="235">
        <v>342</v>
      </c>
      <c r="W124" s="235">
        <v>2888</v>
      </c>
      <c r="X124" s="235">
        <v>313</v>
      </c>
      <c r="Y124" s="235">
        <v>1840</v>
      </c>
      <c r="Z124" s="235">
        <v>1581</v>
      </c>
      <c r="AA124" s="235">
        <v>43</v>
      </c>
      <c r="AB124" s="235">
        <v>1302</v>
      </c>
      <c r="AC124" s="235">
        <v>28</v>
      </c>
      <c r="AD124" s="235">
        <v>128</v>
      </c>
      <c r="AE124" s="235">
        <v>181</v>
      </c>
    </row>
    <row r="125" spans="1:31" s="190" customFormat="1" ht="15" customHeight="1" outlineLevel="3" x14ac:dyDescent="0.25">
      <c r="A125" s="186"/>
      <c r="B125" s="187"/>
      <c r="C125" s="188"/>
      <c r="D125" s="188"/>
      <c r="E125" s="188"/>
      <c r="F125" s="188"/>
      <c r="G125" s="186"/>
      <c r="H125" s="186"/>
      <c r="I125" s="186"/>
      <c r="J125" s="196"/>
      <c r="K125" s="189">
        <v>2012</v>
      </c>
      <c r="L125" s="235">
        <v>35266</v>
      </c>
      <c r="M125" s="235">
        <v>31218</v>
      </c>
      <c r="N125" s="235">
        <v>27517</v>
      </c>
      <c r="O125" s="235">
        <v>25736</v>
      </c>
      <c r="P125" s="235">
        <v>17644</v>
      </c>
      <c r="Q125" s="235">
        <v>384</v>
      </c>
      <c r="R125" s="235">
        <v>5849</v>
      </c>
      <c r="S125" s="235">
        <v>1781</v>
      </c>
      <c r="T125" s="235">
        <v>760</v>
      </c>
      <c r="U125" s="235">
        <v>3701</v>
      </c>
      <c r="V125" s="235">
        <v>432</v>
      </c>
      <c r="W125" s="235">
        <v>2903</v>
      </c>
      <c r="X125" s="235">
        <v>377</v>
      </c>
      <c r="Y125" s="235">
        <v>2485</v>
      </c>
      <c r="Z125" s="235">
        <v>2052</v>
      </c>
      <c r="AA125" s="235">
        <v>76</v>
      </c>
      <c r="AB125" s="235">
        <v>1185</v>
      </c>
      <c r="AC125" s="235">
        <v>55</v>
      </c>
      <c r="AD125" s="235">
        <v>134</v>
      </c>
      <c r="AE125" s="235">
        <v>230</v>
      </c>
    </row>
    <row r="126" spans="1:31" s="190" customFormat="1" ht="15" customHeight="1" outlineLevel="1" x14ac:dyDescent="0.25">
      <c r="A126" s="186"/>
      <c r="B126" s="187"/>
      <c r="C126" s="188"/>
      <c r="D126" s="188"/>
      <c r="E126" s="188"/>
      <c r="F126" s="188"/>
      <c r="G126" s="186"/>
      <c r="H126" s="186"/>
      <c r="I126" s="186"/>
      <c r="J126" s="196"/>
      <c r="K126" s="197"/>
      <c r="L126" s="235"/>
      <c r="M126" s="235"/>
      <c r="N126" s="235"/>
      <c r="O126" s="235"/>
      <c r="P126" s="235"/>
      <c r="Q126" s="235"/>
      <c r="R126" s="235"/>
      <c r="S126" s="235"/>
      <c r="T126" s="235"/>
      <c r="U126" s="235"/>
      <c r="V126" s="235"/>
      <c r="W126" s="235"/>
      <c r="X126" s="235"/>
      <c r="Y126" s="235"/>
      <c r="Z126" s="235"/>
      <c r="AA126" s="235"/>
      <c r="AB126" s="235"/>
      <c r="AC126" s="235"/>
      <c r="AD126" s="235"/>
      <c r="AE126" s="235"/>
    </row>
    <row r="127" spans="1:31" s="190" customFormat="1" ht="15" customHeight="1" outlineLevel="1" x14ac:dyDescent="0.25">
      <c r="A127" s="186"/>
      <c r="B127" s="187" t="s">
        <v>23</v>
      </c>
      <c r="C127" s="188"/>
      <c r="D127" s="188"/>
      <c r="E127" s="275" t="s">
        <v>102</v>
      </c>
      <c r="F127" s="275"/>
      <c r="G127" s="275"/>
      <c r="H127" s="275"/>
      <c r="I127" s="275"/>
      <c r="J127" s="275"/>
      <c r="K127" s="189">
        <v>2016</v>
      </c>
      <c r="L127" s="203">
        <v>21496</v>
      </c>
      <c r="M127" s="203">
        <v>12012</v>
      </c>
      <c r="N127" s="203">
        <v>6680</v>
      </c>
      <c r="O127" s="203">
        <v>4353</v>
      </c>
      <c r="P127" s="203">
        <v>4931</v>
      </c>
      <c r="Q127" s="203">
        <v>4197</v>
      </c>
      <c r="R127" s="203">
        <v>1309</v>
      </c>
      <c r="S127" s="203">
        <v>2327</v>
      </c>
      <c r="T127" s="203">
        <v>4056</v>
      </c>
      <c r="U127" s="203">
        <v>5332</v>
      </c>
      <c r="V127" s="203">
        <v>1366</v>
      </c>
      <c r="W127" s="203">
        <v>836</v>
      </c>
      <c r="X127" s="203">
        <v>1344</v>
      </c>
      <c r="Y127" s="203">
        <v>50</v>
      </c>
      <c r="Z127" s="203">
        <v>-3799</v>
      </c>
      <c r="AA127" s="203">
        <v>637</v>
      </c>
      <c r="AB127" s="203">
        <v>8088</v>
      </c>
      <c r="AC127" s="203">
        <v>-563</v>
      </c>
      <c r="AD127" s="203">
        <v>8774</v>
      </c>
      <c r="AE127" s="203">
        <v>-9</v>
      </c>
    </row>
    <row r="128" spans="1:31" s="190" customFormat="1" ht="15" customHeight="1" outlineLevel="1" x14ac:dyDescent="0.25">
      <c r="A128" s="186"/>
      <c r="B128" s="187"/>
      <c r="C128" s="188"/>
      <c r="D128" s="188"/>
      <c r="E128" s="275"/>
      <c r="F128" s="275"/>
      <c r="G128" s="275"/>
      <c r="H128" s="275"/>
      <c r="I128" s="275"/>
      <c r="J128" s="275"/>
      <c r="K128" s="189">
        <v>2015</v>
      </c>
      <c r="L128" s="203">
        <v>22875</v>
      </c>
      <c r="M128" s="203">
        <v>12617</v>
      </c>
      <c r="N128" s="203">
        <v>5463</v>
      </c>
      <c r="O128" s="203">
        <v>3322</v>
      </c>
      <c r="P128" s="203">
        <v>4131</v>
      </c>
      <c r="Q128" s="203">
        <v>3934</v>
      </c>
      <c r="R128" s="203">
        <v>1812</v>
      </c>
      <c r="S128" s="203">
        <v>2141</v>
      </c>
      <c r="T128" s="203">
        <v>3813</v>
      </c>
      <c r="U128" s="203">
        <v>7154</v>
      </c>
      <c r="V128" s="203">
        <v>1242</v>
      </c>
      <c r="W128" s="203">
        <v>1838</v>
      </c>
      <c r="X128" s="203">
        <v>731</v>
      </c>
      <c r="Y128" s="203">
        <v>2728</v>
      </c>
      <c r="Z128" s="203">
        <v>-1044</v>
      </c>
      <c r="AA128" s="203">
        <v>1306</v>
      </c>
      <c r="AB128" s="203">
        <v>6797</v>
      </c>
      <c r="AC128" s="203">
        <v>-357</v>
      </c>
      <c r="AD128" s="203">
        <v>7343</v>
      </c>
      <c r="AE128" s="203">
        <v>-480</v>
      </c>
    </row>
    <row r="129" spans="1:31" s="190" customFormat="1" ht="15" customHeight="1" outlineLevel="1" x14ac:dyDescent="0.25">
      <c r="A129" s="186"/>
      <c r="B129" s="187"/>
      <c r="C129" s="188"/>
      <c r="D129" s="188"/>
      <c r="E129" s="188"/>
      <c r="F129" s="188"/>
      <c r="G129" s="186"/>
      <c r="H129" s="186"/>
      <c r="I129" s="186"/>
      <c r="J129" s="199"/>
      <c r="K129" s="189">
        <v>2014</v>
      </c>
      <c r="L129" s="203">
        <v>21492</v>
      </c>
      <c r="M129" s="203">
        <v>12417</v>
      </c>
      <c r="N129" s="203">
        <v>8330</v>
      </c>
      <c r="O129" s="203">
        <v>3831</v>
      </c>
      <c r="P129" s="203">
        <v>3843</v>
      </c>
      <c r="Q129" s="203">
        <v>3449</v>
      </c>
      <c r="R129" s="203">
        <v>946</v>
      </c>
      <c r="S129" s="203">
        <v>4499</v>
      </c>
      <c r="T129" s="203">
        <v>5505</v>
      </c>
      <c r="U129" s="203">
        <v>4087</v>
      </c>
      <c r="V129" s="203">
        <v>1582</v>
      </c>
      <c r="W129" s="203">
        <v>508</v>
      </c>
      <c r="X129" s="203">
        <v>2235</v>
      </c>
      <c r="Y129" s="203">
        <v>3903</v>
      </c>
      <c r="Z129" s="203">
        <v>1695</v>
      </c>
      <c r="AA129" s="203">
        <v>1237</v>
      </c>
      <c r="AB129" s="203">
        <v>2935</v>
      </c>
      <c r="AC129" s="203">
        <v>-516</v>
      </c>
      <c r="AD129" s="203">
        <v>3734</v>
      </c>
      <c r="AE129" s="203">
        <v>-1241</v>
      </c>
    </row>
    <row r="130" spans="1:31" s="190" customFormat="1" ht="15" customHeight="1" outlineLevel="1" x14ac:dyDescent="0.25">
      <c r="A130" s="186"/>
      <c r="B130" s="187"/>
      <c r="C130" s="188"/>
      <c r="D130" s="188"/>
      <c r="E130" s="188"/>
      <c r="F130" s="188"/>
      <c r="G130" s="186"/>
      <c r="H130" s="186"/>
      <c r="I130" s="186"/>
      <c r="J130" s="199"/>
      <c r="K130" s="189">
        <v>2013</v>
      </c>
      <c r="L130" s="203">
        <v>20824</v>
      </c>
      <c r="M130" s="203">
        <v>8828</v>
      </c>
      <c r="N130" s="203">
        <v>4358</v>
      </c>
      <c r="O130" s="203">
        <v>1934</v>
      </c>
      <c r="P130" s="203">
        <v>3553</v>
      </c>
      <c r="Q130" s="203">
        <v>3164</v>
      </c>
      <c r="R130" s="203">
        <v>1256</v>
      </c>
      <c r="S130" s="203">
        <v>2424</v>
      </c>
      <c r="T130" s="203">
        <v>4871</v>
      </c>
      <c r="U130" s="203">
        <v>4470</v>
      </c>
      <c r="V130" s="203">
        <v>1518</v>
      </c>
      <c r="W130" s="203">
        <v>759</v>
      </c>
      <c r="X130" s="203">
        <v>2700</v>
      </c>
      <c r="Y130" s="203">
        <v>2140</v>
      </c>
      <c r="Z130" s="203">
        <v>2274</v>
      </c>
      <c r="AA130" s="203">
        <v>979</v>
      </c>
      <c r="AB130" s="203">
        <v>7156</v>
      </c>
      <c r="AC130" s="203">
        <v>-88</v>
      </c>
      <c r="AD130" s="203">
        <v>4256</v>
      </c>
      <c r="AE130" s="203">
        <v>-1410</v>
      </c>
    </row>
    <row r="131" spans="1:31" s="190" customFormat="1" ht="15" customHeight="1" outlineLevel="1" x14ac:dyDescent="0.25">
      <c r="A131" s="186"/>
      <c r="B131" s="187"/>
      <c r="C131" s="188"/>
      <c r="D131" s="188"/>
      <c r="E131" s="188"/>
      <c r="F131" s="188"/>
      <c r="G131" s="186"/>
      <c r="H131" s="186"/>
      <c r="I131" s="186"/>
      <c r="J131" s="199"/>
      <c r="K131" s="189">
        <v>2012</v>
      </c>
      <c r="L131" s="203">
        <v>17393</v>
      </c>
      <c r="M131" s="203">
        <v>5870</v>
      </c>
      <c r="N131" s="203">
        <v>2285</v>
      </c>
      <c r="O131" s="203">
        <v>432</v>
      </c>
      <c r="P131" s="203">
        <v>3294</v>
      </c>
      <c r="Q131" s="203">
        <v>2277</v>
      </c>
      <c r="R131" s="203">
        <v>1681</v>
      </c>
      <c r="S131" s="203">
        <v>1853</v>
      </c>
      <c r="T131" s="203">
        <v>4281</v>
      </c>
      <c r="U131" s="203">
        <v>3585</v>
      </c>
      <c r="V131" s="203">
        <v>1438</v>
      </c>
      <c r="W131" s="203">
        <v>311</v>
      </c>
      <c r="X131" s="203">
        <v>3398</v>
      </c>
      <c r="Y131" s="203">
        <v>1144</v>
      </c>
      <c r="Z131" s="203">
        <v>948</v>
      </c>
      <c r="AA131" s="203">
        <v>1258</v>
      </c>
      <c r="AB131" s="203">
        <v>6981</v>
      </c>
      <c r="AC131" s="203">
        <v>232</v>
      </c>
      <c r="AD131" s="203">
        <v>3300</v>
      </c>
      <c r="AE131" s="203">
        <v>-1991</v>
      </c>
    </row>
    <row r="132" spans="1:31" s="190" customFormat="1" ht="15" customHeight="1" outlineLevel="2" x14ac:dyDescent="0.25">
      <c r="A132" s="186"/>
      <c r="B132" s="187"/>
      <c r="C132" s="188"/>
      <c r="D132" s="188"/>
      <c r="E132" s="188"/>
      <c r="F132" s="188"/>
      <c r="G132" s="186"/>
      <c r="H132" s="186"/>
      <c r="I132" s="186"/>
      <c r="J132" s="199"/>
      <c r="K132" s="200"/>
      <c r="L132" s="235"/>
      <c r="M132" s="235"/>
      <c r="N132" s="235"/>
      <c r="O132" s="235"/>
      <c r="P132" s="235"/>
      <c r="Q132" s="235"/>
      <c r="R132" s="235"/>
      <c r="S132" s="235"/>
      <c r="T132" s="235"/>
      <c r="U132" s="235"/>
      <c r="V132" s="235"/>
      <c r="W132" s="235"/>
      <c r="X132" s="235"/>
      <c r="Y132" s="235"/>
      <c r="Z132" s="235"/>
      <c r="AA132" s="235"/>
      <c r="AB132" s="235"/>
      <c r="AC132" s="235"/>
      <c r="AD132" s="235"/>
      <c r="AE132" s="235"/>
    </row>
    <row r="133" spans="1:31" s="190" customFormat="1" ht="15" customHeight="1" outlineLevel="2" x14ac:dyDescent="0.25">
      <c r="A133" s="186"/>
      <c r="B133" s="187" t="s">
        <v>119</v>
      </c>
      <c r="C133" s="188"/>
      <c r="D133" s="188"/>
      <c r="E133" s="188"/>
      <c r="F133" s="275" t="s">
        <v>187</v>
      </c>
      <c r="G133" s="275"/>
      <c r="H133" s="275"/>
      <c r="I133" s="275"/>
      <c r="J133" s="275"/>
      <c r="K133" s="189">
        <v>2016</v>
      </c>
      <c r="L133" s="235">
        <v>-120759</v>
      </c>
      <c r="M133" s="235">
        <v>-69101</v>
      </c>
      <c r="N133" s="235">
        <v>-61477</v>
      </c>
      <c r="O133" s="235">
        <v>-35202</v>
      </c>
      <c r="P133" s="235">
        <v>-3468</v>
      </c>
      <c r="Q133" s="235">
        <v>-1637</v>
      </c>
      <c r="R133" s="235">
        <v>-4169</v>
      </c>
      <c r="S133" s="235">
        <v>-26275</v>
      </c>
      <c r="T133" s="235">
        <v>-11842</v>
      </c>
      <c r="U133" s="235">
        <v>-7624</v>
      </c>
      <c r="V133" s="235">
        <v>-875</v>
      </c>
      <c r="W133" s="235">
        <v>-4986</v>
      </c>
      <c r="X133" s="235">
        <v>-2364</v>
      </c>
      <c r="Y133" s="235">
        <v>-28162</v>
      </c>
      <c r="Z133" s="235">
        <v>-23779</v>
      </c>
      <c r="AA133" s="235">
        <v>-708</v>
      </c>
      <c r="AB133" s="235">
        <v>-21131</v>
      </c>
      <c r="AC133" s="235">
        <v>-1146</v>
      </c>
      <c r="AD133" s="235">
        <v>-3226</v>
      </c>
      <c r="AE133" s="235">
        <v>-3691</v>
      </c>
    </row>
    <row r="134" spans="1:31" s="190" customFormat="1" ht="15" customHeight="1" outlineLevel="2" x14ac:dyDescent="0.25">
      <c r="A134" s="186"/>
      <c r="B134" s="187"/>
      <c r="C134" s="188"/>
      <c r="D134" s="188"/>
      <c r="E134" s="188"/>
      <c r="F134" s="275"/>
      <c r="G134" s="275"/>
      <c r="H134" s="275"/>
      <c r="I134" s="275"/>
      <c r="J134" s="275"/>
      <c r="K134" s="189">
        <v>2015</v>
      </c>
      <c r="L134" s="235">
        <v>-117030</v>
      </c>
      <c r="M134" s="235">
        <v>-66080</v>
      </c>
      <c r="N134" s="235">
        <v>-58067</v>
      </c>
      <c r="O134" s="235">
        <v>-34577</v>
      </c>
      <c r="P134" s="235">
        <v>-3979</v>
      </c>
      <c r="Q134" s="235">
        <v>-1602</v>
      </c>
      <c r="R134" s="235">
        <v>-3121</v>
      </c>
      <c r="S134" s="235">
        <v>-23490</v>
      </c>
      <c r="T134" s="235">
        <v>-9728</v>
      </c>
      <c r="U134" s="235">
        <v>-8013</v>
      </c>
      <c r="V134" s="235">
        <v>-947</v>
      </c>
      <c r="W134" s="235">
        <v>-5778</v>
      </c>
      <c r="X134" s="235">
        <v>-3555</v>
      </c>
      <c r="Y134" s="235">
        <v>-27464</v>
      </c>
      <c r="Z134" s="235">
        <v>-22685</v>
      </c>
      <c r="AA134" s="235">
        <v>-474</v>
      </c>
      <c r="AB134" s="235">
        <v>-19932</v>
      </c>
      <c r="AC134" s="235">
        <v>-998</v>
      </c>
      <c r="AD134" s="235">
        <v>-3089</v>
      </c>
      <c r="AE134" s="235">
        <v>-3520</v>
      </c>
    </row>
    <row r="135" spans="1:31" s="190" customFormat="1" ht="15" customHeight="1" outlineLevel="2" x14ac:dyDescent="0.25">
      <c r="A135" s="186"/>
      <c r="B135" s="187"/>
      <c r="C135" s="188"/>
      <c r="D135" s="188"/>
      <c r="E135" s="188"/>
      <c r="F135" s="188"/>
      <c r="G135" s="186"/>
      <c r="H135" s="186"/>
      <c r="I135" s="186"/>
      <c r="J135" s="196"/>
      <c r="K135" s="189">
        <v>2014</v>
      </c>
      <c r="L135" s="235">
        <v>-98068</v>
      </c>
      <c r="M135" s="235">
        <v>-58520</v>
      </c>
      <c r="N135" s="235">
        <v>-47943</v>
      </c>
      <c r="O135" s="235">
        <v>-30719</v>
      </c>
      <c r="P135" s="235">
        <v>-4082</v>
      </c>
      <c r="Q135" s="235">
        <v>-1411</v>
      </c>
      <c r="R135" s="235">
        <v>-3341</v>
      </c>
      <c r="S135" s="235">
        <v>-17224</v>
      </c>
      <c r="T135" s="235">
        <v>-5902</v>
      </c>
      <c r="U135" s="235">
        <v>-10577</v>
      </c>
      <c r="V135" s="235">
        <v>-1149</v>
      </c>
      <c r="W135" s="235">
        <v>-6996</v>
      </c>
      <c r="X135" s="235">
        <v>-3162</v>
      </c>
      <c r="Y135" s="235">
        <v>-17884</v>
      </c>
      <c r="Z135" s="235">
        <v>-12767</v>
      </c>
      <c r="AA135" s="235">
        <v>-476</v>
      </c>
      <c r="AB135" s="235">
        <v>-18502</v>
      </c>
      <c r="AC135" s="235">
        <v>-1127</v>
      </c>
      <c r="AD135" s="235">
        <v>-2705</v>
      </c>
      <c r="AE135" s="235">
        <v>-3503</v>
      </c>
    </row>
    <row r="136" spans="1:31" s="190" customFormat="1" ht="15" customHeight="1" outlineLevel="2" x14ac:dyDescent="0.25">
      <c r="A136" s="186"/>
      <c r="B136" s="187"/>
      <c r="C136" s="188"/>
      <c r="D136" s="188"/>
      <c r="E136" s="188"/>
      <c r="F136" s="188"/>
      <c r="G136" s="186"/>
      <c r="H136" s="186"/>
      <c r="I136" s="186"/>
      <c r="J136" s="196"/>
      <c r="K136" s="189">
        <v>2013</v>
      </c>
      <c r="L136" s="235">
        <v>-93299</v>
      </c>
      <c r="M136" s="235">
        <v>-56324</v>
      </c>
      <c r="N136" s="235">
        <v>-45684</v>
      </c>
      <c r="O136" s="235">
        <v>-31343</v>
      </c>
      <c r="P136" s="235">
        <v>-4332</v>
      </c>
      <c r="Q136" s="235">
        <v>-1802</v>
      </c>
      <c r="R136" s="235">
        <v>-3179</v>
      </c>
      <c r="S136" s="235">
        <v>-14341</v>
      </c>
      <c r="T136" s="235">
        <v>-3817</v>
      </c>
      <c r="U136" s="235">
        <v>-10640</v>
      </c>
      <c r="V136" s="235">
        <v>-2020</v>
      </c>
      <c r="W136" s="235">
        <v>-6245</v>
      </c>
      <c r="X136" s="235">
        <v>-2784</v>
      </c>
      <c r="Y136" s="235">
        <v>-18352</v>
      </c>
      <c r="Z136" s="235">
        <v>-11720</v>
      </c>
      <c r="AA136" s="235">
        <v>-511</v>
      </c>
      <c r="AB136" s="235">
        <v>-15839</v>
      </c>
      <c r="AC136" s="235">
        <v>-731</v>
      </c>
      <c r="AD136" s="235">
        <v>-2478</v>
      </c>
      <c r="AE136" s="235">
        <v>-3681</v>
      </c>
    </row>
    <row r="137" spans="1:31" s="190" customFormat="1" ht="15" customHeight="1" outlineLevel="2" x14ac:dyDescent="0.25">
      <c r="A137" s="186"/>
      <c r="B137" s="187"/>
      <c r="C137" s="188"/>
      <c r="D137" s="188"/>
      <c r="E137" s="188"/>
      <c r="F137" s="188"/>
      <c r="G137" s="186"/>
      <c r="H137" s="186"/>
      <c r="I137" s="186"/>
      <c r="J137" s="196"/>
      <c r="K137" s="189">
        <v>2012</v>
      </c>
      <c r="L137" s="235">
        <v>-90731</v>
      </c>
      <c r="M137" s="235">
        <v>-54802</v>
      </c>
      <c r="N137" s="235">
        <v>-44341</v>
      </c>
      <c r="O137" s="235">
        <v>-30660</v>
      </c>
      <c r="P137" s="235">
        <v>-4279</v>
      </c>
      <c r="Q137" s="235">
        <v>-2179</v>
      </c>
      <c r="R137" s="235">
        <v>-3033</v>
      </c>
      <c r="S137" s="235">
        <v>-13681</v>
      </c>
      <c r="T137" s="235">
        <v>-4485</v>
      </c>
      <c r="U137" s="235">
        <v>-10461</v>
      </c>
      <c r="V137" s="235">
        <v>-1928</v>
      </c>
      <c r="W137" s="235">
        <v>-6167</v>
      </c>
      <c r="X137" s="235">
        <v>-2268</v>
      </c>
      <c r="Y137" s="235">
        <v>-18815</v>
      </c>
      <c r="Z137" s="235">
        <v>-12227</v>
      </c>
      <c r="AA137" s="235">
        <v>-458</v>
      </c>
      <c r="AB137" s="235">
        <v>-14846</v>
      </c>
      <c r="AC137" s="235">
        <v>-620</v>
      </c>
      <c r="AD137" s="235">
        <v>-2494</v>
      </c>
      <c r="AE137" s="235">
        <v>-3723</v>
      </c>
    </row>
    <row r="138" spans="1:31" s="190" customFormat="1" ht="15" customHeight="1" outlineLevel="2" x14ac:dyDescent="0.25">
      <c r="A138" s="186"/>
      <c r="B138" s="187"/>
      <c r="C138" s="188"/>
      <c r="D138" s="188"/>
      <c r="E138" s="188"/>
      <c r="F138" s="188"/>
      <c r="G138" s="186"/>
      <c r="H138" s="186"/>
      <c r="I138" s="186"/>
      <c r="J138" s="196"/>
      <c r="K138" s="197"/>
      <c r="L138" s="235"/>
      <c r="M138" s="235"/>
      <c r="N138" s="235"/>
      <c r="O138" s="235"/>
      <c r="P138" s="235"/>
      <c r="Q138" s="235"/>
      <c r="R138" s="235"/>
      <c r="S138" s="235"/>
      <c r="T138" s="235"/>
      <c r="U138" s="235"/>
      <c r="V138" s="235"/>
      <c r="W138" s="235"/>
      <c r="X138" s="235"/>
      <c r="Y138" s="235"/>
      <c r="Z138" s="235"/>
      <c r="AA138" s="235"/>
      <c r="AB138" s="235"/>
      <c r="AC138" s="235"/>
      <c r="AD138" s="235"/>
      <c r="AE138" s="235"/>
    </row>
    <row r="139" spans="1:31" s="190" customFormat="1" ht="15" customHeight="1" outlineLevel="2" x14ac:dyDescent="0.25">
      <c r="A139" s="186"/>
      <c r="B139" s="187" t="s">
        <v>120</v>
      </c>
      <c r="C139" s="188"/>
      <c r="D139" s="188"/>
      <c r="E139" s="188"/>
      <c r="F139" s="275" t="s">
        <v>104</v>
      </c>
      <c r="G139" s="275"/>
      <c r="H139" s="275"/>
      <c r="I139" s="275"/>
      <c r="J139" s="275"/>
      <c r="K139" s="189">
        <v>2016</v>
      </c>
      <c r="L139" s="235">
        <v>142255</v>
      </c>
      <c r="M139" s="235">
        <v>81113</v>
      </c>
      <c r="N139" s="235">
        <v>68157</v>
      </c>
      <c r="O139" s="235">
        <v>39555</v>
      </c>
      <c r="P139" s="235">
        <v>8399</v>
      </c>
      <c r="Q139" s="235">
        <v>5834</v>
      </c>
      <c r="R139" s="235">
        <v>5478</v>
      </c>
      <c r="S139" s="235">
        <v>28602</v>
      </c>
      <c r="T139" s="235">
        <v>15898</v>
      </c>
      <c r="U139" s="235">
        <v>12956</v>
      </c>
      <c r="V139" s="235">
        <v>2241</v>
      </c>
      <c r="W139" s="235">
        <v>5823</v>
      </c>
      <c r="X139" s="235">
        <v>3708</v>
      </c>
      <c r="Y139" s="235">
        <v>28212</v>
      </c>
      <c r="Z139" s="235">
        <v>19980</v>
      </c>
      <c r="AA139" s="235">
        <v>1345</v>
      </c>
      <c r="AB139" s="235">
        <v>29219</v>
      </c>
      <c r="AC139" s="235">
        <v>584</v>
      </c>
      <c r="AD139" s="235">
        <v>12000</v>
      </c>
      <c r="AE139" s="235">
        <v>3683</v>
      </c>
    </row>
    <row r="140" spans="1:31" s="190" customFormat="1" ht="15" customHeight="1" outlineLevel="2" x14ac:dyDescent="0.25">
      <c r="A140" s="186"/>
      <c r="B140" s="187"/>
      <c r="C140" s="188"/>
      <c r="D140" s="188"/>
      <c r="E140" s="188"/>
      <c r="F140" s="275"/>
      <c r="G140" s="275"/>
      <c r="H140" s="275"/>
      <c r="I140" s="275"/>
      <c r="J140" s="275"/>
      <c r="K140" s="189">
        <v>2015</v>
      </c>
      <c r="L140" s="235">
        <v>139905</v>
      </c>
      <c r="M140" s="235">
        <v>78698</v>
      </c>
      <c r="N140" s="235">
        <v>63530</v>
      </c>
      <c r="O140" s="235">
        <v>37899</v>
      </c>
      <c r="P140" s="235">
        <v>8110</v>
      </c>
      <c r="Q140" s="235">
        <v>5536</v>
      </c>
      <c r="R140" s="235">
        <v>4933</v>
      </c>
      <c r="S140" s="235">
        <v>25631</v>
      </c>
      <c r="T140" s="235">
        <v>13541</v>
      </c>
      <c r="U140" s="235">
        <v>15167</v>
      </c>
      <c r="V140" s="235">
        <v>2189</v>
      </c>
      <c r="W140" s="235">
        <v>7616</v>
      </c>
      <c r="X140" s="235">
        <v>4286</v>
      </c>
      <c r="Y140" s="235">
        <v>30192</v>
      </c>
      <c r="Z140" s="235">
        <v>21641</v>
      </c>
      <c r="AA140" s="235">
        <v>1780</v>
      </c>
      <c r="AB140" s="235">
        <v>26728</v>
      </c>
      <c r="AC140" s="235">
        <v>641</v>
      </c>
      <c r="AD140" s="235">
        <v>10433</v>
      </c>
      <c r="AE140" s="235">
        <v>3040</v>
      </c>
    </row>
    <row r="141" spans="1:31" s="190" customFormat="1" ht="15" customHeight="1" outlineLevel="2" x14ac:dyDescent="0.25">
      <c r="A141" s="186"/>
      <c r="B141" s="187"/>
      <c r="C141" s="188"/>
      <c r="D141" s="188"/>
      <c r="E141" s="188"/>
      <c r="F141" s="188"/>
      <c r="G141" s="186"/>
      <c r="H141" s="186"/>
      <c r="I141" s="186"/>
      <c r="J141" s="196"/>
      <c r="K141" s="189">
        <v>2014</v>
      </c>
      <c r="L141" s="235">
        <v>119560</v>
      </c>
      <c r="M141" s="235">
        <v>70937</v>
      </c>
      <c r="N141" s="235">
        <v>56273</v>
      </c>
      <c r="O141" s="235">
        <v>34550</v>
      </c>
      <c r="P141" s="235">
        <v>7925</v>
      </c>
      <c r="Q141" s="235">
        <v>4860</v>
      </c>
      <c r="R141" s="235">
        <v>4287</v>
      </c>
      <c r="S141" s="235">
        <v>21723</v>
      </c>
      <c r="T141" s="235">
        <v>11408</v>
      </c>
      <c r="U141" s="235">
        <v>14664</v>
      </c>
      <c r="V141" s="235">
        <v>2731</v>
      </c>
      <c r="W141" s="235">
        <v>7503</v>
      </c>
      <c r="X141" s="235">
        <v>5397</v>
      </c>
      <c r="Y141" s="235">
        <v>21788</v>
      </c>
      <c r="Z141" s="235">
        <v>14463</v>
      </c>
      <c r="AA141" s="235">
        <v>1713</v>
      </c>
      <c r="AB141" s="235">
        <v>21437</v>
      </c>
      <c r="AC141" s="235">
        <v>611</v>
      </c>
      <c r="AD141" s="235">
        <v>6439</v>
      </c>
      <c r="AE141" s="235">
        <v>2262</v>
      </c>
    </row>
    <row r="142" spans="1:31" s="190" customFormat="1" ht="15" customHeight="1" outlineLevel="2" x14ac:dyDescent="0.25">
      <c r="A142" s="186"/>
      <c r="B142" s="187"/>
      <c r="C142" s="188"/>
      <c r="D142" s="188"/>
      <c r="E142" s="188"/>
      <c r="F142" s="188"/>
      <c r="G142" s="186"/>
      <c r="H142" s="186"/>
      <c r="I142" s="186"/>
      <c r="J142" s="196"/>
      <c r="K142" s="189">
        <v>2013</v>
      </c>
      <c r="L142" s="235">
        <v>114123</v>
      </c>
      <c r="M142" s="235">
        <v>65152</v>
      </c>
      <c r="N142" s="235">
        <v>50042</v>
      </c>
      <c r="O142" s="235">
        <v>33277</v>
      </c>
      <c r="P142" s="235">
        <v>7885</v>
      </c>
      <c r="Q142" s="235">
        <v>4967</v>
      </c>
      <c r="R142" s="235">
        <v>4436</v>
      </c>
      <c r="S142" s="235">
        <v>16765</v>
      </c>
      <c r="T142" s="235">
        <v>8688</v>
      </c>
      <c r="U142" s="235">
        <v>15111</v>
      </c>
      <c r="V142" s="235">
        <v>3538</v>
      </c>
      <c r="W142" s="235">
        <v>7004</v>
      </c>
      <c r="X142" s="235">
        <v>5484</v>
      </c>
      <c r="Y142" s="235">
        <v>20492</v>
      </c>
      <c r="Z142" s="235">
        <v>13994</v>
      </c>
      <c r="AA142" s="235">
        <v>1490</v>
      </c>
      <c r="AB142" s="235">
        <v>22995</v>
      </c>
      <c r="AC142" s="235">
        <v>642</v>
      </c>
      <c r="AD142" s="235">
        <v>6734</v>
      </c>
      <c r="AE142" s="235">
        <v>2271</v>
      </c>
    </row>
    <row r="143" spans="1:31" s="190" customFormat="1" ht="15" customHeight="1" outlineLevel="2" x14ac:dyDescent="0.25">
      <c r="A143" s="186"/>
      <c r="B143" s="187"/>
      <c r="C143" s="188"/>
      <c r="D143" s="188"/>
      <c r="E143" s="188"/>
      <c r="F143" s="188"/>
      <c r="G143" s="186"/>
      <c r="H143" s="186"/>
      <c r="I143" s="186"/>
      <c r="J143" s="196"/>
      <c r="K143" s="189">
        <v>2012</v>
      </c>
      <c r="L143" s="235">
        <v>108123</v>
      </c>
      <c r="M143" s="235">
        <v>60672</v>
      </c>
      <c r="N143" s="235">
        <v>46626</v>
      </c>
      <c r="O143" s="235">
        <v>31091</v>
      </c>
      <c r="P143" s="235">
        <v>7574</v>
      </c>
      <c r="Q143" s="235">
        <v>4456</v>
      </c>
      <c r="R143" s="235">
        <v>4714</v>
      </c>
      <c r="S143" s="235">
        <v>15534</v>
      </c>
      <c r="T143" s="235">
        <v>8766</v>
      </c>
      <c r="U143" s="235">
        <v>14046</v>
      </c>
      <c r="V143" s="235">
        <v>3366</v>
      </c>
      <c r="W143" s="235">
        <v>6478</v>
      </c>
      <c r="X143" s="235">
        <v>5666</v>
      </c>
      <c r="Y143" s="235">
        <v>19959</v>
      </c>
      <c r="Z143" s="235">
        <v>13176</v>
      </c>
      <c r="AA143" s="235">
        <v>1716</v>
      </c>
      <c r="AB143" s="235">
        <v>21826</v>
      </c>
      <c r="AC143" s="235">
        <v>852</v>
      </c>
      <c r="AD143" s="235">
        <v>5795</v>
      </c>
      <c r="AE143" s="235">
        <v>1731</v>
      </c>
    </row>
    <row r="144" spans="1:31" s="190" customFormat="1" ht="15" customHeight="1" outlineLevel="1" x14ac:dyDescent="0.25">
      <c r="A144" s="186"/>
      <c r="B144" s="187"/>
      <c r="C144" s="188"/>
      <c r="D144" s="188"/>
      <c r="E144" s="188"/>
      <c r="F144" s="188"/>
      <c r="G144" s="186"/>
      <c r="H144" s="186"/>
      <c r="I144" s="186"/>
      <c r="J144" s="196"/>
      <c r="K144" s="197"/>
      <c r="L144" s="235"/>
      <c r="M144" s="235"/>
      <c r="N144" s="235"/>
      <c r="O144" s="235"/>
      <c r="P144" s="235"/>
      <c r="Q144" s="235"/>
      <c r="R144" s="235"/>
      <c r="S144" s="235"/>
      <c r="T144" s="235"/>
      <c r="U144" s="235"/>
      <c r="V144" s="235"/>
      <c r="W144" s="235"/>
      <c r="X144" s="235"/>
      <c r="Y144" s="235"/>
      <c r="Z144" s="235"/>
      <c r="AA144" s="235"/>
      <c r="AB144" s="235"/>
      <c r="AC144" s="235"/>
      <c r="AD144" s="235"/>
      <c r="AE144" s="235"/>
    </row>
    <row r="145" spans="1:31" s="190" customFormat="1" ht="15" customHeight="1" outlineLevel="1" x14ac:dyDescent="0.25">
      <c r="A145" s="186"/>
      <c r="B145" s="187" t="s">
        <v>121</v>
      </c>
      <c r="C145" s="188"/>
      <c r="D145" s="188"/>
      <c r="E145" s="188" t="s">
        <v>103</v>
      </c>
      <c r="F145" s="188"/>
      <c r="G145" s="186"/>
      <c r="H145" s="186"/>
      <c r="I145" s="186"/>
      <c r="J145" s="196"/>
      <c r="K145" s="189">
        <v>2016</v>
      </c>
      <c r="L145" s="235">
        <v>10878</v>
      </c>
      <c r="M145" s="235">
        <v>7639</v>
      </c>
      <c r="N145" s="235">
        <v>5174</v>
      </c>
      <c r="O145" s="235">
        <v>1081</v>
      </c>
      <c r="P145" s="235">
        <v>337</v>
      </c>
      <c r="Q145" s="235">
        <v>84</v>
      </c>
      <c r="R145" s="235">
        <v>16</v>
      </c>
      <c r="S145" s="235">
        <v>4094</v>
      </c>
      <c r="T145" s="235">
        <v>3902</v>
      </c>
      <c r="U145" s="235">
        <v>2464</v>
      </c>
      <c r="V145" s="235">
        <v>4</v>
      </c>
      <c r="W145" s="235">
        <v>2237</v>
      </c>
      <c r="X145" s="235">
        <v>64</v>
      </c>
      <c r="Y145" s="235">
        <v>2867</v>
      </c>
      <c r="Z145" s="235">
        <v>424</v>
      </c>
      <c r="AA145" s="235">
        <v>2</v>
      </c>
      <c r="AB145" s="235">
        <v>309</v>
      </c>
      <c r="AC145" s="235">
        <v>6</v>
      </c>
      <c r="AD145" s="235">
        <v>8</v>
      </c>
      <c r="AE145" s="235">
        <v>6</v>
      </c>
    </row>
    <row r="146" spans="1:31" s="190" customFormat="1" ht="15" customHeight="1" outlineLevel="1" x14ac:dyDescent="0.25">
      <c r="A146" s="186"/>
      <c r="B146" s="187"/>
      <c r="C146" s="188"/>
      <c r="D146" s="188"/>
      <c r="E146" s="188"/>
      <c r="F146" s="188"/>
      <c r="G146" s="186"/>
      <c r="H146" s="186"/>
      <c r="I146" s="186"/>
      <c r="J146" s="196"/>
      <c r="K146" s="189">
        <v>2015</v>
      </c>
      <c r="L146" s="235">
        <v>8943</v>
      </c>
      <c r="M146" s="235">
        <v>6830</v>
      </c>
      <c r="N146" s="235">
        <v>4105</v>
      </c>
      <c r="O146" s="235">
        <v>973</v>
      </c>
      <c r="P146" s="235">
        <v>255</v>
      </c>
      <c r="Q146" s="235">
        <v>54</v>
      </c>
      <c r="R146" s="235">
        <v>13</v>
      </c>
      <c r="S146" s="235">
        <v>3132</v>
      </c>
      <c r="T146" s="235">
        <v>2943</v>
      </c>
      <c r="U146" s="235">
        <v>2725</v>
      </c>
      <c r="V146" s="235">
        <v>2</v>
      </c>
      <c r="W146" s="235">
        <v>2469</v>
      </c>
      <c r="X146" s="235">
        <v>6</v>
      </c>
      <c r="Y146" s="235">
        <v>987</v>
      </c>
      <c r="Z146" s="235">
        <v>353</v>
      </c>
      <c r="AA146" s="235">
        <v>3</v>
      </c>
      <c r="AB146" s="235">
        <v>1120</v>
      </c>
      <c r="AC146" s="235">
        <v>6</v>
      </c>
      <c r="AD146" s="235">
        <v>6</v>
      </c>
      <c r="AE146" s="235">
        <v>8</v>
      </c>
    </row>
    <row r="147" spans="1:31" s="190" customFormat="1" ht="15" customHeight="1" outlineLevel="1" x14ac:dyDescent="0.25">
      <c r="A147" s="186"/>
      <c r="B147" s="187"/>
      <c r="C147" s="188"/>
      <c r="D147" s="188"/>
      <c r="E147" s="188"/>
      <c r="F147" s="188"/>
      <c r="G147" s="186"/>
      <c r="H147" s="186"/>
      <c r="I147" s="186"/>
      <c r="J147" s="196"/>
      <c r="K147" s="189">
        <v>2014</v>
      </c>
      <c r="L147" s="235">
        <v>8993</v>
      </c>
      <c r="M147" s="235">
        <v>6744</v>
      </c>
      <c r="N147" s="235">
        <v>4066</v>
      </c>
      <c r="O147" s="235">
        <v>808</v>
      </c>
      <c r="P147" s="235">
        <v>162</v>
      </c>
      <c r="Q147" s="235">
        <v>36</v>
      </c>
      <c r="R147" s="235">
        <v>16</v>
      </c>
      <c r="S147" s="235">
        <v>3257</v>
      </c>
      <c r="T147" s="235">
        <v>3031</v>
      </c>
      <c r="U147" s="235">
        <v>2678</v>
      </c>
      <c r="V147" s="235">
        <v>5</v>
      </c>
      <c r="W147" s="235">
        <v>2355</v>
      </c>
      <c r="X147" s="235">
        <v>21</v>
      </c>
      <c r="Y147" s="235">
        <v>1172</v>
      </c>
      <c r="Z147" s="235">
        <v>492</v>
      </c>
      <c r="AA147" s="235">
        <v>1</v>
      </c>
      <c r="AB147" s="235">
        <v>1056</v>
      </c>
      <c r="AC147" s="235">
        <v>4</v>
      </c>
      <c r="AD147" s="235">
        <v>484</v>
      </c>
      <c r="AE147" s="235">
        <v>5</v>
      </c>
    </row>
    <row r="148" spans="1:31" s="190" customFormat="1" ht="15" customHeight="1" outlineLevel="1" x14ac:dyDescent="0.25">
      <c r="A148" s="186"/>
      <c r="B148" s="187"/>
      <c r="C148" s="188"/>
      <c r="D148" s="188"/>
      <c r="E148" s="188"/>
      <c r="F148" s="188"/>
      <c r="G148" s="186"/>
      <c r="H148" s="186"/>
      <c r="I148" s="186"/>
      <c r="J148" s="196"/>
      <c r="K148" s="189">
        <v>2013</v>
      </c>
      <c r="L148" s="235">
        <v>9028</v>
      </c>
      <c r="M148" s="235">
        <v>7367</v>
      </c>
      <c r="N148" s="235">
        <v>4265</v>
      </c>
      <c r="O148" s="235">
        <v>1376</v>
      </c>
      <c r="P148" s="235">
        <v>140</v>
      </c>
      <c r="Q148" s="235">
        <v>37</v>
      </c>
      <c r="R148" s="235">
        <v>36</v>
      </c>
      <c r="S148" s="235">
        <v>2889</v>
      </c>
      <c r="T148" s="235">
        <v>2642</v>
      </c>
      <c r="U148" s="235">
        <v>3102</v>
      </c>
      <c r="V148" s="235">
        <v>9</v>
      </c>
      <c r="W148" s="235">
        <v>2830</v>
      </c>
      <c r="X148" s="235">
        <v>13</v>
      </c>
      <c r="Y148" s="235">
        <v>791</v>
      </c>
      <c r="Z148" s="235">
        <v>465</v>
      </c>
      <c r="AA148" s="235">
        <v>1</v>
      </c>
      <c r="AB148" s="235">
        <v>856</v>
      </c>
      <c r="AC148" s="235">
        <v>8</v>
      </c>
      <c r="AD148" s="235">
        <v>358</v>
      </c>
      <c r="AE148" s="235">
        <v>8</v>
      </c>
    </row>
    <row r="149" spans="1:31" s="190" customFormat="1" ht="15" customHeight="1" outlineLevel="1" x14ac:dyDescent="0.25">
      <c r="A149" s="186"/>
      <c r="B149" s="187"/>
      <c r="C149" s="188"/>
      <c r="D149" s="188"/>
      <c r="E149" s="188"/>
      <c r="F149" s="188"/>
      <c r="G149" s="186"/>
      <c r="H149" s="186"/>
      <c r="I149" s="186"/>
      <c r="J149" s="196"/>
      <c r="K149" s="189">
        <v>2012</v>
      </c>
      <c r="L149" s="235">
        <v>7805</v>
      </c>
      <c r="M149" s="235">
        <v>7287</v>
      </c>
      <c r="N149" s="235">
        <v>3135</v>
      </c>
      <c r="O149" s="235">
        <v>1505</v>
      </c>
      <c r="P149" s="235">
        <v>164</v>
      </c>
      <c r="Q149" s="235">
        <v>30</v>
      </c>
      <c r="R149" s="235">
        <v>41</v>
      </c>
      <c r="S149" s="235">
        <v>1631</v>
      </c>
      <c r="T149" s="235">
        <v>1422</v>
      </c>
      <c r="U149" s="235">
        <v>4152</v>
      </c>
      <c r="V149" s="235">
        <v>10</v>
      </c>
      <c r="W149" s="235">
        <v>3912</v>
      </c>
      <c r="X149" s="235">
        <v>7</v>
      </c>
      <c r="Y149" s="235">
        <v>379</v>
      </c>
      <c r="Z149" s="235">
        <v>373</v>
      </c>
      <c r="AA149" s="235">
        <v>1</v>
      </c>
      <c r="AB149" s="235">
        <v>132</v>
      </c>
      <c r="AC149" s="235">
        <v>5</v>
      </c>
      <c r="AD149" s="235">
        <v>7</v>
      </c>
      <c r="AE149" s="235">
        <v>15</v>
      </c>
    </row>
    <row r="150" spans="1:31" s="190" customFormat="1" ht="15" customHeight="1" x14ac:dyDescent="0.25">
      <c r="A150" s="186"/>
      <c r="B150" s="188"/>
      <c r="C150" s="188"/>
      <c r="D150" s="188"/>
      <c r="E150" s="188"/>
      <c r="F150" s="188"/>
      <c r="G150" s="186"/>
      <c r="H150" s="186"/>
      <c r="I150" s="186"/>
      <c r="J150" s="196"/>
      <c r="K150" s="197"/>
      <c r="L150" s="235"/>
      <c r="M150" s="235"/>
      <c r="N150" s="235"/>
      <c r="O150" s="235"/>
      <c r="P150" s="235"/>
      <c r="Q150" s="235"/>
      <c r="R150" s="235"/>
      <c r="S150" s="235"/>
      <c r="T150" s="235"/>
      <c r="U150" s="235"/>
      <c r="V150" s="235"/>
      <c r="W150" s="235"/>
      <c r="X150" s="235"/>
      <c r="Y150" s="235"/>
      <c r="Z150" s="235"/>
      <c r="AA150" s="235"/>
      <c r="AB150" s="235"/>
      <c r="AC150" s="235"/>
      <c r="AD150" s="235"/>
      <c r="AE150" s="235"/>
    </row>
    <row r="151" spans="1:31" s="190" customFormat="1" ht="15" customHeight="1" x14ac:dyDescent="0.25">
      <c r="A151" s="191"/>
      <c r="B151" s="192" t="s">
        <v>61</v>
      </c>
      <c r="C151" s="194"/>
      <c r="D151" s="273" t="s">
        <v>146</v>
      </c>
      <c r="E151" s="277"/>
      <c r="F151" s="277"/>
      <c r="G151" s="277"/>
      <c r="H151" s="277"/>
      <c r="I151" s="277"/>
      <c r="J151" s="277"/>
      <c r="K151" s="189">
        <v>2016</v>
      </c>
      <c r="L151" s="235">
        <v>1195023</v>
      </c>
      <c r="M151" s="235">
        <v>806606</v>
      </c>
      <c r="N151" s="235">
        <v>687272</v>
      </c>
      <c r="O151" s="235">
        <v>423413</v>
      </c>
      <c r="P151" s="235">
        <v>92026</v>
      </c>
      <c r="Q151" s="235">
        <v>64662</v>
      </c>
      <c r="R151" s="235">
        <v>74676</v>
      </c>
      <c r="S151" s="235">
        <v>263860</v>
      </c>
      <c r="T151" s="235">
        <v>91990</v>
      </c>
      <c r="U151" s="235">
        <v>119333</v>
      </c>
      <c r="V151" s="235">
        <v>23325</v>
      </c>
      <c r="W151" s="235">
        <v>52300</v>
      </c>
      <c r="X151" s="235">
        <v>25374</v>
      </c>
      <c r="Y151" s="235">
        <v>141562</v>
      </c>
      <c r="Z151" s="235">
        <v>95302</v>
      </c>
      <c r="AA151" s="235">
        <v>9056</v>
      </c>
      <c r="AB151" s="235">
        <v>218754</v>
      </c>
      <c r="AC151" s="235">
        <v>9147</v>
      </c>
      <c r="AD151" s="235">
        <v>84381</v>
      </c>
      <c r="AE151" s="235">
        <v>18267</v>
      </c>
    </row>
    <row r="152" spans="1:31" s="190" customFormat="1" ht="15" customHeight="1" x14ac:dyDescent="0.25">
      <c r="A152" s="191"/>
      <c r="B152" s="192"/>
      <c r="C152" s="194"/>
      <c r="D152" s="277"/>
      <c r="E152" s="277"/>
      <c r="F152" s="277"/>
      <c r="G152" s="277"/>
      <c r="H152" s="277"/>
      <c r="I152" s="277"/>
      <c r="J152" s="277"/>
      <c r="K152" s="189">
        <v>2015</v>
      </c>
      <c r="L152" s="235">
        <v>1179210</v>
      </c>
      <c r="M152" s="235">
        <v>785939</v>
      </c>
      <c r="N152" s="235">
        <v>669271</v>
      </c>
      <c r="O152" s="235">
        <v>411566</v>
      </c>
      <c r="P152" s="235">
        <v>89388</v>
      </c>
      <c r="Q152" s="235">
        <v>61351</v>
      </c>
      <c r="R152" s="235">
        <v>74158</v>
      </c>
      <c r="S152" s="235">
        <v>257705</v>
      </c>
      <c r="T152" s="235">
        <v>95108</v>
      </c>
      <c r="U152" s="235">
        <v>116668</v>
      </c>
      <c r="V152" s="235">
        <v>23259</v>
      </c>
      <c r="W152" s="235">
        <v>50149</v>
      </c>
      <c r="X152" s="235">
        <v>23985</v>
      </c>
      <c r="Y152" s="235">
        <v>153110</v>
      </c>
      <c r="Z152" s="235">
        <v>106115</v>
      </c>
      <c r="AA152" s="235">
        <v>11179</v>
      </c>
      <c r="AB152" s="235">
        <v>213442</v>
      </c>
      <c r="AC152" s="235">
        <v>9299</v>
      </c>
      <c r="AD152" s="235">
        <v>78204</v>
      </c>
      <c r="AE152" s="235">
        <v>16484</v>
      </c>
    </row>
    <row r="153" spans="1:31" s="190" customFormat="1" ht="15" customHeight="1" x14ac:dyDescent="0.25">
      <c r="A153" s="191"/>
      <c r="B153" s="192"/>
      <c r="C153" s="194"/>
      <c r="D153" s="194"/>
      <c r="E153" s="194"/>
      <c r="F153" s="194"/>
      <c r="G153" s="191"/>
      <c r="H153" s="191"/>
      <c r="I153" s="191"/>
      <c r="J153" s="196"/>
      <c r="K153" s="189">
        <v>2014</v>
      </c>
      <c r="L153" s="235">
        <v>1115751</v>
      </c>
      <c r="M153" s="235">
        <v>749788</v>
      </c>
      <c r="N153" s="235">
        <v>632507</v>
      </c>
      <c r="O153" s="235">
        <v>395717</v>
      </c>
      <c r="P153" s="235">
        <v>86965</v>
      </c>
      <c r="Q153" s="235">
        <v>57091</v>
      </c>
      <c r="R153" s="235">
        <v>68716</v>
      </c>
      <c r="S153" s="235">
        <v>236790</v>
      </c>
      <c r="T153" s="235">
        <v>86946</v>
      </c>
      <c r="U153" s="235">
        <v>117281</v>
      </c>
      <c r="V153" s="235">
        <v>31308</v>
      </c>
      <c r="W153" s="235">
        <v>46944</v>
      </c>
      <c r="X153" s="235">
        <v>24054</v>
      </c>
      <c r="Y153" s="235">
        <v>134811</v>
      </c>
      <c r="Z153" s="235">
        <v>93052</v>
      </c>
      <c r="AA153" s="235">
        <v>11615</v>
      </c>
      <c r="AB153" s="235">
        <v>203602</v>
      </c>
      <c r="AC153" s="235">
        <v>8194</v>
      </c>
      <c r="AD153" s="235">
        <v>78227</v>
      </c>
      <c r="AE153" s="235">
        <v>15635</v>
      </c>
    </row>
    <row r="154" spans="1:31" s="190" customFormat="1" ht="15" customHeight="1" x14ac:dyDescent="0.25">
      <c r="A154" s="191"/>
      <c r="B154" s="192"/>
      <c r="C154" s="194"/>
      <c r="D154" s="194"/>
      <c r="E154" s="194"/>
      <c r="F154" s="194"/>
      <c r="G154" s="191"/>
      <c r="H154" s="191"/>
      <c r="I154" s="191"/>
      <c r="J154" s="196"/>
      <c r="K154" s="189">
        <v>2013</v>
      </c>
      <c r="L154" s="235">
        <v>1080212</v>
      </c>
      <c r="M154" s="235">
        <v>728899</v>
      </c>
      <c r="N154" s="235">
        <v>600658</v>
      </c>
      <c r="O154" s="235">
        <v>386666</v>
      </c>
      <c r="P154" s="235">
        <v>87014</v>
      </c>
      <c r="Q154" s="235">
        <v>55704</v>
      </c>
      <c r="R154" s="235">
        <v>67030</v>
      </c>
      <c r="S154" s="235">
        <v>213992</v>
      </c>
      <c r="T154" s="235">
        <v>78330</v>
      </c>
      <c r="U154" s="235">
        <v>128242</v>
      </c>
      <c r="V154" s="235">
        <v>37710</v>
      </c>
      <c r="W154" s="235">
        <v>47165</v>
      </c>
      <c r="X154" s="235">
        <v>24134</v>
      </c>
      <c r="Y154" s="235">
        <v>128358</v>
      </c>
      <c r="Z154" s="235">
        <v>87643</v>
      </c>
      <c r="AA154" s="235">
        <v>12226</v>
      </c>
      <c r="AB154" s="235">
        <v>195071</v>
      </c>
      <c r="AC154" s="235">
        <v>8972</v>
      </c>
      <c r="AD154" s="235">
        <v>71049</v>
      </c>
      <c r="AE154" s="235">
        <v>15549</v>
      </c>
    </row>
    <row r="155" spans="1:31" s="190" customFormat="1" ht="15" customHeight="1" x14ac:dyDescent="0.25">
      <c r="A155" s="191"/>
      <c r="B155" s="192"/>
      <c r="C155" s="194"/>
      <c r="D155" s="194"/>
      <c r="E155" s="194"/>
      <c r="F155" s="194"/>
      <c r="G155" s="191"/>
      <c r="H155" s="191"/>
      <c r="I155" s="191"/>
      <c r="J155" s="196"/>
      <c r="K155" s="189">
        <v>2012</v>
      </c>
      <c r="L155" s="235">
        <v>1071431</v>
      </c>
      <c r="M155" s="235">
        <v>725840</v>
      </c>
      <c r="N155" s="235">
        <v>595793</v>
      </c>
      <c r="O155" s="235">
        <v>387114</v>
      </c>
      <c r="P155" s="235">
        <v>89111</v>
      </c>
      <c r="Q155" s="235">
        <v>56790</v>
      </c>
      <c r="R155" s="235">
        <v>66468</v>
      </c>
      <c r="S155" s="235">
        <v>208680</v>
      </c>
      <c r="T155" s="235">
        <v>75130</v>
      </c>
      <c r="U155" s="235">
        <v>130047</v>
      </c>
      <c r="V155" s="235">
        <v>39693</v>
      </c>
      <c r="W155" s="235">
        <v>48281</v>
      </c>
      <c r="X155" s="235">
        <v>24874</v>
      </c>
      <c r="Y155" s="235">
        <v>122675</v>
      </c>
      <c r="Z155" s="235">
        <v>81964</v>
      </c>
      <c r="AA155" s="235">
        <v>12855</v>
      </c>
      <c r="AB155" s="235">
        <v>194328</v>
      </c>
      <c r="AC155" s="235">
        <v>10456</v>
      </c>
      <c r="AD155" s="235">
        <v>69284</v>
      </c>
      <c r="AE155" s="235">
        <v>15194</v>
      </c>
    </row>
    <row r="156" spans="1:31" s="190" customFormat="1" ht="15" customHeight="1" x14ac:dyDescent="0.25">
      <c r="A156" s="191"/>
      <c r="B156" s="192"/>
      <c r="C156" s="194"/>
      <c r="D156" s="194"/>
      <c r="E156" s="194"/>
      <c r="F156" s="194"/>
      <c r="G156" s="191"/>
      <c r="H156" s="191"/>
      <c r="I156" s="191"/>
      <c r="J156" s="196"/>
      <c r="K156" s="197"/>
      <c r="L156" s="235"/>
      <c r="M156" s="235"/>
      <c r="N156" s="235"/>
      <c r="O156" s="235"/>
      <c r="P156" s="235"/>
      <c r="Q156" s="235"/>
      <c r="R156" s="235"/>
      <c r="S156" s="235"/>
      <c r="T156" s="235"/>
      <c r="U156" s="235"/>
      <c r="V156" s="235"/>
      <c r="W156" s="235"/>
      <c r="X156" s="235"/>
      <c r="Y156" s="235"/>
      <c r="Z156" s="235"/>
      <c r="AA156" s="235"/>
      <c r="AB156" s="235"/>
      <c r="AC156" s="235"/>
      <c r="AD156" s="235"/>
      <c r="AE156" s="235"/>
    </row>
    <row r="157" spans="1:31" s="190" customFormat="1" ht="15" customHeight="1" x14ac:dyDescent="0.25">
      <c r="A157" s="191"/>
      <c r="B157" s="192" t="s">
        <v>62</v>
      </c>
      <c r="C157" s="191"/>
      <c r="D157" s="273" t="s">
        <v>143</v>
      </c>
      <c r="E157" s="273"/>
      <c r="F157" s="273"/>
      <c r="G157" s="273"/>
      <c r="H157" s="273"/>
      <c r="I157" s="273"/>
      <c r="J157" s="273"/>
      <c r="K157" s="189">
        <v>2016</v>
      </c>
      <c r="L157" s="235">
        <v>254300</v>
      </c>
      <c r="M157" s="235">
        <v>158040</v>
      </c>
      <c r="N157" s="235">
        <v>127890</v>
      </c>
      <c r="O157" s="235">
        <v>79375</v>
      </c>
      <c r="P157" s="235">
        <v>15283</v>
      </c>
      <c r="Q157" s="235">
        <v>6593</v>
      </c>
      <c r="R157" s="235">
        <v>15063</v>
      </c>
      <c r="S157" s="235">
        <v>48515</v>
      </c>
      <c r="T157" s="235">
        <v>24266</v>
      </c>
      <c r="U157" s="235">
        <v>30151</v>
      </c>
      <c r="V157" s="235" t="s">
        <v>273</v>
      </c>
      <c r="W157" s="235">
        <v>23140</v>
      </c>
      <c r="X157" s="235">
        <v>3044</v>
      </c>
      <c r="Y157" s="235">
        <v>53287</v>
      </c>
      <c r="Z157" s="235">
        <v>40740</v>
      </c>
      <c r="AA157" s="235">
        <v>2165</v>
      </c>
      <c r="AB157" s="235">
        <v>38162</v>
      </c>
      <c r="AC157" s="235">
        <v>2229</v>
      </c>
      <c r="AD157" s="235">
        <v>12620</v>
      </c>
      <c r="AE157" s="235">
        <v>4893</v>
      </c>
    </row>
    <row r="158" spans="1:31" s="190" customFormat="1" ht="15" customHeight="1" x14ac:dyDescent="0.25">
      <c r="A158" s="191"/>
      <c r="B158" s="192"/>
      <c r="C158" s="191"/>
      <c r="D158" s="273"/>
      <c r="E158" s="273"/>
      <c r="F158" s="273"/>
      <c r="G158" s="273"/>
      <c r="H158" s="273"/>
      <c r="I158" s="273"/>
      <c r="J158" s="273"/>
      <c r="K158" s="189">
        <v>2015</v>
      </c>
      <c r="L158" s="235">
        <v>246160</v>
      </c>
      <c r="M158" s="235">
        <v>151518</v>
      </c>
      <c r="N158" s="235">
        <v>121047</v>
      </c>
      <c r="O158" s="235">
        <v>74094</v>
      </c>
      <c r="P158" s="235">
        <v>13969</v>
      </c>
      <c r="Q158" s="235">
        <v>6393</v>
      </c>
      <c r="R158" s="235">
        <v>14200</v>
      </c>
      <c r="S158" s="235">
        <v>46953</v>
      </c>
      <c r="T158" s="235">
        <v>23528</v>
      </c>
      <c r="U158" s="235">
        <v>30470</v>
      </c>
      <c r="V158" s="235" t="s">
        <v>273</v>
      </c>
      <c r="W158" s="235">
        <v>23112</v>
      </c>
      <c r="X158" s="235">
        <v>3286</v>
      </c>
      <c r="Y158" s="235">
        <v>52026</v>
      </c>
      <c r="Z158" s="235">
        <v>39347</v>
      </c>
      <c r="AA158" s="235">
        <v>2443</v>
      </c>
      <c r="AB158" s="235">
        <v>37489</v>
      </c>
      <c r="AC158" s="235">
        <v>2136</v>
      </c>
      <c r="AD158" s="235">
        <v>11991</v>
      </c>
      <c r="AE158" s="235">
        <v>4494</v>
      </c>
    </row>
    <row r="159" spans="1:31" s="190" customFormat="1" ht="15" customHeight="1" x14ac:dyDescent="0.25">
      <c r="A159" s="191"/>
      <c r="B159" s="192"/>
      <c r="C159" s="191"/>
      <c r="D159" s="194"/>
      <c r="E159" s="194"/>
      <c r="F159" s="194"/>
      <c r="G159" s="191"/>
      <c r="H159" s="191"/>
      <c r="I159" s="191"/>
      <c r="J159" s="196"/>
      <c r="K159" s="189">
        <v>2014</v>
      </c>
      <c r="L159" s="235">
        <v>224463</v>
      </c>
      <c r="M159" s="235">
        <v>142248</v>
      </c>
      <c r="N159" s="235">
        <v>112016</v>
      </c>
      <c r="O159" s="235">
        <v>69556</v>
      </c>
      <c r="P159" s="235">
        <v>13342</v>
      </c>
      <c r="Q159" s="235">
        <v>6140</v>
      </c>
      <c r="R159" s="235">
        <v>13676</v>
      </c>
      <c r="S159" s="235">
        <v>42461</v>
      </c>
      <c r="T159" s="235">
        <v>20316</v>
      </c>
      <c r="U159" s="235">
        <v>30232</v>
      </c>
      <c r="V159" s="235" t="s">
        <v>273</v>
      </c>
      <c r="W159" s="235">
        <v>22408</v>
      </c>
      <c r="X159" s="235">
        <v>3017</v>
      </c>
      <c r="Y159" s="235">
        <v>45028</v>
      </c>
      <c r="Z159" s="235">
        <v>33864</v>
      </c>
      <c r="AA159" s="235">
        <v>2228</v>
      </c>
      <c r="AB159" s="235">
        <v>32505</v>
      </c>
      <c r="AC159" s="235">
        <v>1856</v>
      </c>
      <c r="AD159" s="235">
        <v>9497</v>
      </c>
      <c r="AE159" s="235">
        <v>4341</v>
      </c>
    </row>
    <row r="160" spans="1:31" s="190" customFormat="1" ht="15" customHeight="1" x14ac:dyDescent="0.25">
      <c r="A160" s="191"/>
      <c r="B160" s="192"/>
      <c r="C160" s="191"/>
      <c r="D160" s="194"/>
      <c r="E160" s="194"/>
      <c r="F160" s="194"/>
      <c r="G160" s="191"/>
      <c r="H160" s="191"/>
      <c r="I160" s="191"/>
      <c r="J160" s="196"/>
      <c r="K160" s="189">
        <v>2013</v>
      </c>
      <c r="L160" s="235">
        <v>205628</v>
      </c>
      <c r="M160" s="235">
        <v>130947</v>
      </c>
      <c r="N160" s="235">
        <v>104709</v>
      </c>
      <c r="O160" s="235">
        <v>64807</v>
      </c>
      <c r="P160" s="235">
        <v>13052</v>
      </c>
      <c r="Q160" s="235">
        <v>5822</v>
      </c>
      <c r="R160" s="235">
        <v>13690</v>
      </c>
      <c r="S160" s="235">
        <v>39902</v>
      </c>
      <c r="T160" s="235">
        <v>20645</v>
      </c>
      <c r="U160" s="235">
        <v>26238</v>
      </c>
      <c r="V160" s="235" t="s">
        <v>273</v>
      </c>
      <c r="W160" s="235">
        <v>18416</v>
      </c>
      <c r="X160" s="235">
        <v>2742</v>
      </c>
      <c r="Y160" s="235">
        <v>41552</v>
      </c>
      <c r="Z160" s="235">
        <v>30541</v>
      </c>
      <c r="AA160" s="235">
        <v>2234</v>
      </c>
      <c r="AB160" s="235">
        <v>29346</v>
      </c>
      <c r="AC160" s="235">
        <v>1904</v>
      </c>
      <c r="AD160" s="235">
        <v>7309</v>
      </c>
      <c r="AE160" s="235">
        <v>4322</v>
      </c>
    </row>
    <row r="161" spans="1:31" s="190" customFormat="1" ht="15" customHeight="1" x14ac:dyDescent="0.25">
      <c r="A161" s="191"/>
      <c r="B161" s="192"/>
      <c r="C161" s="191"/>
      <c r="D161" s="194"/>
      <c r="E161" s="194"/>
      <c r="F161" s="194"/>
      <c r="G161" s="191"/>
      <c r="H161" s="191"/>
      <c r="I161" s="191"/>
      <c r="J161" s="196"/>
      <c r="K161" s="189">
        <v>2012</v>
      </c>
      <c r="L161" s="235">
        <v>196509</v>
      </c>
      <c r="M161" s="235">
        <v>125789</v>
      </c>
      <c r="N161" s="235">
        <v>100146</v>
      </c>
      <c r="O161" s="235">
        <v>61665</v>
      </c>
      <c r="P161" s="235">
        <v>13642</v>
      </c>
      <c r="Q161" s="235">
        <v>5550</v>
      </c>
      <c r="R161" s="235">
        <v>12374</v>
      </c>
      <c r="S161" s="235">
        <v>38481</v>
      </c>
      <c r="T161" s="235">
        <v>21130</v>
      </c>
      <c r="U161" s="235">
        <v>25643</v>
      </c>
      <c r="V161" s="235" t="s">
        <v>273</v>
      </c>
      <c r="W161" s="235">
        <v>18206</v>
      </c>
      <c r="X161" s="235">
        <v>2694</v>
      </c>
      <c r="Y161" s="235">
        <v>39298</v>
      </c>
      <c r="Z161" s="235">
        <v>29334</v>
      </c>
      <c r="AA161" s="235">
        <v>2108</v>
      </c>
      <c r="AB161" s="235">
        <v>27752</v>
      </c>
      <c r="AC161" s="235">
        <v>1951</v>
      </c>
      <c r="AD161" s="235">
        <v>6003</v>
      </c>
      <c r="AE161" s="235">
        <v>4898</v>
      </c>
    </row>
    <row r="162" spans="1:31" s="190" customFormat="1" ht="15" customHeight="1" outlineLevel="1" x14ac:dyDescent="0.25">
      <c r="A162" s="186"/>
      <c r="B162" s="188"/>
      <c r="C162" s="188"/>
      <c r="D162" s="188"/>
      <c r="E162" s="188"/>
      <c r="F162" s="188"/>
      <c r="G162" s="186"/>
      <c r="H162" s="186"/>
      <c r="I162" s="186"/>
      <c r="J162" s="196"/>
      <c r="K162" s="197"/>
      <c r="L162" s="235"/>
      <c r="M162" s="235"/>
      <c r="N162" s="235"/>
      <c r="O162" s="235"/>
      <c r="P162" s="235"/>
      <c r="Q162" s="235"/>
      <c r="R162" s="235"/>
      <c r="S162" s="235"/>
      <c r="T162" s="235"/>
      <c r="U162" s="235"/>
      <c r="V162" s="235"/>
      <c r="W162" s="235"/>
      <c r="X162" s="235"/>
      <c r="Y162" s="235"/>
      <c r="Z162" s="235"/>
      <c r="AA162" s="235"/>
      <c r="AB162" s="235"/>
      <c r="AC162" s="235"/>
      <c r="AD162" s="235"/>
      <c r="AE162" s="235"/>
    </row>
    <row r="163" spans="1:31" s="190" customFormat="1" ht="15" customHeight="1" outlineLevel="1" x14ac:dyDescent="0.25">
      <c r="A163" s="186"/>
      <c r="B163" s="187" t="s">
        <v>122</v>
      </c>
      <c r="C163" s="188"/>
      <c r="D163" s="188"/>
      <c r="E163" s="188" t="s">
        <v>105</v>
      </c>
      <c r="F163" s="188"/>
      <c r="G163" s="186"/>
      <c r="H163" s="186"/>
      <c r="I163" s="186"/>
      <c r="J163" s="196"/>
      <c r="K163" s="189">
        <v>2016</v>
      </c>
      <c r="L163" s="235">
        <v>6105</v>
      </c>
      <c r="M163" s="235">
        <v>5776</v>
      </c>
      <c r="N163" s="235">
        <v>1895</v>
      </c>
      <c r="O163" s="235">
        <v>1507</v>
      </c>
      <c r="P163" s="235">
        <v>191</v>
      </c>
      <c r="Q163" s="235">
        <v>14</v>
      </c>
      <c r="R163" s="235">
        <v>565</v>
      </c>
      <c r="S163" s="235">
        <v>388</v>
      </c>
      <c r="T163" s="235">
        <v>175</v>
      </c>
      <c r="U163" s="235">
        <v>3882</v>
      </c>
      <c r="V163" s="235">
        <v>0</v>
      </c>
      <c r="W163" s="235">
        <v>3822</v>
      </c>
      <c r="X163" s="235">
        <v>6</v>
      </c>
      <c r="Y163" s="235">
        <v>132</v>
      </c>
      <c r="Z163" s="235">
        <v>119</v>
      </c>
      <c r="AA163" s="235">
        <v>9</v>
      </c>
      <c r="AB163" s="235">
        <v>190</v>
      </c>
      <c r="AC163" s="235">
        <v>0</v>
      </c>
      <c r="AD163" s="235">
        <v>11</v>
      </c>
      <c r="AE163" s="235">
        <v>9</v>
      </c>
    </row>
    <row r="164" spans="1:31" s="190" customFormat="1" ht="15" customHeight="1" outlineLevel="1" x14ac:dyDescent="0.25">
      <c r="A164" s="186"/>
      <c r="B164" s="187"/>
      <c r="C164" s="188"/>
      <c r="D164" s="188"/>
      <c r="E164" s="188"/>
      <c r="F164" s="188"/>
      <c r="G164" s="186"/>
      <c r="H164" s="186"/>
      <c r="I164" s="186"/>
      <c r="J164" s="196"/>
      <c r="K164" s="189">
        <v>2015</v>
      </c>
      <c r="L164" s="235">
        <v>5689</v>
      </c>
      <c r="M164" s="235">
        <v>5315</v>
      </c>
      <c r="N164" s="235">
        <v>1511</v>
      </c>
      <c r="O164" s="235">
        <v>1146</v>
      </c>
      <c r="P164" s="235">
        <v>190</v>
      </c>
      <c r="Q164" s="235">
        <v>6</v>
      </c>
      <c r="R164" s="235">
        <v>252</v>
      </c>
      <c r="S164" s="235">
        <v>365</v>
      </c>
      <c r="T164" s="235">
        <v>197</v>
      </c>
      <c r="U164" s="235">
        <v>3804</v>
      </c>
      <c r="V164" s="235">
        <v>1</v>
      </c>
      <c r="W164" s="235">
        <v>3747</v>
      </c>
      <c r="X164" s="235">
        <v>2</v>
      </c>
      <c r="Y164" s="235">
        <v>136</v>
      </c>
      <c r="Z164" s="235">
        <v>129</v>
      </c>
      <c r="AA164" s="235">
        <v>2</v>
      </c>
      <c r="AB164" s="235">
        <v>235</v>
      </c>
      <c r="AC164" s="235">
        <v>0</v>
      </c>
      <c r="AD164" s="235">
        <v>19</v>
      </c>
      <c r="AE164" s="235">
        <v>17</v>
      </c>
    </row>
    <row r="165" spans="1:31" s="190" customFormat="1" ht="15" customHeight="1" outlineLevel="1" x14ac:dyDescent="0.25">
      <c r="A165" s="186"/>
      <c r="B165" s="187"/>
      <c r="C165" s="188"/>
      <c r="D165" s="188"/>
      <c r="E165" s="188"/>
      <c r="F165" s="188"/>
      <c r="G165" s="186"/>
      <c r="H165" s="186"/>
      <c r="I165" s="186"/>
      <c r="J165" s="196"/>
      <c r="K165" s="189">
        <v>2014</v>
      </c>
      <c r="L165" s="235">
        <v>5652</v>
      </c>
      <c r="M165" s="235">
        <v>5309</v>
      </c>
      <c r="N165" s="235">
        <v>1407</v>
      </c>
      <c r="O165" s="235">
        <v>1073</v>
      </c>
      <c r="P165" s="235">
        <v>191</v>
      </c>
      <c r="Q165" s="235">
        <v>6</v>
      </c>
      <c r="R165" s="235">
        <v>197</v>
      </c>
      <c r="S165" s="235">
        <v>333</v>
      </c>
      <c r="T165" s="235">
        <v>191</v>
      </c>
      <c r="U165" s="235">
        <v>3902</v>
      </c>
      <c r="V165" s="235">
        <v>0</v>
      </c>
      <c r="W165" s="235">
        <v>3840</v>
      </c>
      <c r="X165" s="235">
        <v>6</v>
      </c>
      <c r="Y165" s="235">
        <v>128</v>
      </c>
      <c r="Z165" s="235">
        <v>99</v>
      </c>
      <c r="AA165" s="235">
        <v>8</v>
      </c>
      <c r="AB165" s="235">
        <v>209</v>
      </c>
      <c r="AC165" s="235">
        <v>0</v>
      </c>
      <c r="AD165" s="235">
        <v>18</v>
      </c>
      <c r="AE165" s="235">
        <v>10</v>
      </c>
    </row>
    <row r="166" spans="1:31" s="190" customFormat="1" ht="15" customHeight="1" outlineLevel="1" x14ac:dyDescent="0.25">
      <c r="A166" s="186"/>
      <c r="B166" s="187"/>
      <c r="C166" s="188"/>
      <c r="D166" s="188"/>
      <c r="E166" s="188"/>
      <c r="F166" s="188"/>
      <c r="G166" s="186"/>
      <c r="H166" s="186"/>
      <c r="I166" s="186"/>
      <c r="J166" s="196"/>
      <c r="K166" s="189">
        <v>2013</v>
      </c>
      <c r="L166" s="235">
        <v>3193</v>
      </c>
      <c r="M166" s="235">
        <v>2850</v>
      </c>
      <c r="N166" s="235">
        <v>2004</v>
      </c>
      <c r="O166" s="235">
        <v>1643</v>
      </c>
      <c r="P166" s="235">
        <v>969</v>
      </c>
      <c r="Q166" s="235">
        <v>20</v>
      </c>
      <c r="R166" s="235">
        <v>338</v>
      </c>
      <c r="S166" s="235">
        <v>361</v>
      </c>
      <c r="T166" s="235">
        <v>313</v>
      </c>
      <c r="U166" s="235">
        <v>847</v>
      </c>
      <c r="V166" s="235">
        <v>23</v>
      </c>
      <c r="W166" s="235">
        <v>803</v>
      </c>
      <c r="X166" s="235">
        <v>24</v>
      </c>
      <c r="Y166" s="235">
        <v>233</v>
      </c>
      <c r="Z166" s="235">
        <v>220</v>
      </c>
      <c r="AA166" s="235">
        <v>0</v>
      </c>
      <c r="AB166" s="235">
        <v>86</v>
      </c>
      <c r="AC166" s="235">
        <v>0</v>
      </c>
      <c r="AD166" s="235">
        <v>23</v>
      </c>
      <c r="AE166" s="235">
        <v>16</v>
      </c>
    </row>
    <row r="167" spans="1:31" s="190" customFormat="1" ht="15" customHeight="1" outlineLevel="1" x14ac:dyDescent="0.25">
      <c r="A167" s="186"/>
      <c r="B167" s="187"/>
      <c r="C167" s="188"/>
      <c r="D167" s="188"/>
      <c r="E167" s="188"/>
      <c r="F167" s="188"/>
      <c r="G167" s="186"/>
      <c r="H167" s="186"/>
      <c r="I167" s="186"/>
      <c r="J167" s="196"/>
      <c r="K167" s="189">
        <v>2012</v>
      </c>
      <c r="L167" s="235">
        <v>3879</v>
      </c>
      <c r="M167" s="235">
        <v>3003</v>
      </c>
      <c r="N167" s="235">
        <v>2705</v>
      </c>
      <c r="O167" s="235">
        <v>2223</v>
      </c>
      <c r="P167" s="235">
        <v>1489</v>
      </c>
      <c r="Q167" s="235">
        <v>37</v>
      </c>
      <c r="R167" s="235">
        <v>545</v>
      </c>
      <c r="S167" s="235">
        <v>482</v>
      </c>
      <c r="T167" s="235">
        <v>379</v>
      </c>
      <c r="U167" s="235">
        <v>298</v>
      </c>
      <c r="V167" s="235">
        <v>54</v>
      </c>
      <c r="W167" s="235">
        <v>244</v>
      </c>
      <c r="X167" s="235">
        <v>45</v>
      </c>
      <c r="Y167" s="235">
        <v>681</v>
      </c>
      <c r="Z167" s="235">
        <v>655</v>
      </c>
      <c r="AA167" s="235" t="s">
        <v>269</v>
      </c>
      <c r="AB167" s="235">
        <v>150</v>
      </c>
      <c r="AC167" s="235" t="s">
        <v>269</v>
      </c>
      <c r="AD167" s="235">
        <v>61</v>
      </c>
      <c r="AE167" s="235">
        <v>65</v>
      </c>
    </row>
    <row r="168" spans="1:31" s="190" customFormat="1" ht="15" customHeight="1" outlineLevel="1" x14ac:dyDescent="0.25">
      <c r="A168" s="186"/>
      <c r="B168" s="187"/>
      <c r="C168" s="188"/>
      <c r="D168" s="188"/>
      <c r="E168" s="188"/>
      <c r="F168" s="188"/>
      <c r="G168" s="186"/>
      <c r="H168" s="186"/>
      <c r="I168" s="186"/>
      <c r="J168" s="196"/>
      <c r="K168" s="197"/>
      <c r="L168" s="235"/>
      <c r="M168" s="235"/>
      <c r="N168" s="235"/>
      <c r="O168" s="235"/>
      <c r="P168" s="235"/>
      <c r="Q168" s="235"/>
      <c r="R168" s="235"/>
      <c r="S168" s="235"/>
      <c r="T168" s="235"/>
      <c r="U168" s="235"/>
      <c r="V168" s="235"/>
      <c r="W168" s="235"/>
      <c r="X168" s="235"/>
      <c r="Y168" s="235"/>
      <c r="Z168" s="235"/>
      <c r="AA168" s="235"/>
      <c r="AB168" s="235"/>
      <c r="AC168" s="235"/>
      <c r="AD168" s="235"/>
      <c r="AE168" s="235"/>
    </row>
    <row r="169" spans="1:31" s="190" customFormat="1" ht="15" customHeight="1" outlineLevel="1" x14ac:dyDescent="0.25">
      <c r="A169" s="186"/>
      <c r="B169" s="187" t="s">
        <v>123</v>
      </c>
      <c r="C169" s="188"/>
      <c r="D169" s="188"/>
      <c r="E169" s="188" t="s">
        <v>7</v>
      </c>
      <c r="F169" s="188"/>
      <c r="G169" s="186"/>
      <c r="H169" s="186"/>
      <c r="I169" s="186"/>
      <c r="J169" s="196"/>
      <c r="K169" s="189">
        <v>2016</v>
      </c>
      <c r="L169" s="235">
        <v>49716</v>
      </c>
      <c r="M169" s="235">
        <v>25454</v>
      </c>
      <c r="N169" s="235">
        <v>20986</v>
      </c>
      <c r="O169" s="235">
        <v>12963</v>
      </c>
      <c r="P169" s="235">
        <v>2328</v>
      </c>
      <c r="Q169" s="235">
        <v>1587</v>
      </c>
      <c r="R169" s="235">
        <v>1967</v>
      </c>
      <c r="S169" s="235">
        <v>8023</v>
      </c>
      <c r="T169" s="235">
        <v>2318</v>
      </c>
      <c r="U169" s="235">
        <v>4468</v>
      </c>
      <c r="V169" s="235">
        <v>324</v>
      </c>
      <c r="W169" s="235">
        <v>3059</v>
      </c>
      <c r="X169" s="235">
        <v>729</v>
      </c>
      <c r="Y169" s="235">
        <v>12051</v>
      </c>
      <c r="Z169" s="235">
        <v>7123</v>
      </c>
      <c r="AA169" s="235">
        <v>1123</v>
      </c>
      <c r="AB169" s="235">
        <v>10499</v>
      </c>
      <c r="AC169" s="235">
        <v>848</v>
      </c>
      <c r="AD169" s="235">
        <v>2196</v>
      </c>
      <c r="AE169" s="235">
        <v>1321</v>
      </c>
    </row>
    <row r="170" spans="1:31" s="190" customFormat="1" ht="15" customHeight="1" outlineLevel="1" x14ac:dyDescent="0.25">
      <c r="A170" s="186"/>
      <c r="B170" s="187"/>
      <c r="C170" s="188"/>
      <c r="D170" s="188"/>
      <c r="E170" s="188"/>
      <c r="F170" s="188"/>
      <c r="G170" s="186"/>
      <c r="H170" s="186"/>
      <c r="I170" s="186"/>
      <c r="J170" s="196"/>
      <c r="K170" s="189">
        <v>2015</v>
      </c>
      <c r="L170" s="235">
        <v>50503</v>
      </c>
      <c r="M170" s="235">
        <v>25140</v>
      </c>
      <c r="N170" s="235">
        <v>20389</v>
      </c>
      <c r="O170" s="235">
        <v>12573</v>
      </c>
      <c r="P170" s="235">
        <v>2447</v>
      </c>
      <c r="Q170" s="235">
        <v>1642</v>
      </c>
      <c r="R170" s="235">
        <v>1959</v>
      </c>
      <c r="S170" s="235">
        <v>7816</v>
      </c>
      <c r="T170" s="235">
        <v>2198</v>
      </c>
      <c r="U170" s="235">
        <v>4751</v>
      </c>
      <c r="V170" s="235">
        <v>328</v>
      </c>
      <c r="W170" s="235">
        <v>3370</v>
      </c>
      <c r="X170" s="235">
        <v>852</v>
      </c>
      <c r="Y170" s="235">
        <v>12531</v>
      </c>
      <c r="Z170" s="235">
        <v>7340</v>
      </c>
      <c r="AA170" s="235">
        <v>1175</v>
      </c>
      <c r="AB170" s="235">
        <v>10885</v>
      </c>
      <c r="AC170" s="235">
        <v>799</v>
      </c>
      <c r="AD170" s="235">
        <v>2121</v>
      </c>
      <c r="AE170" s="235">
        <v>1362</v>
      </c>
    </row>
    <row r="171" spans="1:31" s="190" customFormat="1" ht="15" customHeight="1" outlineLevel="1" x14ac:dyDescent="0.25">
      <c r="A171" s="186"/>
      <c r="B171" s="187"/>
      <c r="C171" s="188"/>
      <c r="D171" s="188"/>
      <c r="E171" s="188"/>
      <c r="F171" s="188"/>
      <c r="G171" s="186"/>
      <c r="H171" s="186"/>
      <c r="I171" s="186"/>
      <c r="J171" s="196"/>
      <c r="K171" s="189">
        <v>2014</v>
      </c>
      <c r="L171" s="235">
        <v>45863</v>
      </c>
      <c r="M171" s="235">
        <v>23246</v>
      </c>
      <c r="N171" s="235">
        <v>18945</v>
      </c>
      <c r="O171" s="235">
        <v>11810</v>
      </c>
      <c r="P171" s="235">
        <v>2252</v>
      </c>
      <c r="Q171" s="235">
        <v>1479</v>
      </c>
      <c r="R171" s="235">
        <v>1799</v>
      </c>
      <c r="S171" s="235">
        <v>7135</v>
      </c>
      <c r="T171" s="235">
        <v>2000</v>
      </c>
      <c r="U171" s="235">
        <v>4300</v>
      </c>
      <c r="V171" s="235">
        <v>371</v>
      </c>
      <c r="W171" s="235">
        <v>2939</v>
      </c>
      <c r="X171" s="235">
        <v>830</v>
      </c>
      <c r="Y171" s="235">
        <v>10857</v>
      </c>
      <c r="Z171" s="235">
        <v>6457</v>
      </c>
      <c r="AA171" s="235">
        <v>987</v>
      </c>
      <c r="AB171" s="235">
        <v>10113</v>
      </c>
      <c r="AC171" s="235">
        <v>779</v>
      </c>
      <c r="AD171" s="235">
        <v>1704</v>
      </c>
      <c r="AE171" s="235">
        <v>1295</v>
      </c>
    </row>
    <row r="172" spans="1:31" s="190" customFormat="1" ht="15" customHeight="1" outlineLevel="1" x14ac:dyDescent="0.25">
      <c r="A172" s="186"/>
      <c r="B172" s="187"/>
      <c r="C172" s="188"/>
      <c r="D172" s="188"/>
      <c r="E172" s="188"/>
      <c r="F172" s="188"/>
      <c r="G172" s="186"/>
      <c r="H172" s="186"/>
      <c r="I172" s="186"/>
      <c r="J172" s="196"/>
      <c r="K172" s="189">
        <v>2013</v>
      </c>
      <c r="L172" s="235">
        <v>45546</v>
      </c>
      <c r="M172" s="235">
        <v>23643</v>
      </c>
      <c r="N172" s="235">
        <v>19269</v>
      </c>
      <c r="O172" s="235">
        <v>10899</v>
      </c>
      <c r="P172" s="235">
        <v>2111</v>
      </c>
      <c r="Q172" s="235">
        <v>1371</v>
      </c>
      <c r="R172" s="235">
        <v>1891</v>
      </c>
      <c r="S172" s="235">
        <v>8370</v>
      </c>
      <c r="T172" s="235">
        <v>3602</v>
      </c>
      <c r="U172" s="235">
        <v>4374</v>
      </c>
      <c r="V172" s="235">
        <v>506</v>
      </c>
      <c r="W172" s="235">
        <v>2728</v>
      </c>
      <c r="X172" s="235">
        <v>890</v>
      </c>
      <c r="Y172" s="235">
        <v>10605</v>
      </c>
      <c r="Z172" s="235">
        <v>5607</v>
      </c>
      <c r="AA172" s="235">
        <v>1080</v>
      </c>
      <c r="AB172" s="235">
        <v>10012</v>
      </c>
      <c r="AC172" s="235">
        <v>908</v>
      </c>
      <c r="AD172" s="235">
        <v>1460</v>
      </c>
      <c r="AE172" s="235">
        <v>1386</v>
      </c>
    </row>
    <row r="173" spans="1:31" s="190" customFormat="1" ht="15" customHeight="1" outlineLevel="1" x14ac:dyDescent="0.25">
      <c r="A173" s="186"/>
      <c r="B173" s="187"/>
      <c r="C173" s="188"/>
      <c r="D173" s="188"/>
      <c r="E173" s="188"/>
      <c r="F173" s="188"/>
      <c r="G173" s="186"/>
      <c r="H173" s="186"/>
      <c r="I173" s="186"/>
      <c r="J173" s="196"/>
      <c r="K173" s="189">
        <v>2012</v>
      </c>
      <c r="L173" s="235">
        <v>44218</v>
      </c>
      <c r="M173" s="235">
        <v>22333</v>
      </c>
      <c r="N173" s="235">
        <v>18293</v>
      </c>
      <c r="O173" s="235">
        <v>10304</v>
      </c>
      <c r="P173" s="235">
        <v>2046</v>
      </c>
      <c r="Q173" s="235">
        <v>1348</v>
      </c>
      <c r="R173" s="235">
        <v>1806</v>
      </c>
      <c r="S173" s="235">
        <v>7988</v>
      </c>
      <c r="T173" s="235">
        <v>3710</v>
      </c>
      <c r="U173" s="235">
        <v>4041</v>
      </c>
      <c r="V173" s="235">
        <v>465</v>
      </c>
      <c r="W173" s="235">
        <v>2555</v>
      </c>
      <c r="X173" s="235">
        <v>927</v>
      </c>
      <c r="Y173" s="235">
        <v>10348</v>
      </c>
      <c r="Z173" s="235">
        <v>5736</v>
      </c>
      <c r="AA173" s="235">
        <v>1040</v>
      </c>
      <c r="AB173" s="235">
        <v>10315</v>
      </c>
      <c r="AC173" s="235">
        <v>1050</v>
      </c>
      <c r="AD173" s="235">
        <v>1362</v>
      </c>
      <c r="AE173" s="235">
        <v>1608</v>
      </c>
    </row>
    <row r="174" spans="1:31" s="190" customFormat="1" ht="15" customHeight="1" outlineLevel="1" x14ac:dyDescent="0.25">
      <c r="A174" s="186"/>
      <c r="B174" s="187"/>
      <c r="C174" s="188"/>
      <c r="D174" s="188"/>
      <c r="E174" s="188"/>
      <c r="F174" s="188"/>
      <c r="G174" s="186"/>
      <c r="H174" s="186"/>
      <c r="I174" s="186"/>
      <c r="J174" s="196"/>
      <c r="K174" s="197"/>
      <c r="L174" s="235"/>
      <c r="M174" s="235"/>
      <c r="N174" s="235"/>
      <c r="O174" s="235"/>
      <c r="P174" s="235"/>
      <c r="Q174" s="235"/>
      <c r="R174" s="235"/>
      <c r="S174" s="235"/>
      <c r="T174" s="235"/>
      <c r="U174" s="235"/>
      <c r="V174" s="235"/>
      <c r="W174" s="235"/>
      <c r="X174" s="235"/>
      <c r="Y174" s="235"/>
      <c r="Z174" s="235"/>
      <c r="AA174" s="235"/>
      <c r="AB174" s="235"/>
      <c r="AC174" s="235"/>
      <c r="AD174" s="235"/>
      <c r="AE174" s="235"/>
    </row>
    <row r="175" spans="1:31" s="190" customFormat="1" ht="15" customHeight="1" outlineLevel="1" x14ac:dyDescent="0.25">
      <c r="A175" s="186"/>
      <c r="B175" s="187" t="s">
        <v>124</v>
      </c>
      <c r="C175" s="188"/>
      <c r="D175" s="188"/>
      <c r="E175" s="188" t="s">
        <v>6</v>
      </c>
      <c r="F175" s="188"/>
      <c r="G175" s="186"/>
      <c r="H175" s="186"/>
      <c r="I175" s="186"/>
      <c r="J175" s="196"/>
      <c r="K175" s="189">
        <v>2016</v>
      </c>
      <c r="L175" s="235">
        <v>33818</v>
      </c>
      <c r="M175" s="235">
        <v>26039</v>
      </c>
      <c r="N175" s="235">
        <v>21090</v>
      </c>
      <c r="O175" s="235">
        <v>13779</v>
      </c>
      <c r="P175" s="235">
        <v>2681</v>
      </c>
      <c r="Q175" s="235">
        <v>1211</v>
      </c>
      <c r="R175" s="235">
        <v>3420</v>
      </c>
      <c r="S175" s="235">
        <v>7311</v>
      </c>
      <c r="T175" s="235">
        <v>1509</v>
      </c>
      <c r="U175" s="235">
        <v>4949</v>
      </c>
      <c r="V175" s="235" t="s">
        <v>273</v>
      </c>
      <c r="W175" s="235">
        <v>3665</v>
      </c>
      <c r="X175" s="235">
        <v>204</v>
      </c>
      <c r="Y175" s="235">
        <v>2706</v>
      </c>
      <c r="Z175" s="235">
        <v>2250</v>
      </c>
      <c r="AA175" s="235" t="s">
        <v>273</v>
      </c>
      <c r="AB175" s="235">
        <v>4869</v>
      </c>
      <c r="AC175" s="235" t="s">
        <v>273</v>
      </c>
      <c r="AD175" s="235" t="s">
        <v>273</v>
      </c>
      <c r="AE175" s="235" t="s">
        <v>273</v>
      </c>
    </row>
    <row r="176" spans="1:31" s="190" customFormat="1" ht="15" customHeight="1" outlineLevel="1" x14ac:dyDescent="0.25">
      <c r="A176" s="186"/>
      <c r="B176" s="187"/>
      <c r="C176" s="188"/>
      <c r="D176" s="188"/>
      <c r="E176" s="188"/>
      <c r="F176" s="188"/>
      <c r="G176" s="186"/>
      <c r="H176" s="186"/>
      <c r="I176" s="186"/>
      <c r="J176" s="196"/>
      <c r="K176" s="189">
        <v>2015</v>
      </c>
      <c r="L176" s="235">
        <v>33265</v>
      </c>
      <c r="M176" s="235">
        <v>25310</v>
      </c>
      <c r="N176" s="235">
        <v>20321</v>
      </c>
      <c r="O176" s="235">
        <v>13569</v>
      </c>
      <c r="P176" s="235">
        <v>2644</v>
      </c>
      <c r="Q176" s="235">
        <v>1194</v>
      </c>
      <c r="R176" s="235">
        <v>3468</v>
      </c>
      <c r="S176" s="235">
        <v>6752</v>
      </c>
      <c r="T176" s="235">
        <v>1344</v>
      </c>
      <c r="U176" s="235">
        <v>4989</v>
      </c>
      <c r="V176" s="235" t="s">
        <v>273</v>
      </c>
      <c r="W176" s="235">
        <v>3641</v>
      </c>
      <c r="X176" s="235">
        <v>229</v>
      </c>
      <c r="Y176" s="235">
        <v>2726</v>
      </c>
      <c r="Z176" s="235">
        <v>2243</v>
      </c>
      <c r="AA176" s="235" t="s">
        <v>273</v>
      </c>
      <c r="AB176" s="235">
        <v>5000</v>
      </c>
      <c r="AC176" s="235" t="s">
        <v>273</v>
      </c>
      <c r="AD176" s="235" t="s">
        <v>273</v>
      </c>
      <c r="AE176" s="235" t="s">
        <v>273</v>
      </c>
    </row>
    <row r="177" spans="1:31" s="190" customFormat="1" ht="15" customHeight="1" outlineLevel="1" x14ac:dyDescent="0.25">
      <c r="A177" s="186"/>
      <c r="B177" s="187"/>
      <c r="C177" s="188"/>
      <c r="D177" s="188"/>
      <c r="E177" s="188"/>
      <c r="F177" s="188"/>
      <c r="G177" s="186"/>
      <c r="H177" s="186"/>
      <c r="I177" s="186"/>
      <c r="J177" s="196"/>
      <c r="K177" s="189">
        <v>2014</v>
      </c>
      <c r="L177" s="235">
        <v>32609</v>
      </c>
      <c r="M177" s="235">
        <v>25622</v>
      </c>
      <c r="N177" s="235">
        <v>20447</v>
      </c>
      <c r="O177" s="235">
        <v>13850</v>
      </c>
      <c r="P177" s="235">
        <v>2653</v>
      </c>
      <c r="Q177" s="235">
        <v>1253</v>
      </c>
      <c r="R177" s="235">
        <v>3654</v>
      </c>
      <c r="S177" s="235">
        <v>6597</v>
      </c>
      <c r="T177" s="235">
        <v>1252</v>
      </c>
      <c r="U177" s="235">
        <v>5176</v>
      </c>
      <c r="V177" s="235" t="s">
        <v>273</v>
      </c>
      <c r="W177" s="235">
        <v>3438</v>
      </c>
      <c r="X177" s="235">
        <v>232</v>
      </c>
      <c r="Y177" s="235">
        <v>2575</v>
      </c>
      <c r="Z177" s="235">
        <v>2085</v>
      </c>
      <c r="AA177" s="235" t="s">
        <v>273</v>
      </c>
      <c r="AB177" s="235">
        <v>4179</v>
      </c>
      <c r="AC177" s="235" t="s">
        <v>273</v>
      </c>
      <c r="AD177" s="235" t="s">
        <v>273</v>
      </c>
      <c r="AE177" s="235" t="s">
        <v>273</v>
      </c>
    </row>
    <row r="178" spans="1:31" s="190" customFormat="1" ht="15" customHeight="1" outlineLevel="1" x14ac:dyDescent="0.25">
      <c r="A178" s="186"/>
      <c r="B178" s="187"/>
      <c r="C178" s="188"/>
      <c r="D178" s="188"/>
      <c r="E178" s="188"/>
      <c r="F178" s="188"/>
      <c r="G178" s="186"/>
      <c r="H178" s="186"/>
      <c r="I178" s="186"/>
      <c r="J178" s="196"/>
      <c r="K178" s="189">
        <v>2013</v>
      </c>
      <c r="L178" s="235">
        <v>31081</v>
      </c>
      <c r="M178" s="235">
        <v>24863</v>
      </c>
      <c r="N178" s="235">
        <v>19610</v>
      </c>
      <c r="O178" s="235">
        <v>13402</v>
      </c>
      <c r="P178" s="235">
        <v>2555</v>
      </c>
      <c r="Q178" s="235">
        <v>1276</v>
      </c>
      <c r="R178" s="235">
        <v>3565</v>
      </c>
      <c r="S178" s="235">
        <v>6208</v>
      </c>
      <c r="T178" s="235">
        <v>1217</v>
      </c>
      <c r="U178" s="235">
        <v>5253</v>
      </c>
      <c r="V178" s="235" t="s">
        <v>273</v>
      </c>
      <c r="W178" s="235">
        <v>3401</v>
      </c>
      <c r="X178" s="235">
        <v>212</v>
      </c>
      <c r="Y178" s="235">
        <v>2523</v>
      </c>
      <c r="Z178" s="235">
        <v>2012</v>
      </c>
      <c r="AA178" s="235" t="s">
        <v>273</v>
      </c>
      <c r="AB178" s="235">
        <v>3483</v>
      </c>
      <c r="AC178" s="235" t="s">
        <v>273</v>
      </c>
      <c r="AD178" s="235" t="s">
        <v>273</v>
      </c>
      <c r="AE178" s="235" t="s">
        <v>273</v>
      </c>
    </row>
    <row r="179" spans="1:31" s="190" customFormat="1" ht="15" customHeight="1" outlineLevel="1" x14ac:dyDescent="0.25">
      <c r="A179" s="186"/>
      <c r="B179" s="187"/>
      <c r="C179" s="188"/>
      <c r="D179" s="188"/>
      <c r="E179" s="188"/>
      <c r="F179" s="188"/>
      <c r="G179" s="186"/>
      <c r="H179" s="186"/>
      <c r="I179" s="186"/>
      <c r="J179" s="196"/>
      <c r="K179" s="189">
        <v>2012</v>
      </c>
      <c r="L179" s="235">
        <v>29683</v>
      </c>
      <c r="M179" s="235">
        <v>23865</v>
      </c>
      <c r="N179" s="235">
        <v>18818</v>
      </c>
      <c r="O179" s="235">
        <v>12969</v>
      </c>
      <c r="P179" s="235">
        <v>2509</v>
      </c>
      <c r="Q179" s="235">
        <v>1209</v>
      </c>
      <c r="R179" s="235">
        <v>3467</v>
      </c>
      <c r="S179" s="235">
        <v>5849</v>
      </c>
      <c r="T179" s="235">
        <v>1153</v>
      </c>
      <c r="U179" s="235">
        <v>5047</v>
      </c>
      <c r="V179" s="235" t="s">
        <v>273</v>
      </c>
      <c r="W179" s="235">
        <v>3324</v>
      </c>
      <c r="X179" s="235">
        <v>184</v>
      </c>
      <c r="Y179" s="235">
        <v>2487</v>
      </c>
      <c r="Z179" s="235">
        <v>2016</v>
      </c>
      <c r="AA179" s="235" t="s">
        <v>273</v>
      </c>
      <c r="AB179" s="235">
        <v>3147</v>
      </c>
      <c r="AC179" s="235" t="s">
        <v>273</v>
      </c>
      <c r="AD179" s="235" t="s">
        <v>273</v>
      </c>
      <c r="AE179" s="235" t="s">
        <v>273</v>
      </c>
    </row>
    <row r="180" spans="1:31" s="190" customFormat="1" ht="15" customHeight="1" outlineLevel="1" x14ac:dyDescent="0.25">
      <c r="A180" s="186"/>
      <c r="B180" s="187"/>
      <c r="C180" s="188"/>
      <c r="D180" s="188"/>
      <c r="E180" s="188"/>
      <c r="F180" s="188"/>
      <c r="G180" s="186"/>
      <c r="H180" s="186"/>
      <c r="I180" s="186"/>
      <c r="J180" s="196"/>
      <c r="K180" s="197"/>
      <c r="L180" s="235"/>
      <c r="M180" s="235"/>
      <c r="N180" s="235"/>
      <c r="O180" s="235"/>
      <c r="P180" s="235"/>
      <c r="Q180" s="235"/>
      <c r="R180" s="235"/>
      <c r="S180" s="235"/>
      <c r="T180" s="235"/>
      <c r="U180" s="235"/>
      <c r="V180" s="235"/>
      <c r="W180" s="235"/>
      <c r="X180" s="235"/>
      <c r="Y180" s="235"/>
      <c r="Z180" s="235"/>
      <c r="AA180" s="235"/>
      <c r="AB180" s="235"/>
      <c r="AC180" s="235"/>
      <c r="AD180" s="235"/>
      <c r="AE180" s="235"/>
    </row>
    <row r="181" spans="1:31" s="190" customFormat="1" ht="15" customHeight="1" outlineLevel="1" x14ac:dyDescent="0.25">
      <c r="A181" s="186"/>
      <c r="B181" s="187" t="s">
        <v>125</v>
      </c>
      <c r="C181" s="188"/>
      <c r="D181" s="188"/>
      <c r="E181" s="275" t="s">
        <v>106</v>
      </c>
      <c r="F181" s="275"/>
      <c r="G181" s="275"/>
      <c r="H181" s="275"/>
      <c r="I181" s="275"/>
      <c r="J181" s="275"/>
      <c r="K181" s="189">
        <v>2016</v>
      </c>
      <c r="L181" s="235">
        <v>8804</v>
      </c>
      <c r="M181" s="235">
        <v>6323</v>
      </c>
      <c r="N181" s="235">
        <v>5750</v>
      </c>
      <c r="O181" s="235">
        <v>1819</v>
      </c>
      <c r="P181" s="235">
        <v>338</v>
      </c>
      <c r="Q181" s="235">
        <v>158</v>
      </c>
      <c r="R181" s="235">
        <v>262</v>
      </c>
      <c r="S181" s="235">
        <v>3931</v>
      </c>
      <c r="T181" s="235">
        <v>3913</v>
      </c>
      <c r="U181" s="235">
        <v>573</v>
      </c>
      <c r="V181" s="235">
        <v>2</v>
      </c>
      <c r="W181" s="235">
        <v>556</v>
      </c>
      <c r="X181" s="235">
        <v>8</v>
      </c>
      <c r="Y181" s="235">
        <v>2289</v>
      </c>
      <c r="Z181" s="235">
        <v>1803</v>
      </c>
      <c r="AA181" s="235">
        <v>5</v>
      </c>
      <c r="AB181" s="235">
        <v>183</v>
      </c>
      <c r="AC181" s="235">
        <v>3</v>
      </c>
      <c r="AD181" s="235">
        <v>9</v>
      </c>
      <c r="AE181" s="235">
        <v>144</v>
      </c>
    </row>
    <row r="182" spans="1:31" s="190" customFormat="1" ht="15" customHeight="1" outlineLevel="1" x14ac:dyDescent="0.25">
      <c r="A182" s="186"/>
      <c r="B182" s="187"/>
      <c r="C182" s="188"/>
      <c r="D182" s="188"/>
      <c r="E182" s="275"/>
      <c r="F182" s="275"/>
      <c r="G182" s="275"/>
      <c r="H182" s="275"/>
      <c r="I182" s="275"/>
      <c r="J182" s="275"/>
      <c r="K182" s="189">
        <v>2015</v>
      </c>
      <c r="L182" s="235">
        <v>8583</v>
      </c>
      <c r="M182" s="235">
        <v>5981</v>
      </c>
      <c r="N182" s="235">
        <v>5317</v>
      </c>
      <c r="O182" s="235">
        <v>1775</v>
      </c>
      <c r="P182" s="235">
        <v>347</v>
      </c>
      <c r="Q182" s="235">
        <v>123</v>
      </c>
      <c r="R182" s="235">
        <v>281</v>
      </c>
      <c r="S182" s="235">
        <v>3542</v>
      </c>
      <c r="T182" s="235">
        <v>3526</v>
      </c>
      <c r="U182" s="235">
        <v>664</v>
      </c>
      <c r="V182" s="235">
        <v>3</v>
      </c>
      <c r="W182" s="235">
        <v>641</v>
      </c>
      <c r="X182" s="235">
        <v>8</v>
      </c>
      <c r="Y182" s="235">
        <v>2366</v>
      </c>
      <c r="Z182" s="235">
        <v>1900</v>
      </c>
      <c r="AA182" s="235">
        <v>5</v>
      </c>
      <c r="AB182" s="235">
        <v>227</v>
      </c>
      <c r="AC182" s="235">
        <v>2</v>
      </c>
      <c r="AD182" s="235">
        <v>7</v>
      </c>
      <c r="AE182" s="235">
        <v>176</v>
      </c>
    </row>
    <row r="183" spans="1:31" s="190" customFormat="1" ht="15" customHeight="1" outlineLevel="1" x14ac:dyDescent="0.25">
      <c r="A183" s="186"/>
      <c r="B183" s="187"/>
      <c r="C183" s="188"/>
      <c r="D183" s="188"/>
      <c r="E183" s="188"/>
      <c r="F183" s="188"/>
      <c r="G183" s="186"/>
      <c r="H183" s="186"/>
      <c r="I183" s="186"/>
      <c r="J183" s="196"/>
      <c r="K183" s="189">
        <v>2014</v>
      </c>
      <c r="L183" s="235">
        <v>7999</v>
      </c>
      <c r="M183" s="235">
        <v>4895</v>
      </c>
      <c r="N183" s="235">
        <v>4371</v>
      </c>
      <c r="O183" s="235">
        <v>1950</v>
      </c>
      <c r="P183" s="235">
        <v>487</v>
      </c>
      <c r="Q183" s="235">
        <v>155</v>
      </c>
      <c r="R183" s="235">
        <v>384</v>
      </c>
      <c r="S183" s="235">
        <v>2421</v>
      </c>
      <c r="T183" s="235">
        <v>2410</v>
      </c>
      <c r="U183" s="235">
        <v>524</v>
      </c>
      <c r="V183" s="235">
        <v>3</v>
      </c>
      <c r="W183" s="235">
        <v>506</v>
      </c>
      <c r="X183" s="235">
        <v>9</v>
      </c>
      <c r="Y183" s="235">
        <v>2795</v>
      </c>
      <c r="Z183" s="235">
        <v>2305</v>
      </c>
      <c r="AA183" s="235">
        <v>4</v>
      </c>
      <c r="AB183" s="235">
        <v>301</v>
      </c>
      <c r="AC183" s="235">
        <v>2</v>
      </c>
      <c r="AD183" s="235">
        <v>4</v>
      </c>
      <c r="AE183" s="235">
        <v>261</v>
      </c>
    </row>
    <row r="184" spans="1:31" s="190" customFormat="1" ht="15" customHeight="1" outlineLevel="1" x14ac:dyDescent="0.25">
      <c r="A184" s="186"/>
      <c r="B184" s="187"/>
      <c r="C184" s="188"/>
      <c r="D184" s="188"/>
      <c r="E184" s="188"/>
      <c r="F184" s="188"/>
      <c r="G184" s="186"/>
      <c r="H184" s="186"/>
      <c r="I184" s="186"/>
      <c r="J184" s="196"/>
      <c r="K184" s="189">
        <v>2013</v>
      </c>
      <c r="L184" s="235">
        <v>6490</v>
      </c>
      <c r="M184" s="235">
        <v>4943</v>
      </c>
      <c r="N184" s="235">
        <v>4163</v>
      </c>
      <c r="O184" s="235">
        <v>1770</v>
      </c>
      <c r="P184" s="235">
        <v>817</v>
      </c>
      <c r="Q184" s="235">
        <v>233</v>
      </c>
      <c r="R184" s="235">
        <v>237</v>
      </c>
      <c r="S184" s="235">
        <v>2392</v>
      </c>
      <c r="T184" s="235">
        <v>2380</v>
      </c>
      <c r="U184" s="235">
        <v>780</v>
      </c>
      <c r="V184" s="235">
        <v>3</v>
      </c>
      <c r="W184" s="235">
        <v>768</v>
      </c>
      <c r="X184" s="235">
        <v>7</v>
      </c>
      <c r="Y184" s="235">
        <v>1220</v>
      </c>
      <c r="Z184" s="235">
        <v>864</v>
      </c>
      <c r="AA184" s="235">
        <v>4</v>
      </c>
      <c r="AB184" s="235">
        <v>320</v>
      </c>
      <c r="AC184" s="235">
        <v>2</v>
      </c>
      <c r="AD184" s="235">
        <v>7</v>
      </c>
      <c r="AE184" s="235">
        <v>291</v>
      </c>
    </row>
    <row r="185" spans="1:31" s="190" customFormat="1" ht="15" customHeight="1" outlineLevel="1" x14ac:dyDescent="0.25">
      <c r="A185" s="186"/>
      <c r="B185" s="187"/>
      <c r="C185" s="188"/>
      <c r="D185" s="188"/>
      <c r="E185" s="188"/>
      <c r="F185" s="188"/>
      <c r="G185" s="186"/>
      <c r="H185" s="186"/>
      <c r="I185" s="186"/>
      <c r="J185" s="196"/>
      <c r="K185" s="189">
        <v>2012</v>
      </c>
      <c r="L185" s="235">
        <v>8303</v>
      </c>
      <c r="M185" s="235">
        <v>6121</v>
      </c>
      <c r="N185" s="235">
        <v>5040</v>
      </c>
      <c r="O185" s="235">
        <v>2539</v>
      </c>
      <c r="P185" s="235">
        <v>1334</v>
      </c>
      <c r="Q185" s="235">
        <v>334</v>
      </c>
      <c r="R185" s="235">
        <v>346</v>
      </c>
      <c r="S185" s="235">
        <v>2501</v>
      </c>
      <c r="T185" s="235">
        <v>2493</v>
      </c>
      <c r="U185" s="235">
        <v>1081</v>
      </c>
      <c r="V185" s="235">
        <v>3</v>
      </c>
      <c r="W185" s="235">
        <v>1075</v>
      </c>
      <c r="X185" s="235">
        <v>5</v>
      </c>
      <c r="Y185" s="235">
        <v>1609</v>
      </c>
      <c r="Z185" s="235">
        <v>1085</v>
      </c>
      <c r="AA185" s="235">
        <v>3</v>
      </c>
      <c r="AB185" s="235">
        <v>567</v>
      </c>
      <c r="AC185" s="235">
        <v>2</v>
      </c>
      <c r="AD185" s="235">
        <v>5</v>
      </c>
      <c r="AE185" s="235">
        <v>542</v>
      </c>
    </row>
    <row r="186" spans="1:31" s="190" customFormat="1" ht="15" customHeight="1" outlineLevel="1" x14ac:dyDescent="0.25">
      <c r="A186" s="186"/>
      <c r="B186" s="187"/>
      <c r="C186" s="188"/>
      <c r="D186" s="188"/>
      <c r="E186" s="188"/>
      <c r="F186" s="188"/>
      <c r="G186" s="186"/>
      <c r="H186" s="186"/>
      <c r="I186" s="186"/>
      <c r="J186" s="196"/>
      <c r="K186" s="189"/>
      <c r="L186" s="235"/>
      <c r="M186" s="235"/>
      <c r="N186" s="235"/>
      <c r="O186" s="235"/>
      <c r="P186" s="235"/>
      <c r="Q186" s="235"/>
      <c r="R186" s="235"/>
      <c r="S186" s="235"/>
      <c r="T186" s="235"/>
      <c r="U186" s="235"/>
      <c r="V186" s="235"/>
      <c r="W186" s="235"/>
      <c r="X186" s="235"/>
      <c r="Y186" s="235"/>
      <c r="Z186" s="235"/>
      <c r="AA186" s="235"/>
      <c r="AB186" s="235"/>
      <c r="AC186" s="235"/>
      <c r="AD186" s="235"/>
      <c r="AE186" s="235"/>
    </row>
    <row r="187" spans="1:31" s="190" customFormat="1" ht="15" customHeight="1" outlineLevel="1" x14ac:dyDescent="0.25">
      <c r="A187" s="186"/>
      <c r="B187" s="187" t="s">
        <v>126</v>
      </c>
      <c r="C187" s="188"/>
      <c r="D187" s="188"/>
      <c r="E187" s="188" t="s">
        <v>139</v>
      </c>
      <c r="F187" s="188"/>
      <c r="G187" s="186"/>
      <c r="H187" s="186"/>
      <c r="I187" s="186"/>
      <c r="J187" s="196"/>
      <c r="K187" s="189">
        <v>2016</v>
      </c>
      <c r="L187" s="235">
        <v>20980</v>
      </c>
      <c r="M187" s="235">
        <v>16348</v>
      </c>
      <c r="N187" s="235">
        <v>14809</v>
      </c>
      <c r="O187" s="235">
        <v>10427</v>
      </c>
      <c r="P187" s="235">
        <v>1374</v>
      </c>
      <c r="Q187" s="235">
        <v>431</v>
      </c>
      <c r="R187" s="235">
        <v>1251</v>
      </c>
      <c r="S187" s="235">
        <v>4382</v>
      </c>
      <c r="T187" s="235">
        <v>3746</v>
      </c>
      <c r="U187" s="235">
        <v>1539</v>
      </c>
      <c r="V187" s="235">
        <v>149</v>
      </c>
      <c r="W187" s="235">
        <v>722</v>
      </c>
      <c r="X187" s="235">
        <v>168</v>
      </c>
      <c r="Y187" s="235">
        <v>3033</v>
      </c>
      <c r="Z187" s="235">
        <v>2065</v>
      </c>
      <c r="AA187" s="235">
        <v>43</v>
      </c>
      <c r="AB187" s="235">
        <v>1402</v>
      </c>
      <c r="AC187" s="235">
        <v>51</v>
      </c>
      <c r="AD187" s="235">
        <v>292</v>
      </c>
      <c r="AE187" s="235">
        <v>67</v>
      </c>
    </row>
    <row r="188" spans="1:31" s="190" customFormat="1" ht="15" customHeight="1" outlineLevel="1" x14ac:dyDescent="0.25">
      <c r="A188" s="186"/>
      <c r="B188" s="187"/>
      <c r="C188" s="188"/>
      <c r="D188" s="188"/>
      <c r="E188" s="188"/>
      <c r="F188" s="188"/>
      <c r="G188" s="186"/>
      <c r="H188" s="186"/>
      <c r="I188" s="186"/>
      <c r="J188" s="196"/>
      <c r="K188" s="189">
        <v>2015</v>
      </c>
      <c r="L188" s="235">
        <v>21443</v>
      </c>
      <c r="M188" s="235">
        <v>16509</v>
      </c>
      <c r="N188" s="235">
        <v>14816</v>
      </c>
      <c r="O188" s="235">
        <v>9919</v>
      </c>
      <c r="P188" s="235">
        <v>1443</v>
      </c>
      <c r="Q188" s="235">
        <v>417</v>
      </c>
      <c r="R188" s="235">
        <v>1291</v>
      </c>
      <c r="S188" s="235">
        <v>4897</v>
      </c>
      <c r="T188" s="235">
        <v>4200</v>
      </c>
      <c r="U188" s="235">
        <v>1693</v>
      </c>
      <c r="V188" s="235">
        <v>214</v>
      </c>
      <c r="W188" s="235">
        <v>724</v>
      </c>
      <c r="X188" s="235">
        <v>175</v>
      </c>
      <c r="Y188" s="235">
        <v>3386</v>
      </c>
      <c r="Z188" s="235">
        <v>2396</v>
      </c>
      <c r="AA188" s="235">
        <v>50</v>
      </c>
      <c r="AB188" s="235">
        <v>1345</v>
      </c>
      <c r="AC188" s="235">
        <v>61</v>
      </c>
      <c r="AD188" s="235">
        <v>318</v>
      </c>
      <c r="AE188" s="235">
        <v>74</v>
      </c>
    </row>
    <row r="189" spans="1:31" s="190" customFormat="1" ht="15" customHeight="1" outlineLevel="1" x14ac:dyDescent="0.25">
      <c r="A189" s="186"/>
      <c r="B189" s="187"/>
      <c r="C189" s="188"/>
      <c r="D189" s="188"/>
      <c r="E189" s="188"/>
      <c r="F189" s="188"/>
      <c r="G189" s="186"/>
      <c r="H189" s="186"/>
      <c r="I189" s="186"/>
      <c r="J189" s="196"/>
      <c r="K189" s="189">
        <v>2014</v>
      </c>
      <c r="L189" s="235">
        <v>19369</v>
      </c>
      <c r="M189" s="235">
        <v>15065</v>
      </c>
      <c r="N189" s="235">
        <v>13439</v>
      </c>
      <c r="O189" s="235">
        <v>8728</v>
      </c>
      <c r="P189" s="235">
        <v>1335</v>
      </c>
      <c r="Q189" s="235">
        <v>429</v>
      </c>
      <c r="R189" s="235">
        <v>1267</v>
      </c>
      <c r="S189" s="235">
        <v>4711</v>
      </c>
      <c r="T189" s="235">
        <v>3956</v>
      </c>
      <c r="U189" s="235">
        <v>1626</v>
      </c>
      <c r="V189" s="235">
        <v>235</v>
      </c>
      <c r="W189" s="235">
        <v>626</v>
      </c>
      <c r="X189" s="235">
        <v>144</v>
      </c>
      <c r="Y189" s="235">
        <v>2967</v>
      </c>
      <c r="Z189" s="235">
        <v>2046</v>
      </c>
      <c r="AA189" s="235">
        <v>46</v>
      </c>
      <c r="AB189" s="235">
        <v>1169</v>
      </c>
      <c r="AC189" s="235">
        <v>55</v>
      </c>
      <c r="AD189" s="235">
        <v>261</v>
      </c>
      <c r="AE189" s="235">
        <v>82</v>
      </c>
    </row>
    <row r="190" spans="1:31" s="190" customFormat="1" ht="15" customHeight="1" outlineLevel="1" x14ac:dyDescent="0.25">
      <c r="A190" s="186"/>
      <c r="B190" s="187"/>
      <c r="C190" s="188"/>
      <c r="D190" s="188"/>
      <c r="E190" s="188"/>
      <c r="F190" s="188"/>
      <c r="G190" s="186"/>
      <c r="H190" s="186"/>
      <c r="I190" s="186"/>
      <c r="J190" s="196"/>
      <c r="K190" s="189">
        <v>2013</v>
      </c>
      <c r="L190" s="235">
        <v>19909</v>
      </c>
      <c r="M190" s="235">
        <v>14759</v>
      </c>
      <c r="N190" s="235">
        <v>13039</v>
      </c>
      <c r="O190" s="235">
        <v>8585</v>
      </c>
      <c r="P190" s="235">
        <v>1237</v>
      </c>
      <c r="Q190" s="235">
        <v>347</v>
      </c>
      <c r="R190" s="235">
        <v>1286</v>
      </c>
      <c r="S190" s="235">
        <v>4454</v>
      </c>
      <c r="T190" s="235">
        <v>3712</v>
      </c>
      <c r="U190" s="235">
        <v>1720</v>
      </c>
      <c r="V190" s="235">
        <v>324</v>
      </c>
      <c r="W190" s="235">
        <v>657</v>
      </c>
      <c r="X190" s="235">
        <v>147</v>
      </c>
      <c r="Y190" s="235">
        <v>3700</v>
      </c>
      <c r="Z190" s="235">
        <v>2965</v>
      </c>
      <c r="AA190" s="235">
        <v>44</v>
      </c>
      <c r="AB190" s="235">
        <v>1274</v>
      </c>
      <c r="AC190" s="235">
        <v>56</v>
      </c>
      <c r="AD190" s="235">
        <v>154</v>
      </c>
      <c r="AE190" s="235">
        <v>106</v>
      </c>
    </row>
    <row r="191" spans="1:31" s="190" customFormat="1" ht="15" customHeight="1" outlineLevel="1" x14ac:dyDescent="0.25">
      <c r="A191" s="186"/>
      <c r="B191" s="187"/>
      <c r="C191" s="188"/>
      <c r="D191" s="188"/>
      <c r="E191" s="188"/>
      <c r="F191" s="188"/>
      <c r="G191" s="186"/>
      <c r="H191" s="186"/>
      <c r="I191" s="186"/>
      <c r="J191" s="196"/>
      <c r="K191" s="189">
        <v>2012</v>
      </c>
      <c r="L191" s="235">
        <v>19482</v>
      </c>
      <c r="M191" s="235">
        <v>14894</v>
      </c>
      <c r="N191" s="235">
        <v>13270</v>
      </c>
      <c r="O191" s="235">
        <v>8487</v>
      </c>
      <c r="P191" s="235">
        <v>1248</v>
      </c>
      <c r="Q191" s="235">
        <v>277</v>
      </c>
      <c r="R191" s="235">
        <v>1437</v>
      </c>
      <c r="S191" s="235">
        <v>4783</v>
      </c>
      <c r="T191" s="235">
        <v>4150</v>
      </c>
      <c r="U191" s="235">
        <v>1623</v>
      </c>
      <c r="V191" s="235">
        <v>307</v>
      </c>
      <c r="W191" s="235">
        <v>667</v>
      </c>
      <c r="X191" s="235">
        <v>138</v>
      </c>
      <c r="Y191" s="235">
        <v>3258</v>
      </c>
      <c r="Z191" s="235">
        <v>2572</v>
      </c>
      <c r="AA191" s="235">
        <v>36</v>
      </c>
      <c r="AB191" s="235">
        <v>1170</v>
      </c>
      <c r="AC191" s="235">
        <v>54</v>
      </c>
      <c r="AD191" s="235">
        <v>113</v>
      </c>
      <c r="AE191" s="235">
        <v>160</v>
      </c>
    </row>
    <row r="192" spans="1:31" s="190" customFormat="1" ht="15" customHeight="1" outlineLevel="2" x14ac:dyDescent="0.25">
      <c r="A192" s="186"/>
      <c r="B192" s="187"/>
      <c r="C192" s="188"/>
      <c r="D192" s="188"/>
      <c r="E192" s="188"/>
      <c r="F192" s="188"/>
      <c r="G192" s="186"/>
      <c r="H192" s="186"/>
      <c r="I192" s="186"/>
      <c r="J192" s="196"/>
      <c r="K192" s="189"/>
      <c r="L192" s="235"/>
      <c r="M192" s="235"/>
      <c r="N192" s="235"/>
      <c r="O192" s="235"/>
      <c r="P192" s="235"/>
      <c r="Q192" s="235"/>
      <c r="R192" s="235"/>
      <c r="S192" s="235"/>
      <c r="T192" s="235"/>
      <c r="U192" s="235"/>
      <c r="V192" s="235"/>
      <c r="W192" s="235"/>
      <c r="X192" s="235"/>
      <c r="Y192" s="235"/>
      <c r="Z192" s="235"/>
      <c r="AA192" s="235"/>
      <c r="AB192" s="235"/>
      <c r="AC192" s="235"/>
      <c r="AD192" s="235"/>
      <c r="AE192" s="235"/>
    </row>
    <row r="193" spans="1:31" s="190" customFormat="1" ht="15" customHeight="1" outlineLevel="2" x14ac:dyDescent="0.25">
      <c r="A193" s="186"/>
      <c r="B193" s="187" t="s">
        <v>127</v>
      </c>
      <c r="C193" s="188"/>
      <c r="D193" s="188"/>
      <c r="E193" s="188" t="s">
        <v>16</v>
      </c>
      <c r="F193" s="198"/>
      <c r="G193" s="198"/>
      <c r="H193" s="198"/>
      <c r="I193" s="275" t="s">
        <v>186</v>
      </c>
      <c r="J193" s="275"/>
      <c r="K193" s="189">
        <v>2016</v>
      </c>
      <c r="L193" s="235">
        <v>7719</v>
      </c>
      <c r="M193" s="235">
        <v>5409</v>
      </c>
      <c r="N193" s="235">
        <v>4680</v>
      </c>
      <c r="O193" s="235">
        <v>3092</v>
      </c>
      <c r="P193" s="235">
        <v>573</v>
      </c>
      <c r="Q193" s="235">
        <v>235</v>
      </c>
      <c r="R193" s="235">
        <v>709</v>
      </c>
      <c r="S193" s="235">
        <v>1588</v>
      </c>
      <c r="T193" s="235">
        <v>1164</v>
      </c>
      <c r="U193" s="235">
        <v>729</v>
      </c>
      <c r="V193" s="235">
        <v>104</v>
      </c>
      <c r="W193" s="235">
        <v>208</v>
      </c>
      <c r="X193" s="235">
        <v>83</v>
      </c>
      <c r="Y193" s="235">
        <v>1507</v>
      </c>
      <c r="Z193" s="235">
        <v>775</v>
      </c>
      <c r="AA193" s="235">
        <v>23</v>
      </c>
      <c r="AB193" s="235">
        <v>701</v>
      </c>
      <c r="AC193" s="235">
        <v>37</v>
      </c>
      <c r="AD193" s="235">
        <v>243</v>
      </c>
      <c r="AE193" s="235">
        <v>30</v>
      </c>
    </row>
    <row r="194" spans="1:31" s="190" customFormat="1" ht="15" customHeight="1" outlineLevel="2" x14ac:dyDescent="0.25">
      <c r="A194" s="186"/>
      <c r="B194" s="187"/>
      <c r="C194" s="188"/>
      <c r="D194" s="188"/>
      <c r="E194" s="188"/>
      <c r="F194" s="198"/>
      <c r="G194" s="198"/>
      <c r="H194" s="198"/>
      <c r="I194" s="275"/>
      <c r="J194" s="275"/>
      <c r="K194" s="189">
        <v>2015</v>
      </c>
      <c r="L194" s="235">
        <v>8210</v>
      </c>
      <c r="M194" s="235">
        <v>5763</v>
      </c>
      <c r="N194" s="235">
        <v>4996</v>
      </c>
      <c r="O194" s="235">
        <v>3159</v>
      </c>
      <c r="P194" s="235">
        <v>586</v>
      </c>
      <c r="Q194" s="235">
        <v>240</v>
      </c>
      <c r="R194" s="235">
        <v>724</v>
      </c>
      <c r="S194" s="235">
        <v>1837</v>
      </c>
      <c r="T194" s="235">
        <v>1349</v>
      </c>
      <c r="U194" s="235">
        <v>767</v>
      </c>
      <c r="V194" s="235">
        <v>111</v>
      </c>
      <c r="W194" s="235">
        <v>218</v>
      </c>
      <c r="X194" s="235">
        <v>88</v>
      </c>
      <c r="Y194" s="235">
        <v>1599</v>
      </c>
      <c r="Z194" s="235">
        <v>817</v>
      </c>
      <c r="AA194" s="235">
        <v>24</v>
      </c>
      <c r="AB194" s="235">
        <v>741</v>
      </c>
      <c r="AC194" s="235">
        <v>39</v>
      </c>
      <c r="AD194" s="235">
        <v>257</v>
      </c>
      <c r="AE194" s="235">
        <v>31</v>
      </c>
    </row>
    <row r="195" spans="1:31" s="190" customFormat="1" ht="15" customHeight="1" outlineLevel="2" x14ac:dyDescent="0.25">
      <c r="A195" s="186"/>
      <c r="B195" s="187"/>
      <c r="C195" s="188"/>
      <c r="D195" s="188"/>
      <c r="E195" s="188"/>
      <c r="F195" s="188"/>
      <c r="G195" s="186"/>
      <c r="H195" s="186"/>
      <c r="I195" s="186"/>
      <c r="J195" s="196"/>
      <c r="K195" s="189">
        <v>2014</v>
      </c>
      <c r="L195" s="235">
        <v>8219</v>
      </c>
      <c r="M195" s="235">
        <v>5928</v>
      </c>
      <c r="N195" s="235">
        <v>5071</v>
      </c>
      <c r="O195" s="235">
        <v>3227</v>
      </c>
      <c r="P195" s="235">
        <v>618</v>
      </c>
      <c r="Q195" s="235">
        <v>214</v>
      </c>
      <c r="R195" s="235">
        <v>707</v>
      </c>
      <c r="S195" s="235">
        <v>1844</v>
      </c>
      <c r="T195" s="235">
        <v>1327</v>
      </c>
      <c r="U195" s="235">
        <v>857</v>
      </c>
      <c r="V195" s="235">
        <v>140</v>
      </c>
      <c r="W195" s="235">
        <v>232</v>
      </c>
      <c r="X195" s="235">
        <v>81</v>
      </c>
      <c r="Y195" s="235">
        <v>1469</v>
      </c>
      <c r="Z195" s="235">
        <v>790</v>
      </c>
      <c r="AA195" s="235">
        <v>23</v>
      </c>
      <c r="AB195" s="235">
        <v>720</v>
      </c>
      <c r="AC195" s="235">
        <v>37</v>
      </c>
      <c r="AD195" s="235">
        <v>226</v>
      </c>
      <c r="AE195" s="235">
        <v>33</v>
      </c>
    </row>
    <row r="196" spans="1:31" s="190" customFormat="1" ht="15" customHeight="1" outlineLevel="2" x14ac:dyDescent="0.25">
      <c r="A196" s="186"/>
      <c r="B196" s="187"/>
      <c r="C196" s="188"/>
      <c r="D196" s="188"/>
      <c r="E196" s="188"/>
      <c r="F196" s="188"/>
      <c r="G196" s="186"/>
      <c r="H196" s="186"/>
      <c r="I196" s="186"/>
      <c r="J196" s="196"/>
      <c r="K196" s="189">
        <v>2013</v>
      </c>
      <c r="L196" s="235">
        <v>7991</v>
      </c>
      <c r="M196" s="235">
        <v>5795</v>
      </c>
      <c r="N196" s="235">
        <v>4824</v>
      </c>
      <c r="O196" s="235">
        <v>3091</v>
      </c>
      <c r="P196" s="235">
        <v>554</v>
      </c>
      <c r="Q196" s="235">
        <v>174</v>
      </c>
      <c r="R196" s="235">
        <v>656</v>
      </c>
      <c r="S196" s="235">
        <v>1733</v>
      </c>
      <c r="T196" s="235">
        <v>1230</v>
      </c>
      <c r="U196" s="235">
        <v>971</v>
      </c>
      <c r="V196" s="235">
        <v>185</v>
      </c>
      <c r="W196" s="235">
        <v>277</v>
      </c>
      <c r="X196" s="235">
        <v>95</v>
      </c>
      <c r="Y196" s="235">
        <v>1436</v>
      </c>
      <c r="Z196" s="235">
        <v>887</v>
      </c>
      <c r="AA196" s="235">
        <v>23</v>
      </c>
      <c r="AB196" s="235">
        <v>641</v>
      </c>
      <c r="AC196" s="235">
        <v>33</v>
      </c>
      <c r="AD196" s="235">
        <v>127</v>
      </c>
      <c r="AE196" s="235">
        <v>56</v>
      </c>
    </row>
    <row r="197" spans="1:31" s="190" customFormat="1" ht="15" customHeight="1" outlineLevel="2" x14ac:dyDescent="0.25">
      <c r="A197" s="186"/>
      <c r="B197" s="187"/>
      <c r="C197" s="188"/>
      <c r="D197" s="188"/>
      <c r="E197" s="188"/>
      <c r="F197" s="188"/>
      <c r="G197" s="186"/>
      <c r="H197" s="186"/>
      <c r="I197" s="186"/>
      <c r="J197" s="196"/>
      <c r="K197" s="189">
        <v>2012</v>
      </c>
      <c r="L197" s="235">
        <v>7671</v>
      </c>
      <c r="M197" s="235">
        <v>5473</v>
      </c>
      <c r="N197" s="235">
        <v>4574</v>
      </c>
      <c r="O197" s="235">
        <v>3023</v>
      </c>
      <c r="P197" s="235">
        <v>501</v>
      </c>
      <c r="Q197" s="235">
        <v>156</v>
      </c>
      <c r="R197" s="235">
        <v>622</v>
      </c>
      <c r="S197" s="235">
        <v>1550</v>
      </c>
      <c r="T197" s="235">
        <v>1123</v>
      </c>
      <c r="U197" s="235">
        <v>899</v>
      </c>
      <c r="V197" s="235">
        <v>201</v>
      </c>
      <c r="W197" s="235">
        <v>254</v>
      </c>
      <c r="X197" s="235">
        <v>88</v>
      </c>
      <c r="Y197" s="235">
        <v>1550</v>
      </c>
      <c r="Z197" s="235">
        <v>1058</v>
      </c>
      <c r="AA197" s="235">
        <v>19</v>
      </c>
      <c r="AB197" s="235">
        <v>542</v>
      </c>
      <c r="AC197" s="235">
        <v>30</v>
      </c>
      <c r="AD197" s="235">
        <v>86</v>
      </c>
      <c r="AE197" s="235">
        <v>81</v>
      </c>
    </row>
    <row r="198" spans="1:31" s="190" customFormat="1" ht="15" customHeight="1" outlineLevel="1" x14ac:dyDescent="0.25">
      <c r="A198" s="186"/>
      <c r="B198" s="187"/>
      <c r="C198" s="188"/>
      <c r="D198" s="188"/>
      <c r="E198" s="188"/>
      <c r="F198" s="188"/>
      <c r="G198" s="186"/>
      <c r="H198" s="186"/>
      <c r="I198" s="186"/>
      <c r="J198" s="196"/>
      <c r="K198" s="189"/>
      <c r="L198" s="235"/>
      <c r="M198" s="235"/>
      <c r="N198" s="235"/>
      <c r="O198" s="235"/>
      <c r="P198" s="235"/>
      <c r="Q198" s="235"/>
      <c r="R198" s="235"/>
      <c r="S198" s="235"/>
      <c r="T198" s="235"/>
      <c r="U198" s="235"/>
      <c r="V198" s="235"/>
      <c r="W198" s="235"/>
      <c r="X198" s="235"/>
      <c r="Y198" s="235"/>
      <c r="Z198" s="235"/>
      <c r="AA198" s="235"/>
      <c r="AB198" s="235"/>
      <c r="AC198" s="235"/>
      <c r="AD198" s="235"/>
      <c r="AE198" s="235"/>
    </row>
    <row r="199" spans="1:31" s="190" customFormat="1" ht="15" customHeight="1" outlineLevel="1" x14ac:dyDescent="0.25">
      <c r="A199" s="186"/>
      <c r="B199" s="187" t="s">
        <v>128</v>
      </c>
      <c r="C199" s="188"/>
      <c r="D199" s="188"/>
      <c r="E199" s="275" t="s">
        <v>114</v>
      </c>
      <c r="F199" s="275"/>
      <c r="G199" s="275"/>
      <c r="H199" s="275"/>
      <c r="I199" s="275"/>
      <c r="J199" s="275"/>
      <c r="K199" s="189">
        <v>2016</v>
      </c>
      <c r="L199" s="235">
        <v>15938</v>
      </c>
      <c r="M199" s="235">
        <v>7019</v>
      </c>
      <c r="N199" s="235">
        <v>5960</v>
      </c>
      <c r="O199" s="235">
        <v>4142</v>
      </c>
      <c r="P199" s="235">
        <v>1397</v>
      </c>
      <c r="Q199" s="235">
        <v>214</v>
      </c>
      <c r="R199" s="235">
        <v>1625</v>
      </c>
      <c r="S199" s="235">
        <v>1818</v>
      </c>
      <c r="T199" s="235">
        <v>644</v>
      </c>
      <c r="U199" s="235">
        <v>1059</v>
      </c>
      <c r="V199" s="235">
        <v>165</v>
      </c>
      <c r="W199" s="235">
        <v>709</v>
      </c>
      <c r="X199" s="235">
        <v>142</v>
      </c>
      <c r="Y199" s="235">
        <v>4681</v>
      </c>
      <c r="Z199" s="235">
        <v>3628</v>
      </c>
      <c r="AA199" s="235">
        <v>109</v>
      </c>
      <c r="AB199" s="235">
        <v>4096</v>
      </c>
      <c r="AC199" s="235">
        <v>122</v>
      </c>
      <c r="AD199" s="235">
        <v>2663</v>
      </c>
      <c r="AE199" s="235">
        <v>328</v>
      </c>
    </row>
    <row r="200" spans="1:31" s="190" customFormat="1" ht="15" customHeight="1" outlineLevel="1" x14ac:dyDescent="0.25">
      <c r="A200" s="186"/>
      <c r="B200" s="187"/>
      <c r="C200" s="188"/>
      <c r="D200" s="188"/>
      <c r="E200" s="275"/>
      <c r="F200" s="275"/>
      <c r="G200" s="275"/>
      <c r="H200" s="275"/>
      <c r="I200" s="275"/>
      <c r="J200" s="275"/>
      <c r="K200" s="189">
        <v>2015</v>
      </c>
      <c r="L200" s="235">
        <v>13749</v>
      </c>
      <c r="M200" s="235">
        <v>5652</v>
      </c>
      <c r="N200" s="235">
        <v>4296</v>
      </c>
      <c r="O200" s="235">
        <v>2861</v>
      </c>
      <c r="P200" s="235">
        <v>394</v>
      </c>
      <c r="Q200" s="235">
        <v>238</v>
      </c>
      <c r="R200" s="235">
        <v>1248</v>
      </c>
      <c r="S200" s="235">
        <v>1435</v>
      </c>
      <c r="T200" s="235">
        <v>461</v>
      </c>
      <c r="U200" s="235">
        <v>1356</v>
      </c>
      <c r="V200" s="235">
        <v>197</v>
      </c>
      <c r="W200" s="235">
        <v>913</v>
      </c>
      <c r="X200" s="235">
        <v>154</v>
      </c>
      <c r="Y200" s="235">
        <v>4421</v>
      </c>
      <c r="Z200" s="235">
        <v>3446</v>
      </c>
      <c r="AA200" s="235">
        <v>154</v>
      </c>
      <c r="AB200" s="235">
        <v>3519</v>
      </c>
      <c r="AC200" s="235">
        <v>108</v>
      </c>
      <c r="AD200" s="235">
        <v>2111</v>
      </c>
      <c r="AE200" s="235">
        <v>304</v>
      </c>
    </row>
    <row r="201" spans="1:31" s="190" customFormat="1" ht="15" customHeight="1" outlineLevel="1" x14ac:dyDescent="0.25">
      <c r="A201" s="186"/>
      <c r="B201" s="187"/>
      <c r="C201" s="188"/>
      <c r="D201" s="188"/>
      <c r="E201" s="188"/>
      <c r="F201" s="188"/>
      <c r="G201" s="186"/>
      <c r="H201" s="186"/>
      <c r="I201" s="186"/>
      <c r="J201" s="196"/>
      <c r="K201" s="189">
        <v>2014</v>
      </c>
      <c r="L201" s="235">
        <v>11698</v>
      </c>
      <c r="M201" s="235">
        <v>5142</v>
      </c>
      <c r="N201" s="235">
        <v>3882</v>
      </c>
      <c r="O201" s="235">
        <v>2661</v>
      </c>
      <c r="P201" s="235">
        <v>455</v>
      </c>
      <c r="Q201" s="235">
        <v>249</v>
      </c>
      <c r="R201" s="235">
        <v>1045</v>
      </c>
      <c r="S201" s="235">
        <v>1222</v>
      </c>
      <c r="T201" s="235">
        <v>425</v>
      </c>
      <c r="U201" s="235">
        <v>1260</v>
      </c>
      <c r="V201" s="235">
        <v>235</v>
      </c>
      <c r="W201" s="235">
        <v>824</v>
      </c>
      <c r="X201" s="235">
        <v>144</v>
      </c>
      <c r="Y201" s="235">
        <v>3435</v>
      </c>
      <c r="Z201" s="235">
        <v>2653</v>
      </c>
      <c r="AA201" s="235">
        <v>138</v>
      </c>
      <c r="AB201" s="235">
        <v>2976</v>
      </c>
      <c r="AC201" s="235">
        <v>75</v>
      </c>
      <c r="AD201" s="235">
        <v>1733</v>
      </c>
      <c r="AE201" s="235">
        <v>323</v>
      </c>
    </row>
    <row r="202" spans="1:31" s="190" customFormat="1" ht="15" customHeight="1" outlineLevel="1" x14ac:dyDescent="0.25">
      <c r="A202" s="186"/>
      <c r="B202" s="187"/>
      <c r="C202" s="188"/>
      <c r="D202" s="188"/>
      <c r="E202" s="188"/>
      <c r="F202" s="188"/>
      <c r="G202" s="186"/>
      <c r="H202" s="186"/>
      <c r="I202" s="186"/>
      <c r="J202" s="196"/>
      <c r="K202" s="189">
        <v>2013</v>
      </c>
      <c r="L202" s="235">
        <v>10207</v>
      </c>
      <c r="M202" s="235">
        <v>4784</v>
      </c>
      <c r="N202" s="235">
        <v>3572</v>
      </c>
      <c r="O202" s="235">
        <v>2384</v>
      </c>
      <c r="P202" s="235">
        <v>486</v>
      </c>
      <c r="Q202" s="235">
        <v>203</v>
      </c>
      <c r="R202" s="235">
        <v>826</v>
      </c>
      <c r="S202" s="235">
        <v>1188</v>
      </c>
      <c r="T202" s="235">
        <v>400</v>
      </c>
      <c r="U202" s="235">
        <v>1211</v>
      </c>
      <c r="V202" s="235">
        <v>246</v>
      </c>
      <c r="W202" s="235">
        <v>773</v>
      </c>
      <c r="X202" s="235">
        <v>99</v>
      </c>
      <c r="Y202" s="235">
        <v>2944</v>
      </c>
      <c r="Z202" s="235">
        <v>2189</v>
      </c>
      <c r="AA202" s="235">
        <v>111</v>
      </c>
      <c r="AB202" s="235">
        <v>2380</v>
      </c>
      <c r="AC202" s="235">
        <v>86</v>
      </c>
      <c r="AD202" s="235">
        <v>1180</v>
      </c>
      <c r="AE202" s="235">
        <v>317</v>
      </c>
    </row>
    <row r="203" spans="1:31" s="190" customFormat="1" ht="15" customHeight="1" outlineLevel="1" x14ac:dyDescent="0.25">
      <c r="A203" s="186"/>
      <c r="B203" s="187"/>
      <c r="C203" s="188"/>
      <c r="D203" s="188"/>
      <c r="E203" s="188"/>
      <c r="F203" s="188"/>
      <c r="G203" s="186"/>
      <c r="H203" s="186"/>
      <c r="I203" s="186"/>
      <c r="J203" s="196"/>
      <c r="K203" s="189">
        <v>2012</v>
      </c>
      <c r="L203" s="235">
        <v>8005</v>
      </c>
      <c r="M203" s="235">
        <v>3506</v>
      </c>
      <c r="N203" s="235">
        <v>2426</v>
      </c>
      <c r="O203" s="235">
        <v>1504</v>
      </c>
      <c r="P203" s="235">
        <v>355</v>
      </c>
      <c r="Q203" s="235">
        <v>155</v>
      </c>
      <c r="R203" s="235">
        <v>121</v>
      </c>
      <c r="S203" s="235">
        <v>922</v>
      </c>
      <c r="T203" s="235">
        <v>316</v>
      </c>
      <c r="U203" s="235">
        <v>1080</v>
      </c>
      <c r="V203" s="235">
        <v>99</v>
      </c>
      <c r="W203" s="235">
        <v>864</v>
      </c>
      <c r="X203" s="235">
        <v>85</v>
      </c>
      <c r="Y203" s="235">
        <v>2626</v>
      </c>
      <c r="Z203" s="235">
        <v>2095</v>
      </c>
      <c r="AA203" s="235">
        <v>113</v>
      </c>
      <c r="AB203" s="235">
        <v>1788</v>
      </c>
      <c r="AC203" s="235">
        <v>81</v>
      </c>
      <c r="AD203" s="235">
        <v>889</v>
      </c>
      <c r="AE203" s="235">
        <v>350</v>
      </c>
    </row>
    <row r="204" spans="1:31" s="190" customFormat="1" ht="15" customHeight="1" outlineLevel="2" x14ac:dyDescent="0.25">
      <c r="A204" s="186"/>
      <c r="B204" s="187"/>
      <c r="C204" s="188"/>
      <c r="D204" s="188"/>
      <c r="E204" s="188"/>
      <c r="F204" s="188"/>
      <c r="G204" s="186"/>
      <c r="H204" s="186"/>
      <c r="I204" s="186"/>
      <c r="J204" s="196"/>
      <c r="K204" s="189"/>
      <c r="L204" s="235"/>
      <c r="M204" s="235"/>
      <c r="N204" s="235"/>
      <c r="O204" s="235"/>
      <c r="P204" s="235"/>
      <c r="Q204" s="235"/>
      <c r="R204" s="235"/>
      <c r="S204" s="235"/>
      <c r="T204" s="235"/>
      <c r="U204" s="235"/>
      <c r="V204" s="235"/>
      <c r="W204" s="235"/>
      <c r="X204" s="235"/>
      <c r="Y204" s="235"/>
      <c r="Z204" s="235"/>
      <c r="AA204" s="235"/>
      <c r="AB204" s="235"/>
      <c r="AC204" s="235"/>
      <c r="AD204" s="235"/>
      <c r="AE204" s="235"/>
    </row>
    <row r="205" spans="1:31" s="190" customFormat="1" ht="15" customHeight="1" outlineLevel="2" x14ac:dyDescent="0.25">
      <c r="A205" s="186"/>
      <c r="B205" s="187" t="s">
        <v>129</v>
      </c>
      <c r="C205" s="188"/>
      <c r="D205" s="188"/>
      <c r="E205" s="188" t="s">
        <v>16</v>
      </c>
      <c r="F205" s="188"/>
      <c r="G205" s="188"/>
      <c r="H205" s="188"/>
      <c r="I205" s="275" t="s">
        <v>182</v>
      </c>
      <c r="J205" s="275"/>
      <c r="K205" s="189">
        <v>2016</v>
      </c>
      <c r="L205" s="235">
        <v>10015</v>
      </c>
      <c r="M205" s="235">
        <v>3471</v>
      </c>
      <c r="N205" s="235">
        <v>2730</v>
      </c>
      <c r="O205" s="235">
        <v>1624</v>
      </c>
      <c r="P205" s="235">
        <v>705</v>
      </c>
      <c r="Q205" s="235">
        <v>128</v>
      </c>
      <c r="R205" s="235">
        <v>375</v>
      </c>
      <c r="S205" s="235">
        <v>1106</v>
      </c>
      <c r="T205" s="235">
        <v>288</v>
      </c>
      <c r="U205" s="235">
        <v>741</v>
      </c>
      <c r="V205" s="235">
        <v>88</v>
      </c>
      <c r="W205" s="235">
        <v>539</v>
      </c>
      <c r="X205" s="235">
        <v>107</v>
      </c>
      <c r="Y205" s="235">
        <v>3558</v>
      </c>
      <c r="Z205" s="235">
        <v>2910</v>
      </c>
      <c r="AA205" s="235">
        <v>88</v>
      </c>
      <c r="AB205" s="235">
        <v>2878</v>
      </c>
      <c r="AC205" s="235">
        <v>92</v>
      </c>
      <c r="AD205" s="235">
        <v>1996</v>
      </c>
      <c r="AE205" s="235">
        <v>253</v>
      </c>
    </row>
    <row r="206" spans="1:31" s="190" customFormat="1" ht="15" customHeight="1" outlineLevel="2" x14ac:dyDescent="0.25">
      <c r="A206" s="186"/>
      <c r="B206" s="187"/>
      <c r="C206" s="188"/>
      <c r="D206" s="188"/>
      <c r="E206" s="188"/>
      <c r="F206" s="188"/>
      <c r="G206" s="188"/>
      <c r="H206" s="188"/>
      <c r="I206" s="275"/>
      <c r="J206" s="275"/>
      <c r="K206" s="189">
        <v>2015</v>
      </c>
      <c r="L206" s="235">
        <v>8277</v>
      </c>
      <c r="M206" s="235">
        <v>2575</v>
      </c>
      <c r="N206" s="235">
        <v>1858</v>
      </c>
      <c r="O206" s="235">
        <v>947</v>
      </c>
      <c r="P206" s="235">
        <v>195</v>
      </c>
      <c r="Q206" s="235">
        <v>122</v>
      </c>
      <c r="R206" s="235">
        <v>163</v>
      </c>
      <c r="S206" s="235">
        <v>911</v>
      </c>
      <c r="T206" s="235">
        <v>243</v>
      </c>
      <c r="U206" s="235">
        <v>717</v>
      </c>
      <c r="V206" s="235">
        <v>81</v>
      </c>
      <c r="W206" s="235">
        <v>513</v>
      </c>
      <c r="X206" s="235">
        <v>112</v>
      </c>
      <c r="Y206" s="235">
        <v>3218</v>
      </c>
      <c r="Z206" s="235">
        <v>2650</v>
      </c>
      <c r="AA206" s="235">
        <v>127</v>
      </c>
      <c r="AB206" s="235">
        <v>2372</v>
      </c>
      <c r="AC206" s="235">
        <v>84</v>
      </c>
      <c r="AD206" s="235">
        <v>1476</v>
      </c>
      <c r="AE206" s="235">
        <v>226</v>
      </c>
    </row>
    <row r="207" spans="1:31" s="190" customFormat="1" ht="15" customHeight="1" outlineLevel="2" x14ac:dyDescent="0.25">
      <c r="A207" s="186"/>
      <c r="B207" s="187"/>
      <c r="C207" s="188"/>
      <c r="D207" s="188"/>
      <c r="E207" s="188"/>
      <c r="F207" s="188"/>
      <c r="G207" s="186"/>
      <c r="H207" s="186"/>
      <c r="I207" s="186"/>
      <c r="J207" s="196"/>
      <c r="K207" s="189">
        <v>2014</v>
      </c>
      <c r="L207" s="203">
        <v>7074</v>
      </c>
      <c r="M207" s="203">
        <v>2354</v>
      </c>
      <c r="N207" s="203">
        <v>1602</v>
      </c>
      <c r="O207" s="203">
        <v>844</v>
      </c>
      <c r="P207" s="203">
        <v>230</v>
      </c>
      <c r="Q207" s="203">
        <v>125</v>
      </c>
      <c r="R207" s="203">
        <v>75</v>
      </c>
      <c r="S207" s="203">
        <v>758</v>
      </c>
      <c r="T207" s="203">
        <v>236</v>
      </c>
      <c r="U207" s="203">
        <v>751</v>
      </c>
      <c r="V207" s="203">
        <v>115</v>
      </c>
      <c r="W207" s="203">
        <v>518</v>
      </c>
      <c r="X207" s="203">
        <v>121</v>
      </c>
      <c r="Y207" s="203">
        <v>2551</v>
      </c>
      <c r="Z207" s="203">
        <v>2114</v>
      </c>
      <c r="AA207" s="203">
        <v>112</v>
      </c>
      <c r="AB207" s="203">
        <v>2049</v>
      </c>
      <c r="AC207" s="203">
        <v>57</v>
      </c>
      <c r="AD207" s="203">
        <v>1270</v>
      </c>
      <c r="AE207" s="203">
        <v>246</v>
      </c>
    </row>
    <row r="208" spans="1:31" s="190" customFormat="1" ht="15" customHeight="1" outlineLevel="2" x14ac:dyDescent="0.25">
      <c r="A208" s="186"/>
      <c r="B208" s="187"/>
      <c r="C208" s="188"/>
      <c r="D208" s="188"/>
      <c r="E208" s="188"/>
      <c r="F208" s="188"/>
      <c r="G208" s="186"/>
      <c r="H208" s="186"/>
      <c r="I208" s="186"/>
      <c r="J208" s="196"/>
      <c r="K208" s="189">
        <v>2013</v>
      </c>
      <c r="L208" s="203">
        <v>6867</v>
      </c>
      <c r="M208" s="203">
        <v>2623</v>
      </c>
      <c r="N208" s="203">
        <v>1757</v>
      </c>
      <c r="O208" s="203">
        <v>1025</v>
      </c>
      <c r="P208" s="203">
        <v>254</v>
      </c>
      <c r="Q208" s="203">
        <v>136</v>
      </c>
      <c r="R208" s="203">
        <v>55</v>
      </c>
      <c r="S208" s="203">
        <v>732</v>
      </c>
      <c r="T208" s="203">
        <v>233</v>
      </c>
      <c r="U208" s="203">
        <v>867</v>
      </c>
      <c r="V208" s="203">
        <v>139</v>
      </c>
      <c r="W208" s="203">
        <v>602</v>
      </c>
      <c r="X208" s="203">
        <v>83</v>
      </c>
      <c r="Y208" s="203">
        <v>2385</v>
      </c>
      <c r="Z208" s="203">
        <v>1815</v>
      </c>
      <c r="AA208" s="203">
        <v>101</v>
      </c>
      <c r="AB208" s="203">
        <v>1776</v>
      </c>
      <c r="AC208" s="203">
        <v>79</v>
      </c>
      <c r="AD208" s="203">
        <v>974</v>
      </c>
      <c r="AE208" s="203">
        <v>251</v>
      </c>
    </row>
    <row r="209" spans="1:31" s="190" customFormat="1" ht="15" customHeight="1" outlineLevel="2" x14ac:dyDescent="0.25">
      <c r="A209" s="186"/>
      <c r="B209" s="187"/>
      <c r="C209" s="188"/>
      <c r="D209" s="188"/>
      <c r="E209" s="188"/>
      <c r="F209" s="188"/>
      <c r="G209" s="186"/>
      <c r="H209" s="186"/>
      <c r="I209" s="186"/>
      <c r="J209" s="196"/>
      <c r="K209" s="189">
        <v>2012</v>
      </c>
      <c r="L209" s="203" t="s">
        <v>274</v>
      </c>
      <c r="M209" s="203" t="s">
        <v>274</v>
      </c>
      <c r="N209" s="203" t="s">
        <v>274</v>
      </c>
      <c r="O209" s="203" t="s">
        <v>274</v>
      </c>
      <c r="P209" s="203" t="s">
        <v>274</v>
      </c>
      <c r="Q209" s="203" t="s">
        <v>274</v>
      </c>
      <c r="R209" s="203" t="s">
        <v>274</v>
      </c>
      <c r="S209" s="203" t="s">
        <v>274</v>
      </c>
      <c r="T209" s="203" t="s">
        <v>274</v>
      </c>
      <c r="U209" s="203" t="s">
        <v>274</v>
      </c>
      <c r="V209" s="203" t="s">
        <v>274</v>
      </c>
      <c r="W209" s="203" t="s">
        <v>274</v>
      </c>
      <c r="X209" s="203" t="s">
        <v>274</v>
      </c>
      <c r="Y209" s="203" t="s">
        <v>274</v>
      </c>
      <c r="Z209" s="203" t="s">
        <v>274</v>
      </c>
      <c r="AA209" s="203" t="s">
        <v>274</v>
      </c>
      <c r="AB209" s="203" t="s">
        <v>274</v>
      </c>
      <c r="AC209" s="203" t="s">
        <v>274</v>
      </c>
      <c r="AD209" s="203" t="s">
        <v>274</v>
      </c>
      <c r="AE209" s="203" t="s">
        <v>274</v>
      </c>
    </row>
    <row r="210" spans="1:31" s="190" customFormat="1" ht="15" customHeight="1" outlineLevel="1" x14ac:dyDescent="0.25">
      <c r="A210" s="186"/>
      <c r="B210" s="187"/>
      <c r="C210" s="188"/>
      <c r="D210" s="188"/>
      <c r="E210" s="188"/>
      <c r="F210" s="188"/>
      <c r="G210" s="186"/>
      <c r="H210" s="186"/>
      <c r="I210" s="186"/>
      <c r="J210" s="196"/>
      <c r="K210" s="189"/>
      <c r="L210" s="235"/>
      <c r="M210" s="235"/>
      <c r="N210" s="235"/>
      <c r="O210" s="235"/>
      <c r="P210" s="235"/>
      <c r="Q210" s="235"/>
      <c r="R210" s="235"/>
      <c r="S210" s="235"/>
      <c r="T210" s="235"/>
      <c r="U210" s="235"/>
      <c r="V210" s="235"/>
      <c r="W210" s="235"/>
      <c r="X210" s="235"/>
      <c r="Y210" s="235"/>
      <c r="Z210" s="235"/>
      <c r="AA210" s="235"/>
      <c r="AB210" s="235"/>
      <c r="AC210" s="235"/>
      <c r="AD210" s="235"/>
      <c r="AE210" s="235"/>
    </row>
    <row r="211" spans="1:31" s="190" customFormat="1" ht="15" customHeight="1" outlineLevel="1" x14ac:dyDescent="0.25">
      <c r="A211" s="186"/>
      <c r="B211" s="187" t="s">
        <v>130</v>
      </c>
      <c r="C211" s="188"/>
      <c r="D211" s="188"/>
      <c r="E211" s="275" t="s">
        <v>107</v>
      </c>
      <c r="F211" s="275"/>
      <c r="G211" s="275"/>
      <c r="H211" s="275"/>
      <c r="I211" s="275"/>
      <c r="J211" s="275"/>
      <c r="K211" s="189">
        <v>2016</v>
      </c>
      <c r="L211" s="235">
        <v>7583</v>
      </c>
      <c r="M211" s="235">
        <v>3672</v>
      </c>
      <c r="N211" s="235">
        <v>3009</v>
      </c>
      <c r="O211" s="235">
        <v>1714</v>
      </c>
      <c r="P211" s="235">
        <v>319</v>
      </c>
      <c r="Q211" s="235">
        <v>166</v>
      </c>
      <c r="R211" s="235">
        <v>252</v>
      </c>
      <c r="S211" s="235">
        <v>1294</v>
      </c>
      <c r="T211" s="235">
        <v>666</v>
      </c>
      <c r="U211" s="235">
        <v>663</v>
      </c>
      <c r="V211" s="235">
        <v>211</v>
      </c>
      <c r="W211" s="235">
        <v>247</v>
      </c>
      <c r="X211" s="235">
        <v>223</v>
      </c>
      <c r="Y211" s="235">
        <v>2231</v>
      </c>
      <c r="Z211" s="235">
        <v>1571</v>
      </c>
      <c r="AA211" s="235">
        <v>63</v>
      </c>
      <c r="AB211" s="235">
        <v>1437</v>
      </c>
      <c r="AC211" s="235">
        <v>103</v>
      </c>
      <c r="AD211" s="235">
        <v>200</v>
      </c>
      <c r="AE211" s="235">
        <v>106</v>
      </c>
    </row>
    <row r="212" spans="1:31" s="190" customFormat="1" ht="15" customHeight="1" outlineLevel="1" x14ac:dyDescent="0.25">
      <c r="A212" s="186"/>
      <c r="B212" s="187"/>
      <c r="C212" s="188"/>
      <c r="D212" s="188"/>
      <c r="E212" s="275"/>
      <c r="F212" s="275"/>
      <c r="G212" s="275"/>
      <c r="H212" s="275"/>
      <c r="I212" s="275"/>
      <c r="J212" s="275"/>
      <c r="K212" s="189">
        <v>2015</v>
      </c>
      <c r="L212" s="235">
        <v>7127</v>
      </c>
      <c r="M212" s="235">
        <v>3265</v>
      </c>
      <c r="N212" s="235">
        <v>2702</v>
      </c>
      <c r="O212" s="235">
        <v>1554</v>
      </c>
      <c r="P212" s="235">
        <v>288</v>
      </c>
      <c r="Q212" s="235">
        <v>140</v>
      </c>
      <c r="R212" s="235">
        <v>233</v>
      </c>
      <c r="S212" s="235">
        <v>1148</v>
      </c>
      <c r="T212" s="235">
        <v>599</v>
      </c>
      <c r="U212" s="235">
        <v>562</v>
      </c>
      <c r="V212" s="235">
        <v>152</v>
      </c>
      <c r="W212" s="235">
        <v>240</v>
      </c>
      <c r="X212" s="235">
        <v>273</v>
      </c>
      <c r="Y212" s="235">
        <v>2043</v>
      </c>
      <c r="Z212" s="235">
        <v>1332</v>
      </c>
      <c r="AA212" s="235">
        <v>159</v>
      </c>
      <c r="AB212" s="235">
        <v>1525</v>
      </c>
      <c r="AC212" s="235">
        <v>94</v>
      </c>
      <c r="AD212" s="235">
        <v>125</v>
      </c>
      <c r="AE212" s="235">
        <v>104</v>
      </c>
    </row>
    <row r="213" spans="1:31" s="190" customFormat="1" ht="15" customHeight="1" outlineLevel="1" x14ac:dyDescent="0.25">
      <c r="A213" s="186"/>
      <c r="B213" s="187"/>
      <c r="C213" s="188"/>
      <c r="D213" s="188"/>
      <c r="E213" s="188"/>
      <c r="F213" s="188"/>
      <c r="G213" s="186"/>
      <c r="H213" s="186"/>
      <c r="I213" s="186"/>
      <c r="J213" s="196"/>
      <c r="K213" s="189">
        <v>2014</v>
      </c>
      <c r="L213" s="235">
        <v>5499</v>
      </c>
      <c r="M213" s="235">
        <v>2698</v>
      </c>
      <c r="N213" s="235">
        <v>2183</v>
      </c>
      <c r="O213" s="235">
        <v>1264</v>
      </c>
      <c r="P213" s="235">
        <v>246</v>
      </c>
      <c r="Q213" s="235">
        <v>123</v>
      </c>
      <c r="R213" s="235">
        <v>213</v>
      </c>
      <c r="S213" s="235">
        <v>920</v>
      </c>
      <c r="T213" s="235">
        <v>567</v>
      </c>
      <c r="U213" s="235">
        <v>515</v>
      </c>
      <c r="V213" s="235">
        <v>115</v>
      </c>
      <c r="W213" s="235">
        <v>209</v>
      </c>
      <c r="X213" s="235">
        <v>188</v>
      </c>
      <c r="Y213" s="235">
        <v>1640</v>
      </c>
      <c r="Z213" s="235">
        <v>1063</v>
      </c>
      <c r="AA213" s="235">
        <v>149</v>
      </c>
      <c r="AB213" s="235">
        <v>944</v>
      </c>
      <c r="AC213" s="235">
        <v>28</v>
      </c>
      <c r="AD213" s="235">
        <v>92</v>
      </c>
      <c r="AE213" s="235">
        <v>66</v>
      </c>
    </row>
    <row r="214" spans="1:31" s="190" customFormat="1" ht="15" customHeight="1" outlineLevel="1" x14ac:dyDescent="0.25">
      <c r="A214" s="186"/>
      <c r="B214" s="187"/>
      <c r="C214" s="188"/>
      <c r="D214" s="188"/>
      <c r="E214" s="188"/>
      <c r="F214" s="188"/>
      <c r="G214" s="186"/>
      <c r="H214" s="186"/>
      <c r="I214" s="186"/>
      <c r="J214" s="196"/>
      <c r="K214" s="189">
        <v>2013</v>
      </c>
      <c r="L214" s="235">
        <v>4503</v>
      </c>
      <c r="M214" s="235">
        <v>2163</v>
      </c>
      <c r="N214" s="235">
        <v>1723</v>
      </c>
      <c r="O214" s="235">
        <v>887</v>
      </c>
      <c r="P214" s="235">
        <v>172</v>
      </c>
      <c r="Q214" s="235">
        <v>99</v>
      </c>
      <c r="R214" s="235">
        <v>149</v>
      </c>
      <c r="S214" s="235">
        <v>835</v>
      </c>
      <c r="T214" s="235">
        <v>655</v>
      </c>
      <c r="U214" s="235">
        <v>440</v>
      </c>
      <c r="V214" s="235">
        <v>78</v>
      </c>
      <c r="W214" s="235">
        <v>167</v>
      </c>
      <c r="X214" s="235">
        <v>151</v>
      </c>
      <c r="Y214" s="235">
        <v>1418</v>
      </c>
      <c r="Z214" s="235">
        <v>870</v>
      </c>
      <c r="AA214" s="235">
        <v>137</v>
      </c>
      <c r="AB214" s="235">
        <v>753</v>
      </c>
      <c r="AC214" s="235">
        <v>17</v>
      </c>
      <c r="AD214" s="235">
        <v>110</v>
      </c>
      <c r="AE214" s="235">
        <v>39</v>
      </c>
    </row>
    <row r="215" spans="1:31" s="190" customFormat="1" ht="15" customHeight="1" outlineLevel="1" x14ac:dyDescent="0.25">
      <c r="A215" s="186"/>
      <c r="B215" s="187"/>
      <c r="C215" s="188"/>
      <c r="D215" s="188"/>
      <c r="E215" s="188"/>
      <c r="F215" s="188"/>
      <c r="G215" s="186"/>
      <c r="H215" s="186"/>
      <c r="I215" s="186"/>
      <c r="J215" s="196"/>
      <c r="K215" s="189">
        <v>2012</v>
      </c>
      <c r="L215" s="235">
        <v>2855</v>
      </c>
      <c r="M215" s="235">
        <v>1138</v>
      </c>
      <c r="N215" s="235">
        <v>896</v>
      </c>
      <c r="O215" s="235">
        <v>422</v>
      </c>
      <c r="P215" s="235">
        <v>70</v>
      </c>
      <c r="Q215" s="235">
        <v>38</v>
      </c>
      <c r="R215" s="235">
        <v>54</v>
      </c>
      <c r="S215" s="235">
        <v>474</v>
      </c>
      <c r="T215" s="235">
        <v>378</v>
      </c>
      <c r="U215" s="235">
        <v>242</v>
      </c>
      <c r="V215" s="235">
        <v>28</v>
      </c>
      <c r="W215" s="235">
        <v>96</v>
      </c>
      <c r="X215" s="235">
        <v>85</v>
      </c>
      <c r="Y215" s="235">
        <v>1143</v>
      </c>
      <c r="Z215" s="235">
        <v>760</v>
      </c>
      <c r="AA215" s="235">
        <v>85</v>
      </c>
      <c r="AB215" s="235">
        <v>490</v>
      </c>
      <c r="AC215" s="235">
        <v>7</v>
      </c>
      <c r="AD215" s="235">
        <v>81</v>
      </c>
      <c r="AE215" s="235">
        <v>12</v>
      </c>
    </row>
    <row r="216" spans="1:31" s="190" customFormat="1" ht="15" customHeight="1" outlineLevel="1" x14ac:dyDescent="0.25">
      <c r="A216" s="186"/>
      <c r="B216" s="187"/>
      <c r="C216" s="188"/>
      <c r="D216" s="188"/>
      <c r="E216" s="188"/>
      <c r="F216" s="188"/>
      <c r="G216" s="186"/>
      <c r="H216" s="186"/>
      <c r="I216" s="186"/>
      <c r="J216" s="196"/>
      <c r="K216" s="189"/>
      <c r="L216" s="235"/>
      <c r="M216" s="235"/>
      <c r="N216" s="235"/>
      <c r="O216" s="235"/>
      <c r="P216" s="235"/>
      <c r="Q216" s="235"/>
      <c r="R216" s="235"/>
      <c r="S216" s="235"/>
      <c r="T216" s="235"/>
      <c r="U216" s="235"/>
      <c r="V216" s="235"/>
      <c r="W216" s="235"/>
      <c r="X216" s="235"/>
      <c r="Y216" s="235"/>
      <c r="Z216" s="235"/>
      <c r="AA216" s="235"/>
      <c r="AB216" s="235"/>
      <c r="AC216" s="235"/>
      <c r="AD216" s="235"/>
      <c r="AE216" s="235"/>
    </row>
    <row r="217" spans="1:31" s="190" customFormat="1" ht="15" customHeight="1" outlineLevel="1" x14ac:dyDescent="0.25">
      <c r="A217" s="186"/>
      <c r="B217" s="187" t="s">
        <v>131</v>
      </c>
      <c r="C217" s="188"/>
      <c r="D217" s="188"/>
      <c r="E217" s="275" t="s">
        <v>108</v>
      </c>
      <c r="F217" s="275"/>
      <c r="G217" s="275"/>
      <c r="H217" s="275"/>
      <c r="I217" s="275"/>
      <c r="J217" s="275"/>
      <c r="K217" s="189">
        <v>2016</v>
      </c>
      <c r="L217" s="203">
        <v>584</v>
      </c>
      <c r="M217" s="203">
        <v>414</v>
      </c>
      <c r="N217" s="203">
        <v>293</v>
      </c>
      <c r="O217" s="203">
        <v>178</v>
      </c>
      <c r="P217" s="203">
        <v>-16</v>
      </c>
      <c r="Q217" s="203">
        <v>26</v>
      </c>
      <c r="R217" s="203">
        <v>45</v>
      </c>
      <c r="S217" s="203">
        <v>115</v>
      </c>
      <c r="T217" s="203">
        <v>53</v>
      </c>
      <c r="U217" s="203">
        <v>121</v>
      </c>
      <c r="V217" s="203">
        <v>21</v>
      </c>
      <c r="W217" s="203">
        <v>54</v>
      </c>
      <c r="X217" s="203">
        <v>81</v>
      </c>
      <c r="Y217" s="203">
        <v>17</v>
      </c>
      <c r="Z217" s="203">
        <v>1</v>
      </c>
      <c r="AA217" s="203">
        <v>5</v>
      </c>
      <c r="AB217" s="203">
        <v>71</v>
      </c>
      <c r="AC217" s="203">
        <v>1</v>
      </c>
      <c r="AD217" s="203">
        <v>-2</v>
      </c>
      <c r="AE217" s="203">
        <v>18</v>
      </c>
    </row>
    <row r="218" spans="1:31" s="190" customFormat="1" ht="15" customHeight="1" outlineLevel="1" x14ac:dyDescent="0.25">
      <c r="A218" s="186"/>
      <c r="B218" s="187"/>
      <c r="C218" s="188"/>
      <c r="D218" s="188"/>
      <c r="E218" s="275"/>
      <c r="F218" s="275"/>
      <c r="G218" s="275"/>
      <c r="H218" s="275"/>
      <c r="I218" s="275"/>
      <c r="J218" s="275"/>
      <c r="K218" s="189">
        <v>2015</v>
      </c>
      <c r="L218" s="203">
        <v>829</v>
      </c>
      <c r="M218" s="203">
        <v>573</v>
      </c>
      <c r="N218" s="203">
        <v>447</v>
      </c>
      <c r="O218" s="203">
        <v>281</v>
      </c>
      <c r="P218" s="203">
        <v>43</v>
      </c>
      <c r="Q218" s="203">
        <v>16</v>
      </c>
      <c r="R218" s="203">
        <v>74</v>
      </c>
      <c r="S218" s="203">
        <v>166</v>
      </c>
      <c r="T218" s="203">
        <v>113</v>
      </c>
      <c r="U218" s="203">
        <v>126</v>
      </c>
      <c r="V218" s="203">
        <v>30</v>
      </c>
      <c r="W218" s="203">
        <v>58</v>
      </c>
      <c r="X218" s="203">
        <v>89</v>
      </c>
      <c r="Y218" s="203">
        <v>57</v>
      </c>
      <c r="Z218" s="203">
        <v>12</v>
      </c>
      <c r="AA218" s="203">
        <v>8</v>
      </c>
      <c r="AB218" s="203">
        <v>110</v>
      </c>
      <c r="AC218" s="203">
        <v>7</v>
      </c>
      <c r="AD218" s="203">
        <v>20</v>
      </c>
      <c r="AE218" s="203">
        <v>9</v>
      </c>
    </row>
    <row r="219" spans="1:31" s="190" customFormat="1" ht="15" customHeight="1" outlineLevel="1" x14ac:dyDescent="0.25">
      <c r="A219" s="186"/>
      <c r="B219" s="187"/>
      <c r="C219" s="188"/>
      <c r="D219" s="188"/>
      <c r="E219" s="188"/>
      <c r="F219" s="188"/>
      <c r="G219" s="186"/>
      <c r="H219" s="186"/>
      <c r="I219" s="186"/>
      <c r="J219" s="196"/>
      <c r="K219" s="189">
        <v>2014</v>
      </c>
      <c r="L219" s="203">
        <v>959</v>
      </c>
      <c r="M219" s="203">
        <v>753</v>
      </c>
      <c r="N219" s="203">
        <v>606</v>
      </c>
      <c r="O219" s="203">
        <v>353</v>
      </c>
      <c r="P219" s="203">
        <v>50</v>
      </c>
      <c r="Q219" s="203">
        <v>26</v>
      </c>
      <c r="R219" s="203">
        <v>115</v>
      </c>
      <c r="S219" s="203">
        <v>253</v>
      </c>
      <c r="T219" s="203">
        <v>145</v>
      </c>
      <c r="U219" s="203">
        <v>147</v>
      </c>
      <c r="V219" s="203">
        <v>33</v>
      </c>
      <c r="W219" s="203">
        <v>68</v>
      </c>
      <c r="X219" s="203">
        <v>60</v>
      </c>
      <c r="Y219" s="203">
        <v>33</v>
      </c>
      <c r="Z219" s="203">
        <v>17</v>
      </c>
      <c r="AA219" s="203">
        <v>2</v>
      </c>
      <c r="AB219" s="203">
        <v>113</v>
      </c>
      <c r="AC219" s="203">
        <v>11</v>
      </c>
      <c r="AD219" s="203">
        <v>3</v>
      </c>
      <c r="AE219" s="203">
        <v>13</v>
      </c>
    </row>
    <row r="220" spans="1:31" s="190" customFormat="1" ht="15" customHeight="1" outlineLevel="1" x14ac:dyDescent="0.25">
      <c r="A220" s="186"/>
      <c r="B220" s="187"/>
      <c r="C220" s="188"/>
      <c r="D220" s="188"/>
      <c r="E220" s="188"/>
      <c r="F220" s="188"/>
      <c r="G220" s="186"/>
      <c r="H220" s="186"/>
      <c r="I220" s="186"/>
      <c r="J220" s="196"/>
      <c r="K220" s="189">
        <v>2013</v>
      </c>
      <c r="L220" s="203" t="s">
        <v>274</v>
      </c>
      <c r="M220" s="203" t="s">
        <v>274</v>
      </c>
      <c r="N220" s="203" t="s">
        <v>274</v>
      </c>
      <c r="O220" s="203" t="s">
        <v>274</v>
      </c>
      <c r="P220" s="203" t="s">
        <v>274</v>
      </c>
      <c r="Q220" s="203" t="s">
        <v>274</v>
      </c>
      <c r="R220" s="203" t="s">
        <v>274</v>
      </c>
      <c r="S220" s="203" t="s">
        <v>274</v>
      </c>
      <c r="T220" s="203" t="s">
        <v>274</v>
      </c>
      <c r="U220" s="203" t="s">
        <v>274</v>
      </c>
      <c r="V220" s="203" t="s">
        <v>274</v>
      </c>
      <c r="W220" s="203" t="s">
        <v>274</v>
      </c>
      <c r="X220" s="203" t="s">
        <v>274</v>
      </c>
      <c r="Y220" s="203" t="s">
        <v>274</v>
      </c>
      <c r="Z220" s="203" t="s">
        <v>274</v>
      </c>
      <c r="AA220" s="203" t="s">
        <v>274</v>
      </c>
      <c r="AB220" s="203" t="s">
        <v>274</v>
      </c>
      <c r="AC220" s="203" t="s">
        <v>274</v>
      </c>
      <c r="AD220" s="203" t="s">
        <v>274</v>
      </c>
      <c r="AE220" s="203" t="s">
        <v>274</v>
      </c>
    </row>
    <row r="221" spans="1:31" s="190" customFormat="1" ht="15" customHeight="1" outlineLevel="1" x14ac:dyDescent="0.25">
      <c r="A221" s="186"/>
      <c r="B221" s="187"/>
      <c r="C221" s="188"/>
      <c r="D221" s="188"/>
      <c r="E221" s="188"/>
      <c r="F221" s="188"/>
      <c r="G221" s="186"/>
      <c r="H221" s="186"/>
      <c r="I221" s="186"/>
      <c r="J221" s="196"/>
      <c r="K221" s="189">
        <v>2012</v>
      </c>
      <c r="L221" s="203" t="s">
        <v>274</v>
      </c>
      <c r="M221" s="203" t="s">
        <v>274</v>
      </c>
      <c r="N221" s="203" t="s">
        <v>274</v>
      </c>
      <c r="O221" s="203" t="s">
        <v>274</v>
      </c>
      <c r="P221" s="203" t="s">
        <v>274</v>
      </c>
      <c r="Q221" s="203" t="s">
        <v>274</v>
      </c>
      <c r="R221" s="203" t="s">
        <v>274</v>
      </c>
      <c r="S221" s="203" t="s">
        <v>274</v>
      </c>
      <c r="T221" s="203" t="s">
        <v>274</v>
      </c>
      <c r="U221" s="203" t="s">
        <v>274</v>
      </c>
      <c r="V221" s="203" t="s">
        <v>274</v>
      </c>
      <c r="W221" s="203" t="s">
        <v>274</v>
      </c>
      <c r="X221" s="203" t="s">
        <v>274</v>
      </c>
      <c r="Y221" s="203" t="s">
        <v>274</v>
      </c>
      <c r="Z221" s="203" t="s">
        <v>274</v>
      </c>
      <c r="AA221" s="203" t="s">
        <v>274</v>
      </c>
      <c r="AB221" s="203" t="s">
        <v>274</v>
      </c>
      <c r="AC221" s="203" t="s">
        <v>274</v>
      </c>
      <c r="AD221" s="203" t="s">
        <v>274</v>
      </c>
      <c r="AE221" s="203" t="s">
        <v>274</v>
      </c>
    </row>
    <row r="222" spans="1:31" s="190" customFormat="1" ht="15" customHeight="1" outlineLevel="1" x14ac:dyDescent="0.25">
      <c r="A222" s="186"/>
      <c r="B222" s="187"/>
      <c r="C222" s="188"/>
      <c r="D222" s="188"/>
      <c r="E222" s="188"/>
      <c r="F222" s="188"/>
      <c r="G222" s="186"/>
      <c r="H222" s="186"/>
      <c r="I222" s="186"/>
      <c r="J222" s="196"/>
      <c r="K222" s="189"/>
      <c r="L222" s="235"/>
      <c r="M222" s="235"/>
      <c r="N222" s="235"/>
      <c r="O222" s="235"/>
      <c r="P222" s="235"/>
      <c r="Q222" s="235"/>
      <c r="R222" s="235"/>
      <c r="S222" s="235"/>
      <c r="T222" s="235"/>
      <c r="U222" s="235"/>
      <c r="V222" s="235"/>
      <c r="W222" s="235"/>
      <c r="X222" s="235"/>
      <c r="Y222" s="235"/>
      <c r="Z222" s="235"/>
      <c r="AA222" s="235"/>
      <c r="AB222" s="235"/>
      <c r="AC222" s="235"/>
      <c r="AD222" s="235"/>
      <c r="AE222" s="235"/>
    </row>
    <row r="223" spans="1:31" s="190" customFormat="1" ht="15" customHeight="1" outlineLevel="1" x14ac:dyDescent="0.25">
      <c r="A223" s="186"/>
      <c r="B223" s="187" t="s">
        <v>132</v>
      </c>
      <c r="C223" s="188"/>
      <c r="D223" s="188"/>
      <c r="E223" s="275" t="s">
        <v>109</v>
      </c>
      <c r="F223" s="275"/>
      <c r="G223" s="275"/>
      <c r="H223" s="275"/>
      <c r="I223" s="275"/>
      <c r="J223" s="275"/>
      <c r="K223" s="189">
        <v>2016</v>
      </c>
      <c r="L223" s="235">
        <v>30224</v>
      </c>
      <c r="M223" s="235">
        <v>16988</v>
      </c>
      <c r="N223" s="235">
        <v>14307</v>
      </c>
      <c r="O223" s="235">
        <v>8853</v>
      </c>
      <c r="P223" s="235">
        <v>1795</v>
      </c>
      <c r="Q223" s="235">
        <v>866</v>
      </c>
      <c r="R223" s="235">
        <v>1668</v>
      </c>
      <c r="S223" s="235">
        <v>5455</v>
      </c>
      <c r="T223" s="235">
        <v>3210</v>
      </c>
      <c r="U223" s="235">
        <v>2681</v>
      </c>
      <c r="V223" s="235">
        <v>445</v>
      </c>
      <c r="W223" s="235">
        <v>1761</v>
      </c>
      <c r="X223" s="235">
        <v>402</v>
      </c>
      <c r="Y223" s="235">
        <v>8463</v>
      </c>
      <c r="Z223" s="235">
        <v>6832</v>
      </c>
      <c r="AA223" s="235">
        <v>418</v>
      </c>
      <c r="AB223" s="235">
        <v>4370</v>
      </c>
      <c r="AC223" s="235">
        <v>577</v>
      </c>
      <c r="AD223" s="235">
        <v>823</v>
      </c>
      <c r="AE223" s="235">
        <v>777</v>
      </c>
    </row>
    <row r="224" spans="1:31" s="190" customFormat="1" ht="15" customHeight="1" outlineLevel="1" x14ac:dyDescent="0.25">
      <c r="A224" s="186"/>
      <c r="B224" s="187"/>
      <c r="C224" s="188"/>
      <c r="D224" s="188"/>
      <c r="E224" s="275"/>
      <c r="F224" s="275"/>
      <c r="G224" s="275"/>
      <c r="H224" s="275"/>
      <c r="I224" s="275"/>
      <c r="J224" s="275"/>
      <c r="K224" s="189">
        <v>2015</v>
      </c>
      <c r="L224" s="235">
        <v>26055</v>
      </c>
      <c r="M224" s="235">
        <v>15341</v>
      </c>
      <c r="N224" s="235">
        <v>12963</v>
      </c>
      <c r="O224" s="235">
        <v>7939</v>
      </c>
      <c r="P224" s="235">
        <v>1687</v>
      </c>
      <c r="Q224" s="235">
        <v>828</v>
      </c>
      <c r="R224" s="235">
        <v>1443</v>
      </c>
      <c r="S224" s="235">
        <v>5025</v>
      </c>
      <c r="T224" s="235">
        <v>3003</v>
      </c>
      <c r="U224" s="235">
        <v>2378</v>
      </c>
      <c r="V224" s="235">
        <v>455</v>
      </c>
      <c r="W224" s="235">
        <v>1497</v>
      </c>
      <c r="X224" s="235">
        <v>395</v>
      </c>
      <c r="Y224" s="235">
        <v>6476</v>
      </c>
      <c r="Z224" s="235">
        <v>4968</v>
      </c>
      <c r="AA224" s="235">
        <v>421</v>
      </c>
      <c r="AB224" s="235">
        <v>3842</v>
      </c>
      <c r="AC224" s="235">
        <v>499</v>
      </c>
      <c r="AD224" s="235">
        <v>685</v>
      </c>
      <c r="AE224" s="235">
        <v>572</v>
      </c>
    </row>
    <row r="225" spans="1:31" s="190" customFormat="1" ht="15" customHeight="1" outlineLevel="1" x14ac:dyDescent="0.25">
      <c r="A225" s="186"/>
      <c r="B225" s="187"/>
      <c r="C225" s="188"/>
      <c r="D225" s="188"/>
      <c r="E225" s="188"/>
      <c r="F225" s="188"/>
      <c r="G225" s="186"/>
      <c r="H225" s="186"/>
      <c r="I225" s="186"/>
      <c r="J225" s="196"/>
      <c r="K225" s="189">
        <v>2014</v>
      </c>
      <c r="L225" s="235">
        <v>21883</v>
      </c>
      <c r="M225" s="235">
        <v>13375</v>
      </c>
      <c r="N225" s="235">
        <v>11055</v>
      </c>
      <c r="O225" s="235">
        <v>6848</v>
      </c>
      <c r="P225" s="235">
        <v>1433</v>
      </c>
      <c r="Q225" s="235">
        <v>712</v>
      </c>
      <c r="R225" s="235">
        <v>1216</v>
      </c>
      <c r="S225" s="235">
        <v>4207</v>
      </c>
      <c r="T225" s="235">
        <v>2338</v>
      </c>
      <c r="U225" s="235">
        <v>2320</v>
      </c>
      <c r="V225" s="235">
        <v>469</v>
      </c>
      <c r="W225" s="235">
        <v>1486</v>
      </c>
      <c r="X225" s="235">
        <v>319</v>
      </c>
      <c r="Y225" s="235">
        <v>5044</v>
      </c>
      <c r="Z225" s="235">
        <v>3781</v>
      </c>
      <c r="AA225" s="235">
        <v>393</v>
      </c>
      <c r="AB225" s="235">
        <v>3145</v>
      </c>
      <c r="AC225" s="235">
        <v>409</v>
      </c>
      <c r="AD225" s="235">
        <v>492</v>
      </c>
      <c r="AE225" s="235">
        <v>530</v>
      </c>
    </row>
    <row r="226" spans="1:31" s="190" customFormat="1" ht="15" customHeight="1" outlineLevel="1" x14ac:dyDescent="0.25">
      <c r="A226" s="186"/>
      <c r="B226" s="187"/>
      <c r="C226" s="188"/>
      <c r="D226" s="188"/>
      <c r="E226" s="188"/>
      <c r="F226" s="188"/>
      <c r="G226" s="186"/>
      <c r="H226" s="186"/>
      <c r="I226" s="186"/>
      <c r="J226" s="196"/>
      <c r="K226" s="189">
        <v>2013</v>
      </c>
      <c r="L226" s="235">
        <v>20509</v>
      </c>
      <c r="M226" s="235">
        <v>12396</v>
      </c>
      <c r="N226" s="235">
        <v>10117</v>
      </c>
      <c r="O226" s="235">
        <v>6370</v>
      </c>
      <c r="P226" s="235">
        <v>1230</v>
      </c>
      <c r="Q226" s="235">
        <v>676</v>
      </c>
      <c r="R226" s="235">
        <v>1171</v>
      </c>
      <c r="S226" s="235">
        <v>3747</v>
      </c>
      <c r="T226" s="235">
        <v>2151</v>
      </c>
      <c r="U226" s="235">
        <v>2279</v>
      </c>
      <c r="V226" s="235">
        <v>532</v>
      </c>
      <c r="W226" s="235">
        <v>1377</v>
      </c>
      <c r="X226" s="235">
        <v>324</v>
      </c>
      <c r="Y226" s="235">
        <v>4820</v>
      </c>
      <c r="Z226" s="235">
        <v>3503</v>
      </c>
      <c r="AA226" s="235">
        <v>415</v>
      </c>
      <c r="AB226" s="235">
        <v>2969</v>
      </c>
      <c r="AC226" s="235">
        <v>407</v>
      </c>
      <c r="AD226" s="235">
        <v>434</v>
      </c>
      <c r="AE226" s="235">
        <v>524</v>
      </c>
    </row>
    <row r="227" spans="1:31" s="190" customFormat="1" ht="15" customHeight="1" outlineLevel="1" x14ac:dyDescent="0.25">
      <c r="A227" s="186"/>
      <c r="B227" s="187"/>
      <c r="C227" s="188"/>
      <c r="D227" s="188"/>
      <c r="E227" s="188"/>
      <c r="F227" s="188"/>
      <c r="G227" s="186"/>
      <c r="H227" s="186"/>
      <c r="I227" s="186"/>
      <c r="J227" s="196"/>
      <c r="K227" s="189">
        <v>2012</v>
      </c>
      <c r="L227" s="235">
        <v>19708</v>
      </c>
      <c r="M227" s="235">
        <v>12145</v>
      </c>
      <c r="N227" s="235">
        <v>9863</v>
      </c>
      <c r="O227" s="235">
        <v>5993</v>
      </c>
      <c r="P227" s="235">
        <v>1104</v>
      </c>
      <c r="Q227" s="235">
        <v>602</v>
      </c>
      <c r="R227" s="235">
        <v>1091</v>
      </c>
      <c r="S227" s="235">
        <v>3871</v>
      </c>
      <c r="T227" s="235">
        <v>2404</v>
      </c>
      <c r="U227" s="235">
        <v>2282</v>
      </c>
      <c r="V227" s="235">
        <v>487</v>
      </c>
      <c r="W227" s="235">
        <v>1440</v>
      </c>
      <c r="X227" s="235">
        <v>293</v>
      </c>
      <c r="Y227" s="235">
        <v>4546</v>
      </c>
      <c r="Z227" s="235">
        <v>3345</v>
      </c>
      <c r="AA227" s="235">
        <v>373</v>
      </c>
      <c r="AB227" s="235">
        <v>2724</v>
      </c>
      <c r="AC227" s="235">
        <v>331</v>
      </c>
      <c r="AD227" s="235">
        <v>369</v>
      </c>
      <c r="AE227" s="235">
        <v>551</v>
      </c>
    </row>
    <row r="228" spans="1:31" s="190" customFormat="1" ht="15" customHeight="1" outlineLevel="2" x14ac:dyDescent="0.25">
      <c r="A228" s="186"/>
      <c r="B228" s="187"/>
      <c r="C228" s="188"/>
      <c r="D228" s="188"/>
      <c r="E228" s="188"/>
      <c r="F228" s="188"/>
      <c r="G228" s="186"/>
      <c r="H228" s="186"/>
      <c r="I228" s="186"/>
      <c r="J228" s="196"/>
      <c r="K228" s="189"/>
      <c r="L228" s="235"/>
      <c r="M228" s="235"/>
      <c r="N228" s="235"/>
      <c r="O228" s="235"/>
      <c r="P228" s="235"/>
      <c r="Q228" s="235"/>
      <c r="R228" s="235"/>
      <c r="S228" s="235"/>
      <c r="T228" s="235"/>
      <c r="U228" s="235"/>
      <c r="V228" s="235"/>
      <c r="W228" s="235"/>
      <c r="X228" s="235"/>
      <c r="Y228" s="235"/>
      <c r="Z228" s="235"/>
      <c r="AA228" s="235"/>
      <c r="AB228" s="235"/>
      <c r="AC228" s="235"/>
      <c r="AD228" s="235"/>
      <c r="AE228" s="235"/>
    </row>
    <row r="229" spans="1:31" s="190" customFormat="1" ht="15" customHeight="1" outlineLevel="2" x14ac:dyDescent="0.25">
      <c r="A229" s="186"/>
      <c r="B229" s="187" t="s">
        <v>151</v>
      </c>
      <c r="C229" s="188"/>
      <c r="D229" s="188"/>
      <c r="E229" s="188" t="s">
        <v>16</v>
      </c>
      <c r="F229" s="188"/>
      <c r="G229" s="188"/>
      <c r="H229" s="188"/>
      <c r="I229" s="188" t="s">
        <v>181</v>
      </c>
      <c r="J229" s="196"/>
      <c r="K229" s="189">
        <v>2016</v>
      </c>
      <c r="L229" s="235">
        <v>26366</v>
      </c>
      <c r="M229" s="235">
        <v>14081</v>
      </c>
      <c r="N229" s="235">
        <v>11796</v>
      </c>
      <c r="O229" s="235">
        <v>7586</v>
      </c>
      <c r="P229" s="235">
        <v>1613</v>
      </c>
      <c r="Q229" s="235">
        <v>723</v>
      </c>
      <c r="R229" s="235">
        <v>1476</v>
      </c>
      <c r="S229" s="235">
        <v>4210</v>
      </c>
      <c r="T229" s="235">
        <v>2427</v>
      </c>
      <c r="U229" s="235">
        <v>2284</v>
      </c>
      <c r="V229" s="235">
        <v>378</v>
      </c>
      <c r="W229" s="235">
        <v>1529</v>
      </c>
      <c r="X229" s="235">
        <v>356</v>
      </c>
      <c r="Y229" s="235">
        <v>7847</v>
      </c>
      <c r="Z229" s="235">
        <v>6273</v>
      </c>
      <c r="AA229" s="235">
        <v>400</v>
      </c>
      <c r="AB229" s="235">
        <v>4082</v>
      </c>
      <c r="AC229" s="235">
        <v>554</v>
      </c>
      <c r="AD229" s="235">
        <v>792</v>
      </c>
      <c r="AE229" s="235">
        <v>750</v>
      </c>
    </row>
    <row r="230" spans="1:31" s="190" customFormat="1" ht="15" customHeight="1" outlineLevel="2" x14ac:dyDescent="0.25">
      <c r="A230" s="186"/>
      <c r="B230" s="187"/>
      <c r="C230" s="188"/>
      <c r="D230" s="188"/>
      <c r="E230" s="188"/>
      <c r="F230" s="188"/>
      <c r="G230" s="186"/>
      <c r="H230" s="186"/>
      <c r="I230" s="186"/>
      <c r="J230" s="196"/>
      <c r="K230" s="189">
        <v>2015</v>
      </c>
      <c r="L230" s="235">
        <v>22455</v>
      </c>
      <c r="M230" s="235">
        <v>12556</v>
      </c>
      <c r="N230" s="235">
        <v>10626</v>
      </c>
      <c r="O230" s="235">
        <v>6752</v>
      </c>
      <c r="P230" s="235">
        <v>1509</v>
      </c>
      <c r="Q230" s="235">
        <v>640</v>
      </c>
      <c r="R230" s="235">
        <v>1287</v>
      </c>
      <c r="S230" s="235">
        <v>3875</v>
      </c>
      <c r="T230" s="235">
        <v>2208</v>
      </c>
      <c r="U230" s="235">
        <v>1930</v>
      </c>
      <c r="V230" s="235">
        <v>393</v>
      </c>
      <c r="W230" s="235">
        <v>1207</v>
      </c>
      <c r="X230" s="235">
        <v>345</v>
      </c>
      <c r="Y230" s="235">
        <v>6029</v>
      </c>
      <c r="Z230" s="235">
        <v>4600</v>
      </c>
      <c r="AA230" s="235">
        <v>401</v>
      </c>
      <c r="AB230" s="235">
        <v>3524</v>
      </c>
      <c r="AC230" s="235">
        <v>474</v>
      </c>
      <c r="AD230" s="235">
        <v>645</v>
      </c>
      <c r="AE230" s="235">
        <v>547</v>
      </c>
    </row>
    <row r="231" spans="1:31" s="190" customFormat="1" ht="15" customHeight="1" outlineLevel="2" x14ac:dyDescent="0.25">
      <c r="A231" s="186"/>
      <c r="B231" s="187"/>
      <c r="C231" s="188"/>
      <c r="D231" s="188"/>
      <c r="E231" s="188"/>
      <c r="F231" s="188"/>
      <c r="G231" s="186"/>
      <c r="H231" s="186"/>
      <c r="I231" s="186"/>
      <c r="J231" s="196"/>
      <c r="K231" s="189">
        <v>2014</v>
      </c>
      <c r="L231" s="235">
        <v>18354</v>
      </c>
      <c r="M231" s="235">
        <v>10684</v>
      </c>
      <c r="N231" s="235">
        <v>8925</v>
      </c>
      <c r="O231" s="235">
        <v>5682</v>
      </c>
      <c r="P231" s="235">
        <v>1225</v>
      </c>
      <c r="Q231" s="235">
        <v>552</v>
      </c>
      <c r="R231" s="235">
        <v>1070</v>
      </c>
      <c r="S231" s="235">
        <v>3242</v>
      </c>
      <c r="T231" s="235">
        <v>1745</v>
      </c>
      <c r="U231" s="235">
        <v>1760</v>
      </c>
      <c r="V231" s="235">
        <v>377</v>
      </c>
      <c r="W231" s="235">
        <v>1096</v>
      </c>
      <c r="X231" s="235">
        <v>278</v>
      </c>
      <c r="Y231" s="235">
        <v>4615</v>
      </c>
      <c r="Z231" s="235">
        <v>3403</v>
      </c>
      <c r="AA231" s="235">
        <v>377</v>
      </c>
      <c r="AB231" s="235">
        <v>2776</v>
      </c>
      <c r="AC231" s="235">
        <v>354</v>
      </c>
      <c r="AD231" s="235">
        <v>470</v>
      </c>
      <c r="AE231" s="235">
        <v>482</v>
      </c>
    </row>
    <row r="232" spans="1:31" s="190" customFormat="1" ht="15" customHeight="1" outlineLevel="2" x14ac:dyDescent="0.25">
      <c r="A232" s="186"/>
      <c r="B232" s="187"/>
      <c r="C232" s="188"/>
      <c r="D232" s="188"/>
      <c r="E232" s="188"/>
      <c r="F232" s="188"/>
      <c r="G232" s="186"/>
      <c r="H232" s="186"/>
      <c r="I232" s="186"/>
      <c r="J232" s="196"/>
      <c r="K232" s="189">
        <v>2013</v>
      </c>
      <c r="L232" s="235">
        <v>17155</v>
      </c>
      <c r="M232" s="235">
        <v>9890</v>
      </c>
      <c r="N232" s="235">
        <v>8070</v>
      </c>
      <c r="O232" s="235">
        <v>5334</v>
      </c>
      <c r="P232" s="235">
        <v>1082</v>
      </c>
      <c r="Q232" s="235">
        <v>518</v>
      </c>
      <c r="R232" s="235">
        <v>1043</v>
      </c>
      <c r="S232" s="235">
        <v>2736</v>
      </c>
      <c r="T232" s="235">
        <v>1434</v>
      </c>
      <c r="U232" s="235">
        <v>1821</v>
      </c>
      <c r="V232" s="235">
        <v>434</v>
      </c>
      <c r="W232" s="235">
        <v>1102</v>
      </c>
      <c r="X232" s="235">
        <v>281</v>
      </c>
      <c r="Y232" s="235">
        <v>4442</v>
      </c>
      <c r="Z232" s="235">
        <v>3167</v>
      </c>
      <c r="AA232" s="235">
        <v>402</v>
      </c>
      <c r="AB232" s="235">
        <v>2541</v>
      </c>
      <c r="AC232" s="235">
        <v>319</v>
      </c>
      <c r="AD232" s="235">
        <v>420</v>
      </c>
      <c r="AE232" s="235">
        <v>461</v>
      </c>
    </row>
    <row r="233" spans="1:31" s="190" customFormat="1" ht="15" customHeight="1" outlineLevel="2" x14ac:dyDescent="0.25">
      <c r="A233" s="186"/>
      <c r="B233" s="187"/>
      <c r="C233" s="188"/>
      <c r="D233" s="188"/>
      <c r="E233" s="188"/>
      <c r="F233" s="188"/>
      <c r="G233" s="186"/>
      <c r="H233" s="186"/>
      <c r="I233" s="186"/>
      <c r="J233" s="196"/>
      <c r="K233" s="189">
        <v>2012</v>
      </c>
      <c r="L233" s="235">
        <v>16579</v>
      </c>
      <c r="M233" s="235">
        <v>9620</v>
      </c>
      <c r="N233" s="235">
        <v>7842</v>
      </c>
      <c r="O233" s="235">
        <v>5026</v>
      </c>
      <c r="P233" s="235">
        <v>957</v>
      </c>
      <c r="Q233" s="235">
        <v>461</v>
      </c>
      <c r="R233" s="235">
        <v>992</v>
      </c>
      <c r="S233" s="235">
        <v>2815</v>
      </c>
      <c r="T233" s="235">
        <v>1618</v>
      </c>
      <c r="U233" s="235">
        <v>1778</v>
      </c>
      <c r="V233" s="235">
        <v>393</v>
      </c>
      <c r="W233" s="235">
        <v>1102</v>
      </c>
      <c r="X233" s="235">
        <v>256</v>
      </c>
      <c r="Y233" s="235">
        <v>4236</v>
      </c>
      <c r="Z233" s="235">
        <v>3071</v>
      </c>
      <c r="AA233" s="235">
        <v>362</v>
      </c>
      <c r="AB233" s="235">
        <v>2466</v>
      </c>
      <c r="AC233" s="235">
        <v>313</v>
      </c>
      <c r="AD233" s="235">
        <v>359</v>
      </c>
      <c r="AE233" s="235">
        <v>516</v>
      </c>
    </row>
    <row r="234" spans="1:31" s="190" customFormat="1" ht="15" customHeight="1" outlineLevel="1" x14ac:dyDescent="0.25">
      <c r="A234" s="186"/>
      <c r="B234" s="187"/>
      <c r="C234" s="188"/>
      <c r="D234" s="188"/>
      <c r="E234" s="188"/>
      <c r="F234" s="188"/>
      <c r="G234" s="186"/>
      <c r="H234" s="186"/>
      <c r="I234" s="186"/>
      <c r="J234" s="196"/>
      <c r="K234" s="189"/>
      <c r="L234" s="235"/>
      <c r="M234" s="235"/>
      <c r="N234" s="235"/>
      <c r="O234" s="235"/>
      <c r="P234" s="235"/>
      <c r="Q234" s="235"/>
      <c r="R234" s="235"/>
      <c r="S234" s="235"/>
      <c r="T234" s="235"/>
      <c r="U234" s="235"/>
      <c r="V234" s="235"/>
      <c r="W234" s="235"/>
      <c r="X234" s="235"/>
      <c r="Y234" s="235"/>
      <c r="Z234" s="235"/>
      <c r="AA234" s="235"/>
      <c r="AB234" s="235"/>
      <c r="AC234" s="235"/>
      <c r="AD234" s="235"/>
      <c r="AE234" s="235"/>
    </row>
    <row r="235" spans="1:31" s="190" customFormat="1" ht="15" customHeight="1" outlineLevel="1" x14ac:dyDescent="0.25">
      <c r="A235" s="186"/>
      <c r="B235" s="187" t="s">
        <v>133</v>
      </c>
      <c r="C235" s="188"/>
      <c r="D235" s="188"/>
      <c r="E235" s="275" t="s">
        <v>110</v>
      </c>
      <c r="F235" s="275"/>
      <c r="G235" s="275"/>
      <c r="H235" s="275"/>
      <c r="I235" s="275"/>
      <c r="J235" s="275"/>
      <c r="K235" s="189">
        <v>2016</v>
      </c>
      <c r="L235" s="235">
        <v>73302</v>
      </c>
      <c r="M235" s="235">
        <v>45635</v>
      </c>
      <c r="N235" s="235">
        <v>35801</v>
      </c>
      <c r="O235" s="235">
        <v>22432</v>
      </c>
      <c r="P235" s="235">
        <v>4527</v>
      </c>
      <c r="Q235" s="235">
        <v>1859</v>
      </c>
      <c r="R235" s="235">
        <v>3831</v>
      </c>
      <c r="S235" s="235">
        <v>13369</v>
      </c>
      <c r="T235" s="235">
        <v>7120</v>
      </c>
      <c r="U235" s="235">
        <v>9833</v>
      </c>
      <c r="V235" s="235">
        <v>449</v>
      </c>
      <c r="W235" s="235">
        <v>8311</v>
      </c>
      <c r="X235" s="235">
        <v>984</v>
      </c>
      <c r="Y235" s="235">
        <v>15696</v>
      </c>
      <c r="Z235" s="235">
        <v>13462</v>
      </c>
      <c r="AA235" s="235">
        <v>288</v>
      </c>
      <c r="AB235" s="235">
        <v>10595</v>
      </c>
      <c r="AC235" s="235">
        <v>381</v>
      </c>
      <c r="AD235" s="235">
        <v>3529</v>
      </c>
      <c r="AE235" s="235">
        <v>1894</v>
      </c>
    </row>
    <row r="236" spans="1:31" s="190" customFormat="1" ht="15" customHeight="1" outlineLevel="1" x14ac:dyDescent="0.25">
      <c r="A236" s="186"/>
      <c r="B236" s="187"/>
      <c r="C236" s="188"/>
      <c r="D236" s="188"/>
      <c r="E236" s="275"/>
      <c r="F236" s="275"/>
      <c r="G236" s="275"/>
      <c r="H236" s="275"/>
      <c r="I236" s="275"/>
      <c r="J236" s="275"/>
      <c r="K236" s="189">
        <v>2015</v>
      </c>
      <c r="L236" s="235">
        <v>71713</v>
      </c>
      <c r="M236" s="235">
        <v>44019</v>
      </c>
      <c r="N236" s="235">
        <v>34239</v>
      </c>
      <c r="O236" s="235">
        <v>20949</v>
      </c>
      <c r="P236" s="235">
        <v>4155</v>
      </c>
      <c r="Q236" s="235">
        <v>1727</v>
      </c>
      <c r="R236" s="235">
        <v>3729</v>
      </c>
      <c r="S236" s="235">
        <v>13290</v>
      </c>
      <c r="T236" s="235">
        <v>6950</v>
      </c>
      <c r="U236" s="235">
        <v>9779</v>
      </c>
      <c r="V236" s="235">
        <v>594</v>
      </c>
      <c r="W236" s="235">
        <v>8056</v>
      </c>
      <c r="X236" s="235">
        <v>1009</v>
      </c>
      <c r="Y236" s="235">
        <v>15989</v>
      </c>
      <c r="Z236" s="235">
        <v>13776</v>
      </c>
      <c r="AA236" s="235">
        <v>354</v>
      </c>
      <c r="AB236" s="235">
        <v>10353</v>
      </c>
      <c r="AC236" s="235">
        <v>440</v>
      </c>
      <c r="AD236" s="235">
        <v>3484</v>
      </c>
      <c r="AE236" s="235">
        <v>1666</v>
      </c>
    </row>
    <row r="237" spans="1:31" s="190" customFormat="1" ht="15" customHeight="1" outlineLevel="1" x14ac:dyDescent="0.25">
      <c r="A237" s="186"/>
      <c r="B237" s="187"/>
      <c r="C237" s="188"/>
      <c r="D237" s="188"/>
      <c r="E237" s="188"/>
      <c r="F237" s="188"/>
      <c r="G237" s="186"/>
      <c r="H237" s="186"/>
      <c r="I237" s="186"/>
      <c r="J237" s="196"/>
      <c r="K237" s="189">
        <v>2014</v>
      </c>
      <c r="L237" s="235">
        <v>66473</v>
      </c>
      <c r="M237" s="235">
        <v>42167</v>
      </c>
      <c r="N237" s="235">
        <v>32118</v>
      </c>
      <c r="O237" s="235">
        <v>19629</v>
      </c>
      <c r="P237" s="235">
        <v>3996</v>
      </c>
      <c r="Q237" s="235">
        <v>1647</v>
      </c>
      <c r="R237" s="235">
        <v>3559</v>
      </c>
      <c r="S237" s="235">
        <v>12489</v>
      </c>
      <c r="T237" s="235">
        <v>6226</v>
      </c>
      <c r="U237" s="235">
        <v>10049</v>
      </c>
      <c r="V237" s="235">
        <v>770</v>
      </c>
      <c r="W237" s="235">
        <v>8219</v>
      </c>
      <c r="X237" s="235">
        <v>1001</v>
      </c>
      <c r="Y237" s="235">
        <v>13971</v>
      </c>
      <c r="Z237" s="235">
        <v>11882</v>
      </c>
      <c r="AA237" s="235">
        <v>356</v>
      </c>
      <c r="AB237" s="235">
        <v>8958</v>
      </c>
      <c r="AC237" s="235">
        <v>385</v>
      </c>
      <c r="AD237" s="235">
        <v>2829</v>
      </c>
      <c r="AE237" s="235">
        <v>1550</v>
      </c>
    </row>
    <row r="238" spans="1:31" s="190" customFormat="1" ht="15" customHeight="1" outlineLevel="1" x14ac:dyDescent="0.25">
      <c r="A238" s="186"/>
      <c r="B238" s="187"/>
      <c r="C238" s="188"/>
      <c r="D238" s="188"/>
      <c r="E238" s="188"/>
      <c r="F238" s="188"/>
      <c r="G238" s="186"/>
      <c r="H238" s="186"/>
      <c r="I238" s="186"/>
      <c r="J238" s="196"/>
      <c r="K238" s="189">
        <v>2013</v>
      </c>
      <c r="L238" s="235">
        <v>58738</v>
      </c>
      <c r="M238" s="235">
        <v>37389</v>
      </c>
      <c r="N238" s="235">
        <v>28283</v>
      </c>
      <c r="O238" s="235">
        <v>17836</v>
      </c>
      <c r="P238" s="235">
        <v>3311</v>
      </c>
      <c r="Q238" s="235">
        <v>1546</v>
      </c>
      <c r="R238" s="235">
        <v>4072</v>
      </c>
      <c r="S238" s="235">
        <v>10447</v>
      </c>
      <c r="T238" s="235">
        <v>5490</v>
      </c>
      <c r="U238" s="235">
        <v>9105</v>
      </c>
      <c r="V238" s="235">
        <v>600</v>
      </c>
      <c r="W238" s="235">
        <v>7610</v>
      </c>
      <c r="X238" s="235">
        <v>827</v>
      </c>
      <c r="Y238" s="235">
        <v>12440</v>
      </c>
      <c r="Z238" s="235">
        <v>10734</v>
      </c>
      <c r="AA238" s="235">
        <v>277</v>
      </c>
      <c r="AB238" s="235">
        <v>7816</v>
      </c>
      <c r="AC238" s="235">
        <v>339</v>
      </c>
      <c r="AD238" s="235">
        <v>2185</v>
      </c>
      <c r="AE238" s="235">
        <v>1420</v>
      </c>
    </row>
    <row r="239" spans="1:31" s="190" customFormat="1" ht="15" customHeight="1" outlineLevel="1" x14ac:dyDescent="0.25">
      <c r="A239" s="186"/>
      <c r="B239" s="187"/>
      <c r="C239" s="188"/>
      <c r="D239" s="188"/>
      <c r="E239" s="188"/>
      <c r="F239" s="188"/>
      <c r="G239" s="186"/>
      <c r="H239" s="186"/>
      <c r="I239" s="186"/>
      <c r="J239" s="196"/>
      <c r="K239" s="189">
        <v>2012</v>
      </c>
      <c r="L239" s="235">
        <v>55628</v>
      </c>
      <c r="M239" s="235">
        <v>36187</v>
      </c>
      <c r="N239" s="235">
        <v>26390</v>
      </c>
      <c r="O239" s="235">
        <v>16529</v>
      </c>
      <c r="P239" s="235">
        <v>3375</v>
      </c>
      <c r="Q239" s="235">
        <v>1519</v>
      </c>
      <c r="R239" s="235">
        <v>3394</v>
      </c>
      <c r="S239" s="235">
        <v>9861</v>
      </c>
      <c r="T239" s="235">
        <v>5577</v>
      </c>
      <c r="U239" s="235">
        <v>9797</v>
      </c>
      <c r="V239" s="235">
        <v>1003</v>
      </c>
      <c r="W239" s="235">
        <v>7880</v>
      </c>
      <c r="X239" s="235">
        <v>872</v>
      </c>
      <c r="Y239" s="235">
        <v>11002</v>
      </c>
      <c r="Z239" s="235">
        <v>9538</v>
      </c>
      <c r="AA239" s="235">
        <v>285</v>
      </c>
      <c r="AB239" s="235">
        <v>7220</v>
      </c>
      <c r="AC239" s="235">
        <v>348</v>
      </c>
      <c r="AD239" s="235">
        <v>1583</v>
      </c>
      <c r="AE239" s="235">
        <v>1386</v>
      </c>
    </row>
    <row r="240" spans="1:31" s="190" customFormat="1" ht="15" customHeight="1" outlineLevel="2" x14ac:dyDescent="0.25">
      <c r="A240" s="186"/>
      <c r="B240" s="187"/>
      <c r="C240" s="188"/>
      <c r="D240" s="188"/>
      <c r="E240" s="188"/>
      <c r="F240" s="188"/>
      <c r="G240" s="186"/>
      <c r="H240" s="186"/>
      <c r="I240" s="186"/>
      <c r="J240" s="196"/>
      <c r="K240" s="189"/>
      <c r="L240" s="235"/>
      <c r="M240" s="235"/>
      <c r="N240" s="235"/>
      <c r="O240" s="235"/>
      <c r="P240" s="235"/>
      <c r="Q240" s="235"/>
      <c r="R240" s="235"/>
      <c r="S240" s="235"/>
      <c r="T240" s="235"/>
      <c r="U240" s="235"/>
      <c r="V240" s="235"/>
      <c r="W240" s="235"/>
      <c r="X240" s="235"/>
      <c r="Y240" s="235"/>
      <c r="Z240" s="235"/>
      <c r="AA240" s="235"/>
      <c r="AB240" s="235"/>
      <c r="AC240" s="235"/>
      <c r="AD240" s="235"/>
      <c r="AE240" s="235"/>
    </row>
    <row r="241" spans="1:31" s="190" customFormat="1" ht="15" customHeight="1" outlineLevel="2" x14ac:dyDescent="0.25">
      <c r="A241" s="186"/>
      <c r="B241" s="187" t="s">
        <v>134</v>
      </c>
      <c r="C241" s="188"/>
      <c r="D241" s="188"/>
      <c r="E241" s="188"/>
      <c r="F241" s="188" t="s">
        <v>39</v>
      </c>
      <c r="G241" s="186"/>
      <c r="H241" s="186"/>
      <c r="I241" s="186"/>
      <c r="J241" s="196"/>
      <c r="K241" s="189">
        <v>2016</v>
      </c>
      <c r="L241" s="235">
        <v>20151</v>
      </c>
      <c r="M241" s="235">
        <v>9614</v>
      </c>
      <c r="N241" s="235">
        <v>7122</v>
      </c>
      <c r="O241" s="235">
        <v>4256</v>
      </c>
      <c r="P241" s="235">
        <v>1070</v>
      </c>
      <c r="Q241" s="235">
        <v>494</v>
      </c>
      <c r="R241" s="235">
        <v>700</v>
      </c>
      <c r="S241" s="235">
        <v>2866</v>
      </c>
      <c r="T241" s="235">
        <v>966</v>
      </c>
      <c r="U241" s="235">
        <v>2492</v>
      </c>
      <c r="V241" s="235">
        <v>32</v>
      </c>
      <c r="W241" s="235">
        <v>2288</v>
      </c>
      <c r="X241" s="235">
        <v>30</v>
      </c>
      <c r="Y241" s="235">
        <v>7718</v>
      </c>
      <c r="Z241" s="235">
        <v>7213</v>
      </c>
      <c r="AA241" s="235">
        <v>27</v>
      </c>
      <c r="AB241" s="235">
        <v>2588</v>
      </c>
      <c r="AC241" s="235">
        <v>58</v>
      </c>
      <c r="AD241" s="235">
        <v>1045</v>
      </c>
      <c r="AE241" s="235">
        <v>679</v>
      </c>
    </row>
    <row r="242" spans="1:31" s="190" customFormat="1" ht="15" customHeight="1" outlineLevel="2" x14ac:dyDescent="0.25">
      <c r="A242" s="186"/>
      <c r="B242" s="187"/>
      <c r="C242" s="188"/>
      <c r="D242" s="188"/>
      <c r="E242" s="188"/>
      <c r="F242" s="188"/>
      <c r="G242" s="186"/>
      <c r="H242" s="186"/>
      <c r="I242" s="186"/>
      <c r="J242" s="196"/>
      <c r="K242" s="189">
        <v>2015</v>
      </c>
      <c r="L242" s="235">
        <v>19873</v>
      </c>
      <c r="M242" s="235">
        <v>9069</v>
      </c>
      <c r="N242" s="235">
        <v>6937</v>
      </c>
      <c r="O242" s="235">
        <v>3975</v>
      </c>
      <c r="P242" s="235">
        <v>1079</v>
      </c>
      <c r="Q242" s="235">
        <v>382</v>
      </c>
      <c r="R242" s="235">
        <v>610</v>
      </c>
      <c r="S242" s="235">
        <v>2963</v>
      </c>
      <c r="T242" s="235">
        <v>905</v>
      </c>
      <c r="U242" s="235">
        <v>2132</v>
      </c>
      <c r="V242" s="235">
        <v>35</v>
      </c>
      <c r="W242" s="235">
        <v>1945</v>
      </c>
      <c r="X242" s="235">
        <v>20</v>
      </c>
      <c r="Y242" s="235">
        <v>8138</v>
      </c>
      <c r="Z242" s="235">
        <v>7517</v>
      </c>
      <c r="AA242" s="235">
        <v>32</v>
      </c>
      <c r="AB242" s="235">
        <v>2488</v>
      </c>
      <c r="AC242" s="235">
        <v>79</v>
      </c>
      <c r="AD242" s="235">
        <v>1000</v>
      </c>
      <c r="AE242" s="235">
        <v>668</v>
      </c>
    </row>
    <row r="243" spans="1:31" s="190" customFormat="1" ht="15" customHeight="1" outlineLevel="2" x14ac:dyDescent="0.25">
      <c r="A243" s="186"/>
      <c r="B243" s="187"/>
      <c r="C243" s="188"/>
      <c r="D243" s="188"/>
      <c r="E243" s="188"/>
      <c r="F243" s="188"/>
      <c r="G243" s="186"/>
      <c r="H243" s="186"/>
      <c r="I243" s="186"/>
      <c r="J243" s="196"/>
      <c r="K243" s="189">
        <v>2014</v>
      </c>
      <c r="L243" s="235">
        <v>17919</v>
      </c>
      <c r="M243" s="235">
        <v>8817</v>
      </c>
      <c r="N243" s="235">
        <v>6604</v>
      </c>
      <c r="O243" s="235">
        <v>3632</v>
      </c>
      <c r="P243" s="235">
        <v>1059</v>
      </c>
      <c r="Q243" s="235">
        <v>297</v>
      </c>
      <c r="R243" s="235">
        <v>523</v>
      </c>
      <c r="S243" s="235">
        <v>2972</v>
      </c>
      <c r="T243" s="235">
        <v>795</v>
      </c>
      <c r="U243" s="235">
        <v>2212</v>
      </c>
      <c r="V243" s="235">
        <v>40</v>
      </c>
      <c r="W243" s="235">
        <v>2031</v>
      </c>
      <c r="X243" s="235">
        <v>17</v>
      </c>
      <c r="Y243" s="235">
        <v>6894</v>
      </c>
      <c r="Z243" s="235">
        <v>6344</v>
      </c>
      <c r="AA243" s="235">
        <v>62</v>
      </c>
      <c r="AB243" s="235">
        <v>2000</v>
      </c>
      <c r="AC243" s="235">
        <v>50</v>
      </c>
      <c r="AD243" s="235">
        <v>701</v>
      </c>
      <c r="AE243" s="235">
        <v>589</v>
      </c>
    </row>
    <row r="244" spans="1:31" s="190" customFormat="1" ht="15" customHeight="1" outlineLevel="2" x14ac:dyDescent="0.25">
      <c r="A244" s="186"/>
      <c r="B244" s="187"/>
      <c r="C244" s="188"/>
      <c r="D244" s="188"/>
      <c r="E244" s="188"/>
      <c r="F244" s="188"/>
      <c r="G244" s="186"/>
      <c r="H244" s="186"/>
      <c r="I244" s="186"/>
      <c r="J244" s="196"/>
      <c r="K244" s="189">
        <v>2013</v>
      </c>
      <c r="L244" s="235">
        <v>15772</v>
      </c>
      <c r="M244" s="235">
        <v>7758</v>
      </c>
      <c r="N244" s="235">
        <v>5959</v>
      </c>
      <c r="O244" s="235">
        <v>3488</v>
      </c>
      <c r="P244" s="235">
        <v>831</v>
      </c>
      <c r="Q244" s="235">
        <v>262</v>
      </c>
      <c r="R244" s="235">
        <v>1095</v>
      </c>
      <c r="S244" s="235">
        <v>2471</v>
      </c>
      <c r="T244" s="235">
        <v>638</v>
      </c>
      <c r="U244" s="235">
        <v>1799</v>
      </c>
      <c r="V244" s="235">
        <v>42</v>
      </c>
      <c r="W244" s="235">
        <v>1628</v>
      </c>
      <c r="X244" s="235">
        <v>25</v>
      </c>
      <c r="Y244" s="235">
        <v>6093</v>
      </c>
      <c r="Z244" s="235">
        <v>5658</v>
      </c>
      <c r="AA244" s="235">
        <v>45</v>
      </c>
      <c r="AB244" s="235">
        <v>1750</v>
      </c>
      <c r="AC244" s="235">
        <v>36</v>
      </c>
      <c r="AD244" s="235">
        <v>581</v>
      </c>
      <c r="AE244" s="235">
        <v>572</v>
      </c>
    </row>
    <row r="245" spans="1:31" s="190" customFormat="1" ht="15" customHeight="1" outlineLevel="2" x14ac:dyDescent="0.25">
      <c r="A245" s="186"/>
      <c r="B245" s="187"/>
      <c r="C245" s="188"/>
      <c r="D245" s="188"/>
      <c r="E245" s="188"/>
      <c r="F245" s="188"/>
      <c r="G245" s="186"/>
      <c r="H245" s="186"/>
      <c r="I245" s="186"/>
      <c r="J245" s="196"/>
      <c r="K245" s="189">
        <v>2012</v>
      </c>
      <c r="L245" s="235">
        <v>12961</v>
      </c>
      <c r="M245" s="235">
        <v>6046</v>
      </c>
      <c r="N245" s="235">
        <v>4482</v>
      </c>
      <c r="O245" s="235">
        <v>2428</v>
      </c>
      <c r="P245" s="235">
        <v>749</v>
      </c>
      <c r="Q245" s="235">
        <v>284</v>
      </c>
      <c r="R245" s="235">
        <v>391</v>
      </c>
      <c r="S245" s="235">
        <v>2054</v>
      </c>
      <c r="T245" s="235">
        <v>540</v>
      </c>
      <c r="U245" s="235">
        <v>1564</v>
      </c>
      <c r="V245" s="235">
        <v>25</v>
      </c>
      <c r="W245" s="235">
        <v>1429</v>
      </c>
      <c r="X245" s="235">
        <v>17</v>
      </c>
      <c r="Y245" s="235">
        <v>5247</v>
      </c>
      <c r="Z245" s="235">
        <v>4939</v>
      </c>
      <c r="AA245" s="235">
        <v>25</v>
      </c>
      <c r="AB245" s="235">
        <v>1471</v>
      </c>
      <c r="AC245" s="235">
        <v>36</v>
      </c>
      <c r="AD245" s="235">
        <v>353</v>
      </c>
      <c r="AE245" s="235">
        <v>488</v>
      </c>
    </row>
    <row r="246" spans="1:31" s="190" customFormat="1" ht="15" customHeight="1" outlineLevel="2" x14ac:dyDescent="0.25">
      <c r="A246" s="186"/>
      <c r="B246" s="187"/>
      <c r="C246" s="188"/>
      <c r="D246" s="188"/>
      <c r="E246" s="188"/>
      <c r="F246" s="188"/>
      <c r="G246" s="186"/>
      <c r="H246" s="186"/>
      <c r="I246" s="186"/>
      <c r="J246" s="196"/>
      <c r="K246" s="189"/>
      <c r="L246" s="235"/>
      <c r="M246" s="235"/>
      <c r="N246" s="235"/>
      <c r="O246" s="235"/>
      <c r="P246" s="235"/>
      <c r="Q246" s="235"/>
      <c r="R246" s="235"/>
      <c r="S246" s="235"/>
      <c r="T246" s="235"/>
      <c r="U246" s="235"/>
      <c r="V246" s="235"/>
      <c r="W246" s="235"/>
      <c r="X246" s="235"/>
      <c r="Y246" s="235"/>
      <c r="Z246" s="235"/>
      <c r="AA246" s="235"/>
      <c r="AB246" s="235"/>
      <c r="AC246" s="235"/>
      <c r="AD246" s="235"/>
      <c r="AE246" s="235"/>
    </row>
    <row r="247" spans="1:31" s="190" customFormat="1" ht="15" customHeight="1" outlineLevel="2" x14ac:dyDescent="0.25">
      <c r="A247" s="186"/>
      <c r="B247" s="187" t="s">
        <v>147</v>
      </c>
      <c r="C247" s="188"/>
      <c r="D247" s="188"/>
      <c r="E247" s="188"/>
      <c r="F247" s="275" t="s">
        <v>113</v>
      </c>
      <c r="G247" s="275"/>
      <c r="H247" s="275"/>
      <c r="I247" s="275"/>
      <c r="J247" s="275"/>
      <c r="K247" s="189">
        <v>2016</v>
      </c>
      <c r="L247" s="235">
        <v>24947</v>
      </c>
      <c r="M247" s="235">
        <v>18122</v>
      </c>
      <c r="N247" s="235">
        <v>13862</v>
      </c>
      <c r="O247" s="235">
        <v>9065</v>
      </c>
      <c r="P247" s="235">
        <v>1573</v>
      </c>
      <c r="Q247" s="235">
        <v>617</v>
      </c>
      <c r="R247" s="235">
        <v>1749</v>
      </c>
      <c r="S247" s="235">
        <v>4797</v>
      </c>
      <c r="T247" s="235">
        <v>3214</v>
      </c>
      <c r="U247" s="235">
        <v>4260</v>
      </c>
      <c r="V247" s="235">
        <v>98</v>
      </c>
      <c r="W247" s="235">
        <v>3747</v>
      </c>
      <c r="X247" s="235">
        <v>202</v>
      </c>
      <c r="Y247" s="235">
        <v>3733</v>
      </c>
      <c r="Z247" s="235">
        <v>3270</v>
      </c>
      <c r="AA247" s="235">
        <v>65</v>
      </c>
      <c r="AB247" s="235">
        <v>2886</v>
      </c>
      <c r="AC247" s="235">
        <v>125</v>
      </c>
      <c r="AD247" s="235">
        <v>751</v>
      </c>
      <c r="AE247" s="235">
        <v>592</v>
      </c>
    </row>
    <row r="248" spans="1:31" s="190" customFormat="1" ht="15" customHeight="1" outlineLevel="2" x14ac:dyDescent="0.25">
      <c r="A248" s="186"/>
      <c r="B248" s="187"/>
      <c r="C248" s="188"/>
      <c r="D248" s="188"/>
      <c r="E248" s="188"/>
      <c r="F248" s="275"/>
      <c r="G248" s="275"/>
      <c r="H248" s="275"/>
      <c r="I248" s="275"/>
      <c r="J248" s="275"/>
      <c r="K248" s="189">
        <v>2015</v>
      </c>
      <c r="L248" s="235">
        <v>24162</v>
      </c>
      <c r="M248" s="235">
        <v>17419</v>
      </c>
      <c r="N248" s="235">
        <v>13060</v>
      </c>
      <c r="O248" s="235">
        <v>8333</v>
      </c>
      <c r="P248" s="235">
        <v>1510</v>
      </c>
      <c r="Q248" s="235">
        <v>653</v>
      </c>
      <c r="R248" s="235">
        <v>1614</v>
      </c>
      <c r="S248" s="235">
        <v>4726</v>
      </c>
      <c r="T248" s="235">
        <v>3101</v>
      </c>
      <c r="U248" s="235">
        <v>4359</v>
      </c>
      <c r="V248" s="235">
        <v>119</v>
      </c>
      <c r="W248" s="235">
        <v>3812</v>
      </c>
      <c r="X248" s="235">
        <v>203</v>
      </c>
      <c r="Y248" s="235">
        <v>3813</v>
      </c>
      <c r="Z248" s="235">
        <v>3309</v>
      </c>
      <c r="AA248" s="235">
        <v>78</v>
      </c>
      <c r="AB248" s="235">
        <v>2724</v>
      </c>
      <c r="AC248" s="235">
        <v>131</v>
      </c>
      <c r="AD248" s="235">
        <v>657</v>
      </c>
      <c r="AE248" s="235">
        <v>580</v>
      </c>
    </row>
    <row r="249" spans="1:31" s="190" customFormat="1" ht="15" customHeight="1" outlineLevel="2" x14ac:dyDescent="0.25">
      <c r="A249" s="186"/>
      <c r="B249" s="187"/>
      <c r="C249" s="188"/>
      <c r="D249" s="188"/>
      <c r="E249" s="188"/>
      <c r="F249" s="188"/>
      <c r="G249" s="186"/>
      <c r="H249" s="186"/>
      <c r="I249" s="186"/>
      <c r="J249" s="196"/>
      <c r="K249" s="189">
        <v>2014</v>
      </c>
      <c r="L249" s="235">
        <v>23565</v>
      </c>
      <c r="M249" s="235">
        <v>17317</v>
      </c>
      <c r="N249" s="235">
        <v>12615</v>
      </c>
      <c r="O249" s="235">
        <v>7868</v>
      </c>
      <c r="P249" s="235">
        <v>1405</v>
      </c>
      <c r="Q249" s="235">
        <v>629</v>
      </c>
      <c r="R249" s="235">
        <v>1548</v>
      </c>
      <c r="S249" s="235">
        <v>4747</v>
      </c>
      <c r="T249" s="235">
        <v>3085</v>
      </c>
      <c r="U249" s="235">
        <v>4702</v>
      </c>
      <c r="V249" s="235">
        <v>184</v>
      </c>
      <c r="W249" s="235">
        <v>4099</v>
      </c>
      <c r="X249" s="235">
        <v>165</v>
      </c>
      <c r="Y249" s="235">
        <v>3461</v>
      </c>
      <c r="Z249" s="235">
        <v>2970</v>
      </c>
      <c r="AA249" s="235">
        <v>84</v>
      </c>
      <c r="AB249" s="235">
        <v>2617</v>
      </c>
      <c r="AC249" s="235">
        <v>98</v>
      </c>
      <c r="AD249" s="235">
        <v>768</v>
      </c>
      <c r="AE249" s="235">
        <v>563</v>
      </c>
    </row>
    <row r="250" spans="1:31" s="190" customFormat="1" ht="15" customHeight="1" outlineLevel="2" x14ac:dyDescent="0.25">
      <c r="A250" s="186"/>
      <c r="B250" s="187"/>
      <c r="C250" s="188"/>
      <c r="D250" s="188"/>
      <c r="E250" s="188"/>
      <c r="F250" s="188"/>
      <c r="G250" s="186"/>
      <c r="H250" s="186"/>
      <c r="I250" s="186"/>
      <c r="J250" s="196"/>
      <c r="K250" s="189">
        <v>2013</v>
      </c>
      <c r="L250" s="235">
        <v>22497</v>
      </c>
      <c r="M250" s="235">
        <v>16482</v>
      </c>
      <c r="N250" s="235">
        <v>12019</v>
      </c>
      <c r="O250" s="235">
        <v>7399</v>
      </c>
      <c r="P250" s="235">
        <v>1236</v>
      </c>
      <c r="Q250" s="235">
        <v>587</v>
      </c>
      <c r="R250" s="235">
        <v>1539</v>
      </c>
      <c r="S250" s="235">
        <v>4620</v>
      </c>
      <c r="T250" s="235">
        <v>3191</v>
      </c>
      <c r="U250" s="235">
        <v>4463</v>
      </c>
      <c r="V250" s="235">
        <v>147</v>
      </c>
      <c r="W250" s="235">
        <v>3981</v>
      </c>
      <c r="X250" s="235">
        <v>147</v>
      </c>
      <c r="Y250" s="235">
        <v>3490</v>
      </c>
      <c r="Z250" s="235">
        <v>3020</v>
      </c>
      <c r="AA250" s="235">
        <v>61</v>
      </c>
      <c r="AB250" s="235">
        <v>2358</v>
      </c>
      <c r="AC250" s="235">
        <v>94</v>
      </c>
      <c r="AD250" s="235">
        <v>557</v>
      </c>
      <c r="AE250" s="235">
        <v>555</v>
      </c>
    </row>
    <row r="251" spans="1:31" s="190" customFormat="1" ht="15" customHeight="1" outlineLevel="2" x14ac:dyDescent="0.25">
      <c r="A251" s="186"/>
      <c r="B251" s="187"/>
      <c r="C251" s="188"/>
      <c r="D251" s="188"/>
      <c r="E251" s="188"/>
      <c r="F251" s="188"/>
      <c r="G251" s="186"/>
      <c r="H251" s="186"/>
      <c r="I251" s="186"/>
      <c r="J251" s="196"/>
      <c r="K251" s="189">
        <v>2012</v>
      </c>
      <c r="L251" s="235">
        <v>20778</v>
      </c>
      <c r="M251" s="235">
        <v>15782</v>
      </c>
      <c r="N251" s="235">
        <v>11351</v>
      </c>
      <c r="O251" s="235">
        <v>7109</v>
      </c>
      <c r="P251" s="235">
        <v>1322</v>
      </c>
      <c r="Q251" s="235">
        <v>564</v>
      </c>
      <c r="R251" s="235">
        <v>1500</v>
      </c>
      <c r="S251" s="235">
        <v>4242</v>
      </c>
      <c r="T251" s="235">
        <v>2947</v>
      </c>
      <c r="U251" s="235">
        <v>4431</v>
      </c>
      <c r="V251" s="235">
        <v>244</v>
      </c>
      <c r="W251" s="235">
        <v>3796</v>
      </c>
      <c r="X251" s="235">
        <v>132</v>
      </c>
      <c r="Y251" s="235">
        <v>2814</v>
      </c>
      <c r="Z251" s="235">
        <v>2449</v>
      </c>
      <c r="AA251" s="235">
        <v>67</v>
      </c>
      <c r="AB251" s="235">
        <v>2016</v>
      </c>
      <c r="AC251" s="235">
        <v>85</v>
      </c>
      <c r="AD251" s="235">
        <v>326</v>
      </c>
      <c r="AE251" s="235">
        <v>628</v>
      </c>
    </row>
    <row r="252" spans="1:31" s="190" customFormat="1" ht="15" customHeight="1" outlineLevel="2" x14ac:dyDescent="0.25">
      <c r="A252" s="186"/>
      <c r="B252" s="187"/>
      <c r="C252" s="188"/>
      <c r="D252" s="188"/>
      <c r="E252" s="188"/>
      <c r="F252" s="188"/>
      <c r="G252" s="186"/>
      <c r="H252" s="186"/>
      <c r="I252" s="186"/>
      <c r="J252" s="196"/>
      <c r="K252" s="189"/>
      <c r="L252" s="235"/>
      <c r="M252" s="235"/>
      <c r="N252" s="235"/>
      <c r="O252" s="235"/>
      <c r="P252" s="235"/>
      <c r="Q252" s="235"/>
      <c r="R252" s="235"/>
      <c r="S252" s="235"/>
      <c r="T252" s="235"/>
      <c r="U252" s="235"/>
      <c r="V252" s="235"/>
      <c r="W252" s="235"/>
      <c r="X252" s="235"/>
      <c r="Y252" s="235"/>
      <c r="Z252" s="235"/>
      <c r="AA252" s="235"/>
      <c r="AB252" s="235"/>
      <c r="AC252" s="235"/>
      <c r="AD252" s="235"/>
      <c r="AE252" s="235"/>
    </row>
    <row r="253" spans="1:31" s="190" customFormat="1" ht="15" customHeight="1" outlineLevel="2" x14ac:dyDescent="0.25">
      <c r="A253" s="186"/>
      <c r="B253" s="187" t="s">
        <v>148</v>
      </c>
      <c r="C253" s="188"/>
      <c r="D253" s="188"/>
      <c r="E253" s="188"/>
      <c r="F253" s="275" t="s">
        <v>144</v>
      </c>
      <c r="G253" s="275"/>
      <c r="H253" s="275"/>
      <c r="I253" s="275"/>
      <c r="J253" s="275"/>
      <c r="K253" s="189">
        <v>2016</v>
      </c>
      <c r="L253" s="235">
        <v>28203</v>
      </c>
      <c r="M253" s="235">
        <v>17899</v>
      </c>
      <c r="N253" s="235">
        <v>14817</v>
      </c>
      <c r="O253" s="235">
        <v>9111</v>
      </c>
      <c r="P253" s="235">
        <v>1883</v>
      </c>
      <c r="Q253" s="235">
        <v>748</v>
      </c>
      <c r="R253" s="235">
        <v>1382</v>
      </c>
      <c r="S253" s="235">
        <v>5706</v>
      </c>
      <c r="T253" s="235">
        <v>2940</v>
      </c>
      <c r="U253" s="235">
        <v>3081</v>
      </c>
      <c r="V253" s="235">
        <v>318</v>
      </c>
      <c r="W253" s="235">
        <v>2276</v>
      </c>
      <c r="X253" s="235">
        <v>752</v>
      </c>
      <c r="Y253" s="235">
        <v>4246</v>
      </c>
      <c r="Z253" s="235">
        <v>2979</v>
      </c>
      <c r="AA253" s="235">
        <v>196</v>
      </c>
      <c r="AB253" s="235">
        <v>5121</v>
      </c>
      <c r="AC253" s="235">
        <v>197</v>
      </c>
      <c r="AD253" s="235">
        <v>1733</v>
      </c>
      <c r="AE253" s="235">
        <v>623</v>
      </c>
    </row>
    <row r="254" spans="1:31" s="190" customFormat="1" ht="15" customHeight="1" outlineLevel="2" x14ac:dyDescent="0.25">
      <c r="A254" s="186"/>
      <c r="B254" s="187"/>
      <c r="C254" s="188"/>
      <c r="D254" s="188"/>
      <c r="E254" s="188"/>
      <c r="F254" s="275"/>
      <c r="G254" s="275"/>
      <c r="H254" s="275"/>
      <c r="I254" s="275"/>
      <c r="J254" s="275"/>
      <c r="K254" s="189">
        <v>2015</v>
      </c>
      <c r="L254" s="235">
        <v>27677</v>
      </c>
      <c r="M254" s="235">
        <v>17531</v>
      </c>
      <c r="N254" s="235">
        <v>14243</v>
      </c>
      <c r="O254" s="235">
        <v>8641</v>
      </c>
      <c r="P254" s="235">
        <v>1566</v>
      </c>
      <c r="Q254" s="235">
        <v>692</v>
      </c>
      <c r="R254" s="235">
        <v>1505</v>
      </c>
      <c r="S254" s="235">
        <v>5601</v>
      </c>
      <c r="T254" s="235">
        <v>2944</v>
      </c>
      <c r="U254" s="235">
        <v>3288</v>
      </c>
      <c r="V254" s="235">
        <v>440</v>
      </c>
      <c r="W254" s="235">
        <v>2299</v>
      </c>
      <c r="X254" s="235">
        <v>785</v>
      </c>
      <c r="Y254" s="235">
        <v>4038</v>
      </c>
      <c r="Z254" s="235">
        <v>2950</v>
      </c>
      <c r="AA254" s="235">
        <v>243</v>
      </c>
      <c r="AB254" s="235">
        <v>5141</v>
      </c>
      <c r="AC254" s="235">
        <v>229</v>
      </c>
      <c r="AD254" s="235">
        <v>1827</v>
      </c>
      <c r="AE254" s="235">
        <v>418</v>
      </c>
    </row>
    <row r="255" spans="1:31" s="190" customFormat="1" ht="15" customHeight="1" outlineLevel="2" x14ac:dyDescent="0.25">
      <c r="A255" s="186"/>
      <c r="B255" s="187"/>
      <c r="C255" s="188"/>
      <c r="D255" s="188"/>
      <c r="E255" s="188"/>
      <c r="F255" s="275"/>
      <c r="G255" s="275"/>
      <c r="H255" s="275"/>
      <c r="I255" s="275"/>
      <c r="J255" s="275"/>
      <c r="K255" s="189">
        <v>2014</v>
      </c>
      <c r="L255" s="235">
        <v>24990</v>
      </c>
      <c r="M255" s="235">
        <v>16033</v>
      </c>
      <c r="N255" s="235">
        <v>12898</v>
      </c>
      <c r="O255" s="235">
        <v>8129</v>
      </c>
      <c r="P255" s="235">
        <v>1532</v>
      </c>
      <c r="Q255" s="235">
        <v>721</v>
      </c>
      <c r="R255" s="235">
        <v>1489</v>
      </c>
      <c r="S255" s="235">
        <v>4770</v>
      </c>
      <c r="T255" s="235">
        <v>2346</v>
      </c>
      <c r="U255" s="235">
        <v>3135</v>
      </c>
      <c r="V255" s="235">
        <v>546</v>
      </c>
      <c r="W255" s="235">
        <v>2089</v>
      </c>
      <c r="X255" s="235">
        <v>819</v>
      </c>
      <c r="Y255" s="235">
        <v>3615</v>
      </c>
      <c r="Z255" s="235">
        <v>2569</v>
      </c>
      <c r="AA255" s="235">
        <v>211</v>
      </c>
      <c r="AB255" s="235">
        <v>4341</v>
      </c>
      <c r="AC255" s="235">
        <v>237</v>
      </c>
      <c r="AD255" s="235">
        <v>1360</v>
      </c>
      <c r="AE255" s="235">
        <v>399</v>
      </c>
    </row>
    <row r="256" spans="1:31" s="190" customFormat="1" ht="15" customHeight="1" outlineLevel="2" x14ac:dyDescent="0.25">
      <c r="A256" s="186"/>
      <c r="B256" s="187"/>
      <c r="C256" s="188"/>
      <c r="D256" s="188"/>
      <c r="E256" s="188"/>
      <c r="F256" s="188"/>
      <c r="G256" s="186"/>
      <c r="H256" s="186"/>
      <c r="I256" s="186"/>
      <c r="J256" s="196"/>
      <c r="K256" s="189">
        <v>2013</v>
      </c>
      <c r="L256" s="235">
        <v>20470</v>
      </c>
      <c r="M256" s="235">
        <v>13148</v>
      </c>
      <c r="N256" s="235">
        <v>10305</v>
      </c>
      <c r="O256" s="235">
        <v>6948</v>
      </c>
      <c r="P256" s="235">
        <v>1245</v>
      </c>
      <c r="Q256" s="235">
        <v>697</v>
      </c>
      <c r="R256" s="235">
        <v>1438</v>
      </c>
      <c r="S256" s="235">
        <v>3357</v>
      </c>
      <c r="T256" s="235">
        <v>1662</v>
      </c>
      <c r="U256" s="235">
        <v>2843</v>
      </c>
      <c r="V256" s="235">
        <v>411</v>
      </c>
      <c r="W256" s="235">
        <v>2001</v>
      </c>
      <c r="X256" s="235">
        <v>655</v>
      </c>
      <c r="Y256" s="235">
        <v>2856</v>
      </c>
      <c r="Z256" s="235">
        <v>2056</v>
      </c>
      <c r="AA256" s="235">
        <v>171</v>
      </c>
      <c r="AB256" s="235">
        <v>3708</v>
      </c>
      <c r="AC256" s="235">
        <v>208</v>
      </c>
      <c r="AD256" s="235">
        <v>1047</v>
      </c>
      <c r="AE256" s="235">
        <v>294</v>
      </c>
    </row>
    <row r="257" spans="1:31" s="190" customFormat="1" ht="15" customHeight="1" outlineLevel="2" x14ac:dyDescent="0.25">
      <c r="A257" s="186"/>
      <c r="B257" s="187"/>
      <c r="C257" s="188"/>
      <c r="D257" s="188"/>
      <c r="E257" s="188"/>
      <c r="F257" s="188"/>
      <c r="G257" s="186"/>
      <c r="H257" s="186"/>
      <c r="I257" s="186"/>
      <c r="J257" s="196"/>
      <c r="K257" s="189">
        <v>2012</v>
      </c>
      <c r="L257" s="235">
        <v>21889</v>
      </c>
      <c r="M257" s="235">
        <v>14360</v>
      </c>
      <c r="N257" s="235">
        <v>10557</v>
      </c>
      <c r="O257" s="235">
        <v>6991</v>
      </c>
      <c r="P257" s="235">
        <v>1305</v>
      </c>
      <c r="Q257" s="235">
        <v>671</v>
      </c>
      <c r="R257" s="235">
        <v>1503</v>
      </c>
      <c r="S257" s="235">
        <v>3565</v>
      </c>
      <c r="T257" s="235">
        <v>2090</v>
      </c>
      <c r="U257" s="235">
        <v>3803</v>
      </c>
      <c r="V257" s="235">
        <v>734</v>
      </c>
      <c r="W257" s="235">
        <v>2655</v>
      </c>
      <c r="X257" s="235">
        <v>723</v>
      </c>
      <c r="Y257" s="235">
        <v>2941</v>
      </c>
      <c r="Z257" s="235">
        <v>2151</v>
      </c>
      <c r="AA257" s="235">
        <v>193</v>
      </c>
      <c r="AB257" s="235">
        <v>3733</v>
      </c>
      <c r="AC257" s="235">
        <v>227</v>
      </c>
      <c r="AD257" s="235">
        <v>904</v>
      </c>
      <c r="AE257" s="235">
        <v>270</v>
      </c>
    </row>
    <row r="258" spans="1:31" s="190" customFormat="1" ht="15" customHeight="1" outlineLevel="1" x14ac:dyDescent="0.25">
      <c r="A258" s="186"/>
      <c r="B258" s="187"/>
      <c r="C258" s="188"/>
      <c r="D258" s="188"/>
      <c r="E258" s="188"/>
      <c r="F258" s="188"/>
      <c r="G258" s="186"/>
      <c r="H258" s="186"/>
      <c r="I258" s="186"/>
      <c r="J258" s="196"/>
      <c r="K258" s="189"/>
      <c r="L258" s="235"/>
      <c r="M258" s="235"/>
      <c r="N258" s="235"/>
      <c r="O258" s="235"/>
      <c r="P258" s="235"/>
      <c r="Q258" s="235"/>
      <c r="R258" s="235"/>
      <c r="S258" s="235"/>
      <c r="T258" s="235"/>
      <c r="U258" s="235"/>
      <c r="V258" s="235"/>
      <c r="W258" s="235"/>
      <c r="X258" s="235"/>
      <c r="Y258" s="235"/>
      <c r="Z258" s="235"/>
      <c r="AA258" s="235"/>
      <c r="AB258" s="235"/>
      <c r="AC258" s="235"/>
      <c r="AD258" s="235"/>
      <c r="AE258" s="235"/>
    </row>
    <row r="259" spans="1:31" s="190" customFormat="1" ht="15" customHeight="1" outlineLevel="1" x14ac:dyDescent="0.25">
      <c r="A259" s="186"/>
      <c r="B259" s="187" t="s">
        <v>135</v>
      </c>
      <c r="C259" s="188"/>
      <c r="D259" s="188"/>
      <c r="E259" s="275" t="s">
        <v>111</v>
      </c>
      <c r="F259" s="275"/>
      <c r="G259" s="275"/>
      <c r="H259" s="275"/>
      <c r="I259" s="275"/>
      <c r="J259" s="275"/>
      <c r="K259" s="189">
        <v>2016</v>
      </c>
      <c r="L259" s="235">
        <v>1623</v>
      </c>
      <c r="M259" s="235">
        <v>948</v>
      </c>
      <c r="N259" s="235">
        <v>762</v>
      </c>
      <c r="O259" s="235">
        <v>486</v>
      </c>
      <c r="P259" s="235">
        <v>106</v>
      </c>
      <c r="Q259" s="235">
        <v>27</v>
      </c>
      <c r="R259" s="235">
        <v>68</v>
      </c>
      <c r="S259" s="235">
        <v>276</v>
      </c>
      <c r="T259" s="235">
        <v>197</v>
      </c>
      <c r="U259" s="235">
        <v>186</v>
      </c>
      <c r="V259" s="235">
        <v>4</v>
      </c>
      <c r="W259" s="235">
        <v>167</v>
      </c>
      <c r="X259" s="235">
        <v>21</v>
      </c>
      <c r="Y259" s="235">
        <v>475</v>
      </c>
      <c r="Z259" s="235">
        <v>448</v>
      </c>
      <c r="AA259" s="235">
        <v>4</v>
      </c>
      <c r="AB259" s="235">
        <v>179</v>
      </c>
      <c r="AC259" s="235">
        <v>4</v>
      </c>
      <c r="AD259" s="235">
        <v>68</v>
      </c>
      <c r="AE259" s="235">
        <v>18</v>
      </c>
    </row>
    <row r="260" spans="1:31" s="190" customFormat="1" ht="15" customHeight="1" outlineLevel="1" x14ac:dyDescent="0.25">
      <c r="A260" s="186"/>
      <c r="B260" s="187"/>
      <c r="C260" s="188"/>
      <c r="D260" s="188"/>
      <c r="E260" s="275"/>
      <c r="F260" s="275"/>
      <c r="G260" s="275"/>
      <c r="H260" s="275"/>
      <c r="I260" s="275"/>
      <c r="J260" s="275"/>
      <c r="K260" s="189">
        <v>2015</v>
      </c>
      <c r="L260" s="235">
        <v>1565</v>
      </c>
      <c r="M260" s="235">
        <v>984</v>
      </c>
      <c r="N260" s="235">
        <v>799</v>
      </c>
      <c r="O260" s="235">
        <v>541</v>
      </c>
      <c r="P260" s="235">
        <v>109</v>
      </c>
      <c r="Q260" s="235">
        <v>28</v>
      </c>
      <c r="R260" s="235">
        <v>151</v>
      </c>
      <c r="S260" s="235">
        <v>258</v>
      </c>
      <c r="T260" s="235">
        <v>170</v>
      </c>
      <c r="U260" s="235">
        <v>185</v>
      </c>
      <c r="V260" s="235">
        <v>6</v>
      </c>
      <c r="W260" s="235">
        <v>166</v>
      </c>
      <c r="X260" s="235">
        <v>17</v>
      </c>
      <c r="Y260" s="235">
        <v>393</v>
      </c>
      <c r="Z260" s="235">
        <v>371</v>
      </c>
      <c r="AA260" s="235">
        <v>4</v>
      </c>
      <c r="AB260" s="235">
        <v>171</v>
      </c>
      <c r="AC260" s="235">
        <v>3</v>
      </c>
      <c r="AD260" s="235">
        <v>47</v>
      </c>
      <c r="AE260" s="235">
        <v>11</v>
      </c>
    </row>
    <row r="261" spans="1:31" s="190" customFormat="1" ht="15" customHeight="1" outlineLevel="1" x14ac:dyDescent="0.25">
      <c r="A261" s="186"/>
      <c r="B261" s="187"/>
      <c r="C261" s="188"/>
      <c r="D261" s="188"/>
      <c r="E261" s="188"/>
      <c r="F261" s="188"/>
      <c r="G261" s="186"/>
      <c r="H261" s="186"/>
      <c r="I261" s="186"/>
      <c r="J261" s="196"/>
      <c r="K261" s="189">
        <v>2014</v>
      </c>
      <c r="L261" s="235">
        <v>1278</v>
      </c>
      <c r="M261" s="235">
        <v>855</v>
      </c>
      <c r="N261" s="235">
        <v>669</v>
      </c>
      <c r="O261" s="235">
        <v>455</v>
      </c>
      <c r="P261" s="235">
        <v>67</v>
      </c>
      <c r="Q261" s="235">
        <v>24</v>
      </c>
      <c r="R261" s="235">
        <v>139</v>
      </c>
      <c r="S261" s="235">
        <v>214</v>
      </c>
      <c r="T261" s="235">
        <v>152</v>
      </c>
      <c r="U261" s="235">
        <v>186</v>
      </c>
      <c r="V261" s="235">
        <v>8</v>
      </c>
      <c r="W261" s="235">
        <v>165</v>
      </c>
      <c r="X261" s="235">
        <v>18</v>
      </c>
      <c r="Y261" s="235">
        <v>293</v>
      </c>
      <c r="Z261" s="235">
        <v>259</v>
      </c>
      <c r="AA261" s="235">
        <v>4</v>
      </c>
      <c r="AB261" s="235">
        <v>113</v>
      </c>
      <c r="AC261" s="235">
        <v>3</v>
      </c>
      <c r="AD261" s="235">
        <v>10</v>
      </c>
      <c r="AE261" s="235">
        <v>9</v>
      </c>
    </row>
    <row r="262" spans="1:31" s="190" customFormat="1" ht="15" customHeight="1" outlineLevel="1" x14ac:dyDescent="0.25">
      <c r="A262" s="186"/>
      <c r="B262" s="187"/>
      <c r="C262" s="188"/>
      <c r="D262" s="188"/>
      <c r="E262" s="188"/>
      <c r="F262" s="188"/>
      <c r="G262" s="186"/>
      <c r="H262" s="186"/>
      <c r="I262" s="186"/>
      <c r="J262" s="196"/>
      <c r="K262" s="189">
        <v>2013</v>
      </c>
      <c r="L262" s="235">
        <v>1333</v>
      </c>
      <c r="M262" s="235">
        <v>945</v>
      </c>
      <c r="N262" s="235">
        <v>808</v>
      </c>
      <c r="O262" s="235">
        <v>609</v>
      </c>
      <c r="P262" s="235">
        <v>69</v>
      </c>
      <c r="Q262" s="235">
        <v>42</v>
      </c>
      <c r="R262" s="235">
        <v>133</v>
      </c>
      <c r="S262" s="235">
        <v>199</v>
      </c>
      <c r="T262" s="235">
        <v>145</v>
      </c>
      <c r="U262" s="235">
        <v>137</v>
      </c>
      <c r="V262" s="235">
        <v>6</v>
      </c>
      <c r="W262" s="235">
        <v>119</v>
      </c>
      <c r="X262" s="235">
        <v>6</v>
      </c>
      <c r="Y262" s="235">
        <v>291</v>
      </c>
      <c r="Z262" s="235">
        <v>278</v>
      </c>
      <c r="AA262" s="235">
        <v>1</v>
      </c>
      <c r="AB262" s="235">
        <v>90</v>
      </c>
      <c r="AC262" s="235">
        <v>2</v>
      </c>
      <c r="AD262" s="235">
        <v>7</v>
      </c>
      <c r="AE262" s="235">
        <v>15</v>
      </c>
    </row>
    <row r="263" spans="1:31" s="190" customFormat="1" ht="15" customHeight="1" outlineLevel="1" x14ac:dyDescent="0.25">
      <c r="A263" s="186"/>
      <c r="B263" s="187"/>
      <c r="C263" s="188"/>
      <c r="D263" s="188"/>
      <c r="E263" s="188"/>
      <c r="F263" s="188"/>
      <c r="G263" s="186"/>
      <c r="H263" s="186"/>
      <c r="I263" s="186"/>
      <c r="J263" s="196"/>
      <c r="K263" s="189">
        <v>2012</v>
      </c>
      <c r="L263" s="235">
        <v>801</v>
      </c>
      <c r="M263" s="235">
        <v>442</v>
      </c>
      <c r="N263" s="235">
        <v>376</v>
      </c>
      <c r="O263" s="235">
        <v>314</v>
      </c>
      <c r="P263" s="235">
        <v>28</v>
      </c>
      <c r="Q263" s="235">
        <v>21</v>
      </c>
      <c r="R263" s="235">
        <v>93</v>
      </c>
      <c r="S263" s="235">
        <v>62</v>
      </c>
      <c r="T263" s="235">
        <v>39</v>
      </c>
      <c r="U263" s="235">
        <v>66</v>
      </c>
      <c r="V263" s="235">
        <v>5</v>
      </c>
      <c r="W263" s="235">
        <v>53</v>
      </c>
      <c r="X263" s="235">
        <v>1</v>
      </c>
      <c r="Y263" s="235">
        <v>339</v>
      </c>
      <c r="Z263" s="235">
        <v>334</v>
      </c>
      <c r="AA263" s="235">
        <v>0</v>
      </c>
      <c r="AB263" s="235">
        <v>19</v>
      </c>
      <c r="AC263" s="235">
        <v>1</v>
      </c>
      <c r="AD263" s="235">
        <v>2</v>
      </c>
      <c r="AE263" s="235">
        <v>2</v>
      </c>
    </row>
    <row r="264" spans="1:31" s="190" customFormat="1" ht="15" customHeight="1" outlineLevel="1" x14ac:dyDescent="0.25">
      <c r="A264" s="186"/>
      <c r="B264" s="187"/>
      <c r="C264" s="188"/>
      <c r="D264" s="188"/>
      <c r="E264" s="188"/>
      <c r="F264" s="188"/>
      <c r="G264" s="186"/>
      <c r="H264" s="186"/>
      <c r="I264" s="186"/>
      <c r="J264" s="196"/>
      <c r="K264" s="189"/>
      <c r="L264" s="235"/>
      <c r="M264" s="235"/>
      <c r="N264" s="235"/>
      <c r="O264" s="235"/>
      <c r="P264" s="235"/>
      <c r="Q264" s="235"/>
      <c r="R264" s="235"/>
      <c r="S264" s="235"/>
      <c r="T264" s="235"/>
      <c r="U264" s="235"/>
      <c r="V264" s="235"/>
      <c r="W264" s="235"/>
      <c r="X264" s="235"/>
      <c r="Y264" s="235"/>
      <c r="Z264" s="235"/>
      <c r="AA264" s="235"/>
      <c r="AB264" s="235"/>
      <c r="AC264" s="235"/>
      <c r="AD264" s="235"/>
      <c r="AE264" s="235"/>
    </row>
    <row r="265" spans="1:31" s="190" customFormat="1" ht="15" customHeight="1" outlineLevel="1" x14ac:dyDescent="0.25">
      <c r="A265" s="186"/>
      <c r="B265" s="187" t="s">
        <v>136</v>
      </c>
      <c r="C265" s="188"/>
      <c r="D265" s="188"/>
      <c r="E265" s="188" t="s">
        <v>40</v>
      </c>
      <c r="F265" s="188"/>
      <c r="G265" s="186"/>
      <c r="H265" s="186"/>
      <c r="I265" s="186"/>
      <c r="J265" s="196"/>
      <c r="K265" s="189">
        <v>2016</v>
      </c>
      <c r="L265" s="235">
        <v>4475</v>
      </c>
      <c r="M265" s="235">
        <v>2449</v>
      </c>
      <c r="N265" s="235">
        <v>2365</v>
      </c>
      <c r="O265" s="235">
        <v>549</v>
      </c>
      <c r="P265" s="235">
        <v>100</v>
      </c>
      <c r="Q265" s="235">
        <v>12</v>
      </c>
      <c r="R265" s="235">
        <v>30</v>
      </c>
      <c r="S265" s="235">
        <v>1816</v>
      </c>
      <c r="T265" s="235">
        <v>564</v>
      </c>
      <c r="U265" s="235">
        <v>84</v>
      </c>
      <c r="V265" s="235">
        <v>21</v>
      </c>
      <c r="W265" s="235">
        <v>7</v>
      </c>
      <c r="X265" s="235">
        <v>54</v>
      </c>
      <c r="Y265" s="235">
        <v>1456</v>
      </c>
      <c r="Z265" s="235">
        <v>1407</v>
      </c>
      <c r="AA265" s="235">
        <v>7</v>
      </c>
      <c r="AB265" s="235">
        <v>175</v>
      </c>
      <c r="AC265" s="235">
        <v>17</v>
      </c>
      <c r="AD265" s="235">
        <v>43</v>
      </c>
      <c r="AE265" s="235">
        <v>9</v>
      </c>
    </row>
    <row r="266" spans="1:31" s="190" customFormat="1" ht="15" customHeight="1" outlineLevel="1" x14ac:dyDescent="0.25">
      <c r="A266" s="186"/>
      <c r="B266" s="187"/>
      <c r="C266" s="188"/>
      <c r="D266" s="188"/>
      <c r="E266" s="188"/>
      <c r="F266" s="188"/>
      <c r="G266" s="186"/>
      <c r="H266" s="186"/>
      <c r="I266" s="186"/>
      <c r="J266" s="196"/>
      <c r="K266" s="189">
        <v>2015</v>
      </c>
      <c r="L266" s="235">
        <v>4563</v>
      </c>
      <c r="M266" s="235">
        <v>2529</v>
      </c>
      <c r="N266" s="235">
        <v>2445</v>
      </c>
      <c r="O266" s="235">
        <v>526</v>
      </c>
      <c r="P266" s="235">
        <v>97</v>
      </c>
      <c r="Q266" s="235">
        <v>11</v>
      </c>
      <c r="R266" s="235">
        <v>19</v>
      </c>
      <c r="S266" s="235">
        <v>1919</v>
      </c>
      <c r="T266" s="235">
        <v>602</v>
      </c>
      <c r="U266" s="235">
        <v>84</v>
      </c>
      <c r="V266" s="235">
        <v>24</v>
      </c>
      <c r="W266" s="235">
        <v>7</v>
      </c>
      <c r="X266" s="235">
        <v>57</v>
      </c>
      <c r="Y266" s="235">
        <v>1456</v>
      </c>
      <c r="Z266" s="235">
        <v>1403</v>
      </c>
      <c r="AA266" s="235">
        <v>7</v>
      </c>
      <c r="AB266" s="235">
        <v>170</v>
      </c>
      <c r="AC266" s="235">
        <v>15</v>
      </c>
      <c r="AD266" s="235">
        <v>39</v>
      </c>
      <c r="AE266" s="235">
        <v>8</v>
      </c>
    </row>
    <row r="267" spans="1:31" s="190" customFormat="1" ht="15" customHeight="1" outlineLevel="1" x14ac:dyDescent="0.25">
      <c r="A267" s="186"/>
      <c r="B267" s="187"/>
      <c r="C267" s="188"/>
      <c r="D267" s="188"/>
      <c r="E267" s="188"/>
      <c r="F267" s="188"/>
      <c r="G267" s="186"/>
      <c r="H267" s="186"/>
      <c r="I267" s="186"/>
      <c r="J267" s="196"/>
      <c r="K267" s="189">
        <v>2014</v>
      </c>
      <c r="L267" s="235">
        <v>4095</v>
      </c>
      <c r="M267" s="235">
        <v>2258</v>
      </c>
      <c r="N267" s="235">
        <v>2182</v>
      </c>
      <c r="O267" s="235">
        <v>502</v>
      </c>
      <c r="P267" s="235">
        <v>92</v>
      </c>
      <c r="Q267" s="235">
        <v>8</v>
      </c>
      <c r="R267" s="235">
        <v>19</v>
      </c>
      <c r="S267" s="235">
        <v>1680</v>
      </c>
      <c r="T267" s="235">
        <v>543</v>
      </c>
      <c r="U267" s="235">
        <v>77</v>
      </c>
      <c r="V267" s="235">
        <v>25</v>
      </c>
      <c r="W267" s="235">
        <v>5</v>
      </c>
      <c r="X267" s="235">
        <v>49</v>
      </c>
      <c r="Y267" s="235">
        <v>1224</v>
      </c>
      <c r="Z267" s="235">
        <v>1177</v>
      </c>
      <c r="AA267" s="235">
        <v>6</v>
      </c>
      <c r="AB267" s="235">
        <v>144</v>
      </c>
      <c r="AC267" s="235">
        <v>14</v>
      </c>
      <c r="AD267" s="235">
        <v>32</v>
      </c>
      <c r="AE267" s="235">
        <v>6</v>
      </c>
    </row>
    <row r="268" spans="1:31" s="190" customFormat="1" ht="15" customHeight="1" outlineLevel="1" x14ac:dyDescent="0.25">
      <c r="A268" s="186"/>
      <c r="B268" s="187"/>
      <c r="C268" s="188"/>
      <c r="D268" s="188"/>
      <c r="E268" s="188"/>
      <c r="F268" s="188"/>
      <c r="G268" s="186"/>
      <c r="H268" s="186"/>
      <c r="I268" s="186"/>
      <c r="J268" s="196"/>
      <c r="K268" s="189">
        <v>2013</v>
      </c>
      <c r="L268" s="235">
        <v>4119</v>
      </c>
      <c r="M268" s="235">
        <v>2212</v>
      </c>
      <c r="N268" s="235">
        <v>2122</v>
      </c>
      <c r="O268" s="235">
        <v>423</v>
      </c>
      <c r="P268" s="235">
        <v>94</v>
      </c>
      <c r="Q268" s="235">
        <v>9</v>
      </c>
      <c r="R268" s="235">
        <v>23</v>
      </c>
      <c r="S268" s="235">
        <v>1699</v>
      </c>
      <c r="T268" s="235">
        <v>580</v>
      </c>
      <c r="U268" s="235">
        <v>91</v>
      </c>
      <c r="V268" s="235">
        <v>29</v>
      </c>
      <c r="W268" s="235">
        <v>12</v>
      </c>
      <c r="X268" s="235">
        <v>57</v>
      </c>
      <c r="Y268" s="235">
        <v>1357</v>
      </c>
      <c r="Z268" s="235">
        <v>1299</v>
      </c>
      <c r="AA268" s="235">
        <v>8</v>
      </c>
      <c r="AB268" s="235">
        <v>163</v>
      </c>
      <c r="AC268" s="235">
        <v>15</v>
      </c>
      <c r="AD268" s="235">
        <v>33</v>
      </c>
      <c r="AE268" s="235">
        <v>8</v>
      </c>
    </row>
    <row r="269" spans="1:31" s="190" customFormat="1" ht="15" customHeight="1" outlineLevel="1" x14ac:dyDescent="0.25">
      <c r="A269" s="186"/>
      <c r="B269" s="187"/>
      <c r="C269" s="188"/>
      <c r="D269" s="188"/>
      <c r="E269" s="188"/>
      <c r="F269" s="188"/>
      <c r="G269" s="186"/>
      <c r="H269" s="186"/>
      <c r="I269" s="186"/>
      <c r="J269" s="196"/>
      <c r="K269" s="189">
        <v>2012</v>
      </c>
      <c r="L269" s="235">
        <v>3948</v>
      </c>
      <c r="M269" s="235">
        <v>2155</v>
      </c>
      <c r="N269" s="235">
        <v>2070</v>
      </c>
      <c r="O269" s="235">
        <v>383</v>
      </c>
      <c r="P269" s="235">
        <v>84</v>
      </c>
      <c r="Q269" s="235">
        <v>9</v>
      </c>
      <c r="R269" s="235">
        <v>20</v>
      </c>
      <c r="S269" s="235">
        <v>1688</v>
      </c>
      <c r="T269" s="235">
        <v>529</v>
      </c>
      <c r="U269" s="235">
        <v>85</v>
      </c>
      <c r="V269" s="235">
        <v>29</v>
      </c>
      <c r="W269" s="235">
        <v>7</v>
      </c>
      <c r="X269" s="235">
        <v>59</v>
      </c>
      <c r="Y269" s="235">
        <v>1259</v>
      </c>
      <c r="Z269" s="235">
        <v>1198</v>
      </c>
      <c r="AA269" s="235">
        <v>9</v>
      </c>
      <c r="AB269" s="235">
        <v>163</v>
      </c>
      <c r="AC269" s="235">
        <v>15</v>
      </c>
      <c r="AD269" s="235">
        <v>30</v>
      </c>
      <c r="AE269" s="235">
        <v>6</v>
      </c>
    </row>
    <row r="270" spans="1:31" s="190" customFormat="1" ht="15" customHeight="1" collapsed="1" x14ac:dyDescent="0.25">
      <c r="A270" s="186"/>
      <c r="B270" s="187"/>
      <c r="C270" s="188"/>
      <c r="D270" s="188"/>
      <c r="E270" s="188"/>
      <c r="F270" s="188"/>
      <c r="G270" s="186"/>
      <c r="H270" s="186"/>
      <c r="I270" s="186"/>
      <c r="J270" s="196"/>
      <c r="K270" s="197"/>
      <c r="L270" s="204"/>
      <c r="M270" s="202"/>
      <c r="N270" s="202"/>
      <c r="O270" s="202"/>
      <c r="P270" s="202"/>
      <c r="Q270" s="202"/>
      <c r="R270" s="202"/>
      <c r="S270" s="202"/>
      <c r="T270" s="202"/>
      <c r="U270" s="202"/>
      <c r="V270" s="202"/>
      <c r="W270" s="202"/>
      <c r="X270" s="202"/>
      <c r="Y270" s="202"/>
      <c r="Z270" s="202"/>
      <c r="AA270" s="202"/>
      <c r="AB270" s="202"/>
      <c r="AC270" s="202"/>
      <c r="AD270" s="202"/>
      <c r="AE270" s="202"/>
    </row>
  </sheetData>
  <mergeCells count="48">
    <mergeCell ref="I193:J194"/>
    <mergeCell ref="I205:J206"/>
    <mergeCell ref="E25:J26"/>
    <mergeCell ref="E61:J63"/>
    <mergeCell ref="J115:J116"/>
    <mergeCell ref="J121:J122"/>
    <mergeCell ref="E127:J128"/>
    <mergeCell ref="F133:J134"/>
    <mergeCell ref="F139:J140"/>
    <mergeCell ref="D157:J158"/>
    <mergeCell ref="E181:J182"/>
    <mergeCell ref="D151:J152"/>
    <mergeCell ref="E223:J224"/>
    <mergeCell ref="E235:J236"/>
    <mergeCell ref="F253:J255"/>
    <mergeCell ref="E259:J260"/>
    <mergeCell ref="E199:J200"/>
    <mergeCell ref="E211:J212"/>
    <mergeCell ref="E217:J218"/>
    <mergeCell ref="F247:J248"/>
    <mergeCell ref="D13:J14"/>
    <mergeCell ref="D19:J20"/>
    <mergeCell ref="L7:L11"/>
    <mergeCell ref="M7:M11"/>
    <mergeCell ref="V9:V11"/>
    <mergeCell ref="S9:S11"/>
    <mergeCell ref="P9:R9"/>
    <mergeCell ref="V8:W8"/>
    <mergeCell ref="N7:W7"/>
    <mergeCell ref="W9:W11"/>
    <mergeCell ref="R10:R11"/>
    <mergeCell ref="Q10:Q11"/>
    <mergeCell ref="P10:P11"/>
    <mergeCell ref="AB7:AB11"/>
    <mergeCell ref="AC7:AE7"/>
    <mergeCell ref="N8:N11"/>
    <mergeCell ref="O8:T8"/>
    <mergeCell ref="U8:U11"/>
    <mergeCell ref="Z8:Z11"/>
    <mergeCell ref="AA8:AA11"/>
    <mergeCell ref="AC8:AC11"/>
    <mergeCell ref="AD8:AD11"/>
    <mergeCell ref="AE8:AE11"/>
    <mergeCell ref="X7:X11"/>
    <mergeCell ref="Y7:Y11"/>
    <mergeCell ref="Z7:AA7"/>
    <mergeCell ref="O9:O11"/>
    <mergeCell ref="T10:T11"/>
  </mergeCells>
  <pageMargins left="0.59055118110236227" right="0.59055118110236227" top="1.5748031496062993" bottom="0.59055118110236227" header="0.19685039370078741" footer="0.19685039370078741"/>
  <pageSetup paperSize="9" scale="65" fitToWidth="0" fitToHeight="0" orientation="portrait" r:id="rId1"/>
  <headerFooter>
    <oddHeader>&amp;R&amp;"Arial,Standard"Deutsche Bundesbank
Statistisches Bundesamt
März 2015
&amp;P</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3A_1" aktualisierung="2017-04-03T12:06:15.7153935+02:00" tabelle="Tab III A" letztezelle="AE17" internername="xlsHost_T3A_1" rangeadresse="='Tab III A'!$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BBFBA:Q:N:DE:E1:S1:S1:T:C:GS:_Z:_Z:_Z:_T:_X:N</Kennung>
      <InterneKennung>{BBFBA:Q:N:DE:E1:S1:S1:T:C:GS:_Z:_Z:_Z:_T:_X:N}!#JTR0!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BBFBA:Q:N:DE:B5:S1:S1:T:C:GS:_Z:_Z:_Z:_T:_X:N</Kennung>
      <InterneKennung>{BBFBA:Q:N:DE:B5:S1:S1:T:C:GS:_Z:_Z:_Z:_T:_X:N}!#JTR0!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BBFBA:Q:N:DE:I8:S1:S1:T:C:GS:_Z:_Z:_Z:_T:_X:N</Kennung>
      <InterneKennung>{BBFBA:Q:N:DE:I8:S1:S1:T:C:GS:_Z:_Z:_Z:_T:_X:N}!#JTR0!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BBFBA:Q:N:DE:FR:S1:S1:T:C:GS:_Z:_Z:_Z:_T:_X:N</Kennung>
      <InterneKennung>{BBFBA:Q:N:DE:FR:S1:S1:T:C:GS:_Z:_Z:_Z:_T:_X:N}!#JTR0!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BBFBA:Q:N:DE:IT:S1:S1:T:C:GS:_Z:_Z:_Z:_T:_X:N</Kennung>
      <InterneKennung>{BBFBA:Q:N:DE:IT:S1:S1:T:C:GS:_Z:_Z:_Z:_T:_X:N}!#JTR0!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BBFBA:Q:N:DE:NL:S1:S1:T:C:GS:_Z:_Z:_Z:_T:_X:N</Kennung>
      <InterneKennung>{BBFBA:Q:N:DE:NL:S1:S1:T:C:GS:_Z:_Z:_Z:_T:_X:N}!#JTR0!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BBFBA:Q:N:DE:U3:S1:S1:T:C:GS:_Z:_Z:_Z:_T:_X:N</Kennung>
      <InterneKennung>{BBFBA:Q:N:DE:U3:S1:S1:T:C:GS:_Z:_Z:_Z:_T:_X:N}!#JTR0!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BBFBA:Q:N:DE:GB:S1:S1:T:C:GS:_Z:_Z:_Z:_T:_X:N</Kennung>
      <InterneKennung>{BBFBA:Q:N:DE:GB:S1:S1:T:C:GS:_Z:_Z:_Z:_T:_X:N}!#JTR0!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BBFBA:Q:N:DE:E14000:S1:S1:T:C:GS:_Z:_Z:_Z:_T:_X:N</Kennung>
      <InterneKennung>{BBFBA:Q:N:DE:E14000:S1:S1:T:C:GS:_Z:_Z:_Z:_T:_X:N}!#JTR0!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BBFBA:Q:N:DE:RU:S1:S1:T:C:GS:_Z:_Z:_Z:_T:_X:N</Kennung>
      <InterneKennung>{BBFBA:Q:N:DE:RU:S1:S1:T:C:GS:_Z:_Z:_Z:_T:_X:N}!#JTR0!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BBFBA:Q:N:DE:CH:S1:S1:T:C:GS:_Z:_Z:_Z:_T:_X:N</Kennung>
      <InterneKennung>{BBFBA:Q:N:DE:CH:S1:S1:T:C:GS:_Z:_Z:_Z:_T:_X:N}!#JTR0!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BBFBA:Q:N:DE:F1:S1:S1:T:C:GS:_Z:_Z:_Z:_T:_X:N</Kennung>
      <InterneKennung>{BBFBA:Q:N:DE:F1:S1:S1:T:C:GS:_Z:_Z:_Z:_T:_X:N}!#JTR0!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BBFBA:Q:N:DE:A1:S1:S1:T:C:GS:_Z:_Z:_Z:_T:_X:N</Kennung>
      <InterneKennung>{BBFBA:Q:N:DE:A1:S1:S1:T:C:GS:_Z:_Z:_Z:_T:_X:N}!#JTR0!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BBFBA:Q:N:DE:US:S1:S1:T:C:GS:_Z:_Z:_Z:_T:_X:N</Kennung>
      <InterneKennung>{BBFBA:Q:N:DE:US:S1:S1:T:C:GS:_Z:_Z:_Z:_T:_X:N}!#JTR0!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BBFBA:Q:N:DE:BR:S1:S1:T:C:GS:_Z:_Z:_Z:_T:_X:N</Kennung>
      <InterneKennung>{BBFBA:Q:N:DE:BR:S1:S1:T:C:GS:_Z:_Z:_Z:_T:_X:N}!#JTR0!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BBFBA:Q:N:DE:S1:S1:S1:T:C:GS:_Z:_Z:_Z:_T:_X:N+BBFBA:Q:N:DE:O1:S1:S1:T:C:GS:_Z:_Z:_Z:_T:_X:N</Kennung>
      <InterneKennung>^JT001AA={BBFBA:Q:N:DE:S1:S1:S1:T:C:GS:_Z:_Z:_Z:_T:_X:N}+{BBFBA:Q:N:DE:O1:S1:S1:T:C:GS:_Z:_Z:_Z:_T:_X:N}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BBFBA:Q:N:DE:IN:S1:S1:T:C:GS:_Z:_Z:_Z:_T:_X:N</Kennung>
      <InterneKennung>{BBFBA:Q:N:DE:IN:S1:S1:T:C:GS:_Z:_Z:_Z:_T:_X:N}!#JTR0!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BBFBA:Q:N:DE:CN:S1:S1:T:C:GS:_Z:_Z:_Z:_T:_X:N</Kennung>
      <InterneKennung>{BBFBA:Q:N:DE:CN:S1:S1:T:C:GS:_Z:_Z:_Z:_T:_X:N}!#JTR0!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BBFBA:Q:N:DE:JP:S1:S1:T:C:GS:_Z:_Z:_Z:_T:_X:N</Kennung>
      <InterneKennung>{BBFBA:Q:N:DE:JP:S1:S1:T:C:GS:_Z:_Z:_Z:_T:_X:N}!#JTR0!</InterneKennung>
      <KennungUpdate/>
      <IsInternalTimeSeries>false</IsInternalTimeSeries>
    </Zeitreihen>
    <Zeitraum>
      <Beobachtungen>1</Beobachtungen>
    </Zeitraum>
  </ZRBereich>
  <ZRBereich geholtfuerupdate="false" updateable="true" anzahlKopfUndFehler="0" name="T3A_3" aktualisierung="2017-04-03T12:06:16.3873935+02:00" tabelle="Tab III A" letztezelle="AE89" internername="xlsHost_T3A_3" rangeadresse="='Tab III A'!$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{BBFBA:M:N:DE:W1:S1:S1:T:C:FT___CIF1:_Z:_Z:_Z:_T:_X:N}!#JTR0!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BBFBA:M:N:DE:E1:S1:S1:T:C:FT___CIF1:_Z:_Z:_Z:_T:_X:N</Kennung>
      <InterneKennung>{BBFBA:M:N:DE:E1:S1:S1:T:C:FT___CIF1:_Z:_Z:_Z:_T:_X:N}!#JTR0!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BBFBA:M:N:DE:B5:S1:S1:T:C:FT___CIF1:_Z:_Z:_Z:_T:_X:N</Kennung>
      <InterneKennung>{BBFBA:M:N:DE:B5:S1:S1:T:C:FT___CIF1:_Z:_Z:_Z:_T:_X:N}!#JTR0!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BBFBA:M:N:DE:I8:S1:S1:T:C:FT___CIF1:_Z:_Z:_Z:_T:_X:N</Kennung>
      <InterneKennung>{BBFBA:M:N:DE:I8:S1:S1:T:C:FT___CIF1:_Z:_Z:_Z:_T:_X:N}!#JTR0!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BBFBA:M:N:DE:FR:S1:S1:T:C:FT___CIF1:_Z:_Z:_Z:_T:_X:N</Kennung>
      <InterneKennung>{BBFBA:M:N:DE:FR:S1:S1:T:C:FT___CIF1:_Z:_Z:_Z:_T:_X:N}!#JTR0!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BBFBA:M:N:DE:IT:S1:S1:T:C:FT___CIF1:_Z:_Z:_Z:_T:_X:N</Kennung>
      <InterneKennung>{BBFBA:M:N:DE:IT:S1:S1:T:C:FT___CIF1:_Z:_Z:_Z:_T:_X:N}!#JTR0!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BBFBA:M:N:DE:NL:S1:S1:T:C:FT___CIF1:_Z:_Z:_Z:_T:_X:N</Kennung>
      <InterneKennung>{BBFBA:M:N:DE:NL:S1:S1:T:C:FT___CIF1:_Z:_Z:_Z:_T:_X:N}!#JTR0!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BBFBA:M:N:DE:U3:S1:S1:T:C:FT___CIF1:_Z:_Z:_Z:_T:_X:N</Kennung>
      <InterneKennung>{BBFBA:M:N:DE:U3:S1:S1:T:C:FT___CIF1:_Z:_Z:_Z:_T:_X:N}!#JTR0!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BBFBA:M:N:DE:GB:S1:S1:T:C:FT___CIF1:_Z:_Z:_Z:_T:_X:N</Kennung>
      <InterneKennung>{BBFBA:M:N:DE:GB:S1:S1:T:C:FT___CIF1:_Z:_Z:_Z:_T:_X:N}!#JTR0!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BBFBA:M:N:DE:E14000:S1:S1:T:C:FT___CIF1:_Z:_Z:_Z:_T:_X:N</Kennung>
      <InterneKennung>{BBFBA:M:N:DE:E14000:S1:S1:T:C:FT___CIF1:_Z:_Z:_Z:_T:_X:N}!#JTR0!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BBFBA:M:N:DE:RU:S1:S1:T:C:FT___CIF1:_Z:_Z:_Z:_T:_X:N</Kennung>
      <InterneKennung>{BBFBA:M:N:DE:RU:S1:S1:T:C:FT___CIF1:_Z:_Z:_Z:_T:_X:N}!#JTR0!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BBFBA:M:N:DE:CH:S1:S1:T:C:FT___CIF1:_Z:_Z:_Z:_T:_X:N</Kennung>
      <InterneKennung>{BBFBA:M:N:DE:CH:S1:S1:T:C:FT___CIF1:_Z:_Z:_Z:_T:_X:N}!#JTR0!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BBFBA:M:N:DE:F1:S1:S1:T:C:FT___CIF1:_Z:_Z:_Z:_T:_X:N</Kennung>
      <InterneKennung>{BBFBA:M:N:DE:F1:S1:S1:T:C:FT___CIF1:_Z:_Z:_Z:_T:_X:N}!#JTR0!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BBFBA:M:N:DE:A1:S1:S1:T:C:FT___CIF1:_Z:_Z:_Z:_T:_X:N</Kennung>
      <InterneKennung>{BBFBA:M:N:DE:A1:S1:S1:T:C:FT___CIF1:_Z:_Z:_Z:_T:_X:N}!#JTR0!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BBFBA:M:N:DE:US:S1:S1:T:C:FT___CIF1:_Z:_Z:_Z:_T:_X:N</Kennung>
      <InterneKennung>{BBFBA:M:N:DE:US:S1:S1:T:C:FT___CIF1:_Z:_Z:_Z:_T:_X:N}!#JTR0!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BBFBA:M:N:DE:BR:S1:S1:T:C:FT___CIF1:_Z:_Z:_Z:_T:_X:N</Kennung>
      <InterneKennung>{BBFBA:M:N:DE:BR:S1:S1:T:C:FT___CIF1:_Z:_Z:_Z:_T:_X:N}!#JTR0!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BBFBA:M:N:DE:S1:S1:S1:T:C:FT___CIF1:_Z:_Z:_Z:_T:_X:N+BBFBA:M:N:DE:O1:S1:S1:T:C:FT___CIF1:_Z:_Z:_Z:_T:_X:N</Kennung>
      <InterneKennung>^JT001AA={BBFBA:M:N:DE:S1:S1:S1:T:C:FT___CIF1:_Z:_Z:_Z:_T:_X:N}+{BBFBA:M:N:DE:O1:S1:S1:T:C:FT___CIF1:_Z:_Z:_Z:_T:_X:N}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BBFBA:M:N:DE:IN:S1:S1:T:C:FT___CIF1:_Z:_Z:_Z:_T:_X:N</Kennung>
      <InterneKennung>{BBFBA:M:N:DE:IN:S1:S1:T:C:FT___CIF1:_Z:_Z:_Z:_T:_X:N}!#JTR0!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BBFBA:M:N:DE:CN:S1:S1:T:C:FT___CIF1:_Z:_Z:_Z:_T:_X:N</Kennung>
      <InterneKennung>{BBFBA:M:N:DE:CN:S1:S1:T:C:FT___CIF1:_Z:_Z:_Z:_T:_X:N}!#JTR0!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BBFBA:M:N:DE:JP:S1:S1:T:C:FT___CIF1:_Z:_Z:_Z:_T:_X:N</Kennung>
      <InterneKennung>{BBFBA:M:N:DE:JP:S1:S1:T:C:FT___CIF1:_Z:_Z:_Z:_T:_X:N}!#JTR0!</InterneKennung>
      <KennungUpdate/>
      <IsInternalTimeSeries>false</IsInternalTimeSeries>
    </Zeitreihen>
    <Zeitraum>
      <Beobachtungen>1</Beobachtungen>
    </Zeitraum>
  </ZRBereich>
  <ZRBereich geholtfuerupdate="false" updateable="true" anzahlKopfUndFehler="0" name="T3A_3.1" aktualisierung="2017-04-03T12:06:17.0723935+02:00" tabelle="Tab III A" letztezelle="AE95" internername="xlsHost_T3A_3.1" rangeadresse="='Tab III A'!$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{BBFBA:M:N:DE:W1:S1:S1:T:C:FT___CIF:_Z:_Z:_Z:_T:_X:N}!#JTR0!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BBFBA:M:N:DE:E1:S1:S1:T:C:FT___CIF:_Z:_Z:_Z:_T:_X:N</Kennung>
      <InterneKennung>{BBFBA:M:N:DE:E1:S1:S1:T:C:FT___CIF:_Z:_Z:_Z:_T:_X:N}!#JTR0!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BBFBA:M:N:DE:B5:S1:S1:T:C:FT___CIF:_Z:_Z:_Z:_T:_X:N</Kennung>
      <InterneKennung>{BBFBA:M:N:DE:B5:S1:S1:T:C:FT___CIF:_Z:_Z:_Z:_T:_X:N}!#JTR0!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BBFBA:M:N:DE:I8:S1:S1:T:C:FT___CIF:_Z:_Z:_Z:_T:_X:N</Kennung>
      <InterneKennung>{BBFBA:M:N:DE:I8:S1:S1:T:C:FT___CIF:_Z:_Z:_Z:_T:_X:N}!#JTR0!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BBFBA:M:N:DE:FR:S1:S1:T:C:FT___CIF:_Z:_Z:_Z:_T:_X:N</Kennung>
      <InterneKennung>{BBFBA:M:N:DE:FR:S1:S1:T:C:FT___CIF:_Z:_Z:_Z:_T:_X:N}!#JTR0!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BBFBA:M:N:DE:IT:S1:S1:T:C:FT___CIF:_Z:_Z:_Z:_T:_X:N</Kennung>
      <InterneKennung>{BBFBA:M:N:DE:IT:S1:S1:T:C:FT___CIF:_Z:_Z:_Z:_T:_X:N}!#JTR0!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BBFBA:M:N:DE:NL:S1:S1:T:C:FT___CIF:_Z:_Z:_Z:_T:_X:N</Kennung>
      <InterneKennung>{BBFBA:M:N:DE:NL:S1:S1:T:C:FT___CIF:_Z:_Z:_Z:_T:_X:N}!#JTR0!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BBFBA:M:N:DE:U3:S1:S1:T:C:FT___CIF:_Z:_Z:_Z:_T:_X:N</Kennung>
      <InterneKennung>{BBFBA:M:N:DE:U3:S1:S1:T:C:FT___CIF:_Z:_Z:_Z:_T:_X:N}!#JTR0!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BBFBA:M:N:DE:GB:S1:S1:T:C:FT___CIF:_Z:_Z:_Z:_T:_X:N</Kennung>
      <InterneKennung>{BBFBA:M:N:DE:GB:S1:S1:T:C:FT___CIF:_Z:_Z:_Z:_T:_X:N}!#JTR0!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BBFBA:M:N:DE:E14000:S1:S1:T:C:FT___CIF:_Z:_Z:_Z:_T:_X:N</Kennung>
      <InterneKennung>{BBFBA:M:N:DE:E14000:S1:S1:T:C:FT___CIF:_Z:_Z:_Z:_T:_X:N}!#JTR0!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BBFBA:M:N:DE:RU:S1:S1:T:C:FT___CIF:_Z:_Z:_Z:_T:_X:N</Kennung>
      <InterneKennung>{BBFBA:M:N:DE:RU:S1:S1:T:C:FT___CIF:_Z:_Z:_Z:_T:_X:N}!#JTR0!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BBFBA:M:N:DE:CH:S1:S1:T:C:FT___CIF:_Z:_Z:_Z:_T:_X:N</Kennung>
      <InterneKennung>{BBFBA:M:N:DE:CH:S1:S1:T:C:FT___CIF:_Z:_Z:_Z:_T:_X:N}!#JTR0!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BBFBA:M:N:DE:F1:S1:S1:T:C:FT___CIF:_Z:_Z:_Z:_T:_X:N</Kennung>
      <InterneKennung>{BBFBA:M:N:DE:F1:S1:S1:T:C:FT___CIF:_Z:_Z:_Z:_T:_X:N}!#JTR0!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BBFBA:M:N:DE:A1:S1:S1:T:C:FT___CIF:_Z:_Z:_Z:_T:_X:N</Kennung>
      <InterneKennung>{BBFBA:M:N:DE:A1:S1:S1:T:C:FT___CIF:_Z:_Z:_Z:_T:_X:N}!#JTR0!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BBFBA:M:N:DE:US:S1:S1:T:C:FT___CIF:_Z:_Z:_Z:_T:_X:N</Kennung>
      <InterneKennung>{BBFBA:M:N:DE:US:S1:S1:T:C:FT___CIF:_Z:_Z:_Z:_T:_X:N}!#JTR0!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BBFBA:M:N:DE:BR:S1:S1:T:C:FT___CIF:_Z:_Z:_Z:_T:_X:N</Kennung>
      <InterneKennung>{BBFBA:M:N:DE:BR:S1:S1:T:C:FT___CIF:_Z:_Z:_Z:_T:_X:N}!#JTR0!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BBFBA:M:N:DE:S1:S1:S1:T:C:FT___CIF:_Z:_Z:_Z:_T:_X:N+BBFBA:M:N:DE:O1:S1:S1:T:C:FT___CIF:_Z:_Z:_Z:_T:_X:N</Kennung>
      <InterneKennung>^JT001AA={BBFBA:M:N:DE:S1:S1:S1:T:C:FT___CIF:_Z:_Z:_Z:_T:_X:N}+{BBFBA:M:N:DE:O1:S1:S1:T:C:FT___CIF:_Z:_Z:_Z:_T:_X:N}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BBFBA:M:N:DE:IN:S1:S1:T:C:FT___CIF:_Z:_Z:_Z:_T:_X:N</Kennung>
      <InterneKennung>{BBFBA:M:N:DE:IN:S1:S1:T:C:FT___CIF:_Z:_Z:_Z:_T:_X:N}!#JTR0!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BBFBA:M:N:DE:CN:S1:S1:T:C:FT___CIF:_Z:_Z:_Z:_T:_X:N</Kennung>
      <InterneKennung>{BBFBA:M:N:DE:CN:S1:S1:T:C:FT___CIF:_Z:_Z:_Z:_T:_X:N}!#JTR0!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BBFBA:M:N:DE:JP:S1:S1:T:C:FT___CIF:_Z:_Z:_Z:_T:_X:N</Kennung>
      <InterneKennung>{BBFBA:M:N:DE:JP:S1:S1:T:C:FT___CIF:_Z:_Z:_Z:_T:_X:N}!#JTR0!</InterneKennung>
      <KennungUpdate/>
      <IsInternalTimeSeries>false</IsInternalTimeSeries>
    </Zeitreihen>
    <Zeitraum>
      <Beobachtungen>1</Beobachtungen>
    </Zeitraum>
  </ZRBereich>
  <ZRBereich geholtfuerupdate="false" updateable="true" anzahlKopfUndFehler="0" name="T3A_3.1.1" aktualisierung="2017-04-03T12:06:17.7063935+02:00" tabelle="Tab III A" letztezelle="AE101" internername="xlsHost_T3A_3.1.1" rangeadresse="='Tab III A'!$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BBFBA:M:N:DE:W1:S1:S1:T:C:G___AA:_Z:_Z:_Z:_T:_X:N</Kennung>
      <InterneKennung>{BBFBA:M:N:DE:W1:S1:S1:T:C:G___AA:_Z:_Z:_Z:_T:_X:N}!#JTR0!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BBFBA:M:N:DE:E1:S1:S1:T:C:G___AA:_Z:_Z:_Z:_T:_X:N</Kennung>
      <InterneKennung>{BBFBA:M:N:DE:E1:S1:S1:T:C:G___AA:_Z:_Z:_Z:_T:_X:N}!#JTR0!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BBFBA:M:N:DE:B5:S1:S1:T:C:G___AA:_Z:_Z:_Z:_T:_X:N</Kennung>
      <InterneKennung>{BBFBA:M:N:DE:B5:S1:S1:T:C:G___AA:_Z:_Z:_Z:_T:_X:N}!#JTR0!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BBFBA:M:N:DE:I8:S1:S1:T:C:G___AA:_Z:_Z:_Z:_T:_X:N</Kennung>
      <InterneKennung>{BBFBA:M:N:DE:I8:S1:S1:T:C:G___AA:_Z:_Z:_Z:_T:_X:N}!#JTR0!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BBFBA:M:N:DE:FR:S1:S1:T:C:G___AA:_Z:_Z:_Z:_T:_X:N</Kennung>
      <InterneKennung>{BBFBA:M:N:DE:FR:S1:S1:T:C:G___AA:_Z:_Z:_Z:_T:_X:N}!#JTR0!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BBFBA:M:N:DE:IT:S1:S1:T:C:G___AA:_Z:_Z:_Z:_T:_X:N</Kennung>
      <InterneKennung>{BBFBA:M:N:DE:IT:S1:S1:T:C:G___AA:_Z:_Z:_Z:_T:_X:N}!#JTR0!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BBFBA:M:N:DE:NL:S1:S1:T:C:G___AA:_Z:_Z:_Z:_T:_X:N</Kennung>
      <InterneKennung>{BBFBA:M:N:DE:NL:S1:S1:T:C:G___AA:_Z:_Z:_Z:_T:_X:N}!#JTR0!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BBFBA:M:N:DE:U3:S1:S1:T:C:G___AA:_Z:_Z:_Z:_T:_X:N</Kennung>
      <InterneKennung>{BBFBA:M:N:DE:U3:S1:S1:T:C:G___AA:_Z:_Z:_Z:_T:_X:N}!#JTR0!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BBFBA:M:N:DE:GB:S1:S1:T:C:G___AA:_Z:_Z:_Z:_T:_X:N</Kennung>
      <InterneKennung>{BBFBA:M:N:DE:GB:S1:S1:T:C:G___AA:_Z:_Z:_Z:_T:_X:N}!#JTR0!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BBFBA:M:N:DE:E14000:S1:S1:T:C:G___AA:_Z:_Z:_Z:_T:_X:N</Kennung>
      <InterneKennung>{BBFBA:M:N:DE:E14000:S1:S1:T:C:G___AA:_Z:_Z:_Z:_T:_X:N}!#JTR0!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BBFBA:M:N:DE:RU:S1:S1:T:C:G___AA:_Z:_Z:_Z:_T:_X:N</Kennung>
      <InterneKennung>{BBFBA:M:N:DE:RU:S1:S1:T:C:G___AA:_Z:_Z:_Z:_T:_X:N}!#JTR0!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BBFBA:M:N:DE:CH:S1:S1:T:C:G___AA:_Z:_Z:_Z:_T:_X:N</Kennung>
      <InterneKennung>{BBFBA:M:N:DE:CH:S1:S1:T:C:G___AA:_Z:_Z:_Z:_T:_X:N}!#JTR0!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BBFBA:M:N:DE:F1:S1:S1:T:C:G___AA:_Z:_Z:_Z:_T:_X:N</Kennung>
      <InterneKennung>{BBFBA:M:N:DE:F1:S1:S1:T:C:G___AA:_Z:_Z:_Z:_T:_X:N}!#JTR0!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BBFBA:M:N:DE:A1:S1:S1:T:C:G___AA:_Z:_Z:_Z:_T:_X:N</Kennung>
      <InterneKennung>{BBFBA:M:N:DE:A1:S1:S1:T:C:G___AA:_Z:_Z:_Z:_T:_X:N}!#JTR0!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BBFBA:M:N:DE:US:S1:S1:T:C:G___AA:_Z:_Z:_Z:_T:_X:N</Kennung>
      <InterneKennung>{BBFBA:M:N:DE:US:S1:S1:T:C:G___AA:_Z:_Z:_Z:_T:_X:N}!#JTR0!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BBFBA:M:N:DE:BR:S1:S1:T:C:G___AA:_Z:_Z:_Z:_T:_X:N</Kennung>
      <InterneKennung>{BBFBA:M:N:DE:BR:S1:S1:T:C:G___AA:_Z:_Z:_Z:_T:_X:N}!#JTR0!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BBFBA:M:N:DE:S1:S1:S1:T:C:G___AA:_Z:_Z:_Z:_T:_X:N+BBFBA:M:N:DE:O1:S1:S1:T:C:G___AA:_Z:_Z:_Z:_T:_X:N</Kennung>
      <InterneKennung>^JT001AA={BBFBA:M:N:DE:S1:S1:S1:T:C:G___AA:_Z:_Z:_Z:_T:_X:N}+{BBFBA:M:N:DE:O1:S1:S1:T:C:G___AA:_Z:_Z:_Z:_T:_X:N}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BBFBA:M:N:DE:IN:S1:S1:T:C:G___AA:_Z:_Z:_Z:_T:_X:N</Kennung>
      <InterneKennung>{BBFBA:M:N:DE:IN:S1:S1:T:C:G___AA:_Z:_Z:_Z:_T:_X:N}!#JTR0!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BBFBA:M:N:DE:CN:S1:S1:T:C:G___AA:_Z:_Z:_Z:_T:_X:N</Kennung>
      <InterneKennung>{BBFBA:M:N:DE:CN:S1:S1:T:C:G___AA:_Z:_Z:_Z:_T:_X:N}!#JTR0!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BBFBA:M:N:DE:JP:S1:S1:T:C:G___AA:_Z:_Z:_Z:_T:_X:N</Kennung>
      <InterneKennung>{BBFBA:M:N:DE:JP:S1:S1:T:C:G___AA:_Z:_Z:_Z:_T:_X:N}!#JTR0!</InterneKennung>
      <KennungUpdate/>
      <IsInternalTimeSeries>false</IsInternalTimeSeries>
    </Zeitreihen>
    <Zeitraum>
      <Beobachtungen>1</Beobachtungen>
    </Zeitraum>
  </ZRBereich>
  <ZRBereich geholtfuerupdate="false" updateable="true" anzahlKopfUndFehler="0" name="T3A_3.1.1.1" aktualisierung="2017-04-03T12:06:18.3973935+02:00" tabelle="Tab III A" letztezelle="AE107" internername="xlsHost_T3A_3.1.1.1" rangeadresse="='Tab III A'!$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BBFBA:M:N:DE:W1:S1:S1:T:C:G___AA1:_Z:_Z:_Z:_T:_X:N</Kennung>
      <InterneKennung>{BBFBA:M:N:DE:W1:S1:S1:T:C:G___AA1:_Z:_Z:_Z:_T:_X:N}!#JTR0!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BBFBA:M:N:DE:E1:S1:S1:T:C:G___AA1:_Z:_Z:_Z:_T:_X:N</Kennung>
      <InterneKennung>{BBFBA:M:N:DE:E1:S1:S1:T:C:G___AA1:_Z:_Z:_Z:_T:_X:N}!#JTR0!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BBFBA:M:N:DE:B5:S1:S1:T:C:G___AA1:_Z:_Z:_Z:_T:_X:N</Kennung>
      <InterneKennung>{BBFBA:M:N:DE:B5:S1:S1:T:C:G___AA1:_Z:_Z:_Z:_T:_X:N}!#JTR0!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BBFBA:M:N:DE:I8:S1:S1:T:C:G___AA1:_Z:_Z:_Z:_T:_X:N</Kennung>
      <InterneKennung>{BBFBA:M:N:DE:I8:S1:S1:T:C:G___AA1:_Z:_Z:_Z:_T:_X:N}!#JTR0!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BBFBA:M:N:DE:FR:S1:S1:T:C:G___AA1:_Z:_Z:_Z:_T:_X:N</Kennung>
      <InterneKennung>{BBFBA:M:N:DE:FR:S1:S1:T:C:G___AA1:_Z:_Z:_Z:_T:_X:N}!#JTR0!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BBFBA:M:N:DE:IT:S1:S1:T:C:G___AA1:_Z:_Z:_Z:_T:_X:N</Kennung>
      <InterneKennung>{BBFBA:M:N:DE:IT:S1:S1:T:C:G___AA1:_Z:_Z:_Z:_T:_X:N}!#JTR0!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BBFBA:M:N:DE:NL:S1:S1:T:C:G___AA1:_Z:_Z:_Z:_T:_X:N</Kennung>
      <InterneKennung>{BBFBA:M:N:DE:NL:S1:S1:T:C:G___AA1:_Z:_Z:_Z:_T:_X:N}!#JTR0!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BBFBA:M:N:DE:U3:S1:S1:T:C:G___AA1:_Z:_Z:_Z:_T:_X:N</Kennung>
      <InterneKennung>{BBFBA:M:N:DE:U3:S1:S1:T:C:G___AA1:_Z:_Z:_Z:_T:_X:N}!#JTR0!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BBFBA:M:N:DE:GB:S1:S1:T:C:G___AA1:_Z:_Z:_Z:_T:_X:N</Kennung>
      <InterneKennung>{BBFBA:M:N:DE:GB:S1:S1:T:C:G___AA1:_Z:_Z:_Z:_T:_X:N}!#JTR0!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BBFBA:M:N:DE:E14000:S1:S1:T:C:G___AA1:_Z:_Z:_Z:_T:_X:N</Kennung>
      <InterneKennung>{BBFBA:M:N:DE:E14000:S1:S1:T:C:G___AA1:_Z:_Z:_Z:_T:_X:N}!#JTR0!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BBFBA:M:N:DE:RU:S1:S1:T:C:G___AA1:_Z:_Z:_Z:_T:_X:N</Kennung>
      <InterneKennung>{BBFBA:M:N:DE:RU:S1:S1:T:C:G___AA1:_Z:_Z:_Z:_T:_X:N}!#JTR0!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BBFBA:M:N:DE:CH:S1:S1:T:C:G___AA1:_Z:_Z:_Z:_T:_X:N</Kennung>
      <InterneKennung>{BBFBA:M:N:DE:CH:S1:S1:T:C:G___AA1:_Z:_Z:_Z:_T:_X:N}!#JTR0!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BBFBA:M:N:DE:F1:S1:S1:T:C:G___AA1:_Z:_Z:_Z:_T:_X:N</Kennung>
      <InterneKennung>{BBFBA:M:N:DE:F1:S1:S1:T:C:G___AA1:_Z:_Z:_Z:_T:_X:N}!#JTR0!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BBFBA:M:N:DE:A1:S1:S1:T:C:G___AA1:_Z:_Z:_Z:_T:_X:N</Kennung>
      <InterneKennung>{BBFBA:M:N:DE:A1:S1:S1:T:C:G___AA1:_Z:_Z:_Z:_T:_X:N}!#JTR0!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BBFBA:M:N:DE:US:S1:S1:T:C:G___AA1:_Z:_Z:_Z:_T:_X:N</Kennung>
      <InterneKennung>{BBFBA:M:N:DE:US:S1:S1:T:C:G___AA1:_Z:_Z:_Z:_T:_X:N}!#JTR0!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BBFBA:M:N:DE:BR:S1:S1:T:C:G___AA1:_Z:_Z:_Z:_T:_X:N</Kennung>
      <InterneKennung>{BBFBA:M:N:DE:BR:S1:S1:T:C:G___AA1:_Z:_Z:_Z:_T:_X:N}!#JTR0!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BBFBA:M:N:DE:S1:S1:S1:T:C:G___AA1:_Z:_Z:_Z:_T:_X:N+BBFBA:M:N:DE:O1:S1:S1:T:C:G___AA1:_Z:_Z:_Z:_T:_X:N</Kennung>
      <InterneKennung>^JT001AA={BBFBA:M:N:DE:S1:S1:S1:T:C:G___AA1:_Z:_Z:_Z:_T:_X:N}+{BBFBA:M:N:DE:O1:S1:S1:T:C:G___AA1:_Z:_Z:_Z:_T:_X:N}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BBFBA:M:N:DE:IN:S1:S1:T:C:G___AA1:_Z:_Z:_Z:_T:_X:N</Kennung>
      <InterneKennung>{BBFBA:M:N:DE:IN:S1:S1:T:C:G___AA1:_Z:_Z:_Z:_T:_X:N}!#JTR0!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BBFBA:M:N:DE:CN:S1:S1:T:C:G___AA1:_Z:_Z:_Z:_T:_X:N</Kennung>
      <InterneKennung>{BBFBA:M:N:DE:CN:S1:S1:T:C:G___AA1:_Z:_Z:_Z:_T:_X:N}!#JTR0!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BBFBA:M:N:DE:JP:S1:S1:T:C:G___AA1:_Z:_Z:_Z:_T:_X:N</Kennung>
      <InterneKennung>{BBFBA:M:N:DE:JP:S1:S1:T:C:G___AA1:_Z:_Z:_Z:_T:_X:N}!#JTR0!</InterneKennung>
      <KennungUpdate/>
      <IsInternalTimeSeries>false</IsInternalTimeSeries>
    </Zeitreihen>
    <Zeitraum>
      <Beobachtungen>1</Beobachtungen>
    </Zeitraum>
  </ZRBereich>
  <ZRBereich geholtfuerupdate="false" updateable="true" anzahlKopfUndFehler="0" name="T3A_3.1.2" aktualisierung="2017-04-03T12:06:19.0483935+02:00" tabelle="Tab III A" letztezelle="AE113" internername="xlsHost_T3A_3.1.2" rangeadresse="='Tab III A'!$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BBFBA:M:N:DE:W1:S1:S1:T:C:G___AD:_Z:_Z:_Z:_T:_X:N</Kennung>
      <InterneKennung>{BBFBA:M:N:DE:W1:S1:S1:T:C:G___AD:_Z:_Z:_Z:_T:_X:N}!#JTR0!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BBFBA:M:N:DE:E1:S1:S1:T:C:G___AD:_Z:_Z:_Z:_T:_X:N</Kennung>
      <InterneKennung>{BBFBA:M:N:DE:E1:S1:S1:T:C:G___AD:_Z:_Z:_Z:_T:_X:N}!#JTR0!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BBFBA:M:N:DE:B5:S1:S1:T:C:G___AD:_Z:_Z:_Z:_T:_X:N</Kennung>
      <InterneKennung>{BBFBA:M:N:DE:B5:S1:S1:T:C:G___AD:_Z:_Z:_Z:_T:_X:N}!#JTR0!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BBFBA:M:N:DE:I8:S1:S1:T:C:G___AD:_Z:_Z:_Z:_T:_X:N</Kennung>
      <InterneKennung>{BBFBA:M:N:DE:I8:S1:S1:T:C:G___AD:_Z:_Z:_Z:_T:_X:N}!#JTR0!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BBFBA:M:N:DE:FR:S1:S1:T:C:G___AD:_Z:_Z:_Z:_T:_X:N</Kennung>
      <InterneKennung>{BBFBA:M:N:DE:FR:S1:S1:T:C:G___AD:_Z:_Z:_Z:_T:_X:N}!#JTR0!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BBFBA:M:N:DE:IT:S1:S1:T:C:G___AD:_Z:_Z:_Z:_T:_X:N</Kennung>
      <InterneKennung>{BBFBA:M:N:DE:IT:S1:S1:T:C:G___AD:_Z:_Z:_Z:_T:_X:N}!#JTR0!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BBFBA:M:N:DE:NL:S1:S1:T:C:G___AD:_Z:_Z:_Z:_T:_X:N</Kennung>
      <InterneKennung>{BBFBA:M:N:DE:NL:S1:S1:T:C:G___AD:_Z:_Z:_Z:_T:_X:N}!#JTR0!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BBFBA:M:N:DE:U3:S1:S1:T:C:G___AD:_Z:_Z:_Z:_T:_X:N</Kennung>
      <InterneKennung>{BBFBA:M:N:DE:U3:S1:S1:T:C:G___AD:_Z:_Z:_Z:_T:_X:N}!#JTR0!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BBFBA:M:N:DE:GB:S1:S1:T:C:G___AD:_Z:_Z:_Z:_T:_X:N</Kennung>
      <InterneKennung>{BBFBA:M:N:DE:GB:S1:S1:T:C:G___AD:_Z:_Z:_Z:_T:_X:N}!#JTR0!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BBFBA:M:N:DE:E14000:S1:S1:T:C:G___AD:_Z:_Z:_Z:_T:_X:N</Kennung>
      <InterneKennung>{BBFBA:M:N:DE:E14000:S1:S1:T:C:G___AD:_Z:_Z:_Z:_T:_X:N}!#JTR0!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BBFBA:M:N:DE:RU:S1:S1:T:C:G___AD:_Z:_Z:_Z:_T:_X:N</Kennung>
      <InterneKennung>{BBFBA:M:N:DE:RU:S1:S1:T:C:G___AD:_Z:_Z:_Z:_T:_X:N}!#JTR0!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BBFBA:M:N:DE:CH:S1:S1:T:C:G___AD:_Z:_Z:_Z:_T:_X:N</Kennung>
      <InterneKennung>{BBFBA:M:N:DE:CH:S1:S1:T:C:G___AD:_Z:_Z:_Z:_T:_X:N}!#JTR0!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BBFBA:M:N:DE:F1:S1:S1:T:C:G___AD:_Z:_Z:_Z:_T:_X:N</Kennung>
      <InterneKennung>{BBFBA:M:N:DE:F1:S1:S1:T:C:G___AD:_Z:_Z:_Z:_T:_X:N}!#JTR0!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BBFBA:M:N:DE:A1:S1:S1:T:C:G___AD:_Z:_Z:_Z:_T:_X:N</Kennung>
      <InterneKennung>{BBFBA:M:N:DE:A1:S1:S1:T:C:G___AD:_Z:_Z:_Z:_T:_X:N}!#JTR0!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BBFBA:M:N:DE:US:S1:S1:T:C:G___AD:_Z:_Z:_Z:_T:_X:N</Kennung>
      <InterneKennung>{BBFBA:M:N:DE:US:S1:S1:T:C:G___AD:_Z:_Z:_Z:_T:_X:N}!#JTR0!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BBFBA:M:N:DE:BR:S1:S1:T:C:G___AD:_Z:_Z:_Z:_T:_X:N</Kennung>
      <InterneKennung>{BBFBA:M:N:DE:BR:S1:S1:T:C:G___AD:_Z:_Z:_Z:_T:_X:N}!#JTR0!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BBFBA:M:N:DE:S1:S1:S1:T:C:G___AD:_Z:_Z:_Z:_T:_X:N+BBFBA:M:N:DE:O1:S1:S1:T:C:G___AD:_Z:_Z:_Z:_T:_X:N</Kennung>
      <InterneKennung>^JT001AA={BBFBA:M:N:DE:S1:S1:S1:T:C:G___AD:_Z:_Z:_Z:_T:_X:N}+{BBFBA:M:N:DE:O1:S1:S1:T:C:G___AD:_Z:_Z:_Z:_T:_X:N}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BBFBA:M:N:DE:IN:S1:S1:T:C:G___AD:_Z:_Z:_Z:_T:_X:N</Kennung>
      <InterneKennung>{BBFBA:M:N:DE:IN:S1:S1:T:C:G___AD:_Z:_Z:_Z:_T:_X:N}!#JTR0!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BBFBA:M:N:DE:CN:S1:S1:T:C:G___AD:_Z:_Z:_Z:_T:_X:N</Kennung>
      <InterneKennung>{BBFBA:M:N:DE:CN:S1:S1:T:C:G___AD:_Z:_Z:_Z:_T:_X:N}!#JTR0!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BBFBA:M:N:DE:JP:S1:S1:T:C:G___AD:_Z:_Z:_Z:_T:_X:N</Kennung>
      <InterneKennung>{BBFBA:M:N:DE:JP:S1:S1:T:C:G___AD:_Z:_Z:_Z:_T:_X:N}!#JTR0!</InterneKennung>
      <KennungUpdate/>
      <IsInternalTimeSeries>false</IsInternalTimeSeries>
    </Zeitreihen>
    <Zeitraum>
      <Beobachtungen>1</Beobachtungen>
    </Zeitraum>
  </ZRBereich>
  <ZRBereich geholtfuerupdate="false" updateable="true" anzahlKopfUndFehler="0" name="T3A_3.1.2.1" aktualisierung="2017-04-03T12:06:19.9883935+02:00" tabelle="Tab III A" letztezelle="AE119" internername="xlsHost_T3A_3.1.2.1" rangeadresse="='Tab III A'!$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BBFBA:M:N:DE:W1:S1:S1:T:C:SA___AD:_Z:_Z:_Z:_T:_X:N</Kennung>
      <InterneKennung>{BBFBA:M:N:DE:W1:S1:S1:T:C:SA___AD:_Z:_Z:_Z:_T:_X:N}!#JTR0!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BBFBA:M:N:DE:E1:S1:S1:T:C:SA___AD:_Z:_Z:_Z:_T:_X:N</Kennung>
      <InterneKennung>{BBFBA:M:N:DE:E1:S1:S1:T:C:SA___AD:_Z:_Z:_Z:_T:_X:N}!#JTR0!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BBFBA:M:N:DE:B5:S1:S1:T:C:SA___AD:_Z:_Z:_Z:_T:_X:N</Kennung>
      <InterneKennung>{BBFBA:M:N:DE:B5:S1:S1:T:C:SA___AD:_Z:_Z:_Z:_T:_X:N}!#JTR0!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BBFBA:M:N:DE:I8:S1:S1:T:C:SA___AD:_Z:_Z:_Z:_T:_X:N</Kennung>
      <InterneKennung>{BBFBA:M:N:DE:I8:S1:S1:T:C:SA___AD:_Z:_Z:_Z:_T:_X:N}!#JTR0!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BBFBA:M:N:DE:FR:S1:S1:T:C:SA___AD:_Z:_Z:_Z:_T:_X:N</Kennung>
      <InterneKennung>{BBFBA:M:N:DE:FR:S1:S1:T:C:SA___AD:_Z:_Z:_Z:_T:_X:N}!#JTR0!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BBFBA:M:N:DE:IT:S1:S1:T:C:SA___AD:_Z:_Z:_Z:_T:_X:N</Kennung>
      <InterneKennung>{BBFBA:M:N:DE:IT:S1:S1:T:C:SA___AD:_Z:_Z:_Z:_T:_X:N}!#JTR0!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BBFBA:M:N:DE:NL:S1:S1:T:C:SA___AD:_Z:_Z:_Z:_T:_X:N</Kennung>
      <InterneKennung>{BBFBA:M:N:DE:NL:S1:S1:T:C:SA___AD:_Z:_Z:_Z:_T:_X:N}!#JTR0!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BBFBA:M:N:DE:U3:S1:S1:T:C:SA___AD:_Z:_Z:_Z:_T:_X:N</Kennung>
      <InterneKennung>{BBFBA:M:N:DE:U3:S1:S1:T:C:SA___AD:_Z:_Z:_Z:_T:_X:N}!#JTR0!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BBFBA:M:N:DE:GB:S1:S1:T:C:SA___AD:_Z:_Z:_Z:_T:_X:N</Kennung>
      <InterneKennung>{BBFBA:M:N:DE:GB:S1:S1:T:C:SA___AD:_Z:_Z:_Z:_T:_X:N}!#JTR0!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BBFBA:M:N:DE:E14000:S1:S1:T:C:SA___AD:_Z:_Z:_Z:_T:_X:N</Kennung>
      <InterneKennung>{BBFBA:M:N:DE:E14000:S1:S1:T:C:SA___AD:_Z:_Z:_Z:_T:_X:N}!#JTR0!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BBFBA:M:N:DE:RU:S1:S1:T:C:SA___AD:_Z:_Z:_Z:_T:_X:N</Kennung>
      <InterneKennung>{BBFBA:M:N:DE:RU:S1:S1:T:C:SA___AD:_Z:_Z:_Z:_T:_X:N}!#JTR0!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BBFBA:M:N:DE:CH:S1:S1:T:C:SA___AD:_Z:_Z:_Z:_T:_X:N</Kennung>
      <InterneKennung>{BBFBA:M:N:DE:CH:S1:S1:T:C:SA___AD:_Z:_Z:_Z:_T:_X:N}!#JTR0!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BBFBA:M:N:DE:F1:S1:S1:T:C:SA___AD:_Z:_Z:_Z:_T:_X:N</Kennung>
      <InterneKennung>{BBFBA:M:N:DE:F1:S1:S1:T:C:SA___AD:_Z:_Z:_Z:_T:_X:N}!#JTR0!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BBFBA:M:N:DE:A1:S1:S1:T:C:SA___AD:_Z:_Z:_Z:_T:_X:N</Kennung>
      <InterneKennung>{BBFBA:M:N:DE:A1:S1:S1:T:C:SA___AD:_Z:_Z:_Z:_T:_X:N}!#JTR0!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BBFBA:M:N:DE:US:S1:S1:T:C:SA___AD:_Z:_Z:_Z:_T:_X:N</Kennung>
      <InterneKennung>{BBFBA:M:N:DE:US:S1:S1:T:C:SA___AD:_Z:_Z:_Z:_T:_X:N}!#JTR0!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BBFBA:M:N:DE:BR:S1:S1:T:C:SA___AD:_Z:_Z:_Z:_T:_X:N</Kennung>
      <InterneKennung>{BBFBA:M:N:DE:BR:S1:S1:T:C:SA___AD:_Z:_Z:_Z:_T:_X:N}!#JTR0!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BBFBA:M:N:DE:S1:S1:S1:T:C:SA___AD:_Z:_Z:_Z:_T:_X:N+BBFBA:M:N:DE:O1:S1:S1:T:C:SA___AD:_Z:_Z:_Z:_T:_X:N</Kennung>
      <InterneKennung>^JT001AA={BBFBA:M:N:DE:S1:S1:S1:T:C:SA___AD:_Z:_Z:_Z:_T:_X:N}+{BBFBA:M:N:DE:O1:S1:S1:T:C:SA___AD:_Z:_Z:_Z:_T:_X:N}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BBFBA:M:N:DE:IN:S1:S1:T:C:SA___AD:_Z:_Z:_Z:_T:_X:N</Kennung>
      <InterneKennung>{BBFBA:M:N:DE:IN:S1:S1:T:C:SA___AD:_Z:_Z:_Z:_T:_X:N}!#JTR0!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BBFBA:M:N:DE:CN:S1:S1:T:C:SA___AD:_Z:_Z:_Z:_T:_X:N</Kennung>
      <InterneKennung>{BBFBA:M:N:DE:CN:S1:S1:T:C:SA___AD:_Z:_Z:_Z:_T:_X:N}!#JTR0!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BBFBA:M:N:DE:JP:S1:S1:T:C:SA___AD:_Z:_Z:_Z:_T:_X:N</Kennung>
      <InterneKennung>{BBFBA:M:N:DE:JP:S1:S1:T:C:SA___AD:_Z:_Z:_Z:_T:_X:N}!#JTR0!</InterneKennung>
      <KennungUpdate/>
      <IsInternalTimeSeries>false</IsInternalTimeSeries>
    </Zeitreihen>
    <Zeitraum>
      <Beobachtungen>1</Beobachtungen>
    </Zeitraum>
  </ZRBereich>
  <ZRBereich geholtfuerupdate="false" updateable="true" anzahlKopfUndFehler="0" name="T3A_3.1.2.2" aktualisierung="2017-04-03T12:06:20.6553935+02:00" tabelle="Tab III A" letztezelle="AE125" internername="xlsHost_T3A_3.1.2.2" rangeadresse="='Tab III A'!$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BBFBA:M:N:DE:W1:S1:S1:T:C:SB___AD:_Z:_Z:_Z:_T:_X:N</Kennung>
      <InterneKennung>{BBFBA:M:N:DE:W1:S1:S1:T:C:SB___AD:_Z:_Z:_Z:_T:_X:N}!#JTR0!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BBFBA:M:N:DE:E1:S1:S1:T:C:SB___AD:_Z:_Z:_Z:_T:_X:N</Kennung>
      <InterneKennung>{BBFBA:M:N:DE:E1:S1:S1:T:C:SB___AD:_Z:_Z:_Z:_T:_X:N}!#JTR0!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BBFBA:M:N:DE:B5:S1:S1:T:C:SB___AD:_Z:_Z:_Z:_T:_X:N</Kennung>
      <InterneKennung>{BBFBA:M:N:DE:B5:S1:S1:T:C:SB___AD:_Z:_Z:_Z:_T:_X:N}!#JTR0!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BBFBA:M:N:DE:I8:S1:S1:T:C:SB___AD:_Z:_Z:_Z:_T:_X:N</Kennung>
      <InterneKennung>{BBFBA:M:N:DE:I8:S1:S1:T:C:SB___AD:_Z:_Z:_Z:_T:_X:N}!#JTR0!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BBFBA:M:N:DE:FR:S1:S1:T:C:SB___AD:_Z:_Z:_Z:_T:_X:N</Kennung>
      <InterneKennung>{BBFBA:M:N:DE:FR:S1:S1:T:C:SB___AD:_Z:_Z:_Z:_T:_X:N}!#JTR0!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BBFBA:M:N:DE:IT:S1:S1:T:C:SB___AD:_Z:_Z:_Z:_T:_X:N</Kennung>
      <InterneKennung>{BBFBA:M:N:DE:IT:S1:S1:T:C:SB___AD:_Z:_Z:_Z:_T:_X:N}!#JTR0!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BBFBA:M:N:DE:NL:S1:S1:T:C:SB___AD:_Z:_Z:_Z:_T:_X:N</Kennung>
      <InterneKennung>{BBFBA:M:N:DE:NL:S1:S1:T:C:SB___AD:_Z:_Z:_Z:_T:_X:N}!#JTR0!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BBFBA:M:N:DE:U3:S1:S1:T:C:SB___AD:_Z:_Z:_Z:_T:_X:N</Kennung>
      <InterneKennung>{BBFBA:M:N:DE:U3:S1:S1:T:C:SB___AD:_Z:_Z:_Z:_T:_X:N}!#JTR0!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BBFBA:M:N:DE:GB:S1:S1:T:C:SB___AD:_Z:_Z:_Z:_T:_X:N</Kennung>
      <InterneKennung>{BBFBA:M:N:DE:GB:S1:S1:T:C:SB___AD:_Z:_Z:_Z:_T:_X:N}!#JTR0!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BBFBA:M:N:DE:E14000:S1:S1:T:C:SB___AD:_Z:_Z:_Z:_T:_X:N</Kennung>
      <InterneKennung>{BBFBA:M:N:DE:E14000:S1:S1:T:C:SB___AD:_Z:_Z:_Z:_T:_X:N}!#JTR0!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BBFBA:M:N:DE:RU:S1:S1:T:C:SB___AD:_Z:_Z:_Z:_T:_X:N</Kennung>
      <InterneKennung>{BBFBA:M:N:DE:RU:S1:S1:T:C:SB___AD:_Z:_Z:_Z:_T:_X:N}!#JTR0!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BBFBA:M:N:DE:CH:S1:S1:T:C:SB___AD:_Z:_Z:_Z:_T:_X:N</Kennung>
      <InterneKennung>{BBFBA:M:N:DE:CH:S1:S1:T:C:SB___AD:_Z:_Z:_Z:_T:_X:N}!#JTR0!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BBFBA:M:N:DE:F1:S1:S1:T:C:SB___AD:_Z:_Z:_Z:_T:_X:N</Kennung>
      <InterneKennung>{BBFBA:M:N:DE:F1:S1:S1:T:C:SB___AD:_Z:_Z:_Z:_T:_X:N}!#JTR0!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BBFBA:M:N:DE:A1:S1:S1:T:C:SB___AD:_Z:_Z:_Z:_T:_X:N</Kennung>
      <InterneKennung>{BBFBA:M:N:DE:A1:S1:S1:T:C:SB___AD:_Z:_Z:_Z:_T:_X:N}!#JTR0!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BBFBA:M:N:DE:US:S1:S1:T:C:SB___AD:_Z:_Z:_Z:_T:_X:N</Kennung>
      <InterneKennung>{BBFBA:M:N:DE:US:S1:S1:T:C:SB___AD:_Z:_Z:_Z:_T:_X:N}!#JTR0!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BBFBA:M:N:DE:BR:S1:S1:T:C:SB___AD:_Z:_Z:_Z:_T:_X:N</Kennung>
      <InterneKennung>{BBFBA:M:N:DE:BR:S1:S1:T:C:SB___AD:_Z:_Z:_Z:_T:_X:N}!#JTR0!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BBFBA:M:N:DE:S1:S1:S1:T:C:SB___AD:_Z:_Z:_Z:_T:_X:N+BBFBA:M:N:DE:O1:S1:S1:T:C:SB___AD:_Z:_Z:_Z:_T:_X:N</Kennung>
      <InterneKennung>^JT001AA={BBFBA:M:N:DE:S1:S1:S1:T:C:SB___AD:_Z:_Z:_Z:_T:_X:N}+{BBFBA:M:N:DE:O1:S1:S1:T:C:SB___AD:_Z:_Z:_Z:_T:_X:N}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BBFBA:M:N:DE:IN:S1:S1:T:C:SB___AD:_Z:_Z:_Z:_T:_X:N</Kennung>
      <InterneKennung>{BBFBA:M:N:DE:IN:S1:S1:T:C:SB___AD:_Z:_Z:_Z:_T:_X:N}!#JTR0!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BBFBA:M:N:DE:CN:S1:S1:T:C:SB___AD:_Z:_Z:_Z:_T:_X:N</Kennung>
      <InterneKennung>{BBFBA:M:N:DE:CN:S1:S1:T:C:SB___AD:_Z:_Z:_Z:_T:_X:N}!#JTR0!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BBFBA:M:N:DE:JP:S1:S1:T:C:SB___AD:_Z:_Z:_Z:_T:_X:N</Kennung>
      <InterneKennung>{BBFBA:M:N:DE:JP:S1:S1:T:C:SB___AD:_Z:_Z:_Z:_T:_X:N}!#JTR0!</InterneKennung>
      <KennungUpdate/>
      <IsInternalTimeSeries>false</IsInternalTimeSeries>
    </Zeitreihen>
    <Zeitraum>
      <Beobachtungen>1</Beobachtungen>
    </Zeitraum>
  </ZRBereich>
  <ZRBereich geholtfuerupdate="false" updateable="true" anzahlKopfUndFehler="0" name="T3A_3.2" aktualisierung="2017-04-03T12:06:21.4403935+02:00" tabelle="Tab III A" letztezelle="AE131" internername="xlsHost_T3A_3.2" rangeadresse="='Tab III A'!$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BBFBA:M:N:DE:W1:S1:S1:T:C:G2:_Z:_Z:_Z:_T:_X:N</Kennung>
      <InterneKennung>{BBFBA:M:N:DE:W1:S1:S1:T:C:G2:_Z:_Z:_Z:_T:_X:N}!#JTR0!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BBFBA:M:N:DE:E1:S1:S1:T:C:G2:_Z:_Z:_Z:_T:_X:N</Kennung>
      <InterneKennung>{BBFBA:M:N:DE:E1:S1:S1:T:C:G2:_Z:_Z:_Z:_T:_X:N}!#JTR0!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BBFBA:M:N:DE:B5:S1:S1:T:C:G2:_Z:_Z:_Z:_T:_X:N</Kennung>
      <InterneKennung>{BBFBA:M:N:DE:B5:S1:S1:T:C:G2:_Z:_Z:_Z:_T:_X:N}!#JTR0!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BBFBA:M:N:DE:I8:S1:S1:T:C:G2:_Z:_Z:_Z:_T:_X:N</Kennung>
      <InterneKennung>{BBFBA:M:N:DE:I8:S1:S1:T:C:G2:_Z:_Z:_Z:_T:_X:N}!#JTR0!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BBFBA:M:N:DE:FR:S1:S1:T:C:G2:_Z:_Z:_Z:_T:_X:N</Kennung>
      <InterneKennung>{BBFBA:M:N:DE:FR:S1:S1:T:C:G2:_Z:_Z:_Z:_T:_X:N}!#JTR0!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BBFBA:M:N:DE:IT:S1:S1:T:C:G2:_Z:_Z:_Z:_T:_X:N</Kennung>
      <InterneKennung>{BBFBA:M:N:DE:IT:S1:S1:T:C:G2:_Z:_Z:_Z:_T:_X:N}!#JTR0!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BBFBA:M:N:DE:NL:S1:S1:T:C:G2:_Z:_Z:_Z:_T:_X:N</Kennung>
      <InterneKennung>{BBFBA:M:N:DE:NL:S1:S1:T:C:G2:_Z:_Z:_Z:_T:_X:N}!#JTR0!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BBFBA:M:N:DE:U3:S1:S1:T:C:G2:_Z:_Z:_Z:_T:_X:N</Kennung>
      <InterneKennung>{BBFBA:M:N:DE:U3:S1:S1:T:C:G2:_Z:_Z:_Z:_T:_X:N}!#JTR0!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BBFBA:M:N:DE:GB:S1:S1:T:C:G2:_Z:_Z:_Z:_T:_X:N</Kennung>
      <InterneKennung>{BBFBA:M:N:DE:GB:S1:S1:T:C:G2:_Z:_Z:_Z:_T:_X:N}!#JTR0!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BBFBA:M:N:DE:E14000:S1:S1:T:C:G2:_Z:_Z:_Z:_T:_X:N</Kennung>
      <InterneKennung>{BBFBA:M:N:DE:E14000:S1:S1:T:C:G2:_Z:_Z:_Z:_T:_X:N}!#JTR0!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BBFBA:M:N:DE:RU:S1:S1:T:C:G2:_Z:_Z:_Z:_T:_X:N</Kennung>
      <InterneKennung>{BBFBA:M:N:DE:RU:S1:S1:T:C:G2:_Z:_Z:_Z:_T:_X:N}!#JTR0!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BBFBA:M:N:DE:CH:S1:S1:T:C:G2:_Z:_Z:_Z:_T:_X:N</Kennung>
      <InterneKennung>{BBFBA:M:N:DE:CH:S1:S1:T:C:G2:_Z:_Z:_Z:_T:_X:N}!#JTR0!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BBFBA:M:N:DE:F1:S1:S1:T:C:G2:_Z:_Z:_Z:_T:_X:N</Kennung>
      <InterneKennung>{BBFBA:M:N:DE:F1:S1:S1:T:C:G2:_Z:_Z:_Z:_T:_X:N}!#JTR0!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BBFBA:M:N:DE:A1:S1:S1:T:C:G2:_Z:_Z:_Z:_T:_X:N</Kennung>
      <InterneKennung>{BBFBA:M:N:DE:A1:S1:S1:T:C:G2:_Z:_Z:_Z:_T:_X:N}!#JTR0!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BBFBA:M:N:DE:US:S1:S1:T:C:G2:_Z:_Z:_Z:_T:_X:N</Kennung>
      <InterneKennung>{BBFBA:M:N:DE:US:S1:S1:T:C:G2:_Z:_Z:_Z:_T:_X:N}!#JTR0!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BBFBA:M:N:DE:BR:S1:S1:T:C:G2:_Z:_Z:_Z:_T:_X:N</Kennung>
      <InterneKennung>{BBFBA:M:N:DE:BR:S1:S1:T:C:G2:_Z:_Z:_Z:_T:_X:N}!#JTR0!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BBFBA:M:N:DE:S1:S1:S1:T:C:G2:_Z:_Z:_Z:_T:_X:N+BBFBA:M:N:DE:O1:S1:S1:T:C:G2:_Z:_Z:_Z:_T:_X:N</Kennung>
      <InterneKennung>^JT001AA={BBFBA:M:N:DE:S1:S1:S1:T:C:G2:_Z:_Z:_Z:_T:_X:N}+{BBFBA:M:N:DE:O1:S1:S1:T:C:G2:_Z:_Z:_Z:_T:_X:N}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BBFBA:M:N:DE:IN:S1:S1:T:C:G2:_Z:_Z:_Z:_T:_X:N</Kennung>
      <InterneKennung>{BBFBA:M:N:DE:IN:S1:S1:T:C:G2:_Z:_Z:_Z:_T:_X:N}!#JTR0!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BBFBA:M:N:DE:CN:S1:S1:T:C:G2:_Z:_Z:_Z:_T:_X:N</Kennung>
      <InterneKennung>{BBFBA:M:N:DE:CN:S1:S1:T:C:G2:_Z:_Z:_Z:_T:_X:N}!#JTR0!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BBFBA:M:N:DE:JP:S1:S1:T:C:G2:_Z:_Z:_Z:_T:_X:N</Kennung>
      <InterneKennung>{BBFBA:M:N:DE:JP:S1:S1:T:C:G2:_Z:_Z:_Z:_T:_X:N}!#JTR0!</InterneKennung>
      <KennungUpdate/>
      <IsInternalTimeSeries>false</IsInternalTimeSeries>
    </Zeitreihen>
    <Zeitraum>
      <Beobachtungen>1</Beobachtungen>
    </Zeitraum>
  </ZRBereich>
  <ZRBereich geholtfuerupdate="false" updateable="true" anzahlKopfUndFehler="0" name="T3A_3.2.1" aktualisierung="2017-04-03T12:06:22.1233935+02:00" tabelle="Tab III A" letztezelle="AE137" internername="xlsHost_T3A_3.2.1" rangeadresse="='Tab III A'!$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BBFBA:M:N:DE:W1:S1:S1:T:C:G21:_Z:_Z:_Z:_T:_X:N</Kennung>
      <InterneKennung>{BBFBA:M:N:DE:W1:S1:S1:T:C:G21:_Z:_Z:_Z:_T:_X:N}!#JTR0!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BBFBA:M:N:DE:E1:S1:S1:T:C:G21:_Z:_Z:_Z:_T:_X:N</Kennung>
      <InterneKennung>{BBFBA:M:N:DE:E1:S1:S1:T:C:G21:_Z:_Z:_Z:_T:_X:N}!#JTR0!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BBFBA:M:N:DE:B5:S1:S1:T:C:G21:_Z:_Z:_Z:_T:_X:N</Kennung>
      <InterneKennung>{BBFBA:M:N:DE:B5:S1:S1:T:C:G21:_Z:_Z:_Z:_T:_X:N}!#JTR0!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BBFBA:M:N:DE:I8:S1:S1:T:C:G21:_Z:_Z:_Z:_T:_X:N</Kennung>
      <InterneKennung>{BBFBA:M:N:DE:I8:S1:S1:T:C:G21:_Z:_Z:_Z:_T:_X:N}!#JTR0!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BBFBA:M:N:DE:FR:S1:S1:T:C:G21:_Z:_Z:_Z:_T:_X:N</Kennung>
      <InterneKennung>{BBFBA:M:N:DE:FR:S1:S1:T:C:G21:_Z:_Z:_Z:_T:_X:N}!#JTR0!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BBFBA:M:N:DE:IT:S1:S1:T:C:G21:_Z:_Z:_Z:_T:_X:N</Kennung>
      <InterneKennung>{BBFBA:M:N:DE:IT:S1:S1:T:C:G21:_Z:_Z:_Z:_T:_X:N}!#JTR0!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BBFBA:M:N:DE:NL:S1:S1:T:C:G21:_Z:_Z:_Z:_T:_X:N</Kennung>
      <InterneKennung>{BBFBA:M:N:DE:NL:S1:S1:T:C:G21:_Z:_Z:_Z:_T:_X:N}!#JTR0!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BBFBA:M:N:DE:U3:S1:S1:T:C:G21:_Z:_Z:_Z:_T:_X:N</Kennung>
      <InterneKennung>{BBFBA:M:N:DE:U3:S1:S1:T:C:G21:_Z:_Z:_Z:_T:_X:N}!#JTR0!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BBFBA:M:N:DE:GB:S1:S1:T:C:G21:_Z:_Z:_Z:_T:_X:N</Kennung>
      <InterneKennung>{BBFBA:M:N:DE:GB:S1:S1:T:C:G21:_Z:_Z:_Z:_T:_X:N}!#JTR0!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BBFBA:M:N:DE:E14000:S1:S1:T:C:G21:_Z:_Z:_Z:_T:_X:N</Kennung>
      <InterneKennung>{BBFBA:M:N:DE:E14000:S1:S1:T:C:G21:_Z:_Z:_Z:_T:_X:N}!#JTR0!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BBFBA:M:N:DE:RU:S1:S1:T:C:G21:_Z:_Z:_Z:_T:_X:N</Kennung>
      <InterneKennung>{BBFBA:M:N:DE:RU:S1:S1:T:C:G21:_Z:_Z:_Z:_T:_X:N}!#JTR0!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BBFBA:M:N:DE:CH:S1:S1:T:C:G21:_Z:_Z:_Z:_T:_X:N</Kennung>
      <InterneKennung>{BBFBA:M:N:DE:CH:S1:S1:T:C:G21:_Z:_Z:_Z:_T:_X:N}!#JTR0!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BBFBA:M:N:DE:F1:S1:S1:T:C:G21:_Z:_Z:_Z:_T:_X:N</Kennung>
      <InterneKennung>{BBFBA:M:N:DE:F1:S1:S1:T:C:G21:_Z:_Z:_Z:_T:_X:N}!#JTR0!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BBFBA:M:N:DE:A1:S1:S1:T:C:G21:_Z:_Z:_Z:_T:_X:N</Kennung>
      <InterneKennung>{BBFBA:M:N:DE:A1:S1:S1:T:C:G21:_Z:_Z:_Z:_T:_X:N}!#JTR0!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BBFBA:M:N:DE:US:S1:S1:T:C:G21:_Z:_Z:_Z:_T:_X:N</Kennung>
      <InterneKennung>{BBFBA:M:N:DE:US:S1:S1:T:C:G21:_Z:_Z:_Z:_T:_X:N}!#JTR0!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BBFBA:M:N:DE:BR:S1:S1:T:C:G21:_Z:_Z:_Z:_T:_X:N</Kennung>
      <InterneKennung>{BBFBA:M:N:DE:BR:S1:S1:T:C:G21:_Z:_Z:_Z:_T:_X:N}!#JTR0!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BBFBA:M:N:DE:S1:S1:S1:T:C:G21:_Z:_Z:_Z:_T:_X:N+BBFBA:M:N:DE:O1:S1:S1:T:C:G21:_Z:_Z:_Z:_T:_X:N</Kennung>
      <InterneKennung>^JT001AA={BBFBA:M:N:DE:S1:S1:S1:T:C:G21:_Z:_Z:_Z:_T:_X:N}+{BBFBA:M:N:DE:O1:S1:S1:T:C:G21:_Z:_Z:_Z:_T:_X:N}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BBFBA:M:N:DE:IN:S1:S1:T:C:G21:_Z:_Z:_Z:_T:_X:N</Kennung>
      <InterneKennung>{BBFBA:M:N:DE:IN:S1:S1:T:C:G21:_Z:_Z:_Z:_T:_X:N}!#JTR0!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BBFBA:M:N:DE:CN:S1:S1:T:C:G21:_Z:_Z:_Z:_T:_X:N</Kennung>
      <InterneKennung>{BBFBA:M:N:DE:CN:S1:S1:T:C:G21:_Z:_Z:_Z:_T:_X:N}!#JTR0!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BBFBA:M:N:DE:JP:S1:S1:T:C:G21:_Z:_Z:_Z:_T:_X:N</Kennung>
      <InterneKennung>{BBFBA:M:N:DE:JP:S1:S1:T:C:G21:_Z:_Z:_Z:_T:_X:N}!#JTR0!</InterneKennung>
      <KennungUpdate/>
      <IsInternalTimeSeries>false</IsInternalTimeSeries>
    </Zeitreihen>
    <Zeitraum>
      <Beobachtungen>1</Beobachtungen>
    </Zeitraum>
  </ZRBereich>
  <ZRBereich geholtfuerupdate="false" updateable="true" anzahlKopfUndFehler="0" name="T3A_3.2.2" aktualisierung="2017-04-03T12:06:22.9573935+02:00" tabelle="Tab III A" letztezelle="AE143" internername="xlsHost_T3A_3.2.2" rangeadresse="='Tab III A'!$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BBFBA:M:N:DE:W1:S1:S1:T:C:G22:_Z:_Z:_Z:_T:_X:N</Kennung>
      <InterneKennung>{BBFBA:M:N:DE:W1:S1:S1:T:C:G22:_Z:_Z:_Z:_T:_X:N}!#JTR0!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BBFBA:M:N:DE:E1:S1:S1:T:C:G22:_Z:_Z:_Z:_T:_X:N</Kennung>
      <InterneKennung>{BBFBA:M:N:DE:E1:S1:S1:T:C:G22:_Z:_Z:_Z:_T:_X:N}!#JTR0!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BBFBA:M:N:DE:B5:S1:S1:T:C:G22:_Z:_Z:_Z:_T:_X:N</Kennung>
      <InterneKennung>{BBFBA:M:N:DE:B5:S1:S1:T:C:G22:_Z:_Z:_Z:_T:_X:N}!#JTR0!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BBFBA:M:N:DE:I8:S1:S1:T:C:G22:_Z:_Z:_Z:_T:_X:N</Kennung>
      <InterneKennung>{BBFBA:M:N:DE:I8:S1:S1:T:C:G22:_Z:_Z:_Z:_T:_X:N}!#JTR0!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BBFBA:M:N:DE:FR:S1:S1:T:C:G22:_Z:_Z:_Z:_T:_X:N</Kennung>
      <InterneKennung>{BBFBA:M:N:DE:FR:S1:S1:T:C:G22:_Z:_Z:_Z:_T:_X:N}!#JTR0!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BBFBA:M:N:DE:IT:S1:S1:T:C:G22:_Z:_Z:_Z:_T:_X:N</Kennung>
      <InterneKennung>{BBFBA:M:N:DE:IT:S1:S1:T:C:G22:_Z:_Z:_Z:_T:_X:N}!#JTR0!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BBFBA:M:N:DE:NL:S1:S1:T:C:G22:_Z:_Z:_Z:_T:_X:N</Kennung>
      <InterneKennung>{BBFBA:M:N:DE:NL:S1:S1:T:C:G22:_Z:_Z:_Z:_T:_X:N}!#JTR0!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BBFBA:M:N:DE:U3:S1:S1:T:C:G22:_Z:_Z:_Z:_T:_X:N</Kennung>
      <InterneKennung>{BBFBA:M:N:DE:U3:S1:S1:T:C:G22:_Z:_Z:_Z:_T:_X:N}!#JTR0!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BBFBA:M:N:DE:GB:S1:S1:T:C:G22:_Z:_Z:_Z:_T:_X:N</Kennung>
      <InterneKennung>{BBFBA:M:N:DE:GB:S1:S1:T:C:G22:_Z:_Z:_Z:_T:_X:N}!#JTR0!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BBFBA:M:N:DE:E14000:S1:S1:T:C:G22:_Z:_Z:_Z:_T:_X:N</Kennung>
      <InterneKennung>{BBFBA:M:N:DE:E14000:S1:S1:T:C:G22:_Z:_Z:_Z:_T:_X:N}!#JTR0!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BBFBA:M:N:DE:RU:S1:S1:T:C:G22:_Z:_Z:_Z:_T:_X:N</Kennung>
      <InterneKennung>{BBFBA:M:N:DE:RU:S1:S1:T:C:G22:_Z:_Z:_Z:_T:_X:N}!#JTR0!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BBFBA:M:N:DE:CH:S1:S1:T:C:G22:_Z:_Z:_Z:_T:_X:N</Kennung>
      <InterneKennung>{BBFBA:M:N:DE:CH:S1:S1:T:C:G22:_Z:_Z:_Z:_T:_X:N}!#JTR0!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BBFBA:M:N:DE:F1:S1:S1:T:C:G22:_Z:_Z:_Z:_T:_X:N</Kennung>
      <InterneKennung>{BBFBA:M:N:DE:F1:S1:S1:T:C:G22:_Z:_Z:_Z:_T:_X:N}!#JTR0!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BBFBA:M:N:DE:A1:S1:S1:T:C:G22:_Z:_Z:_Z:_T:_X:N</Kennung>
      <InterneKennung>{BBFBA:M:N:DE:A1:S1:S1:T:C:G22:_Z:_Z:_Z:_T:_X:N}!#JTR0!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BBFBA:M:N:DE:US:S1:S1:T:C:G22:_Z:_Z:_Z:_T:_X:N</Kennung>
      <InterneKennung>{BBFBA:M:N:DE:US:S1:S1:T:C:G22:_Z:_Z:_Z:_T:_X:N}!#JTR0!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BBFBA:M:N:DE:BR:S1:S1:T:C:G22:_Z:_Z:_Z:_T:_X:N</Kennung>
      <InterneKennung>{BBFBA:M:N:DE:BR:S1:S1:T:C:G22:_Z:_Z:_Z:_T:_X:N}!#JTR0!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BBFBA:M:N:DE:S1:S1:S1:T:C:G22:_Z:_Z:_Z:_T:_X:N+BBFBA:M:N:DE:O1:S1:S1:T:C:G22:_Z:_Z:_Z:_T:_X:N</Kennung>
      <InterneKennung>^JT001AA={BBFBA:M:N:DE:S1:S1:S1:T:C:G22:_Z:_Z:_Z:_T:_X:N}+{BBFBA:M:N:DE:O1:S1:S1:T:C:G22:_Z:_Z:_Z:_T:_X:N}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BBFBA:M:N:DE:IN:S1:S1:T:C:G22:_Z:_Z:_Z:_T:_X:N</Kennung>
      <InterneKennung>{BBFBA:M:N:DE:IN:S1:S1:T:C:G22:_Z:_Z:_Z:_T:_X:N}!#JTR0!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BBFBA:M:N:DE:CN:S1:S1:T:C:G22:_Z:_Z:_Z:_T:_X:N</Kennung>
      <InterneKennung>{BBFBA:M:N:DE:CN:S1:S1:T:C:G22:_Z:_Z:_Z:_T:_X:N}!#JTR0!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BBFBA:M:N:DE:JP:S1:S1:T:C:G22:_Z:_Z:_Z:_T:_X:N</Kennung>
      <InterneKennung>{BBFBA:M:N:DE:JP:S1:S1:T:C:G22:_Z:_Z:_Z:_T:_X:N}!#JTR0!</InterneKennung>
      <KennungUpdate/>
      <IsInternalTimeSeries>false</IsInternalTimeSeries>
    </Zeitreihen>
    <Zeitraum>
      <Beobachtungen>1</Beobachtungen>
    </Zeitraum>
  </ZRBereich>
  <ZRBereich geholtfuerupdate="false" updateable="true" anzahlKopfUndFehler="0" name="T3A_3.3" aktualisierung="2017-04-03T12:06:23.7433935+02:00" tabelle="Tab III A" letztezelle="AE149" internername="xlsHost_T3A_3.3" rangeadresse="='Tab III A'!$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BBFBA:M:N:DE:W1:S1:S1N:T:C:G3:_Z:_Z:_Z:_T:_X:N</Kennung>
      <InterneKennung>{BBFBA:M:N:DE:W1:S1:S1N:T:C:G3:_Z:_Z:_Z:_T:_X:N}!#JTR0!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BBFBA:M:N:DE:E1:S1:S1N:T:C:G3:_Z:_Z:_Z:_T:_X:N</Kennung>
      <InterneKennung>{BBFBA:M:N:DE:E1:S1:S1N:T:C:G3:_Z:_Z:_Z:_T:_X:N}!#JTR0!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BBFBA:M:N:DE:B5:S1:S1N:T:C:G3:_Z:_Z:_Z:_T:_X:N</Kennung>
      <InterneKennung>{BBFBA:M:N:DE:B5:S1:S1N:T:C:G3:_Z:_Z:_Z:_T:_X:N}!#JTR0!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BBFBA:M:N:DE:I8:S1:S1N:T:C:G3:_Z:_Z:_Z:_T:_X:N</Kennung>
      <InterneKennung>{BBFBA:M:N:DE:I8:S1:S1N:T:C:G3:_Z:_Z:_Z:_T:_X:N}!#JTR0!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BBFBA:M:N:DE:FR:S1:S1N:T:C:G3:_Z:_Z:_Z:_T:_X:N</Kennung>
      <InterneKennung>{BBFBA:M:N:DE:FR:S1:S1N:T:C:G3:_Z:_Z:_Z:_T:_X:N}!#JTR0!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BBFBA:M:N:DE:IT:S1:S1N:T:C:G3:_Z:_Z:_Z:_T:_X:N</Kennung>
      <InterneKennung>{BBFBA:M:N:DE:IT:S1:S1N:T:C:G3:_Z:_Z:_Z:_T:_X:N}!#JTR0!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BBFBA:M:N:DE:NL:S1:S1N:T:C:G3:_Z:_Z:_Z:_T:_X:N</Kennung>
      <InterneKennung>{BBFBA:M:N:DE:NL:S1:S1N:T:C:G3:_Z:_Z:_Z:_T:_X:N}!#JTR0!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BBFBA:M:N:DE:U3:S1:S1N:T:C:G3:_Z:_Z:_Z:_T:_X:N</Kennung>
      <InterneKennung>{BBFBA:M:N:DE:U3:S1:S1N:T:C:G3:_Z:_Z:_Z:_T:_X:N}!#JTR0!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BBFBA:M:N:DE:GB:S1:S1N:T:C:G3:_Z:_Z:_Z:_T:_X:N</Kennung>
      <InterneKennung>{BBFBA:M:N:DE:GB:S1:S1N:T:C:G3:_Z:_Z:_Z:_T:_X:N}!#JTR0!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BBFBA:M:N:DE:E14000:S1:S1N:T:C:G3:_Z:_Z:_Z:_T:_X:N</Kennung>
      <InterneKennung>{BBFBA:M:N:DE:E14000:S1:S1N:T:C:G3:_Z:_Z:_Z:_T:_X:N}!#JTR0!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BBFBA:M:N:DE:RU:S1:S1N:T:C:G3:_Z:_Z:_Z:_T:_X:N</Kennung>
      <InterneKennung>{BBFBA:M:N:DE:RU:S1:S1N:T:C:G3:_Z:_Z:_Z:_T:_X:N}!#JTR0!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BBFBA:M:N:DE:CH:S1:S1N:T:C:G3:_Z:_Z:_Z:_T:_X:N</Kennung>
      <InterneKennung>{BBFBA:M:N:DE:CH:S1:S1N:T:C:G3:_Z:_Z:_Z:_T:_X:N}!#JTR0!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BBFBA:M:N:DE:F1:S1:S1N:T:C:G3:_Z:_Z:_Z:_T:_X:N</Kennung>
      <InterneKennung>{BBFBA:M:N:DE:F1:S1:S1N:T:C:G3:_Z:_Z:_Z:_T:_X:N}!#JTR0!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BBFBA:M:N:DE:A1:S1:S1N:T:C:G3:_Z:_Z:_Z:_T:_X:N</Kennung>
      <InterneKennung>{BBFBA:M:N:DE:A1:S1:S1N:T:C:G3:_Z:_Z:_Z:_T:_X:N}!#JTR0!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BBFBA:M:N:DE:US:S1:S1N:T:C:G3:_Z:_Z:_Z:_T:_X:N</Kennung>
      <InterneKennung>{BBFBA:M:N:DE:US:S1:S1N:T:C:G3:_Z:_Z:_Z:_T:_X:N}!#JTR0!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BBFBA:M:N:DE:BR:S1:S1N:T:C:G3:_Z:_Z:_Z:_T:_X:N</Kennung>
      <InterneKennung>{BBFBA:M:N:DE:BR:S1:S1N:T:C:G3:_Z:_Z:_Z:_T:_X:N}!#JTR0!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BBFBA:M:N:DE:S1:S1:S1N:T:C:G3:_Z:_Z:_Z:_T:_X:N+BBFBA:M:N:DE:O1:S1:S1N:T:C:G3:_Z:_Z:_Z:_T:_X:N</Kennung>
      <InterneKennung>^JT001AA={BBFBA:M:N:DE:S1:S1:S1N:T:C:G3:_Z:_Z:_Z:_T:_X:N}+{BBFBA:M:N:DE:O1:S1:S1N:T:C:G3:_Z:_Z:_Z:_T:_X:N}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BBFBA:M:N:DE:IN:S1:S1N:T:C:G3:_Z:_Z:_Z:_T:_X:N</Kennung>
      <InterneKennung>{BBFBA:M:N:DE:IN:S1:S1N:T:C:G3:_Z:_Z:_Z:_T:_X:N}!#JTR0!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BBFBA:M:N:DE:CN:S1:S1N:T:C:G3:_Z:_Z:_Z:_T:_X:N</Kennung>
      <InterneKennung>{BBFBA:M:N:DE:CN:S1:S1N:T:C:G3:_Z:_Z:_Z:_T:_X:N}!#JTR0!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BBFBA:M:N:DE:JP:S1:S1N:T:C:G3:_Z:_Z:_Z:_T:_X:N</Kennung>
      <InterneKennung>{BBFBA:M:N:DE:JP:S1:S1N:T:C:G3:_Z:_Z:_Z:_T:_X:N}!#JTR0!</InterneKennung>
      <KennungUpdate/>
      <IsInternalTimeSeries>false</IsInternalTimeSeries>
    </Zeitreihen>
    <Zeitraum>
      <Beobachtungen>1</Beobachtungen>
    </Zeitraum>
  </ZRBereich>
  <ZRBereich geholtfuerupdate="false" updateable="true" anzahlKopfUndFehler="0" name="T3A_4" aktualisierung="2017-04-03T12:06:24.4503935+02:00" tabelle="Tab III A" letztezelle="AE155" internername="xlsHost_T3A_4" rangeadresse="='Tab III A'!$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BBFBA:M:N:DE:E1:S1:S1:T:C:G:_Z:_Z:_Z:_T:_X:N</Kennung>
      <InterneKennung>{BBFBA:M:N:DE:E1:S1:S1:T:C:G:_Z:_Z:_Z:_T:_X:N}!#JTR0!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BBFBA:M:N:DE:B5:S1:S1:T:C:G:_Z:_Z:_Z:_T:_X:N</Kennung>
      <InterneKennung>{BBFBA:M:N:DE:B5:S1:S1:T:C:G:_Z:_Z:_Z:_T:_X:N}!#JTR0!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BBFBA:M:N:DE:I8:S1:S1:T:C:G:_Z:_Z:_Z:_T:_X:N</Kennung>
      <InterneKennung>{BBFBA:M:N:DE:I8:S1:S1:T:C:G:_Z:_Z:_Z:_T:_X:N}!#JTR0!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BBFBA:M:N:DE:FR:S1:S1:T:C:G:_Z:_Z:_Z:_T:_X:N</Kennung>
      <InterneKennung>{BBFBA:M:N:DE:FR:S1:S1:T:C:G:_Z:_Z:_Z:_T:_X:N}!#JTR0!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BBFBA:M:N:DE:IT:S1:S1:T:C:G:_Z:_Z:_Z:_T:_X:N</Kennung>
      <InterneKennung>{BBFBA:M:N:DE:IT:S1:S1:T:C:G:_Z:_Z:_Z:_T:_X:N}!#JTR0!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BBFBA:M:N:DE:NL:S1:S1:T:C:G:_Z:_Z:_Z:_T:_X:N</Kennung>
      <InterneKennung>{BBFBA:M:N:DE:NL:S1:S1:T:C:G:_Z:_Z:_Z:_T:_X:N}!#JTR0!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BBFBA:M:N:DE:U3:S1:S1:T:C:G:_Z:_Z:_Z:_T:_X:N</Kennung>
      <InterneKennung>{BBFBA:M:N:DE:U3:S1:S1:T:C:G:_Z:_Z:_Z:_T:_X:N}!#JTR0!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BBFBA:M:N:DE:GB:S1:S1:T:C:G:_Z:_Z:_Z:_T:_X:N</Kennung>
      <InterneKennung>{BBFBA:M:N:DE:GB:S1:S1:T:C:G:_Z:_Z:_Z:_T:_X:N}!#JTR0!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BBFBA:M:N:DE:E14000:S1:S1:T:C:G:_Z:_Z:_Z:_T:_X:N</Kennung>
      <InterneKennung>{BBFBA:M:N:DE:E14000:S1:S1:T:C:G:_Z:_Z:_Z:_T:_X:N}!#JTR0!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BBFBA:M:N:DE:RU:S1:S1:T:C:G:_Z:_Z:_Z:_T:_X:N</Kennung>
      <InterneKennung>{BBFBA:M:N:DE:RU:S1:S1:T:C:G:_Z:_Z:_Z:_T:_X:N}!#JTR0!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BBFBA:M:N:DE:CH:S1:S1:T:C:G:_Z:_Z:_Z:_T:_X:N</Kennung>
      <InterneKennung>{BBFBA:M:N:DE:CH:S1:S1:T:C:G:_Z:_Z:_Z:_T:_X:N}!#JTR0!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BBFBA:M:N:DE:F1:S1:S1:T:C:G:_Z:_Z:_Z:_T:_X:N</Kennung>
      <InterneKennung>{BBFBA:M:N:DE:F1:S1:S1:T:C:G:_Z:_Z:_Z:_T:_X:N}!#JTR0!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BBFBA:M:N:DE:A1:S1:S1:T:C:G:_Z:_Z:_Z:_T:_X:N</Kennung>
      <InterneKennung>{BBFBA:M:N:DE:A1:S1:S1:T:C:G:_Z:_Z:_Z:_T:_X:N}!#JTR0!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BBFBA:M:N:DE:US:S1:S1:T:C:G:_Z:_Z:_Z:_T:_X:N</Kennung>
      <InterneKennung>{BBFBA:M:N:DE:US:S1:S1:T:C:G:_Z:_Z:_Z:_T:_X:N}!#JTR0!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BBFBA:M:N:DE:BR:S1:S1:T:C:G:_Z:_Z:_Z:_T:_X:N</Kennung>
      <InterneKennung>{BBFBA:M:N:DE:BR:S1:S1:T:C:G:_Z:_Z:_Z:_T:_X:N}!#JTR0!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BBFBA:M:N:DE:S1:S1:S1:T:C:G:_Z:_Z:_Z:_T:_X:N+BBFBA:M:N:DE:O1:S1:S1:T:C:G:_Z:_Z:_Z:_T:_X:N</Kennung>
      <InterneKennung>^JT001AA={BBFBA:M:N:DE:S1:S1:S1:T:C:G:_Z:_Z:_Z:_T:_X:N}+{BBFBA:M:N:DE:O1:S1:S1:T:C:G:_Z:_Z:_Z:_T:_X:N}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BBFBA:M:N:DE:IN:S1:S1:T:C:G:_Z:_Z:_Z:_T:_X:N</Kennung>
      <InterneKennung>{BBFBA:M:N:DE:IN:S1:S1:T:C:G:_Z:_Z:_Z:_T:_X:N}!#JTR0!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BBFBA:M:N:DE:CN:S1:S1:T:C:G:_Z:_Z:_Z:_T:_X:N</Kennung>
      <InterneKennung>{BBFBA:M:N:DE:CN:S1:S1:T:C:G:_Z:_Z:_Z:_T:_X:N}!#JTR0!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BBFBA:M:N:DE:JP:S1:S1:T:C:G:_Z:_Z:_Z:_T:_X:N</Kennung>
      <InterneKennung>{BBFBA:M:N:DE:JP:S1:S1:T:C:G:_Z:_Z:_Z:_T:_X:N}!#JTR0!</InterneKennung>
      <KennungUpdate/>
      <IsInternalTimeSeries>false</IsInternalTimeSeries>
    </Zeitreihen>
    <Zeitraum>
      <Beobachtungen>1</Beobachtungen>
    </Zeitraum>
  </ZRBereich>
  <ZRBereich geholtfuerupdate="false" updateable="true" anzahlKopfUndFehler="0" name="T3A_5" aktualisierung="2017-04-03T12:06:25.1133935+02:00" tabelle="Tab III A" letztezelle="AE161" internername="xlsHost_T3A_5" rangeadresse="='Tab III A'!$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BBFBA:Q:N:DE:W1:S1:S1:T:C:S:_Z:_Z:_Z:_T:_X:N</Kennung>
      <InterneKennung>{BBFBA:Q:N:DE:W1:S1:S1:T:C:S:_Z:_Z:_Z:_T:_X:N}!#JTR0!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BBFBA:Q:N:DE:E1:S1:S1:T:C:S:_Z:_Z:_Z:_T:_X:N</Kennung>
      <InterneKennung>{BBFBA:Q:N:DE:E1:S1:S1:T:C:S:_Z:_Z:_Z:_T:_X:N}!#JTR0!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BBFBA:Q:N:DE:B5:S1:S1:T:C:S:_Z:_Z:_Z:_T:_X:N</Kennung>
      <InterneKennung>{BBFBA:Q:N:DE:B5:S1:S1:T:C:S:_Z:_Z:_Z:_T:_X:N}!#JTR0!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BBFBA:Q:N:DE:I8:S1:S1:T:C:S:_Z:_Z:_Z:_T:_X:N</Kennung>
      <InterneKennung>{BBFBA:Q:N:DE:I8:S1:S1:T:C:S:_Z:_Z:_Z:_T:_X:N}!#JTR0!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BBFBA:Q:N:DE:FR:S1:S1:T:C:S:_Z:_Z:_Z:_T:_X:N</Kennung>
      <InterneKennung>{BBFBA:Q:N:DE:FR:S1:S1:T:C:S:_Z:_Z:_Z:_T:_X:N}!#JTR0!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BBFBA:Q:N:DE:IT:S1:S1:T:C:S:_Z:_Z:_Z:_T:_X:N</Kennung>
      <InterneKennung>{BBFBA:Q:N:DE:IT:S1:S1:T:C:S:_Z:_Z:_Z:_T:_X:N}!#JTR0!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BBFBA:Q:N:DE:NL:S1:S1:T:C:S:_Z:_Z:_Z:_T:_X:N</Kennung>
      <InterneKennung>{BBFBA:Q:N:DE:NL:S1:S1:T:C:S:_Z:_Z:_Z:_T:_X:N}!#JTR0!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BBFBA:Q:N:DE:U3:S1:S1:T:C:S:_Z:_Z:_Z:_T:_X:N</Kennung>
      <InterneKennung>{BBFBA:Q:N:DE:U3:S1:S1:T:C:S:_Z:_Z:_Z:_T:_X:N}!#JTR0!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BBFBA:Q:N:DE:GB:S1:S1:T:C:S:_Z:_Z:_Z:_T:_X:N</Kennung>
      <InterneKennung>{BBFBA:Q:N:DE:GB:S1:S1:T:C:S:_Z:_Z:_Z:_T:_X:N}!#JTR0!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BBFBA:Q:N:DE:E14000:S1:S1:T:C:S:_Z:_Z:_Z:_T:_X:N</Kennung>
      <InterneKennung>{BBFBA:Q:N:DE:E14000:S1:S1:T:C:S:_Z:_Z:_Z:_T:_X:N}!#JTR0!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BBFBA:Q:N:DE:RU:S1:S1:T:C:S:_Z:_Z:_Z:_T:_X:N</Kennung>
      <InterneKennung>{BBFBA:Q:N:DE:RU:S1:S1:T:C:S:_Z:_Z:_Z:_T:_X:N}!#JTR0!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BBFBA:Q:N:DE:CH:S1:S1:T:C:S:_Z:_Z:_Z:_T:_X:N</Kennung>
      <InterneKennung>{BBFBA:Q:N:DE:CH:S1:S1:T:C:S:_Z:_Z:_Z:_T:_X:N}!#JTR0!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BBFBA:Q:N:DE:F1:S1:S1:T:C:S:_Z:_Z:_Z:_T:_X:N</Kennung>
      <InterneKennung>{BBFBA:Q:N:DE:F1:S1:S1:T:C:S:_Z:_Z:_Z:_T:_X:N}!#JTR0!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BBFBA:Q:N:DE:A1:S1:S1:T:C:S:_Z:_Z:_Z:_T:_X:N</Kennung>
      <InterneKennung>{BBFBA:Q:N:DE:A1:S1:S1:T:C:S:_Z:_Z:_Z:_T:_X:N}!#JTR0!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BBFBA:Q:N:DE:US:S1:S1:T:C:S:_Z:_Z:_Z:_T:_X:N</Kennung>
      <InterneKennung>{BBFBA:Q:N:DE:US:S1:S1:T:C:S:_Z:_Z:_Z:_T:_X:N}!#JTR0!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BBFBA:Q:N:DE:BR:S1:S1:T:C:S:_Z:_Z:_Z:_T:_X:N</Kennung>
      <InterneKennung>{BBFBA:Q:N:DE:BR:S1:S1:T:C:S:_Z:_Z:_Z:_T:_X:N}!#JTR0!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BBFBA:Q:N:DE:S1:S1:S1:T:C:S:_Z:_Z:_Z:_T:_X:N+BBFBA:Q:N:DE:O1:S1:S1:T:C:S:_Z:_Z:_Z:_T:_X:N</Kennung>
      <InterneKennung>^JT001AA={BBFBA:Q:N:DE:S1:S1:S1:T:C:S:_Z:_Z:_Z:_T:_X:N}+{BBFBA:Q:N:DE:O1:S1:S1:T:C:S:_Z:_Z:_Z:_T:_X:N}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BBFBA:Q:N:DE:IN:S1:S1:T:C:S:_Z:_Z:_Z:_T:_X:N</Kennung>
      <InterneKennung>{BBFBA:Q:N:DE:IN:S1:S1:T:C:S:_Z:_Z:_Z:_T:_X:N}!#JTR0!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BBFBA:Q:N:DE:CN:S1:S1:T:C:S:_Z:_Z:_Z:_T:_X:N</Kennung>
      <InterneKennung>{BBFBA:Q:N:DE:CN:S1:S1:T:C:S:_Z:_Z:_Z:_T:_X:N}!#JTR0!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BBFBA:Q:N:DE:JP:S1:S1:T:C:S:_Z:_Z:_Z:_T:_X:N</Kennung>
      <InterneKennung>{BBFBA:Q:N:DE:JP:S1:S1:T:C:S:_Z:_Z:_Z:_T:_X:N}!#JTR0!</InterneKennung>
      <KennungUpdate/>
      <IsInternalTimeSeries>false</IsInternalTimeSeries>
    </Zeitreihen>
    <Zeitraum>
      <Beobachtungen>1</Beobachtungen>
    </Zeitraum>
  </ZRBereich>
  <ZRBereich geholtfuerupdate="false" updateable="true" anzahlKopfUndFehler="0" name="T3A_5.1" aktualisierung="2017-04-03T12:06:25.7943935+02:00" tabelle="Tab III A" letztezelle="AE167" internername="xlsHost_T3A_5.1" rangeadresse="='Tab III A'!$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BBFBA:Q:N:DE:W1:S1:S1:T:C:SA:_Z:_Z:_Z:_T:_X:N</Kennung>
      <InterneKennung>{BBFBA:Q:N:DE:W1:S1:S1:T:C:SA:_Z:_Z:_Z:_T:_X:N}!#JTR0!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BBFBA:Q:N:DE:E1:S1:S1:T:C:SA:_Z:_Z:_Z:_T:_X:N</Kennung>
      <InterneKennung>{BBFBA:Q:N:DE:E1:S1:S1:T:C:SA:_Z:_Z:_Z:_T:_X:N}!#JTR0!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BBFBA:Q:N:DE:B5:S1:S1:T:C:SA:_Z:_Z:_Z:_T:_X:N</Kennung>
      <InterneKennung>{BBFBA:Q:N:DE:B5:S1:S1:T:C:SA:_Z:_Z:_Z:_T:_X:N}!#JTR0!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BBFBA:Q:N:DE:I8:S1:S1:T:C:SA:_Z:_Z:_Z:_T:_X:N</Kennung>
      <InterneKennung>{BBFBA:Q:N:DE:I8:S1:S1:T:C:SA:_Z:_Z:_Z:_T:_X:N}!#JTR0!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BBFBA:Q:N:DE:FR:S1:S1:T:C:SA:_Z:_Z:_Z:_T:_X:N</Kennung>
      <InterneKennung>{BBFBA:Q:N:DE:FR:S1:S1:T:C:SA:_Z:_Z:_Z:_T:_X:N}!#JTR0!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BBFBA:Q:N:DE:IT:S1:S1:T:C:SA:_Z:_Z:_Z:_T:_X:N</Kennung>
      <InterneKennung>{BBFBA:Q:N:DE:IT:S1:S1:T:C:SA:_Z:_Z:_Z:_T:_X:N}!#JTR0!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BBFBA:Q:N:DE:NL:S1:S1:T:C:SA:_Z:_Z:_Z:_T:_X:N</Kennung>
      <InterneKennung>{BBFBA:Q:N:DE:NL:S1:S1:T:C:SA:_Z:_Z:_Z:_T:_X:N}!#JTR0!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BBFBA:Q:N:DE:U3:S1:S1:T:C:SA:_Z:_Z:_Z:_T:_X:N</Kennung>
      <InterneKennung>{BBFBA:Q:N:DE:U3:S1:S1:T:C:SA:_Z:_Z:_Z:_T:_X:N}!#JTR0!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BBFBA:Q:N:DE:GB:S1:S1:T:C:SA:_Z:_Z:_Z:_T:_X:N</Kennung>
      <InterneKennung>{BBFBA:Q:N:DE:GB:S1:S1:T:C:SA:_Z:_Z:_Z:_T:_X:N}!#JTR0!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BBFBA:Q:N:DE:E14000:S1:S1:T:C:SA:_Z:_Z:_Z:_T:_X:N</Kennung>
      <InterneKennung>{BBFBA:Q:N:DE:E14000:S1:S1:T:C:SA:_Z:_Z:_Z:_T:_X:N}!#JTR0!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BBFBA:Q:N:DE:RU:S1:S1:T:C:SA:_Z:_Z:_Z:_T:_X:N</Kennung>
      <InterneKennung>{BBFBA:Q:N:DE:RU:S1:S1:T:C:SA:_Z:_Z:_Z:_T:_X:N}!#JTR0!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BBFBA:Q:N:DE:CH:S1:S1:T:C:SA:_Z:_Z:_Z:_T:_X:N</Kennung>
      <InterneKennung>{BBFBA:Q:N:DE:CH:S1:S1:T:C:SA:_Z:_Z:_Z:_T:_X:N}!#JTR0!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BBFBA:Q:N:DE:F1:S1:S1:T:C:SA:_Z:_Z:_Z:_T:_X:N</Kennung>
      <InterneKennung>{BBFBA:Q:N:DE:F1:S1:S1:T:C:SA:_Z:_Z:_Z:_T:_X:N}!#JTR0!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BBFBA:Q:N:DE:A1:S1:S1:T:C:SA:_Z:_Z:_Z:_T:_X:N</Kennung>
      <InterneKennung>{BBFBA:Q:N:DE:A1:S1:S1:T:C:SA:_Z:_Z:_Z:_T:_X:N}!#JTR0!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BBFBA:Q:N:DE:US:S1:S1:T:C:SA:_Z:_Z:_Z:_T:_X:N</Kennung>
      <InterneKennung>{BBFBA:Q:N:DE:US:S1:S1:T:C:SA:_Z:_Z:_Z:_T:_X:N}!#JTR0!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BBFBA:Q:N:DE:BR:S1:S1:T:C:SA:_Z:_Z:_Z:_T:_X:N</Kennung>
      <InterneKennung>{BBFBA:Q:N:DE:BR:S1:S1:T:C:SA:_Z:_Z:_Z:_T:_X:N}!#JTR0!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BBFBA:Q:N:DE:S1:S1:S1:T:C:SA:_Z:_Z:_Z:_T:_X:N+BBFBA:Q:N:DE:O1:S1:S1:T:C:SA:_Z:_Z:_Z:_T:_X:N</Kennung>
      <InterneKennung>^JT001AA={BBFBA:Q:N:DE:S1:S1:S1:T:C:SA:_Z:_Z:_Z:_T:_X:N}+{BBFBA:Q:N:DE:O1:S1:S1:T:C:SA:_Z:_Z:_Z:_T:_X:N}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BBFBA:Q:N:DE:IN:S1:S1:T:C:SA:_Z:_Z:_Z:_T:_X:N</Kennung>
      <InterneKennung>{BBFBA:Q:N:DE:IN:S1:S1:T:C:SA:_Z:_Z:_Z:_T:_X:N}!#JTR0!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BBFBA:Q:N:DE:CN:S1:S1:T:C:SA:_Z:_Z:_Z:_T:_X:N</Kennung>
      <InterneKennung>{BBFBA:Q:N:DE:CN:S1:S1:T:C:SA:_Z:_Z:_Z:_T:_X:N}!#JTR0!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BBFBA:Q:N:DE:JP:S1:S1:T:C:SA:_Z:_Z:_Z:_T:_X:N</Kennung>
      <InterneKennung>{BBFBA:Q:N:DE:JP:S1:S1:T:C:SA:_Z:_Z:_Z:_T:_X:N}!#JTR0!</InterneKennung>
      <KennungUpdate/>
      <IsInternalTimeSeries>false</IsInternalTimeSeries>
    </Zeitreihen>
    <Zeitraum>
      <Beobachtungen>1</Beobachtungen>
    </Zeitraum>
  </ZRBereich>
  <ZRBereich geholtfuerupdate="false" updateable="true" anzahlKopfUndFehler="0" name="T3A_5.10.1" aktualisierung="2017-04-03T12:06:27.2273935+02:00" tabelle="Tab III A" letztezelle="AE245" internername="xlsHost_T3A_5.10.1" rangeadresse="='Tab III A'!$K$241:$AE$24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BBFBA:M:N:DE:W1:S1:S1:T:C:SJ1:_Z:_Z:_Z:_T:_X:N</Kennung>
      <InterneKennung>{BBFBA:M:N:DE:W1:S1:S1:T:C:SJ1:_Z:_Z:_Z:_T:_X:N}!#JTR0!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BBFBA:M:N:DE:E1:S1:S1:T:C:SJ1:_Z:_Z:_Z:_T:_X:N</Kennung>
      <InterneKennung>{BBFBA:M:N:DE:E1:S1:S1:T:C:SJ1:_Z:_Z:_Z:_T:_X:N}!#JTR0!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BBFBA:M:N:DE:B5:S1:S1:T:C:SJ1:_Z:_Z:_Z:_T:_X:N</Kennung>
      <InterneKennung>{BBFBA:M:N:DE:B5:S1:S1:T:C:SJ1:_Z:_Z:_Z:_T:_X:N}!#JTR0!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BBFBA:M:N:DE:I8:S1:S1:T:C:SJ1:_Z:_Z:_Z:_T:_X:N</Kennung>
      <InterneKennung>{BBFBA:M:N:DE:I8:S1:S1:T:C:SJ1:_Z:_Z:_Z:_T:_X:N}!#JTR0!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BBFBA:M:N:DE:FR:S1:S1:T:C:SJ1:_Z:_Z:_Z:_T:_X:N</Kennung>
      <InterneKennung>{BBFBA:M:N:DE:FR:S1:S1:T:C:SJ1:_Z:_Z:_Z:_T:_X:N}!#JTR0!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BBFBA:M:N:DE:IT:S1:S1:T:C:SJ1:_Z:_Z:_Z:_T:_X:N</Kennung>
      <InterneKennung>{BBFBA:M:N:DE:IT:S1:S1:T:C:SJ1:_Z:_Z:_Z:_T:_X:N}!#JTR0!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BBFBA:M:N:DE:NL:S1:S1:T:C:SJ1:_Z:_Z:_Z:_T:_X:N</Kennung>
      <InterneKennung>{BBFBA:M:N:DE:NL:S1:S1:T:C:SJ1:_Z:_Z:_Z:_T:_X:N}!#JTR0!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BBFBA:M:N:DE:U3:S1:S1:T:C:SJ1:_Z:_Z:_Z:_T:_X:N</Kennung>
      <InterneKennung>{BBFBA:M:N:DE:U3:S1:S1:T:C:SJ1:_Z:_Z:_Z:_T:_X:N}!#JTR0!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BBFBA:M:N:DE:GB:S1:S1:T:C:SJ1:_Z:_Z:_Z:_T:_X:N</Kennung>
      <InterneKennung>{BBFBA:M:N:DE:GB:S1:S1:T:C:SJ1:_Z:_Z:_Z:_T:_X:N}!#JTR0!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BBFBA:M:N:DE:E14000:S1:S1:T:C:SJ1:_Z:_Z:_Z:_T:_X:N</Kennung>
      <InterneKennung>{BBFBA:M:N:DE:E14000:S1:S1:T:C:SJ1:_Z:_Z:_Z:_T:_X:N}!#JTR0!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BBFBA:M:N:DE:RU:S1:S1:T:C:SJ1:_Z:_Z:_Z:_T:_X:N</Kennung>
      <InterneKennung>{BBFBA:M:N:DE:RU:S1:S1:T:C:SJ1:_Z:_Z:_Z:_T:_X:N}!#JTR0!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BBFBA:M:N:DE:CH:S1:S1:T:C:SJ1:_Z:_Z:_Z:_T:_X:N</Kennung>
      <InterneKennung>{BBFBA:M:N:DE:CH:S1:S1:T:C:SJ1:_Z:_Z:_Z:_T:_X:N}!#JTR0!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BBFBA:M:N:DE:F1:S1:S1:T:C:SJ1:_Z:_Z:_Z:_T:_X:N</Kennung>
      <InterneKennung>{BBFBA:M:N:DE:F1:S1:S1:T:C:SJ1:_Z:_Z:_Z:_T:_X:N}!#JTR0!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BBFBA:M:N:DE:A1:S1:S1:T:C:SJ1:_Z:_Z:_Z:_T:_X:N</Kennung>
      <InterneKennung>{BBFBA:M:N:DE:A1:S1:S1:T:C:SJ1:_Z:_Z:_Z:_T:_X:N}!#JTR0!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BBFBA:M:N:DE:US:S1:S1:T:C:SJ1:_Z:_Z:_Z:_T:_X:N</Kennung>
      <InterneKennung>{BBFBA:M:N:DE:US:S1:S1:T:C:SJ1:_Z:_Z:_Z:_T:_X:N}!#JTR0!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BBFBA:M:N:DE:BR:S1:S1:T:C:SJ1:_Z:_Z:_Z:_T:_X:N</Kennung>
      <InterneKennung>{BBFBA:M:N:DE:BR:S1:S1:T:C:SJ1:_Z:_Z:_Z:_T:_X:N}!#JTR0!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BBFBA:M:N:DE:S1:S1:S1:T:C:SJ1:_Z:_Z:_Z:_T:_X:N+BBFBA:M:N:DE:O1:S1:S1:T:C:SJ1:_Z:_Z:_Z:_T:_X:N</Kennung>
      <InterneKennung>^JT001AA={BBFBA:M:N:DE:S1:S1:S1:T:C:SJ1:_Z:_Z:_Z:_T:_X:N}+{BBFBA:M:N:DE:O1:S1:S1:T:C:SJ1:_Z:_Z:_Z:_T:_X:N}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BBFBA:M:N:DE:IN:S1:S1:T:C:SJ1:_Z:_Z:_Z:_T:_X:N</Kennung>
      <InterneKennung>{BBFBA:M:N:DE:IN:S1:S1:T:C:SJ1:_Z:_Z:_Z:_T:_X:N}!#JTR0!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BBFBA:M:N:DE:CN:S1:S1:T:C:SJ1:_Z:_Z:_Z:_T:_X:N</Kennung>
      <InterneKennung>{BBFBA:M:N:DE:CN:S1:S1:T:C:SJ1:_Z:_Z:_Z:_T:_X:N}!#JTR0!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BBFBA:M:N:DE:JP:S1:S1:T:C:SJ1:_Z:_Z:_Z:_T:_X:N</Kennung>
      <InterneKennung>{BBFBA:M:N:DE:JP:S1:S1:T:C:SJ1:_Z:_Z:_Z:_T:_X:N}!#JTR0!</InterneKennung>
      <KennungUpdate/>
      <IsInternalTimeSeries>false</IsInternalTimeSeries>
    </Zeitreihen>
    <Zeitraum>
      <Beobachtungen>1</Beobachtungen>
    </Zeitraum>
  </ZRBereich>
  <ZRBereich geholtfuerupdate="false" updateable="true" anzahlKopfUndFehler="0" name="T3A_5.10.2" aktualisierung="2017-04-03T12:06:27.9203935+02:00" tabelle="Tab III A" letztezelle="AE251" internername="xlsHost_T3A_5.10.2" rangeadresse="='Tab III A'!$K$247:$AE$25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BBFBA:M:N:DE:W1:S1:S1:T:C:SJ2:_Z:_Z:_Z:_T:_X:N</Kennung>
      <InterneKennung>{BBFBA:M:N:DE:W1:S1:S1:T:C:SJ2:_Z:_Z:_Z:_T:_X:N}!#JTR0!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BBFBA:M:N:DE:E1:S1:S1:T:C:SJ2:_Z:_Z:_Z:_T:_X:N</Kennung>
      <InterneKennung>{BBFBA:M:N:DE:E1:S1:S1:T:C:SJ2:_Z:_Z:_Z:_T:_X:N}!#JTR0!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BBFBA:M:N:DE:B5:S1:S1:T:C:SJ2:_Z:_Z:_Z:_T:_X:N</Kennung>
      <InterneKennung>{BBFBA:M:N:DE:B5:S1:S1:T:C:SJ2:_Z:_Z:_Z:_T:_X:N}!#JTR0!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BBFBA:M:N:DE:I8:S1:S1:T:C:SJ2:_Z:_Z:_Z:_T:_X:N</Kennung>
      <InterneKennung>{BBFBA:M:N:DE:I8:S1:S1:T:C:SJ2:_Z:_Z:_Z:_T:_X:N}!#JTR0!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BBFBA:M:N:DE:FR:S1:S1:T:C:SJ2:_Z:_Z:_Z:_T:_X:N</Kennung>
      <InterneKennung>{BBFBA:M:N:DE:FR:S1:S1:T:C:SJ2:_Z:_Z:_Z:_T:_X:N}!#JTR0!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BBFBA:M:N:DE:IT:S1:S1:T:C:SJ2:_Z:_Z:_Z:_T:_X:N</Kennung>
      <InterneKennung>{BBFBA:M:N:DE:IT:S1:S1:T:C:SJ2:_Z:_Z:_Z:_T:_X:N}!#JTR0!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BBFBA:M:N:DE:NL:S1:S1:T:C:SJ2:_Z:_Z:_Z:_T:_X:N</Kennung>
      <InterneKennung>{BBFBA:M:N:DE:NL:S1:S1:T:C:SJ2:_Z:_Z:_Z:_T:_X:N}!#JTR0!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BBFBA:M:N:DE:U3:S1:S1:T:C:SJ2:_Z:_Z:_Z:_T:_X:N</Kennung>
      <InterneKennung>{BBFBA:M:N:DE:U3:S1:S1:T:C:SJ2:_Z:_Z:_Z:_T:_X:N}!#JTR0!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BBFBA:M:N:DE:GB:S1:S1:T:C:SJ2:_Z:_Z:_Z:_T:_X:N</Kennung>
      <InterneKennung>{BBFBA:M:N:DE:GB:S1:S1:T:C:SJ2:_Z:_Z:_Z:_T:_X:N}!#JTR0!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BBFBA:M:N:DE:E14000:S1:S1:T:C:SJ2:_Z:_Z:_Z:_T:_X:N</Kennung>
      <InterneKennung>{BBFBA:M:N:DE:E14000:S1:S1:T:C:SJ2:_Z:_Z:_Z:_T:_X:N}!#JTR0!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BBFBA:M:N:DE:RU:S1:S1:T:C:SJ2:_Z:_Z:_Z:_T:_X:N</Kennung>
      <InterneKennung>{BBFBA:M:N:DE:RU:S1:S1:T:C:SJ2:_Z:_Z:_Z:_T:_X:N}!#JTR0!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BBFBA:M:N:DE:CH:S1:S1:T:C:SJ2:_Z:_Z:_Z:_T:_X:N</Kennung>
      <InterneKennung>{BBFBA:M:N:DE:CH:S1:S1:T:C:SJ2:_Z:_Z:_Z:_T:_X:N}!#JTR0!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BBFBA:M:N:DE:F1:S1:S1:T:C:SJ2:_Z:_Z:_Z:_T:_X:N</Kennung>
      <InterneKennung>{BBFBA:M:N:DE:F1:S1:S1:T:C:SJ2:_Z:_Z:_Z:_T:_X:N}!#JTR0!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BBFBA:M:N:DE:A1:S1:S1:T:C:SJ2:_Z:_Z:_Z:_T:_X:N</Kennung>
      <InterneKennung>{BBFBA:M:N:DE:A1:S1:S1:T:C:SJ2:_Z:_Z:_Z:_T:_X:N}!#JTR0!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BBFBA:M:N:DE:US:S1:S1:T:C:SJ2:_Z:_Z:_Z:_T:_X:N</Kennung>
      <InterneKennung>{BBFBA:M:N:DE:US:S1:S1:T:C:SJ2:_Z:_Z:_Z:_T:_X:N}!#JTR0!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BBFBA:M:N:DE:BR:S1:S1:T:C:SJ2:_Z:_Z:_Z:_T:_X:N</Kennung>
      <InterneKennung>{BBFBA:M:N:DE:BR:S1:S1:T:C:SJ2:_Z:_Z:_Z:_T:_X:N}!#JTR0!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BBFBA:M:N:DE:S1:S1:S1:T:C:SJ2:_Z:_Z:_Z:_T:_X:N+BBFBA:M:N:DE:O1:S1:S1:T:C:SJ2:_Z:_Z:_Z:_T:_X:N</Kennung>
      <InterneKennung>^JT001AA={BBFBA:M:N:DE:S1:S1:S1:T:C:SJ2:_Z:_Z:_Z:_T:_X:N}+{BBFBA:M:N:DE:O1:S1:S1:T:C:SJ2:_Z:_Z:_Z:_T:_X:N}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BBFBA:M:N:DE:IN:S1:S1:T:C:SJ2:_Z:_Z:_Z:_T:_X:N</Kennung>
      <InterneKennung>{BBFBA:M:N:DE:IN:S1:S1:T:C:SJ2:_Z:_Z:_Z:_T:_X:N}!#JTR0!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BBFBA:M:N:DE:CN:S1:S1:T:C:SJ2:_Z:_Z:_Z:_T:_X:N</Kennung>
      <InterneKennung>{BBFBA:M:N:DE:CN:S1:S1:T:C:SJ2:_Z:_Z:_Z:_T:_X:N}!#JTR0!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BBFBA:M:N:DE:JP:S1:S1:T:C:SJ2:_Z:_Z:_Z:_T:_X:N</Kennung>
      <InterneKennung>{BBFBA:M:N:DE:JP:S1:S1:T:C:SJ2:_Z:_Z:_Z:_T:_X:N}!#JTR0!</InterneKennung>
      <KennungUpdate/>
      <IsInternalTimeSeries>false</IsInternalTimeSeries>
    </Zeitreihen>
    <Zeitraum>
      <Beobachtungen>1</Beobachtungen>
    </Zeitraum>
  </ZRBereich>
  <ZRBereich geholtfuerupdate="false" updateable="true" anzahlKopfUndFehler="0" name="T3A_5.10.3" aktualisierung="2017-04-03T12:06:28.7113935+02:00" tabelle="Tab III A" letztezelle="AE257" internername="xlsHost_T3A_5.10.3" rangeadresse="='Tab III A'!$K$253:$AE$25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BBFBA:M:N:DE:W1:S1:S1:T:C:SJ3:_Z:_Z:_Z:_T:_X:N</Kennung>
      <InterneKennung>{BBFBA:M:N:DE:W1:S1:S1:T:C:SJ3:_Z:_Z:_Z:_T:_X:N}!#JTR0!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BBFBA:M:N:DE:E1:S1:S1:T:C:SJ3:_Z:_Z:_Z:_T:_X:N</Kennung>
      <InterneKennung>{BBFBA:M:N:DE:E1:S1:S1:T:C:SJ3:_Z:_Z:_Z:_T:_X:N}!#JTR0!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BBFBA:M:N:DE:B5:S1:S1:T:C:SJ3:_Z:_Z:_Z:_T:_X:N</Kennung>
      <InterneKennung>{BBFBA:M:N:DE:B5:S1:S1:T:C:SJ3:_Z:_Z:_Z:_T:_X:N}!#JTR0!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BBFBA:M:N:DE:I8:S1:S1:T:C:SJ3:_Z:_Z:_Z:_T:_X:N</Kennung>
      <InterneKennung>{BBFBA:M:N:DE:I8:S1:S1:T:C:SJ3:_Z:_Z:_Z:_T:_X:N}!#JTR0!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BBFBA:M:N:DE:FR:S1:S1:T:C:SJ3:_Z:_Z:_Z:_T:_X:N</Kennung>
      <InterneKennung>{BBFBA:M:N:DE:FR:S1:S1:T:C:SJ3:_Z:_Z:_Z:_T:_X:N}!#JTR0!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BBFBA:M:N:DE:IT:S1:S1:T:C:SJ3:_Z:_Z:_Z:_T:_X:N</Kennung>
      <InterneKennung>{BBFBA:M:N:DE:IT:S1:S1:T:C:SJ3:_Z:_Z:_Z:_T:_X:N}!#JTR0!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BBFBA:M:N:DE:NL:S1:S1:T:C:SJ3:_Z:_Z:_Z:_T:_X:N</Kennung>
      <InterneKennung>{BBFBA:M:N:DE:NL:S1:S1:T:C:SJ3:_Z:_Z:_Z:_T:_X:N}!#JTR0!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BBFBA:M:N:DE:U3:S1:S1:T:C:SJ3:_Z:_Z:_Z:_T:_X:N</Kennung>
      <InterneKennung>{BBFBA:M:N:DE:U3:S1:S1:T:C:SJ3:_Z:_Z:_Z:_T:_X:N}!#JTR0!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BBFBA:M:N:DE:GB:S1:S1:T:C:SJ3:_Z:_Z:_Z:_T:_X:N</Kennung>
      <InterneKennung>{BBFBA:M:N:DE:GB:S1:S1:T:C:SJ3:_Z:_Z:_Z:_T:_X:N}!#JTR0!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BBFBA:M:N:DE:E14000:S1:S1:T:C:SJ3:_Z:_Z:_Z:_T:_X:N</Kennung>
      <InterneKennung>{BBFBA:M:N:DE:E14000:S1:S1:T:C:SJ3:_Z:_Z:_Z:_T:_X:N}!#JTR0!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BBFBA:M:N:DE:RU:S1:S1:T:C:SJ3:_Z:_Z:_Z:_T:_X:N</Kennung>
      <InterneKennung>{BBFBA:M:N:DE:RU:S1:S1:T:C:SJ3:_Z:_Z:_Z:_T:_X:N}!#JTR0!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BBFBA:M:N:DE:CH:S1:S1:T:C:SJ3:_Z:_Z:_Z:_T:_X:N</Kennung>
      <InterneKennung>{BBFBA:M:N:DE:CH:S1:S1:T:C:SJ3:_Z:_Z:_Z:_T:_X:N}!#JTR0!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BBFBA:M:N:DE:F1:S1:S1:T:C:SJ3:_Z:_Z:_Z:_T:_X:N</Kennung>
      <InterneKennung>{BBFBA:M:N:DE:F1:S1:S1:T:C:SJ3:_Z:_Z:_Z:_T:_X:N}!#JTR0!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BBFBA:M:N:DE:A1:S1:S1:T:C:SJ3:_Z:_Z:_Z:_T:_X:N</Kennung>
      <InterneKennung>{BBFBA:M:N:DE:A1:S1:S1:T:C:SJ3:_Z:_Z:_Z:_T:_X:N}!#JTR0!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BBFBA:M:N:DE:US:S1:S1:T:C:SJ3:_Z:_Z:_Z:_T:_X:N</Kennung>
      <InterneKennung>{BBFBA:M:N:DE:US:S1:S1:T:C:SJ3:_Z:_Z:_Z:_T:_X:N}!#JTR0!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BBFBA:M:N:DE:BR:S1:S1:T:C:SJ3:_Z:_Z:_Z:_T:_X:N</Kennung>
      <InterneKennung>{BBFBA:M:N:DE:BR:S1:S1:T:C:SJ3:_Z:_Z:_Z:_T:_X:N}!#JTR0!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BBFBA:M:N:DE:S1:S1:S1:T:C:SJ3:_Z:_Z:_Z:_T:_X:N+BBFBA:M:N:DE:O1:S1:S1:T:C:SJ3:_Z:_Z:_Z:_T:_X:N</Kennung>
      <InterneKennung>^JT001AA={BBFBA:M:N:DE:S1:S1:S1:T:C:SJ3:_Z:_Z:_Z:_T:_X:N}+{BBFBA:M:N:DE:O1:S1:S1:T:C:SJ3:_Z:_Z:_Z:_T:_X:N}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BBFBA:M:N:DE:IN:S1:S1:T:C:SJ3:_Z:_Z:_Z:_T:_X:N</Kennung>
      <InterneKennung>{BBFBA:M:N:DE:IN:S1:S1:T:C:SJ3:_Z:_Z:_Z:_T:_X:N}!#JTR0!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BBFBA:M:N:DE:CN:S1:S1:T:C:SJ3:_Z:_Z:_Z:_T:_X:N</Kennung>
      <InterneKennung>{BBFBA:M:N:DE:CN:S1:S1:T:C:SJ3:_Z:_Z:_Z:_T:_X:N}!#JTR0!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BBFBA:M:N:DE:JP:S1:S1:T:C:SJ3:_Z:_Z:_Z:_T:_X:N</Kennung>
      <InterneKennung>{BBFBA:M:N:DE:JP:S1:S1:T:C:SJ3:_Z:_Z:_Z:_T:_X:N}!#JTR0!</InterneKennung>
      <KennungUpdate/>
      <IsInternalTimeSeries>false</IsInternalTimeSeries>
    </Zeitreihen>
    <Zeitraum>
      <Beobachtungen>1</Beobachtungen>
    </Zeitraum>
  </ZRBereich>
  <ZRBereich geholtfuerupdate="false" updateable="true" anzahlKopfUndFehler="0" name="T3A_5.11" aktualisierung="2017-04-03T12:06:29.4663935+02:00" tabelle="Tab III A" letztezelle="AE263" internername="xlsHost_T3A_5.11" rangeadresse="='Tab III A'!$K$259:$AE$26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BBFBA:M:N:DE:W1:S1:S1:T:C:SK:_Z:_Z:_Z:_T:_X:N</Kennung>
      <InterneKennung>{BBFBA:M:N:DE:W1:S1:S1:T:C:SK:_Z:_Z:_Z:_T:_X:N}!#JTR0!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BBFBA:M:N:DE:E1:S1:S1:T:C:SK:_Z:_Z:_Z:_T:_X:N</Kennung>
      <InterneKennung>{BBFBA:M:N:DE:E1:S1:S1:T:C:SK:_Z:_Z:_Z:_T:_X:N}!#JTR0!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BBFBA:M:N:DE:B5:S1:S1:T:C:SK:_Z:_Z:_Z:_T:_X:N</Kennung>
      <InterneKennung>{BBFBA:M:N:DE:B5:S1:S1:T:C:SK:_Z:_Z:_Z:_T:_X:N}!#JTR0!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BBFBA:M:N:DE:I8:S1:S1:T:C:SK:_Z:_Z:_Z:_T:_X:N</Kennung>
      <InterneKennung>{BBFBA:M:N:DE:I8:S1:S1:T:C:SK:_Z:_Z:_Z:_T:_X:N}!#JTR0!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BBFBA:M:N:DE:FR:S1:S1:T:C:SK:_Z:_Z:_Z:_T:_X:N</Kennung>
      <InterneKennung>{BBFBA:M:N:DE:FR:S1:S1:T:C:SK:_Z:_Z:_Z:_T:_X:N}!#JTR0!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BBFBA:M:N:DE:IT:S1:S1:T:C:SK:_Z:_Z:_Z:_T:_X:N</Kennung>
      <InterneKennung>{BBFBA:M:N:DE:IT:S1:S1:T:C:SK:_Z:_Z:_Z:_T:_X:N}!#JTR0!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BBFBA:M:N:DE:NL:S1:S1:T:C:SK:_Z:_Z:_Z:_T:_X:N</Kennung>
      <InterneKennung>{BBFBA:M:N:DE:NL:S1:S1:T:C:SK:_Z:_Z:_Z:_T:_X:N}!#JTR0!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BBFBA:M:N:DE:U3:S1:S1:T:C:SK:_Z:_Z:_Z:_T:_X:N</Kennung>
      <InterneKennung>{BBFBA:M:N:DE:U3:S1:S1:T:C:SK:_Z:_Z:_Z:_T:_X:N}!#JTR0!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BBFBA:M:N:DE:GB:S1:S1:T:C:SK:_Z:_Z:_Z:_T:_X:N</Kennung>
      <InterneKennung>{BBFBA:M:N:DE:GB:S1:S1:T:C:SK:_Z:_Z:_Z:_T:_X:N}!#JTR0!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BBFBA:M:N:DE:E14000:S1:S1:T:C:SK:_Z:_Z:_Z:_T:_X:N</Kennung>
      <InterneKennung>{BBFBA:M:N:DE:E14000:S1:S1:T:C:SK:_Z:_Z:_Z:_T:_X:N}!#JTR0!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BBFBA:M:N:DE:RU:S1:S1:T:C:SK:_Z:_Z:_Z:_T:_X:N</Kennung>
      <InterneKennung>{BBFBA:M:N:DE:RU:S1:S1:T:C:SK:_Z:_Z:_Z:_T:_X:N}!#JTR0!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BBFBA:M:N:DE:CH:S1:S1:T:C:SK:_Z:_Z:_Z:_T:_X:N</Kennung>
      <InterneKennung>{BBFBA:M:N:DE:CH:S1:S1:T:C:SK:_Z:_Z:_Z:_T:_X:N}!#JTR0!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BBFBA:M:N:DE:F1:S1:S1:T:C:SK:_Z:_Z:_Z:_T:_X:N</Kennung>
      <InterneKennung>{BBFBA:M:N:DE:F1:S1:S1:T:C:SK:_Z:_Z:_Z:_T:_X:N}!#JTR0!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BBFBA:M:N:DE:A1:S1:S1:T:C:SK:_Z:_Z:_Z:_T:_X:N</Kennung>
      <InterneKennung>{BBFBA:M:N:DE:A1:S1:S1:T:C:SK:_Z:_Z:_Z:_T:_X:N}!#JTR0!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BBFBA:M:N:DE:US:S1:S1:T:C:SK:_Z:_Z:_Z:_T:_X:N</Kennung>
      <InterneKennung>{BBFBA:M:N:DE:US:S1:S1:T:C:SK:_Z:_Z:_Z:_T:_X:N}!#JTR0!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BBFBA:M:N:DE:BR:S1:S1:T:C:SK:_Z:_Z:_Z:_T:_X:N</Kennung>
      <InterneKennung>{BBFBA:M:N:DE:BR:S1:S1:T:C:SK:_Z:_Z:_Z:_T:_X:N}!#JTR0!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BBFBA:M:N:DE:S1:S1:S1:T:C:SK:_Z:_Z:_Z:_T:_X:N+BBFBA:M:N:DE:O1:S1:S1:T:C:SK:_Z:_Z:_Z:_T:_X:N</Kennung>
      <InterneKennung>^JT001AA={BBFBA:M:N:DE:S1:S1:S1:T:C:SK:_Z:_Z:_Z:_T:_X:N}+{BBFBA:M:N:DE:O1:S1:S1:T:C:SK:_Z:_Z:_Z:_T:_X:N}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BBFBA:M:N:DE:IN:S1:S1:T:C:SK:_Z:_Z:_Z:_T:_X:N</Kennung>
      <InterneKennung>{BBFBA:M:N:DE:IN:S1:S1:T:C:SK:_Z:_Z:_Z:_T:_X:N}!#JTR0!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BBFBA:M:N:DE:CN:S1:S1:T:C:SK:_Z:_Z:_Z:_T:_X:N</Kennung>
      <InterneKennung>{BBFBA:M:N:DE:CN:S1:S1:T:C:SK:_Z:_Z:_Z:_T:_X:N}!#JTR0!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BBFBA:M:N:DE:JP:S1:S1:T:C:SK:_Z:_Z:_Z:_T:_X:N</Kennung>
      <InterneKennung>{BBFBA:M:N:DE:JP:S1:S1:T:C:SK:_Z:_Z:_Z:_T:_X:N}!#JTR0!</InterneKennung>
      <KennungUpdate/>
      <IsInternalTimeSeries>false</IsInternalTimeSeries>
    </Zeitreihen>
    <Zeitraum>
      <Beobachtungen>1</Beobachtungen>
    </Zeitraum>
  </ZRBereich>
  <ZRBereich geholtfuerupdate="false" updateable="true" anzahlKopfUndFehler="0" name="T3A_5.12" aktualisierung="2017-04-03T12:06:30.2213935+02:00" tabelle="Tab III A" letztezelle="AE269" internername="xlsHost_T3A_5.12" rangeadresse="='Tab III A'!$K$265:$AE$26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BBFBA:M:N:DE:W1:S1:S1:T:C:SL:_Z:_Z:_Z:_T:_X:N</Kennung>
      <InterneKennung>{BBFBA:M:N:DE:W1:S1:S1:T:C:SL:_Z:_Z:_Z:_T:_X:N}!#JTR0!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BBFBA:M:N:DE:E1:S1:S1:T:C:SL:_Z:_Z:_Z:_T:_X:N</Kennung>
      <InterneKennung>{BBFBA:M:N:DE:E1:S1:S1:T:C:SL:_Z:_Z:_Z:_T:_X:N}!#JTR0!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BBFBA:M:N:DE:B5:S1:S1:T:C:SL:_Z:_Z:_Z:_T:_X:N</Kennung>
      <InterneKennung>{BBFBA:M:N:DE:B5:S1:S1:T:C:SL:_Z:_Z:_Z:_T:_X:N}!#JTR0!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BBFBA:M:N:DE:I8:S1:S1:T:C:SL:_Z:_Z:_Z:_T:_X:N</Kennung>
      <InterneKennung>{BBFBA:M:N:DE:I8:S1:S1:T:C:SL:_Z:_Z:_Z:_T:_X:N}!#JTR0!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BBFBA:M:N:DE:FR:S1:S1:T:C:SL:_Z:_Z:_Z:_T:_X:N</Kennung>
      <InterneKennung>{BBFBA:M:N:DE:FR:S1:S1:T:C:SL:_Z:_Z:_Z:_T:_X:N}!#JTR0!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BBFBA:M:N:DE:IT:S1:S1:T:C:SL:_Z:_Z:_Z:_T:_X:N</Kennung>
      <InterneKennung>{BBFBA:M:N:DE:IT:S1:S1:T:C:SL:_Z:_Z:_Z:_T:_X:N}!#JTR0!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BBFBA:M:N:DE:NL:S1:S1:T:C:SL:_Z:_Z:_Z:_T:_X:N</Kennung>
      <InterneKennung>{BBFBA:M:N:DE:NL:S1:S1:T:C:SL:_Z:_Z:_Z:_T:_X:N}!#JTR0!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BBFBA:M:N:DE:U3:S1:S1:T:C:SL:_Z:_Z:_Z:_T:_X:N</Kennung>
      <InterneKennung>{BBFBA:M:N:DE:U3:S1:S1:T:C:SL:_Z:_Z:_Z:_T:_X:N}!#JTR0!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BBFBA:M:N:DE:GB:S1:S1:T:C:SL:_Z:_Z:_Z:_T:_X:N</Kennung>
      <InterneKennung>{BBFBA:M:N:DE:GB:S1:S1:T:C:SL:_Z:_Z:_Z:_T:_X:N}!#JTR0!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BBFBA:M:N:DE:E14000:S1:S1:T:C:SL:_Z:_Z:_Z:_T:_X:N</Kennung>
      <InterneKennung>{BBFBA:M:N:DE:E14000:S1:S1:T:C:SL:_Z:_Z:_Z:_T:_X:N}!#JTR0!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BBFBA:M:N:DE:RU:S1:S1:T:C:SL:_Z:_Z:_Z:_T:_X:N</Kennung>
      <InterneKennung>{BBFBA:M:N:DE:RU:S1:S1:T:C:SL:_Z:_Z:_Z:_T:_X:N}!#JTR0!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BBFBA:M:N:DE:CH:S1:S1:T:C:SL:_Z:_Z:_Z:_T:_X:N</Kennung>
      <InterneKennung>{BBFBA:M:N:DE:CH:S1:S1:T:C:SL:_Z:_Z:_Z:_T:_X:N}!#JTR0!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BBFBA:M:N:DE:F1:S1:S1:T:C:SL:_Z:_Z:_Z:_T:_X:N</Kennung>
      <InterneKennung>{BBFBA:M:N:DE:F1:S1:S1:T:C:SL:_Z:_Z:_Z:_T:_X:N}!#JTR0!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BBFBA:M:N:DE:A1:S1:S1:T:C:SL:_Z:_Z:_Z:_T:_X:N</Kennung>
      <InterneKennung>{BBFBA:M:N:DE:A1:S1:S1:T:C:SL:_Z:_Z:_Z:_T:_X:N}!#JTR0!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BBFBA:M:N:DE:US:S1:S1:T:C:SL:_Z:_Z:_Z:_T:_X:N</Kennung>
      <InterneKennung>{BBFBA:M:N:DE:US:S1:S1:T:C:SL:_Z:_Z:_Z:_T:_X:N}!#JTR0!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BBFBA:M:N:DE:BR:S1:S1:T:C:SL:_Z:_Z:_Z:_T:_X:N</Kennung>
      <InterneKennung>{BBFBA:M:N:DE:BR:S1:S1:T:C:SL:_Z:_Z:_Z:_T:_X:N}!#JTR0!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BBFBA:M:N:DE:S1:S1:S1:T:C:SL:_Z:_Z:_Z:_T:_X:N+BBFBA:M:N:DE:O1:S1:S1:T:C:SL:_Z:_Z:_Z:_T:_X:N</Kennung>
      <InterneKennung>^JT001AA={BBFBA:M:N:DE:S1:S1:S1:T:C:SL:_Z:_Z:_Z:_T:_X:N}+{BBFBA:M:N:DE:O1:S1:S1:T:C:SL:_Z:_Z:_Z:_T:_X:N}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BBFBA:M:N:DE:IN:S1:S1:T:C:SL:_Z:_Z:_Z:_T:_X:N</Kennung>
      <InterneKennung>{BBFBA:M:N:DE:IN:S1:S1:T:C:SL:_Z:_Z:_Z:_T:_X:N}!#JTR0!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BBFBA:M:N:DE:CN:S1:S1:T:C:SL:_Z:_Z:_Z:_T:_X:N</Kennung>
      <InterneKennung>{BBFBA:M:N:DE:CN:S1:S1:T:C:SL:_Z:_Z:_Z:_T:_X:N}!#JTR0!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BBFBA:M:N:DE:JP:S1:S1:T:C:SL:_Z:_Z:_Z:_T:_X:N</Kennung>
      <InterneKennung>{BBFBA:M:N:DE:JP:S1:S1:T:C:SL:_Z:_Z:_Z:_T:_X:N}!#JTR0!</InterneKennung>
      <KennungUpdate/>
      <IsInternalTimeSeries>false</IsInternalTimeSeries>
    </Zeitreihen>
    <Zeitraum>
      <Beobachtungen>1</Beobachtungen>
    </Zeitraum>
  </ZRBereich>
  <ZRBereich geholtfuerupdate="false" updateable="true" anzahlKopfUndFehler="0" name="T3A_5.2" aktualisierung="2017-04-03T12:06:31.0353935+02:00" tabelle="Tab III A" letztezelle="AE173" internername="xlsHost_T3A_5.2" rangeadresse="='Tab III A'!$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BBFBA:M:N:DE:W1:S1:S1:T:C:SC:_Z:_Z:_Z:_T:_X:N</Kennung>
      <InterneKennung>{BBFBA:M:N:DE:W1:S1:S1:T:C:SC:_Z:_Z:_Z:_T:_X:N}!#JTR0!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BBFBA:M:N:DE:E1:S1:S1:T:C:SC:_Z:_Z:_Z:_T:_X:N</Kennung>
      <InterneKennung>{BBFBA:M:N:DE:E1:S1:S1:T:C:SC:_Z:_Z:_Z:_T:_X:N}!#JTR0!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BBFBA:M:N:DE:B5:S1:S1:T:C:SC:_Z:_Z:_Z:_T:_X:N</Kennung>
      <InterneKennung>{BBFBA:M:N:DE:B5:S1:S1:T:C:SC:_Z:_Z:_Z:_T:_X:N}!#JTR0!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BBFBA:M:N:DE:I8:S1:S1:T:C:SC:_Z:_Z:_Z:_T:_X:N</Kennung>
      <InterneKennung>{BBFBA:M:N:DE:I8:S1:S1:T:C:SC:_Z:_Z:_Z:_T:_X:N}!#JTR0!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BBFBA:M:N:DE:FR:S1:S1:T:C:SC:_Z:_Z:_Z:_T:_X:N</Kennung>
      <InterneKennung>{BBFBA:M:N:DE:FR:S1:S1:T:C:SC:_Z:_Z:_Z:_T:_X:N}!#JTR0!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BBFBA:M:N:DE:IT:S1:S1:T:C:SC:_Z:_Z:_Z:_T:_X:N</Kennung>
      <InterneKennung>{BBFBA:M:N:DE:IT:S1:S1:T:C:SC:_Z:_Z:_Z:_T:_X:N}!#JTR0!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BBFBA:M:N:DE:NL:S1:S1:T:C:SC:_Z:_Z:_Z:_T:_X:N</Kennung>
      <InterneKennung>{BBFBA:M:N:DE:NL:S1:S1:T:C:SC:_Z:_Z:_Z:_T:_X:N}!#JTR0!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BBFBA:M:N:DE:U3:S1:S1:T:C:SC:_Z:_Z:_Z:_T:_X:N</Kennung>
      <InterneKennung>{BBFBA:M:N:DE:U3:S1:S1:T:C:SC:_Z:_Z:_Z:_T:_X:N}!#JTR0!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BBFBA:M:N:DE:GB:S1:S1:T:C:SC:_Z:_Z:_Z:_T:_X:N</Kennung>
      <InterneKennung>{BBFBA:M:N:DE:GB:S1:S1:T:C:SC:_Z:_Z:_Z:_T:_X:N}!#JTR0!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BBFBA:M:N:DE:E14000:S1:S1:T:C:SC:_Z:_Z:_Z:_T:_X:N</Kennung>
      <InterneKennung>{BBFBA:M:N:DE:E14000:S1:S1:T:C:SC:_Z:_Z:_Z:_T:_X:N}!#JTR0!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BBFBA:M:N:DE:RU:S1:S1:T:C:SC:_Z:_Z:_Z:_T:_X:N</Kennung>
      <InterneKennung>{BBFBA:M:N:DE:RU:S1:S1:T:C:SC:_Z:_Z:_Z:_T:_X:N}!#JTR0!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BBFBA:M:N:DE:CH:S1:S1:T:C:SC:_Z:_Z:_Z:_T:_X:N</Kennung>
      <InterneKennung>{BBFBA:M:N:DE:CH:S1:S1:T:C:SC:_Z:_Z:_Z:_T:_X:N}!#JTR0!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BBFBA:M:N:DE:F1:S1:S1:T:C:SC:_Z:_Z:_Z:_T:_X:N</Kennung>
      <InterneKennung>{BBFBA:M:N:DE:F1:S1:S1:T:C:SC:_Z:_Z:_Z:_T:_X:N}!#JTR0!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BBFBA:M:N:DE:A1:S1:S1:T:C:SC:_Z:_Z:_Z:_T:_X:N</Kennung>
      <InterneKennung>{BBFBA:M:N:DE:A1:S1:S1:T:C:SC:_Z:_Z:_Z:_T:_X:N}!#JTR0!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BBFBA:M:N:DE:US:S1:S1:T:C:SC:_Z:_Z:_Z:_T:_X:N</Kennung>
      <InterneKennung>{BBFBA:M:N:DE:US:S1:S1:T:C:SC:_Z:_Z:_Z:_T:_X:N}!#JTR0!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BBFBA:M:N:DE:BR:S1:S1:T:C:SC:_Z:_Z:_Z:_T:_X:N</Kennung>
      <InterneKennung>{BBFBA:M:N:DE:BR:S1:S1:T:C:SC:_Z:_Z:_Z:_T:_X:N}!#JTR0!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BBFBA:M:N:DE:S1:S1:S1:T:C:SC:_Z:_Z:_Z:_T:_X:N+BBFBA:M:N:DE:O1:S1:S1:T:C:SC:_Z:_Z:_Z:_T:_X:N</Kennung>
      <InterneKennung>^JT001AA={BBFBA:M:N:DE:S1:S1:S1:T:C:SC:_Z:_Z:_Z:_T:_X:N}+{BBFBA:M:N:DE:O1:S1:S1:T:C:SC:_Z:_Z:_Z:_T:_X:N}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BBFBA:M:N:DE:IN:S1:S1:T:C:SC:_Z:_Z:_Z:_T:_X:N</Kennung>
      <InterneKennung>{BBFBA:M:N:DE:IN:S1:S1:T:C:SC:_Z:_Z:_Z:_T:_X:N}!#JTR0!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BBFBA:M:N:DE:CN:S1:S1:T:C:SC:_Z:_Z:_Z:_T:_X:N</Kennung>
      <InterneKennung>{BBFBA:M:N:DE:CN:S1:S1:T:C:SC:_Z:_Z:_Z:_T:_X:N}!#JTR0!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BBFBA:M:N:DE:JP:S1:S1:T:C:SC:_Z:_Z:_Z:_T:_X:N</Kennung>
      <InterneKennung>{BBFBA:M:N:DE:JP:S1:S1:T:C:SC:_Z:_Z:_Z:_T:_X:N}!#JTR0!</InterneKennung>
      <KennungUpdate/>
      <IsInternalTimeSeries>false</IsInternalTimeSeries>
    </Zeitreihen>
    <Zeitraum>
      <Beobachtungen>1</Beobachtungen>
    </Zeitraum>
  </ZRBereich>
  <ZRBereich geholtfuerupdate="false" updateable="true" anzahlKopfUndFehler="0" name="T3A_5.3" aktualisierung="2017-04-03T12:06:31.7863935+02:00" tabelle="Tab III A" letztezelle="AE179" internername="xlsHost_T3A_5.3" rangeadresse="='Tab III A'!$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BBFBA:M:N:DE:W1:S1:S1:T:C:SD:_Z:_Z:_Z:_T:_X:N</Kennung>
      <InterneKennung>{BBFBA:M:N:DE:W1:S1:S1:T:C:SD:_Z:_Z:_Z:_T:_X:N}!#JTR0!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BBFBA:M:N:DE:E1:S1:S1:T:C:SD:_Z:_Z:_Z:_T:_X:N</Kennung>
      <InterneKennung>{BBFBA:M:N:DE:E1:S1:S1:T:C:SD:_Z:_Z:_Z:_T:_X:N}!#JTR0!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BBFBA:M:N:DE:B5:S1:S1:T:C:SD:_Z:_Z:_Z:_T:_X:N</Kennung>
      <InterneKennung>{BBFBA:M:N:DE:B5:S1:S1:T:C:SD:_Z:_Z:_Z:_T:_X:N}!#JTR0!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BBFBA:M:N:DE:I8:S1:S1:T:C:SD:_Z:_Z:_Z:_T:_X:N</Kennung>
      <InterneKennung>{BBFBA:M:N:DE:I8:S1:S1:T:C:SD:_Z:_Z:_Z:_T:_X:N}!#JTR0!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BBFBA:M:N:DE:FR:S1:S1:T:C:SD:_Z:_Z:_Z:_T:_X:N</Kennung>
      <InterneKennung>{BBFBA:M:N:DE:FR:S1:S1:T:C:SD:_Z:_Z:_Z:_T:_X:N}!#JTR0!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BBFBA:M:N:DE:IT:S1:S1:T:C:SD:_Z:_Z:_Z:_T:_X:N</Kennung>
      <InterneKennung>{BBFBA:M:N:DE:IT:S1:S1:T:C:SD:_Z:_Z:_Z:_T:_X:N}!#JTR0!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BBFBA:M:N:DE:NL:S1:S1:T:C:SD:_Z:_Z:_Z:_T:_X:N</Kennung>
      <InterneKennung>{BBFBA:M:N:DE:NL:S1:S1:T:C:SD:_Z:_Z:_Z:_T:_X:N}!#JTR0!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BBFBA:M:N:DE:U3:S1:S1:T:C:SD:_Z:_Z:_Z:_T:_X:N</Kennung>
      <InterneKennung>{BBFBA:M:N:DE:U3:S1:S1:T:C:SD:_Z:_Z:_Z:_T:_X:N}!#JTR0!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BBFBA:M:N:DE:GB:S1:S1:T:C:SD:_Z:_Z:_Z:_T:_X:N</Kennung>
      <InterneKennung>{BBFBA:M:N:DE:GB:S1:S1:T:C:SD:_Z:_Z:_Z:_T:_X:N}!#JTR0!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BBFBA:M:N:DE:E14000:S1:S1:T:C:SD:_Z:_Z:_Z:_T:_X:N</Kennung>
      <InterneKennung>{BBFBA:M:N:DE:E14000:S1:S1:T:C:SD:_Z:_Z:_Z:_T:_X:N}!#JTR0!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BBFBA:M:N:DE:RU:S1:S1:T:C:SD:_Z:_Z:_Z:_T:_X:N</Kennung>
      <InterneKennung>{BBFBA:M:N:DE:RU:S1:S1:T:C:SD:_Z:_Z:_Z:_T:_X:N}!#JTR0!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BBFBA:M:N:DE:CH:S1:S1:T:C:SD:_Z:_Z:_Z:_T:_X:N</Kennung>
      <InterneKennung>{BBFBA:M:N:DE:CH:S1:S1:T:C:SD:_Z:_Z:_Z:_T:_X:N}!#JTR0!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BBFBA:M:N:DE:F1:S1:S1:T:C:SD:_Z:_Z:_Z:_T:_X:N</Kennung>
      <InterneKennung>{BBFBA:M:N:DE:F1:S1:S1:T:C:SD:_Z:_Z:_Z:_T:_X:N}!#JTR0!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BBFBA:M:N:DE:A1:S1:S1:T:C:SD:_Z:_Z:_Z:_T:_X:N</Kennung>
      <InterneKennung>{BBFBA:M:N:DE:A1:S1:S1:T:C:SD:_Z:_Z:_Z:_T:_X:N}!#JTR0!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BBFBA:M:N:DE:US:S1:S1:T:C:SD:_Z:_Z:_Z:_T:_X:N</Kennung>
      <InterneKennung>{BBFBA:M:N:DE:US:S1:S1:T:C:SD:_Z:_Z:_Z:_T:_X:N}!#JTR0!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BBFBA:M:N:DE:BR:S1:S1:T:C:SD:_Z:_Z:_Z:_T:_X:N</Kennung>
      <InterneKennung>{BBFBA:M:N:DE:BR:S1:S1:T:C:SD:_Z:_Z:_Z:_T:_X:N}!#JTR0!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BBFBA:M:N:DE:S1:S1:S1:T:C:SD:_Z:_Z:_Z:_T:_X:N+BBFBA:M:N:DE:O1:S1:S1:T:C:SD:_Z:_Z:_Z:_T:_X:N</Kennung>
      <InterneKennung>^JT001AA={BBFBA:M:N:DE:S1:S1:S1:T:C:SD:_Z:_Z:_Z:_T:_X:N}+{BBFBA:M:N:DE:O1:S1:S1:T:C:SD:_Z:_Z:_Z:_T:_X:N}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BBFBA:M:N:DE:IN:S1:S1:T:C:SD:_Z:_Z:_Z:_T:_X:N</Kennung>
      <InterneKennung>{BBFBA:M:N:DE:IN:S1:S1:T:C:SD:_Z:_Z:_Z:_T:_X:N}!#JTR0!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BBFBA:M:N:DE:CN:S1:S1:T:C:SD:_Z:_Z:_Z:_T:_X:N</Kennung>
      <InterneKennung>{BBFBA:M:N:DE:CN:S1:S1:T:C:SD:_Z:_Z:_Z:_T:_X:N}!#JTR0!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BBFBA:M:N:DE:JP:S1:S1:T:C:SD:_Z:_Z:_Z:_T:_X:N</Kennung>
      <InterneKennung>{BBFBA:M:N:DE:JP:S1:S1:T:C:SD:_Z:_Z:_Z:_T:_X:N}!#JTR0!</InterneKennung>
      <KennungUpdate/>
      <IsInternalTimeSeries>false</IsInternalTimeSeries>
    </Zeitreihen>
    <Zeitraum>
      <Beobachtungen>1</Beobachtungen>
    </Zeitraum>
  </ZRBereich>
  <ZRBereich geholtfuerupdate="false" updateable="true" anzahlKopfUndFehler="0" name="T3A_5.5" aktualisierung="2017-04-03T12:06:33.3423935+02:00" tabelle="Tab III A" letztezelle="AE191" internername="xlsHost_T3A_5.5" rangeadresse="='Tab III A'!$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BBFBA:M:N:DE:W1:S1:S1:T:C:SG:_Z:_Z:_Z:_T:_X:N</Kennung>
      <InterneKennung>{BBFBA:M:N:DE:W1:S1:S1:T:C:SG:_Z:_Z:_Z:_T:_X:N}!#JTR0!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BBFBA:M:N:DE:E1:S1:S1:T:C:SG:_Z:_Z:_Z:_T:_X:N</Kennung>
      <InterneKennung>{BBFBA:M:N:DE:E1:S1:S1:T:C:SG:_Z:_Z:_Z:_T:_X:N}!#JTR0!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BBFBA:M:N:DE:B5:S1:S1:T:C:SG:_Z:_Z:_Z:_T:_X:N</Kennung>
      <InterneKennung>{BBFBA:M:N:DE:B5:S1:S1:T:C:SG:_Z:_Z:_Z:_T:_X:N}!#JTR0!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BBFBA:M:N:DE:I8:S1:S1:T:C:SG:_Z:_Z:_Z:_T:_X:N</Kennung>
      <InterneKennung>{BBFBA:M:N:DE:I8:S1:S1:T:C:SG:_Z:_Z:_Z:_T:_X:N}!#JTR0!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BBFBA:M:N:DE:FR:S1:S1:T:C:SG:_Z:_Z:_Z:_T:_X:N</Kennung>
      <InterneKennung>{BBFBA:M:N:DE:FR:S1:S1:T:C:SG:_Z:_Z:_Z:_T:_X:N}!#JTR0!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BBFBA:M:N:DE:IT:S1:S1:T:C:SG:_Z:_Z:_Z:_T:_X:N</Kennung>
      <InterneKennung>{BBFBA:M:N:DE:IT:S1:S1:T:C:SG:_Z:_Z:_Z:_T:_X:N}!#JTR0!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BBFBA:M:N:DE:NL:S1:S1:T:C:SG:_Z:_Z:_Z:_T:_X:N</Kennung>
      <InterneKennung>{BBFBA:M:N:DE:NL:S1:S1:T:C:SG:_Z:_Z:_Z:_T:_X:N}!#JTR0!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BBFBA:M:N:DE:U3:S1:S1:T:C:SG:_Z:_Z:_Z:_T:_X:N</Kennung>
      <InterneKennung>{BBFBA:M:N:DE:U3:S1:S1:T:C:SG:_Z:_Z:_Z:_T:_X:N}!#JTR0!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BBFBA:M:N:DE:GB:S1:S1:T:C:SG:_Z:_Z:_Z:_T:_X:N</Kennung>
      <InterneKennung>{BBFBA:M:N:DE:GB:S1:S1:T:C:SG:_Z:_Z:_Z:_T:_X:N}!#JTR0!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BBFBA:M:N:DE:E14000:S1:S1:T:C:SG:_Z:_Z:_Z:_T:_X:N</Kennung>
      <InterneKennung>{BBFBA:M:N:DE:E14000:S1:S1:T:C:SG:_Z:_Z:_Z:_T:_X:N}!#JTR0!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BBFBA:M:N:DE:RU:S1:S1:T:C:SG:_Z:_Z:_Z:_T:_X:N</Kennung>
      <InterneKennung>{BBFBA:M:N:DE:RU:S1:S1:T:C:SG:_Z:_Z:_Z:_T:_X:N}!#JTR0!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BBFBA:M:N:DE:CH:S1:S1:T:C:SG:_Z:_Z:_Z:_T:_X:N</Kennung>
      <InterneKennung>{BBFBA:M:N:DE:CH:S1:S1:T:C:SG:_Z:_Z:_Z:_T:_X:N}!#JTR0!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BBFBA:M:N:DE:F1:S1:S1:T:C:SG:_Z:_Z:_Z:_T:_X:N</Kennung>
      <InterneKennung>{BBFBA:M:N:DE:F1:S1:S1:T:C:SG:_Z:_Z:_Z:_T:_X:N}!#JTR0!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BBFBA:M:N:DE:A1:S1:S1:T:C:SG:_Z:_Z:_Z:_T:_X:N</Kennung>
      <InterneKennung>{BBFBA:M:N:DE:A1:S1:S1:T:C:SG:_Z:_Z:_Z:_T:_X:N}!#JTR0!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BBFBA:M:N:DE:US:S1:S1:T:C:SG:_Z:_Z:_Z:_T:_X:N</Kennung>
      <InterneKennung>{BBFBA:M:N:DE:US:S1:S1:T:C:SG:_Z:_Z:_Z:_T:_X:N}!#JTR0!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BBFBA:M:N:DE:BR:S1:S1:T:C:SG:_Z:_Z:_Z:_T:_X:N</Kennung>
      <InterneKennung>{BBFBA:M:N:DE:BR:S1:S1:T:C:SG:_Z:_Z:_Z:_T:_X:N}!#JTR0!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BBFBA:M:N:DE:S1:S1:S1:T:C:SG:_Z:_Z:_Z:_T:_X:N+BBFBA:M:N:DE:O1:S1:S1:T:C:SG:_Z:_Z:_Z:_T:_X:N</Kennung>
      <InterneKennung>^JT001AA={BBFBA:M:N:DE:S1:S1:S1:T:C:SG:_Z:_Z:_Z:_T:_X:N}+{BBFBA:M:N:DE:O1:S1:S1:T:C:SG:_Z:_Z:_Z:_T:_X:N}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BBFBA:M:N:DE:IN:S1:S1:T:C:SG:_Z:_Z:_Z:_T:_X:N</Kennung>
      <InterneKennung>{BBFBA:M:N:DE:IN:S1:S1:T:C:SG:_Z:_Z:_Z:_T:_X:N}!#JTR0!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BBFBA:M:N:DE:CN:S1:S1:T:C:SG:_Z:_Z:_Z:_T:_X:N</Kennung>
      <InterneKennung>{BBFBA:M:N:DE:CN:S1:S1:T:C:SG:_Z:_Z:_Z:_T:_X:N}!#JTR0!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BBFBA:M:N:DE:JP:S1:S1:T:C:SG:_Z:_Z:_Z:_T:_X:N</Kennung>
      <InterneKennung>{BBFBA:M:N:DE:JP:S1:S1:T:C:SG:_Z:_Z:_Z:_T:_X:N}!#JTR0!</InterneKennung>
      <KennungUpdate/>
      <IsInternalTimeSeries>false</IsInternalTimeSeries>
    </Zeitreihen>
    <Zeitraum>
      <Beobachtungen>1</Beobachtungen>
    </Zeitraum>
  </ZRBereich>
  <ZRBereich geholtfuerupdate="false" updateable="true" anzahlKopfUndFehler="0" name="T3A_5.5.1" aktualisierung="2017-04-03T12:06:34.0963935+02:00" tabelle="Tab III A" letztezelle="AE197" internername="xlsHost_T3A_5.5.1" rangeadresse="='Tab III A'!$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BBFBA:M:N:DE:W1:S1:S1:T:C:SG2:_Z:_Z:_Z:_T:_X:N</Kennung>
      <InterneKennung>{BBFBA:M:N:DE:W1:S1:S1:T:C:SG2:_Z:_Z:_Z:_T:_X:N}!#JTR0!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BBFBA:M:N:DE:E1:S1:S1:T:C:SG2:_Z:_Z:_Z:_T:_X:N</Kennung>
      <InterneKennung>{BBFBA:M:N:DE:E1:S1:S1:T:C:SG2:_Z:_Z:_Z:_T:_X:N}!#JTR0!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BBFBA:M:N:DE:B5:S1:S1:T:C:SG2:_Z:_Z:_Z:_T:_X:N</Kennung>
      <InterneKennung>{BBFBA:M:N:DE:B5:S1:S1:T:C:SG2:_Z:_Z:_Z:_T:_X:N}!#JTR0!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BBFBA:M:N:DE:I8:S1:S1:T:C:SG2:_Z:_Z:_Z:_T:_X:N</Kennung>
      <InterneKennung>{BBFBA:M:N:DE:I8:S1:S1:T:C:SG2:_Z:_Z:_Z:_T:_X:N}!#JTR0!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BBFBA:M:N:DE:FR:S1:S1:T:C:SG2:_Z:_Z:_Z:_T:_X:N</Kennung>
      <InterneKennung>{BBFBA:M:N:DE:FR:S1:S1:T:C:SG2:_Z:_Z:_Z:_T:_X:N}!#JTR0!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BBFBA:M:N:DE:IT:S1:S1:T:C:SG2:_Z:_Z:_Z:_T:_X:N</Kennung>
      <InterneKennung>{BBFBA:M:N:DE:IT:S1:S1:T:C:SG2:_Z:_Z:_Z:_T:_X:N}!#JTR0!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BBFBA:M:N:DE:NL:S1:S1:T:C:SG2:_Z:_Z:_Z:_T:_X:N</Kennung>
      <InterneKennung>{BBFBA:M:N:DE:NL:S1:S1:T:C:SG2:_Z:_Z:_Z:_T:_X:N}!#JTR0!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BBFBA:M:N:DE:U3:S1:S1:T:C:SG2:_Z:_Z:_Z:_T:_X:N</Kennung>
      <InterneKennung>{BBFBA:M:N:DE:U3:S1:S1:T:C:SG2:_Z:_Z:_Z:_T:_X:N}!#JTR0!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BBFBA:M:N:DE:GB:S1:S1:T:C:SG2:_Z:_Z:_Z:_T:_X:N</Kennung>
      <InterneKennung>{BBFBA:M:N:DE:GB:S1:S1:T:C:SG2:_Z:_Z:_Z:_T:_X:N}!#JTR0!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BBFBA:M:N:DE:E14000:S1:S1:T:C:SG2:_Z:_Z:_Z:_T:_X:N</Kennung>
      <InterneKennung>{BBFBA:M:N:DE:E14000:S1:S1:T:C:SG2:_Z:_Z:_Z:_T:_X:N}!#JTR0!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BBFBA:M:N:DE:RU:S1:S1:T:C:SG2:_Z:_Z:_Z:_T:_X:N</Kennung>
      <InterneKennung>{BBFBA:M:N:DE:RU:S1:S1:T:C:SG2:_Z:_Z:_Z:_T:_X:N}!#JTR0!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BBFBA:M:N:DE:CH:S1:S1:T:C:SG2:_Z:_Z:_Z:_T:_X:N</Kennung>
      <InterneKennung>{BBFBA:M:N:DE:CH:S1:S1:T:C:SG2:_Z:_Z:_Z:_T:_X:N}!#JTR0!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BBFBA:M:N:DE:F1:S1:S1:T:C:SG2:_Z:_Z:_Z:_T:_X:N</Kennung>
      <InterneKennung>{BBFBA:M:N:DE:F1:S1:S1:T:C:SG2:_Z:_Z:_Z:_T:_X:N}!#JTR0!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BBFBA:M:N:DE:A1:S1:S1:T:C:SG2:_Z:_Z:_Z:_T:_X:N</Kennung>
      <InterneKennung>{BBFBA:M:N:DE:A1:S1:S1:T:C:SG2:_Z:_Z:_Z:_T:_X:N}!#JTR0!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BBFBA:M:N:DE:US:S1:S1:T:C:SG2:_Z:_Z:_Z:_T:_X:N</Kennung>
      <InterneKennung>{BBFBA:M:N:DE:US:S1:S1:T:C:SG2:_Z:_Z:_Z:_T:_X:N}!#JTR0!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BBFBA:M:N:DE:BR:S1:S1:T:C:SG2:_Z:_Z:_Z:_T:_X:N</Kennung>
      <InterneKennung>{BBFBA:M:N:DE:BR:S1:S1:T:C:SG2:_Z:_Z:_Z:_T:_X:N}!#JTR0!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BBFBA:M:N:DE:S1:S1:S1:T:C:SG2:_Z:_Z:_Z:_T:_X:N+BBFBA:M:N:DE:O1:S1:S1:T:C:SG2:_Z:_Z:_Z:_T:_X:N</Kennung>
      <InterneKennung>^JT001AA={BBFBA:M:N:DE:S1:S1:S1:T:C:SG2:_Z:_Z:_Z:_T:_X:N}+{BBFBA:M:N:DE:O1:S1:S1:T:C:SG2:_Z:_Z:_Z:_T:_X:N}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BBFBA:M:N:DE:IN:S1:S1:T:C:SG2:_Z:_Z:_Z:_T:_X:N</Kennung>
      <InterneKennung>{BBFBA:M:N:DE:IN:S1:S1:T:C:SG2:_Z:_Z:_Z:_T:_X:N}!#JTR0!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BBFBA:M:N:DE:CN:S1:S1:T:C:SG2:_Z:_Z:_Z:_T:_X:N</Kennung>
      <InterneKennung>{BBFBA:M:N:DE:CN:S1:S1:T:C:SG2:_Z:_Z:_Z:_T:_X:N}!#JTR0!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BBFBA:M:N:DE:JP:S1:S1:T:C:SG2:_Z:_Z:_Z:_T:_X:N</Kennung>
      <InterneKennung>{BBFBA:M:N:DE:JP:S1:S1:T:C:SG2:_Z:_Z:_Z:_T:_X:N}!#JTR0!</InterneKennung>
      <KennungUpdate/>
      <IsInternalTimeSeries>false</IsInternalTimeSeries>
    </Zeitreihen>
    <Zeitraum>
      <Beobachtungen>1</Beobachtungen>
    </Zeitraum>
  </ZRBereich>
  <ZRBereich geholtfuerupdate="false" updateable="true" anzahlKopfUndFehler="0" name="T3A_5.6" aktualisierung="2017-04-03T12:06:34.9173935+02:00" tabelle="Tab III A" letztezelle="AE203" internername="xlsHost_T3A_5.6" rangeadresse="='Tab III A'!$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BBFBA:M:N:DE:W1:S1:S1:T:C:SH:_Z:_Z:_Z:_T:_X:N</Kennung>
      <InterneKennung>{BBFBA:M:N:DE:W1:S1:S1:T:C:SH:_Z:_Z:_Z:_T:_X:N}!#JTR0!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BBFBA:M:N:DE:E1:S1:S1:T:C:SH:_Z:_Z:_Z:_T:_X:N</Kennung>
      <InterneKennung>{BBFBA:M:N:DE:E1:S1:S1:T:C:SH:_Z:_Z:_Z:_T:_X:N}!#JTR0!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BBFBA:M:N:DE:B5:S1:S1:T:C:SH:_Z:_Z:_Z:_T:_X:N</Kennung>
      <InterneKennung>{BBFBA:M:N:DE:B5:S1:S1:T:C:SH:_Z:_Z:_Z:_T:_X:N}!#JTR0!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BBFBA:M:N:DE:I8:S1:S1:T:C:SH:_Z:_Z:_Z:_T:_X:N</Kennung>
      <InterneKennung>{BBFBA:M:N:DE:I8:S1:S1:T:C:SH:_Z:_Z:_Z:_T:_X:N}!#JTR0!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BBFBA:M:N:DE:FR:S1:S1:T:C:SH:_Z:_Z:_Z:_T:_X:N</Kennung>
      <InterneKennung>{BBFBA:M:N:DE:FR:S1:S1:T:C:SH:_Z:_Z:_Z:_T:_X:N}!#JTR0!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BBFBA:M:N:DE:IT:S1:S1:T:C:SH:_Z:_Z:_Z:_T:_X:N</Kennung>
      <InterneKennung>{BBFBA:M:N:DE:IT:S1:S1:T:C:SH:_Z:_Z:_Z:_T:_X:N}!#JTR0!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BBFBA:M:N:DE:NL:S1:S1:T:C:SH:_Z:_Z:_Z:_T:_X:N</Kennung>
      <InterneKennung>{BBFBA:M:N:DE:NL:S1:S1:T:C:SH:_Z:_Z:_Z:_T:_X:N}!#JTR0!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BBFBA:M:N:DE:U3:S1:S1:T:C:SH:_Z:_Z:_Z:_T:_X:N</Kennung>
      <InterneKennung>{BBFBA:M:N:DE:U3:S1:S1:T:C:SH:_Z:_Z:_Z:_T:_X:N}!#JTR0!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BBFBA:M:N:DE:GB:S1:S1:T:C:SH:_Z:_Z:_Z:_T:_X:N</Kennung>
      <InterneKennung>{BBFBA:M:N:DE:GB:S1:S1:T:C:SH:_Z:_Z:_Z:_T:_X:N}!#JTR0!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BBFBA:M:N:DE:E14000:S1:S1:T:C:SH:_Z:_Z:_Z:_T:_X:N</Kennung>
      <InterneKennung>{BBFBA:M:N:DE:E14000:S1:S1:T:C:SH:_Z:_Z:_Z:_T:_X:N}!#JTR0!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BBFBA:M:N:DE:RU:S1:S1:T:C:SH:_Z:_Z:_Z:_T:_X:N</Kennung>
      <InterneKennung>{BBFBA:M:N:DE:RU:S1:S1:T:C:SH:_Z:_Z:_Z:_T:_X:N}!#JTR0!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BBFBA:M:N:DE:CH:S1:S1:T:C:SH:_Z:_Z:_Z:_T:_X:N</Kennung>
      <InterneKennung>{BBFBA:M:N:DE:CH:S1:S1:T:C:SH:_Z:_Z:_Z:_T:_X:N}!#JTR0!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BBFBA:M:N:DE:F1:S1:S1:T:C:SH:_Z:_Z:_Z:_T:_X:N</Kennung>
      <InterneKennung>{BBFBA:M:N:DE:F1:S1:S1:T:C:SH:_Z:_Z:_Z:_T:_X:N}!#JTR0!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BBFBA:M:N:DE:A1:S1:S1:T:C:SH:_Z:_Z:_Z:_T:_X:N</Kennung>
      <InterneKennung>{BBFBA:M:N:DE:A1:S1:S1:T:C:SH:_Z:_Z:_Z:_T:_X:N}!#JTR0!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BBFBA:M:N:DE:US:S1:S1:T:C:SH:_Z:_Z:_Z:_T:_X:N</Kennung>
      <InterneKennung>{BBFBA:M:N:DE:US:S1:S1:T:C:SH:_Z:_Z:_Z:_T:_X:N}!#JTR0!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BBFBA:M:N:DE:BR:S1:S1:T:C:SH:_Z:_Z:_Z:_T:_X:N</Kennung>
      <InterneKennung>{BBFBA:M:N:DE:BR:S1:S1:T:C:SH:_Z:_Z:_Z:_T:_X:N}!#JTR0!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BBFBA:M:N:DE:S1:S1:S1:T:C:SH:_Z:_Z:_Z:_T:_X:N+BBFBA:M:N:DE:O1:S1:S1:T:C:SH:_Z:_Z:_Z:_T:_X:N</Kennung>
      <InterneKennung>^JT001AA={BBFBA:M:N:DE:S1:S1:S1:T:C:SH:_Z:_Z:_Z:_T:_X:N}+{BBFBA:M:N:DE:O1:S1:S1:T:C:SH:_Z:_Z:_Z:_T:_X:N}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BBFBA:M:N:DE:IN:S1:S1:T:C:SH:_Z:_Z:_Z:_T:_X:N</Kennung>
      <InterneKennung>{BBFBA:M:N:DE:IN:S1:S1:T:C:SH:_Z:_Z:_Z:_T:_X:N}!#JTR0!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BBFBA:M:N:DE:CN:S1:S1:T:C:SH:_Z:_Z:_Z:_T:_X:N</Kennung>
      <InterneKennung>{BBFBA:M:N:DE:CN:S1:S1:T:C:SH:_Z:_Z:_Z:_T:_X:N}!#JTR0!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BBFBA:M:N:DE:JP:S1:S1:T:C:SH:_Z:_Z:_Z:_T:_X:N</Kennung>
      <InterneKennung>{BBFBA:M:N:DE:JP:S1:S1:T:C:SH:_Z:_Z:_Z:_T:_X:N}!#JTR0!</InterneKennung>
      <KennungUpdate/>
      <IsInternalTimeSeries>false</IsInternalTimeSeries>
    </Zeitreihen>
    <Zeitraum>
      <Beobachtungen>1</Beobachtungen>
    </Zeitraum>
  </ZRBereich>
  <ZRBereich geholtfuerupdate="false" updateable="true" anzahlKopfUndFehler="0" name="T3A_5.6.1" aktualisierung="2017-04-03T12:06:35.6273935+02:00" tabelle="Tab III A" letztezelle="AE209" internername="xlsHost_T3A_5.6.1" rangeadresse="='Tab III A'!$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BBFBA:M:N:DE:W1:S1:S1:T:C:SH2:_Z:_Z:_Z:_T:_X:N</Kennung>
      <InterneKennung>{BBFBA:M:N:DE:W1:S1:S1:T:C:SH2:_Z:_Z:_Z:_T:_X:N}!#JTR0!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BBFBA:M:N:DE:E1:S1:S1:T:C:SH2:_Z:_Z:_Z:_T:_X:N</Kennung>
      <InterneKennung>{BBFBA:M:N:DE:E1:S1:S1:T:C:SH2:_Z:_Z:_Z:_T:_X:N}!#JTR0!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BBFBA:M:N:DE:B5:S1:S1:T:C:SH2:_Z:_Z:_Z:_T:_X:N</Kennung>
      <InterneKennung>{BBFBA:M:N:DE:B5:S1:S1:T:C:SH2:_Z:_Z:_Z:_T:_X:N}!#JTR0!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BBFBA:M:N:DE:I8:S1:S1:T:C:SH2:_Z:_Z:_Z:_T:_X:N</Kennung>
      <InterneKennung>{BBFBA:M:N:DE:I8:S1:S1:T:C:SH2:_Z:_Z:_Z:_T:_X:N}!#JTR0!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BBFBA:M:N:DE:FR:S1:S1:T:C:SH2:_Z:_Z:_Z:_T:_X:N</Kennung>
      <InterneKennung>{BBFBA:M:N:DE:FR:S1:S1:T:C:SH2:_Z:_Z:_Z:_T:_X:N}!#JTR0!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BBFBA:M:N:DE:IT:S1:S1:T:C:SH2:_Z:_Z:_Z:_T:_X:N</Kennung>
      <InterneKennung>{BBFBA:M:N:DE:IT:S1:S1:T:C:SH2:_Z:_Z:_Z:_T:_X:N}!#JTR0!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BBFBA:M:N:DE:NL:S1:S1:T:C:SH2:_Z:_Z:_Z:_T:_X:N</Kennung>
      <InterneKennung>{BBFBA:M:N:DE:NL:S1:S1:T:C:SH2:_Z:_Z:_Z:_T:_X:N}!#JTR0!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BBFBA:M:N:DE:U3:S1:S1:T:C:SH2:_Z:_Z:_Z:_T:_X:N</Kennung>
      <InterneKennung>{BBFBA:M:N:DE:U3:S1:S1:T:C:SH2:_Z:_Z:_Z:_T:_X:N}!#JTR0!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BBFBA:M:N:DE:GB:S1:S1:T:C:SH2:_Z:_Z:_Z:_T:_X:N</Kennung>
      <InterneKennung>{BBFBA:M:N:DE:GB:S1:S1:T:C:SH2:_Z:_Z:_Z:_T:_X:N}!#JTR0!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BBFBA:M:N:DE:E14000:S1:S1:T:C:SH2:_Z:_Z:_Z:_T:_X:N</Kennung>
      <InterneKennung>{BBFBA:M:N:DE:E14000:S1:S1:T:C:SH2:_Z:_Z:_Z:_T:_X:N}!#JTR0!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BBFBA:M:N:DE:RU:S1:S1:T:C:SH2:_Z:_Z:_Z:_T:_X:N</Kennung>
      <InterneKennung>{BBFBA:M:N:DE:RU:S1:S1:T:C:SH2:_Z:_Z:_Z:_T:_X:N}!#JTR0!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BBFBA:M:N:DE:CH:S1:S1:T:C:SH2:_Z:_Z:_Z:_T:_X:N</Kennung>
      <InterneKennung>{BBFBA:M:N:DE:CH:S1:S1:T:C:SH2:_Z:_Z:_Z:_T:_X:N}!#JTR0!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BBFBA:M:N:DE:F1:S1:S1:T:C:SH2:_Z:_Z:_Z:_T:_X:N</Kennung>
      <InterneKennung>{BBFBA:M:N:DE:F1:S1:S1:T:C:SH2:_Z:_Z:_Z:_T:_X:N}!#JTR0!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BBFBA:M:N:DE:A1:S1:S1:T:C:SH2:_Z:_Z:_Z:_T:_X:N</Kennung>
      <InterneKennung>{BBFBA:M:N:DE:A1:S1:S1:T:C:SH2:_Z:_Z:_Z:_T:_X:N}!#JTR0!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BBFBA:M:N:DE:US:S1:S1:T:C:SH2:_Z:_Z:_Z:_T:_X:N</Kennung>
      <InterneKennung>{BBFBA:M:N:DE:US:S1:S1:T:C:SH2:_Z:_Z:_Z:_T:_X:N}!#JTR0!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BBFBA:M:N:DE:BR:S1:S1:T:C:SH2:_Z:_Z:_Z:_T:_X:N</Kennung>
      <InterneKennung>{BBFBA:M:N:DE:BR:S1:S1:T:C:SH2:_Z:_Z:_Z:_T:_X:N}!#JTR0!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BBFBA:M:N:DE:S1:S1:S1:T:C:SH2:_Z:_Z:_Z:_T:_X:N+BBFBA:M:N:DE:O1:S1:S1:T:C:SH2:_Z:_Z:_Z:_T:_X:N</Kennung>
      <InterneKennung>^JT001AA={BBFBA:M:N:DE:S1:S1:S1:T:C:SH2:_Z:_Z:_Z:_T:_X:N}+{BBFBA:M:N:DE:O1:S1:S1:T:C:SH2:_Z:_Z:_Z:_T:_X:N}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BBFBA:M:N:DE:IN:S1:S1:T:C:SH2:_Z:_Z:_Z:_T:_X:N</Kennung>
      <InterneKennung>{BBFBA:M:N:DE:IN:S1:S1:T:C:SH2:_Z:_Z:_Z:_T:_X:N}!#JTR0!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BBFBA:M:N:DE:CN:S1:S1:T:C:SH2:_Z:_Z:_Z:_T:_X:N</Kennung>
      <InterneKennung>{BBFBA:M:N:DE:CN:S1:S1:T:C:SH2:_Z:_Z:_Z:_T:_X:N}!#JTR0!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BBFBA:M:N:DE:JP:S1:S1:T:C:SH2:_Z:_Z:_Z:_T:_X:N</Kennung>
      <InterneKennung>{BBFBA:M:N:DE:JP:S1:S1:T:C:SH2:_Z:_Z:_Z:_T:_X:N}!#JTR0!</InterneKennung>
      <KennungUpdate/>
      <IsInternalTimeSeries>false</IsInternalTimeSeries>
    </Zeitreihen>
    <Zeitraum>
      <Beobachtungen>1</Beobachtungen>
    </Zeitraum>
  </ZRBereich>
  <ZRBereich geholtfuerupdate="false" updateable="true" anzahlKopfUndFehler="0" name="T3A_5.7" aktualisierung="2017-04-03T12:06:36.4563935+02:00" tabelle="Tab III A" letztezelle="AE215" internername="xlsHost_T3A_5.7" rangeadresse="='Tab III A'!$K$211:$AE$21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BBFBA:M:N:DE:W1:S1:S1:T:C:SB:_Z:_Z:_Z:_T:_X:N</Kennung>
      <InterneKennung>{BBFBA:M:N:DE:W1:S1:S1:T:C:SB:_Z:_Z:_Z:_T:_X:N}!#JTR0!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BBFBA:M:N:DE:E1:S1:S1:T:C:SB:_Z:_Z:_Z:_T:_X:N</Kennung>
      <InterneKennung>{BBFBA:M:N:DE:E1:S1:S1:T:C:SB:_Z:_Z:_Z:_T:_X:N}!#JTR0!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BBFBA:M:N:DE:B5:S1:S1:T:C:SB:_Z:_Z:_Z:_T:_X:N</Kennung>
      <InterneKennung>{BBFBA:M:N:DE:B5:S1:S1:T:C:SB:_Z:_Z:_Z:_T:_X:N}!#JTR0!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BBFBA:M:N:DE:I8:S1:S1:T:C:SB:_Z:_Z:_Z:_T:_X:N</Kennung>
      <InterneKennung>{BBFBA:M:N:DE:I8:S1:S1:T:C:SB:_Z:_Z:_Z:_T:_X:N}!#JTR0!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BBFBA:M:N:DE:FR:S1:S1:T:C:SB:_Z:_Z:_Z:_T:_X:N</Kennung>
      <InterneKennung>{BBFBA:M:N:DE:FR:S1:S1:T:C:SB:_Z:_Z:_Z:_T:_X:N}!#JTR0!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BBFBA:M:N:DE:IT:S1:S1:T:C:SB:_Z:_Z:_Z:_T:_X:N</Kennung>
      <InterneKennung>{BBFBA:M:N:DE:IT:S1:S1:T:C:SB:_Z:_Z:_Z:_T:_X:N}!#JTR0!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BBFBA:M:N:DE:NL:S1:S1:T:C:SB:_Z:_Z:_Z:_T:_X:N</Kennung>
      <InterneKennung>{BBFBA:M:N:DE:NL:S1:S1:T:C:SB:_Z:_Z:_Z:_T:_X:N}!#JTR0!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BBFBA:M:N:DE:U3:S1:S1:T:C:SB:_Z:_Z:_Z:_T:_X:N</Kennung>
      <InterneKennung>{BBFBA:M:N:DE:U3:S1:S1:T:C:SB:_Z:_Z:_Z:_T:_X:N}!#JTR0!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BBFBA:M:N:DE:GB:S1:S1:T:C:SB:_Z:_Z:_Z:_T:_X:N</Kennung>
      <InterneKennung>{BBFBA:M:N:DE:GB:S1:S1:T:C:SB:_Z:_Z:_Z:_T:_X:N}!#JTR0!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BBFBA:M:N:DE:E14000:S1:S1:T:C:SB:_Z:_Z:_Z:_T:_X:N</Kennung>
      <InterneKennung>{BBFBA:M:N:DE:E14000:S1:S1:T:C:SB:_Z:_Z:_Z:_T:_X:N}!#JTR0!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BBFBA:M:N:DE:RU:S1:S1:T:C:SB:_Z:_Z:_Z:_T:_X:N</Kennung>
      <InterneKennung>{BBFBA:M:N:DE:RU:S1:S1:T:C:SB:_Z:_Z:_Z:_T:_X:N}!#JTR0!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BBFBA:M:N:DE:CH:S1:S1:T:C:SB:_Z:_Z:_Z:_T:_X:N</Kennung>
      <InterneKennung>{BBFBA:M:N:DE:CH:S1:S1:T:C:SB:_Z:_Z:_Z:_T:_X:N}!#JTR0!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BBFBA:M:N:DE:F1:S1:S1:T:C:SB:_Z:_Z:_Z:_T:_X:N</Kennung>
      <InterneKennung>{BBFBA:M:N:DE:F1:S1:S1:T:C:SB:_Z:_Z:_Z:_T:_X:N}!#JTR0!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BBFBA:M:N:DE:A1:S1:S1:T:C:SB:_Z:_Z:_Z:_T:_X:N</Kennung>
      <InterneKennung>{BBFBA:M:N:DE:A1:S1:S1:T:C:SB:_Z:_Z:_Z:_T:_X:N}!#JTR0!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BBFBA:M:N:DE:US:S1:S1:T:C:SB:_Z:_Z:_Z:_T:_X:N</Kennung>
      <InterneKennung>{BBFBA:M:N:DE:US:S1:S1:T:C:SB:_Z:_Z:_Z:_T:_X:N}!#JTR0!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BBFBA:M:N:DE:BR:S1:S1:T:C:SB:_Z:_Z:_Z:_T:_X:N</Kennung>
      <InterneKennung>{BBFBA:M:N:DE:BR:S1:S1:T:C:SB:_Z:_Z:_Z:_T:_X:N}!#JTR0!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BBFBA:M:N:DE:S1:S1:S1:T:C:SB:_Z:_Z:_Z:_T:_X:N+BBFBA:M:N:DE:O1:S1:S1:T:C:SB:_Z:_Z:_Z:_T:_X:N</Kennung>
      <InterneKennung>^JT001AA={BBFBA:M:N:DE:S1:S1:S1:T:C:SB:_Z:_Z:_Z:_T:_X:N}+{BBFBA:M:N:DE:O1:S1:S1:T:C:SB:_Z:_Z:_Z:_T:_X:N}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BBFBA:M:N:DE:IN:S1:S1:T:C:SB:_Z:_Z:_Z:_T:_X:N</Kennung>
      <InterneKennung>{BBFBA:M:N:DE:IN:S1:S1:T:C:SB:_Z:_Z:_Z:_T:_X:N}!#JTR0!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BBFBA:M:N:DE:CN:S1:S1:T:C:SB:_Z:_Z:_Z:_T:_X:N</Kennung>
      <InterneKennung>{BBFBA:M:N:DE:CN:S1:S1:T:C:SB:_Z:_Z:_Z:_T:_X:N}!#JTR0!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BBFBA:M:N:DE:JP:S1:S1:T:C:SB:_Z:_Z:_Z:_T:_X:N</Kennung>
      <InterneKennung>{BBFBA:M:N:DE:JP:S1:S1:T:C:SB:_Z:_Z:_Z:_T:_X:N}!#JTR0!</InterneKennung>
      <KennungUpdate/>
      <IsInternalTimeSeries>false</IsInternalTimeSeries>
    </Zeitreihen>
    <Zeitraum>
      <Beobachtungen>1</Beobachtungen>
    </Zeitraum>
  </ZRBereich>
  <ZRBereich geholtfuerupdate="false" updateable="true" anzahlKopfUndFehler="0" name="T3A_5.8" aktualisierung="2017-04-03T12:06:37.3243935+02:00" tabelle="Tab III A" letztezelle="AE221" internername="xlsHost_T3A_5.8" rangeadresse="='Tab III A'!$K$217:$AE$22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BBFBA:M:N:DE:W1:S1:S1:T:B:SE1:_Z:_Z:_Z:_T:_X:N</Kennung>
      <InterneKennung>{BBFBA:M:N:DE:W1:S1:S1:T:B:SE1:_Z:_Z:_Z:_T:_X:N}!#JTR0!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BBFBA:M:N:DE:E1:S1:S1:T:B:SE1:_Z:_Z:_Z:_T:_X:N</Kennung>
      <InterneKennung>{BBFBA:M:N:DE:E1:S1:S1:T:B:SE1:_Z:_Z:_Z:_T:_X:N}!#JTR0!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BBFBA:M:N:DE:B5:S1:S1:T:B:SE1:_Z:_Z:_Z:_T:_X:N</Kennung>
      <InterneKennung>{BBFBA:M:N:DE:B5:S1:S1:T:B:SE1:_Z:_Z:_Z:_T:_X:N}!#JTR0!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BBFBA:M:N:DE:I8:S1:S1:T:B:SE1:_Z:_Z:_Z:_T:_X:N</Kennung>
      <InterneKennung>{BBFBA:M:N:DE:I8:S1:S1:T:B:SE1:_Z:_Z:_Z:_T:_X:N}!#JTR0!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BBFBA:M:N:DE:FR:S1:S1:T:B:SE1:_Z:_Z:_Z:_T:_X:N</Kennung>
      <InterneKennung>{BBFBA:M:N:DE:FR:S1:S1:T:B:SE1:_Z:_Z:_Z:_T:_X:N}!#JTR0!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BBFBA:M:N:DE:IT:S1:S1:T:B:SE1:_Z:_Z:_Z:_T:_X:N</Kennung>
      <InterneKennung>{BBFBA:M:N:DE:IT:S1:S1:T:B:SE1:_Z:_Z:_Z:_T:_X:N}!#JTR0!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BBFBA:M:N:DE:NL:S1:S1:T:B:SE1:_Z:_Z:_Z:_T:_X:N</Kennung>
      <InterneKennung>{BBFBA:M:N:DE:NL:S1:S1:T:B:SE1:_Z:_Z:_Z:_T:_X:N}!#JTR0!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BBFBA:M:N:DE:U3:S1:S1:T:B:SE1:_Z:_Z:_Z:_T:_X:N</Kennung>
      <InterneKennung>{BBFBA:M:N:DE:U3:S1:S1:T:B:SE1:_Z:_Z:_Z:_T:_X:N}!#JTR0!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BBFBA:M:N:DE:GB:S1:S1:T:B:SE1:_Z:_Z:_Z:_T:_X:N</Kennung>
      <InterneKennung>{BBFBA:M:N:DE:GB:S1:S1:T:B:SE1:_Z:_Z:_Z:_T:_X:N}!#JTR0!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BBFBA:M:N:DE:E14000:S1:S1:T:B:SE1:_Z:_Z:_Z:_T:_X:N</Kennung>
      <InterneKennung>{BBFBA:M:N:DE:E14000:S1:S1:T:B:SE1:_Z:_Z:_Z:_T:_X:N}!#JTR0!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BBFBA:M:N:DE:RU:S1:S1:T:B:SE1:_Z:_Z:_Z:_T:_X:N</Kennung>
      <InterneKennung>{BBFBA:M:N:DE:RU:S1:S1:T:B:SE1:_Z:_Z:_Z:_T:_X:N}!#JTR0!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BBFBA:M:N:DE:CH:S1:S1:T:B:SE1:_Z:_Z:_Z:_T:_X:N</Kennung>
      <InterneKennung>{BBFBA:M:N:DE:CH:S1:S1:T:B:SE1:_Z:_Z:_Z:_T:_X:N}!#JTR0!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BBFBA:M:N:DE:F1:S1:S1:T:B:SE1:_Z:_Z:_Z:_T:_X:N</Kennung>
      <InterneKennung>{BBFBA:M:N:DE:F1:S1:S1:T:B:SE1:_Z:_Z:_Z:_T:_X:N}!#JTR0!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BBFBA:M:N:DE:A1:S1:S1:T:B:SE1:_Z:_Z:_Z:_T:_X:N</Kennung>
      <InterneKennung>{BBFBA:M:N:DE:A1:S1:S1:T:B:SE1:_Z:_Z:_Z:_T:_X:N}!#JTR0!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BBFBA:M:N:DE:US:S1:S1:T:B:SE1:_Z:_Z:_Z:_T:_X:N</Kennung>
      <InterneKennung>{BBFBA:M:N:DE:US:S1:S1:T:B:SE1:_Z:_Z:_Z:_T:_X:N}!#JTR0!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BBFBA:M:N:DE:BR:S1:S1:T:B:SE1:_Z:_Z:_Z:_T:_X:N</Kennung>
      <InterneKennung>{BBFBA:M:N:DE:BR:S1:S1:T:B:SE1:_Z:_Z:_Z:_T:_X:N}!#JTR0!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BBFBA:M:N:DE:S1:S1:S1:T:B:SE1:_Z:_Z:_Z:_T:_X:N+BBFBA:M:N:DE:O1:S1:S1:T:B:SE1:_Z:_Z:_Z:_T:_X:N</Kennung>
      <InterneKennung>^JT001AA={BBFBA:M:N:DE:S1:S1:S1:T:B:SE1:_Z:_Z:_Z:_T:_X:N}+{BBFBA:M:N:DE:O1:S1:S1:T:B:SE1:_Z:_Z:_Z:_T:_X:N}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BBFBA:M:N:DE:IN:S1:S1:T:B:SE1:_Z:_Z:_Z:_T:_X:N</Kennung>
      <InterneKennung>{BBFBA:M:N:DE:IN:S1:S1:T:B:SE1:_Z:_Z:_Z:_T:_X:N}!#JTR0!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BBFBA:M:N:DE:CN:S1:S1:T:B:SE1:_Z:_Z:_Z:_T:_X:N</Kennung>
      <InterneKennung>{BBFBA:M:N:DE:CN:S1:S1:T:B:SE1:_Z:_Z:_Z:_T:_X:N}!#JTR0!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BBFBA:M:N:DE:JP:S1:S1:T:B:SE1:_Z:_Z:_Z:_T:_X:N</Kennung>
      <InterneKennung>{BBFBA:M:N:DE:JP:S1:S1:T:B:SE1:_Z:_Z:_Z:_T:_X:N}!#JTR0!</InterneKennung>
      <KennungUpdate/>
      <IsInternalTimeSeries>false</IsInternalTimeSeries>
    </Zeitreihen>
    <Zeitraum>
      <Beobachtungen>1</Beobachtungen>
    </Zeitraum>
  </ZRBereich>
  <ZRBereich geholtfuerupdate="false" updateable="true" anzahlKopfUndFehler="0" name="T3A_5.9" aktualisierung="2017-04-03T12:06:38.7903935+02:00" tabelle="Tab III A" letztezelle="AE227" internername="xlsHost_T3A_5.9" rangeadresse="='Tab III A'!$K$223:$AE$22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BBFBA:M:N:DE:W1:S1:S1:T:C:SI:_Z:_Z:_Z:_T:_X:N</Kennung>
      <InterneKennung>{BBFBA:M:N:DE:W1:S1:S1:T:C:SI:_Z:_Z:_Z:_T:_X:N}!#JTR0!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BBFBA:M:N:DE:E1:S1:S1:T:C:SI:_Z:_Z:_Z:_T:_X:N</Kennung>
      <InterneKennung>{BBFBA:M:N:DE:E1:S1:S1:T:C:SI:_Z:_Z:_Z:_T:_X:N}!#JTR0!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BBFBA:M:N:DE:B5:S1:S1:T:C:SI:_Z:_Z:_Z:_T:_X:N</Kennung>
      <InterneKennung>{BBFBA:M:N:DE:B5:S1:S1:T:C:SI:_Z:_Z:_Z:_T:_X:N}!#JTR0!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BBFBA:M:N:DE:I8:S1:S1:T:C:SI:_Z:_Z:_Z:_T:_X:N</Kennung>
      <InterneKennung>{BBFBA:M:N:DE:I8:S1:S1:T:C:SI:_Z:_Z:_Z:_T:_X:N}!#JTR0!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BBFBA:M:N:DE:FR:S1:S1:T:C:SI:_Z:_Z:_Z:_T:_X:N</Kennung>
      <InterneKennung>{BBFBA:M:N:DE:FR:S1:S1:T:C:SI:_Z:_Z:_Z:_T:_X:N}!#JTR0!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BBFBA:M:N:DE:IT:S1:S1:T:C:SI:_Z:_Z:_Z:_T:_X:N</Kennung>
      <InterneKennung>{BBFBA:M:N:DE:IT:S1:S1:T:C:SI:_Z:_Z:_Z:_T:_X:N}!#JTR0!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BBFBA:M:N:DE:NL:S1:S1:T:C:SI:_Z:_Z:_Z:_T:_X:N</Kennung>
      <InterneKennung>{BBFBA:M:N:DE:NL:S1:S1:T:C:SI:_Z:_Z:_Z:_T:_X:N}!#JTR0!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BBFBA:M:N:DE:U3:S1:S1:T:C:SI:_Z:_Z:_Z:_T:_X:N</Kennung>
      <InterneKennung>{BBFBA:M:N:DE:U3:S1:S1:T:C:SI:_Z:_Z:_Z:_T:_X:N}!#JTR0!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BBFBA:M:N:DE:GB:S1:S1:T:C:SI:_Z:_Z:_Z:_T:_X:N</Kennung>
      <InterneKennung>{BBFBA:M:N:DE:GB:S1:S1:T:C:SI:_Z:_Z:_Z:_T:_X:N}!#JTR0!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BBFBA:M:N:DE:E14000:S1:S1:T:C:SI:_Z:_Z:_Z:_T:_X:N</Kennung>
      <InterneKennung>{BBFBA:M:N:DE:E14000:S1:S1:T:C:SI:_Z:_Z:_Z:_T:_X:N}!#JTR0!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BBFBA:M:N:DE:RU:S1:S1:T:C:SI:_Z:_Z:_Z:_T:_X:N</Kennung>
      <InterneKennung>{BBFBA:M:N:DE:RU:S1:S1:T:C:SI:_Z:_Z:_Z:_T:_X:N}!#JTR0!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BBFBA:M:N:DE:CH:S1:S1:T:C:SI:_Z:_Z:_Z:_T:_X:N</Kennung>
      <InterneKennung>{BBFBA:M:N:DE:CH:S1:S1:T:C:SI:_Z:_Z:_Z:_T:_X:N}!#JTR0!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BBFBA:M:N:DE:F1:S1:S1:T:C:SI:_Z:_Z:_Z:_T:_X:N</Kennung>
      <InterneKennung>{BBFBA:M:N:DE:F1:S1:S1:T:C:SI:_Z:_Z:_Z:_T:_X:N}!#JTR0!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BBFBA:M:N:DE:A1:S1:S1:T:C:SI:_Z:_Z:_Z:_T:_X:N</Kennung>
      <InterneKennung>{BBFBA:M:N:DE:A1:S1:S1:T:C:SI:_Z:_Z:_Z:_T:_X:N}!#JTR0!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BBFBA:M:N:DE:US:S1:S1:T:C:SI:_Z:_Z:_Z:_T:_X:N</Kennung>
      <InterneKennung>{BBFBA:M:N:DE:US:S1:S1:T:C:SI:_Z:_Z:_Z:_T:_X:N}!#JTR0!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BBFBA:M:N:DE:BR:S1:S1:T:C:SI:_Z:_Z:_Z:_T:_X:N</Kennung>
      <InterneKennung>{BBFBA:M:N:DE:BR:S1:S1:T:C:SI:_Z:_Z:_Z:_T:_X:N}!#JTR0!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BBFBA:M:N:DE:S1:S1:S1:T:C:SI:_Z:_Z:_Z:_T:_X:N+BBFBA:M:N:DE:O1:S1:S1:T:C:SI:_Z:_Z:_Z:_T:_X:N</Kennung>
      <InterneKennung>^JT001AA={BBFBA:M:N:DE:S1:S1:S1:T:C:SI:_Z:_Z:_Z:_T:_X:N}+{BBFBA:M:N:DE:O1:S1:S1:T:C:SI:_Z:_Z:_Z:_T:_X:N}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BBFBA:M:N:DE:IN:S1:S1:T:C:SI:_Z:_Z:_Z:_T:_X:N</Kennung>
      <InterneKennung>{BBFBA:M:N:DE:IN:S1:S1:T:C:SI:_Z:_Z:_Z:_T:_X:N}!#JTR0!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BBFBA:M:N:DE:CN:S1:S1:T:C:SI:_Z:_Z:_Z:_T:_X:N</Kennung>
      <InterneKennung>{BBFBA:M:N:DE:CN:S1:S1:T:C:SI:_Z:_Z:_Z:_T:_X:N}!#JTR0!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BBFBA:M:N:DE:JP:S1:S1:T:C:SI:_Z:_Z:_Z:_T:_X:N</Kennung>
      <InterneKennung>{BBFBA:M:N:DE:JP:S1:S1:T:C:SI:_Z:_Z:_Z:_T:_X:N}!#JTR0!</InterneKennung>
      <KennungUpdate/>
      <IsInternalTimeSeries>false</IsInternalTimeSeries>
    </Zeitreihen>
    <Zeitraum>
      <Beobachtungen>1</Beobachtungen>
    </Zeitraum>
  </ZRBereich>
  <ZRBereich geholtfuerupdate="false" updateable="true" anzahlKopfUndFehler="0" name="T3A_5.9.1" aktualisierung="2017-04-03T12:06:39.7923935+02:00" tabelle="Tab III A" letztezelle="AE233" internername="xlsHost_T3A_5.9.1" rangeadresse="='Tab III A'!$K$229:$AE$23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BBFBA:M:N:DE:W1:S1:S1:T:C:SI2:_Z:_Z:_Z:_T:_X:N</Kennung>
      <InterneKennung>{BBFBA:M:N:DE:W1:S1:S1:T:C:SI2:_Z:_Z:_Z:_T:_X:N}!#JTR0!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BBFBA:M:N:DE:E1:S1:S1:T:C:SI2:_Z:_Z:_Z:_T:_X:N</Kennung>
      <InterneKennung>{BBFBA:M:N:DE:E1:S1:S1:T:C:SI2:_Z:_Z:_Z:_T:_X:N}!#JTR0!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BBFBA:M:N:DE:B5:S1:S1:T:C:SI2:_Z:_Z:_Z:_T:_X:N</Kennung>
      <InterneKennung>{BBFBA:M:N:DE:B5:S1:S1:T:C:SI2:_Z:_Z:_Z:_T:_X:N}!#JTR0!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BBFBA:M:N:DE:I8:S1:S1:T:C:SI2:_Z:_Z:_Z:_T:_X:N</Kennung>
      <InterneKennung>{BBFBA:M:N:DE:I8:S1:S1:T:C:SI2:_Z:_Z:_Z:_T:_X:N}!#JTR0!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BBFBA:M:N:DE:FR:S1:S1:T:C:SI2:_Z:_Z:_Z:_T:_X:N</Kennung>
      <InterneKennung>{BBFBA:M:N:DE:FR:S1:S1:T:C:SI2:_Z:_Z:_Z:_T:_X:N}!#JTR0!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BBFBA:M:N:DE:IT:S1:S1:T:C:SI2:_Z:_Z:_Z:_T:_X:N</Kennung>
      <InterneKennung>{BBFBA:M:N:DE:IT:S1:S1:T:C:SI2:_Z:_Z:_Z:_T:_X:N}!#JTR0!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BBFBA:M:N:DE:NL:S1:S1:T:C:SI2:_Z:_Z:_Z:_T:_X:N</Kennung>
      <InterneKennung>{BBFBA:M:N:DE:NL:S1:S1:T:C:SI2:_Z:_Z:_Z:_T:_X:N}!#JTR0!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BBFBA:M:N:DE:U3:S1:S1:T:C:SI2:_Z:_Z:_Z:_T:_X:N</Kennung>
      <InterneKennung>{BBFBA:M:N:DE:U3:S1:S1:T:C:SI2:_Z:_Z:_Z:_T:_X:N}!#JTR0!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BBFBA:M:N:DE:GB:S1:S1:T:C:SI2:_Z:_Z:_Z:_T:_X:N</Kennung>
      <InterneKennung>{BBFBA:M:N:DE:GB:S1:S1:T:C:SI2:_Z:_Z:_Z:_T:_X:N}!#JTR0!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BBFBA:M:N:DE:E14000:S1:S1:T:C:SI2:_Z:_Z:_Z:_T:_X:N</Kennung>
      <InterneKennung>{BBFBA:M:N:DE:E14000:S1:S1:T:C:SI2:_Z:_Z:_Z:_T:_X:N}!#JTR0!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BBFBA:M:N:DE:RU:S1:S1:T:C:SI2:_Z:_Z:_Z:_T:_X:N</Kennung>
      <InterneKennung>{BBFBA:M:N:DE:RU:S1:S1:T:C:SI2:_Z:_Z:_Z:_T:_X:N}!#JTR0!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BBFBA:M:N:DE:CH:S1:S1:T:C:SI2:_Z:_Z:_Z:_T:_X:N</Kennung>
      <InterneKennung>{BBFBA:M:N:DE:CH:S1:S1:T:C:SI2:_Z:_Z:_Z:_T:_X:N}!#JTR0!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BBFBA:M:N:DE:F1:S1:S1:T:C:SI2:_Z:_Z:_Z:_T:_X:N</Kennung>
      <InterneKennung>{BBFBA:M:N:DE:F1:S1:S1:T:C:SI2:_Z:_Z:_Z:_T:_X:N}!#JTR0!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BBFBA:M:N:DE:A1:S1:S1:T:C:SI2:_Z:_Z:_Z:_T:_X:N</Kennung>
      <InterneKennung>{BBFBA:M:N:DE:A1:S1:S1:T:C:SI2:_Z:_Z:_Z:_T:_X:N}!#JTR0!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BBFBA:M:N:DE:US:S1:S1:T:C:SI2:_Z:_Z:_Z:_T:_X:N</Kennung>
      <InterneKennung>{BBFBA:M:N:DE:US:S1:S1:T:C:SI2:_Z:_Z:_Z:_T:_X:N}!#JTR0!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BBFBA:M:N:DE:BR:S1:S1:T:C:SI2:_Z:_Z:_Z:_T:_X:N</Kennung>
      <InterneKennung>{BBFBA:M:N:DE:BR:S1:S1:T:C:SI2:_Z:_Z:_Z:_T:_X:N}!#JTR0!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BBFBA:M:N:DE:S1:S1:S1:T:C:SI2:_Z:_Z:_Z:_T:_X:N+BBFBA:M:N:DE:O1:S1:S1:T:C:SI2:_Z:_Z:_Z:_T:_X:N</Kennung>
      <InterneKennung>^JT001AA={BBFBA:M:N:DE:S1:S1:S1:T:C:SI2:_Z:_Z:_Z:_T:_X:N}+{BBFBA:M:N:DE:O1:S1:S1:T:C:SI2:_Z:_Z:_Z:_T:_X:N}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BBFBA:M:N:DE:IN:S1:S1:T:C:SI2:_Z:_Z:_Z:_T:_X:N</Kennung>
      <InterneKennung>{BBFBA:M:N:DE:IN:S1:S1:T:C:SI2:_Z:_Z:_Z:_T:_X:N}!#JTR0!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BBFBA:M:N:DE:CN:S1:S1:T:C:SI2:_Z:_Z:_Z:_T:_X:N</Kennung>
      <InterneKennung>{BBFBA:M:N:DE:CN:S1:S1:T:C:SI2:_Z:_Z:_Z:_T:_X:N}!#JTR0!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BBFBA:M:N:DE:JP:S1:S1:T:C:SI2:_Z:_Z:_Z:_T:_X:N</Kennung>
      <InterneKennung>{BBFBA:M:N:DE:JP:S1:S1:T:C:SI2:_Z:_Z:_Z:_T:_X:N}!#JTR0!</InterneKennung>
      <KennungUpdate/>
      <IsInternalTimeSeries>false</IsInternalTimeSeries>
    </Zeitreihen>
    <Zeitraum>
      <Beobachtungen>1</Beobachtungen>
    </Zeitraum>
  </ZRBereich>
  <ZRBereich geholtfuerupdate="false" updateable="true" anzahlKopfUndFehler="0" name="T3B_1" aktualisierung="2017-04-03T12:06:40.5183935+02:00" tabelle="Tab III B" letztezelle="AE17" internername="xlsHost_T3B_1" rangeadresse="='Tab III B'!$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BBFBA:Q:N:DE:E1:S1:S1:T:D:GS:_Z:_Z:_Z:_T:_X:N</Kennung>
      <InterneKennung>{BBFBA:Q:N:DE:E1:S1:S1:T:D:GS:_Z:_Z:_Z:_T:_X:N}!#JTR0!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BBFBA:Q:N:DE:B5:S1:S1:T:D:GS:_Z:_Z:_Z:_T:_X:N</Kennung>
      <InterneKennung>{BBFBA:Q:N:DE:B5:S1:S1:T:D:GS:_Z:_Z:_Z:_T:_X:N}!#JTR0!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BBFBA:Q:N:DE:I8:S1:S1:T:D:GS:_Z:_Z:_Z:_T:_X:N</Kennung>
      <InterneKennung>{BBFBA:Q:N:DE:I8:S1:S1:T:D:GS:_Z:_Z:_Z:_T:_X:N}!#JTR0!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BBFBA:Q:N:DE:FR:S1:S1:T:D:GS:_Z:_Z:_Z:_T:_X:N</Kennung>
      <InterneKennung>{BBFBA:Q:N:DE:FR:S1:S1:T:D:GS:_Z:_Z:_Z:_T:_X:N}!#JTR0!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BBFBA:Q:N:DE:IT:S1:S1:T:D:GS:_Z:_Z:_Z:_T:_X:N</Kennung>
      <InterneKennung>{BBFBA:Q:N:DE:IT:S1:S1:T:D:GS:_Z:_Z:_Z:_T:_X:N}!#JTR0!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BBFBA:Q:N:DE:NL:S1:S1:T:D:GS:_Z:_Z:_Z:_T:_X:N</Kennung>
      <InterneKennung>{BBFBA:Q:N:DE:NL:S1:S1:T:D:GS:_Z:_Z:_Z:_T:_X:N}!#JTR0!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BBFBA:Q:N:DE:U3:S1:S1:T:D:GS:_Z:_Z:_Z:_T:_X:N</Kennung>
      <InterneKennung>{BBFBA:Q:N:DE:U3:S1:S1:T:D:GS:_Z:_Z:_Z:_T:_X:N}!#JTR0!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BBFBA:Q:N:DE:GB:S1:S1:T:D:GS:_Z:_Z:_Z:_T:_X:N</Kennung>
      <InterneKennung>{BBFBA:Q:N:DE:GB:S1:S1:T:D:GS:_Z:_Z:_Z:_T:_X:N}!#JTR0!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BBFBA:Q:N:DE:E14000:S1:S1:T:D:GS:_Z:_Z:_Z:_T:_X:N</Kennung>
      <InterneKennung>{BBFBA:Q:N:DE:E14000:S1:S1:T:D:GS:_Z:_Z:_Z:_T:_X:N}!#JTR0!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BBFBA:Q:N:DE:RU:S1:S1:T:D:GS:_Z:_Z:_Z:_T:_X:N</Kennung>
      <InterneKennung>{BBFBA:Q:N:DE:RU:S1:S1:T:D:GS:_Z:_Z:_Z:_T:_X:N}!#JTR0!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BBFBA:Q:N:DE:CH:S1:S1:T:D:GS:_Z:_Z:_Z:_T:_X:N</Kennung>
      <InterneKennung>{BBFBA:Q:N:DE:CH:S1:S1:T:D:GS:_Z:_Z:_Z:_T:_X:N}!#JTR0!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BBFBA:Q:N:DE:F1:S1:S1:T:D:GS:_Z:_Z:_Z:_T:_X:N</Kennung>
      <InterneKennung>{BBFBA:Q:N:DE:F1:S1:S1:T:D:GS:_Z:_Z:_Z:_T:_X:N}!#JTR0!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BBFBA:Q:N:DE:A1:S1:S1:T:D:GS:_Z:_Z:_Z:_T:_X:N</Kennung>
      <InterneKennung>{BBFBA:Q:N:DE:A1:S1:S1:T:D:GS:_Z:_Z:_Z:_T:_X:N}!#JTR0!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BBFBA:Q:N:DE:US:S1:S1:T:D:GS:_Z:_Z:_Z:_T:_X:N</Kennung>
      <InterneKennung>{BBFBA:Q:N:DE:US:S1:S1:T:D:GS:_Z:_Z:_Z:_T:_X:N}!#JTR0!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BBFBA:Q:N:DE:BR:S1:S1:T:D:GS:_Z:_Z:_Z:_T:_X:N</Kennung>
      <InterneKennung>{BBFBA:Q:N:DE:BR:S1:S1:T:D:GS:_Z:_Z:_Z:_T:_X:N}!#JTR0!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BBFBA:Q:N:DE:S1:S1:S1:T:D:GS:_Z:_Z:_Z:_T:_X:N+BBFBA:Q:N:DE:O1:S1:S1:T:D:GS:_Z:_Z:_Z:_T:_X:N</Kennung>
      <InterneKennung>^JT001AA={BBFBA:Q:N:DE:S1:S1:S1:T:D:GS:_Z:_Z:_Z:_T:_X:N}+{BBFBA:Q:N:DE:O1:S1:S1:T:D:GS:_Z:_Z:_Z:_T:_X:N}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BBFBA:Q:N:DE:IN:S1:S1:T:D:GS:_Z:_Z:_Z:_T:_X:N</Kennung>
      <InterneKennung>{BBFBA:Q:N:DE:IN:S1:S1:T:D:GS:_Z:_Z:_Z:_T:_X:N}!#JTR0!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BBFBA:Q:N:DE:CN:S1:S1:T:D:GS:_Z:_Z:_Z:_T:_X:N</Kennung>
      <InterneKennung>{BBFBA:Q:N:DE:CN:S1:S1:T:D:GS:_Z:_Z:_Z:_T:_X:N}!#JTR0!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BBFBA:Q:N:DE:JP:S1:S1:T:D:GS:_Z:_Z:_Z:_T:_X:N</Kennung>
      <InterneKennung>{BBFBA:Q:N:DE:JP:S1:S1:T:D:GS:_Z:_Z:_Z:_T:_X:N}!#JTR0!</InterneKennung>
      <KennungUpdate/>
      <IsInternalTimeSeries>false</IsInternalTimeSeries>
    </Zeitreihen>
    <Zeitraum>
      <Beobachtungen>1</Beobachtungen>
    </Zeitraum>
  </ZRBereich>
  <ZRBereich geholtfuerupdate="false" updateable="true" anzahlKopfUndFehler="0" name="T3B_3.1.1.1" aktualisierung="2017-03-17T16:15:06.6906941+01:00" tabelle="Tab III B" letztezelle="AE107" internername="xlsHost_T3B_3.1.1.1" rangeadresse="='Tab III B'!$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BBFBA:M:N:DE:W1:S1:S1:T:D:G___AA1:_Z:_Z:_Z:_T:_X:N</Kennung>
      <InterneKennung>{BBFBA:M:N:DE:W1:S1:S1:T:D:G___AA1:_Z:_Z:_Z:_T:_X:N}!#JTR0!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BBFBA:M:N:DE:E1:S1:S1:T:D:G___AA1:_Z:_Z:_Z:_T:_X:N</Kennung>
      <InterneKennung>{BBFBA:M:N:DE:E1:S1:S1:T:D:G___AA1:_Z:_Z:_Z:_T:_X:N}!#JTR0!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BBFBA:M:N:DE:B5:S1:S1:T:D:G___AA1:_Z:_Z:_Z:_T:_X:N</Kennung>
      <InterneKennung>{BBFBA:M:N:DE:B5:S1:S1:T:D:G___AA1:_Z:_Z:_Z:_T:_X:N}!#JTR0!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BBFBA:M:N:DE:I8:S1:S1:T:D:G___AA1:_Z:_Z:_Z:_T:_X:N</Kennung>
      <InterneKennung>{BBFBA:M:N:DE:I8:S1:S1:T:D:G___AA1:_Z:_Z:_Z:_T:_X:N}!#JTR0!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BBFBA:M:N:DE:FR:S1:S1:T:D:G___AA1:_Z:_Z:_Z:_T:_X:N</Kennung>
      <InterneKennung>{BBFBA:M:N:DE:FR:S1:S1:T:D:G___AA1:_Z:_Z:_Z:_T:_X:N}!#JTR0!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BBFBA:M:N:DE:IT:S1:S1:T:D:G___AA1:_Z:_Z:_Z:_T:_X:N</Kennung>
      <InterneKennung>{BBFBA:M:N:DE:IT:S1:S1:T:D:G___AA1:_Z:_Z:_Z:_T:_X:N}!#JTR0!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BBFBA:M:N:DE:NL:S1:S1:T:D:G___AA1:_Z:_Z:_Z:_T:_X:N</Kennung>
      <InterneKennung>{BBFBA:M:N:DE:NL:S1:S1:T:D:G___AA1:_Z:_Z:_Z:_T:_X:N}!#JTR0!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BBFBA:M:N:DE:U3:S1:S1:T:D:G___AA1:_Z:_Z:_Z:_T:_X:N</Kennung>
      <InterneKennung>{BBFBA:M:N:DE:U3:S1:S1:T:D:G___AA1:_Z:_Z:_Z:_T:_X:N}!#JTR0!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BBFBA:M:N:DE:GB:S1:S1:T:D:G___AA1:_Z:_Z:_Z:_T:_X:N</Kennung>
      <InterneKennung>{BBFBA:M:N:DE:GB:S1:S1:T:D:G___AA1:_Z:_Z:_Z:_T:_X:N}!#JTR0!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BBFBA:M:N:DE:E14000:S1:S1:T:D:G___AA1:_Z:_Z:_Z:_T:_X:N</Kennung>
      <InterneKennung>{BBFBA:M:N:DE:E14000:S1:S1:T:D:G___AA1:_Z:_Z:_Z:_T:_X:N}!#JTR0!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BBFBA:M:N:DE:RU:S1:S1:T:D:G___AA1:_Z:_Z:_Z:_T:_X:N</Kennung>
      <InterneKennung>{BBFBA:M:N:DE:RU:S1:S1:T:D:G___AA1:_Z:_Z:_Z:_T:_X:N}!#JTR0!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BBFBA:M:N:DE:CH:S1:S1:T:D:G___AA1:_Z:_Z:_Z:_T:_X:N</Kennung>
      <InterneKennung>{BBFBA:M:N:DE:CH:S1:S1:T:D:G___AA1:_Z:_Z:_Z:_T:_X:N}!#JTR0!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BBFBA:M:N:DE:F1:S1:S1:T:D:G___AA1:_Z:_Z:_Z:_T:_X:N</Kennung>
      <InterneKennung>{BBFBA:M:N:DE:F1:S1:S1:T:D:G___AA1:_Z:_Z:_Z:_T:_X:N}!#JTR0!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BBFBA:M:N:DE:A1:S1:S1:T:D:G___AA1:_Z:_Z:_Z:_T:_X:N</Kennung>
      <InterneKennung>{BBFBA:M:N:DE:A1:S1:S1:T:D:G___AA1:_Z:_Z:_Z:_T:_X:N}!#JTR0!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BBFBA:M:N:DE:US:S1:S1:T:D:G___AA1:_Z:_Z:_Z:_T:_X:N</Kennung>
      <InterneKennung>{BBFBA:M:N:DE:US:S1:S1:T:D:G___AA1:_Z:_Z:_Z:_T:_X:N}!#JTR0!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BBFBA:M:N:DE:BR:S1:S1:T:D:G___AA1:_Z:_Z:_Z:_T:_X:N</Kennung>
      <InterneKennung>{BBFBA:M:N:DE:BR:S1:S1:T:D:G___AA1:_Z:_Z:_Z:_T:_X:N}!#JTR0!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BBFBA:M:N:DE:S1:S1:S1:T:D:G___AA1:_Z:_Z:_Z:_T:_X:N+BBFBA:M:N:DE:O1:S1:S1:T:D:G___AA1:_Z:_Z:_Z:_T:_X:N</Kennung>
      <InterneKennung>^JT001AA={BBFBA:M:N:DE:S1:S1:S1:T:D:G___AA1:_Z:_Z:_Z:_T:_X:N}+{BBFBA:M:N:DE:O1:S1:S1:T:D:G___AA1:_Z:_Z:_Z:_T:_X:N}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BBFBA:M:N:DE:IN:S1:S1:T:D:G___AA1:_Z:_Z:_Z:_T:_X:N</Kennung>
      <InterneKennung>{BBFBA:M:N:DE:IN:S1:S1:T:D:G___AA1:_Z:_Z:_Z:_T:_X:N}!#JTR0!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BBFBA:M:N:DE:CN:S1:S1:T:D:G___AA1:_Z:_Z:_Z:_T:_X:N</Kennung>
      <InterneKennung>{BBFBA:M:N:DE:CN:S1:S1:T:D:G___AA1:_Z:_Z:_Z:_T:_X:N}!#JTR0!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BBFBA:M:N:DE:JP:S1:S1:T:D:G___AA1:_Z:_Z:_Z:_T:_X:N</Kennung>
      <InterneKennung>{BBFBA:M:N:DE:JP:S1:S1:T:D:G___AA1:_Z:_Z:_Z:_T:_X:N}!#JTR0!</InterneKennung>
      <KennungUpdate/>
      <IsInternalTimeSeries>false</IsInternalTimeSeries>
    </Zeitreihen>
    <Zeitraum>
      <Beobachtungen>1</Beobachtungen>
    </Zeitraum>
  </ZRBereich>
  <ZRBereich geholtfuerupdate="false" updateable="true" anzahlKopfUndFehler="0" name="T3B_3.1.2" aktualisierung="2017-03-17T16:15:07.3616941+01:00" tabelle="Tab III B" letztezelle="AE113" internername="xlsHost_T3B_3.1.2" rangeadresse="='Tab III B'!$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BBFBA:M:N:DE:W1:S1:S1:T:D:G___AD:_Z:_Z:_Z:_T:_X:N</Kennung>
      <InterneKennung>{BBFBA:M:N:DE:W1:S1:S1:T:D:G___AD:_Z:_Z:_Z:_T:_X:N}!#JTR0!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BBFBA:M:N:DE:E1:S1:S1:T:D:G___AD:_Z:_Z:_Z:_T:_X:N</Kennung>
      <InterneKennung>{BBFBA:M:N:DE:E1:S1:S1:T:D:G___AD:_Z:_Z:_Z:_T:_X:N}!#JTR0!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BBFBA:M:N:DE:B5:S1:S1:T:D:G___AD:_Z:_Z:_Z:_T:_X:N</Kennung>
      <InterneKennung>{BBFBA:M:N:DE:B5:S1:S1:T:D:G___AD:_Z:_Z:_Z:_T:_X:N}!#JTR0!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BBFBA:M:N:DE:I8:S1:S1:T:D:G___AD:_Z:_Z:_Z:_T:_X:N</Kennung>
      <InterneKennung>{BBFBA:M:N:DE:I8:S1:S1:T:D:G___AD:_Z:_Z:_Z:_T:_X:N}!#JTR0!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BBFBA:M:N:DE:FR:S1:S1:T:D:G___AD:_Z:_Z:_Z:_T:_X:N</Kennung>
      <InterneKennung>{BBFBA:M:N:DE:FR:S1:S1:T:D:G___AD:_Z:_Z:_Z:_T:_X:N}!#JTR0!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BBFBA:M:N:DE:IT:S1:S1:T:D:G___AD:_Z:_Z:_Z:_T:_X:N</Kennung>
      <InterneKennung>{BBFBA:M:N:DE:IT:S1:S1:T:D:G___AD:_Z:_Z:_Z:_T:_X:N}!#JTR0!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BBFBA:M:N:DE:NL:S1:S1:T:D:G___AD:_Z:_Z:_Z:_T:_X:N</Kennung>
      <InterneKennung>{BBFBA:M:N:DE:NL:S1:S1:T:D:G___AD:_Z:_Z:_Z:_T:_X:N}!#JTR0!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BBFBA:M:N:DE:U3:S1:S1:T:D:G___AD:_Z:_Z:_Z:_T:_X:N</Kennung>
      <InterneKennung>{BBFBA:M:N:DE:U3:S1:S1:T:D:G___AD:_Z:_Z:_Z:_T:_X:N}!#JTR0!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BBFBA:M:N:DE:GB:S1:S1:T:D:G___AD:_Z:_Z:_Z:_T:_X:N</Kennung>
      <InterneKennung>{BBFBA:M:N:DE:GB:S1:S1:T:D:G___AD:_Z:_Z:_Z:_T:_X:N}!#JTR0!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BBFBA:M:N:DE:E14000:S1:S1:T:D:G___AD:_Z:_Z:_Z:_T:_X:N</Kennung>
      <InterneKennung>{BBFBA:M:N:DE:E14000:S1:S1:T:D:G___AD:_Z:_Z:_Z:_T:_X:N}!#JTR0!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BBFBA:M:N:DE:RU:S1:S1:T:D:G___AD:_Z:_Z:_Z:_T:_X:N</Kennung>
      <InterneKennung>{BBFBA:M:N:DE:RU:S1:S1:T:D:G___AD:_Z:_Z:_Z:_T:_X:N}!#JTR0!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BBFBA:M:N:DE:CH:S1:S1:T:D:G___AD:_Z:_Z:_Z:_T:_X:N</Kennung>
      <InterneKennung>{BBFBA:M:N:DE:CH:S1:S1:T:D:G___AD:_Z:_Z:_Z:_T:_X:N}!#JTR0!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BBFBA:M:N:DE:F1:S1:S1:T:D:G___AD:_Z:_Z:_Z:_T:_X:N</Kennung>
      <InterneKennung>{BBFBA:M:N:DE:F1:S1:S1:T:D:G___AD:_Z:_Z:_Z:_T:_X:N}!#JTR0!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BBFBA:M:N:DE:A1:S1:S1:T:D:G___AD:_Z:_Z:_Z:_T:_X:N</Kennung>
      <InterneKennung>{BBFBA:M:N:DE:A1:S1:S1:T:D:G___AD:_Z:_Z:_Z:_T:_X:N}!#JTR0!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BBFBA:M:N:DE:US:S1:S1:T:D:G___AD:_Z:_Z:_Z:_T:_X:N</Kennung>
      <InterneKennung>{BBFBA:M:N:DE:US:S1:S1:T:D:G___AD:_Z:_Z:_Z:_T:_X:N}!#JTR0!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BBFBA:M:N:DE:BR:S1:S1:T:D:G___AD:_Z:_Z:_Z:_T:_X:N</Kennung>
      <InterneKennung>{BBFBA:M:N:DE:BR:S1:S1:T:D:G___AD:_Z:_Z:_Z:_T:_X:N}!#JTR0!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BBFBA:M:N:DE:S1:S1:S1:T:D:G___AD:_Z:_Z:_Z:_T:_X:N+BBFBA:M:N:DE:O1:S1:S1:T:D:G___AD:_Z:_Z:_Z:_T:_X:N</Kennung>
      <InterneKennung>^JT001AA={BBFBA:M:N:DE:S1:S1:S1:T:D:G___AD:_Z:_Z:_Z:_T:_X:N}+{BBFBA:M:N:DE:O1:S1:S1:T:D:G___AD:_Z:_Z:_Z:_T:_X:N}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BBFBA:M:N:DE:IN:S1:S1:T:D:G___AD:_Z:_Z:_Z:_T:_X:N</Kennung>
      <InterneKennung>{BBFBA:M:N:DE:IN:S1:S1:T:D:G___AD:_Z:_Z:_Z:_T:_X:N}!#JTR0!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BBFBA:M:N:DE:CN:S1:S1:T:D:G___AD:_Z:_Z:_Z:_T:_X:N</Kennung>
      <InterneKennung>{BBFBA:M:N:DE:CN:S1:S1:T:D:G___AD:_Z:_Z:_Z:_T:_X:N}!#JTR0!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BBFBA:M:N:DE:JP:S1:S1:T:D:G___AD:_Z:_Z:_Z:_T:_X:N</Kennung>
      <InterneKennung>{BBFBA:M:N:DE:JP:S1:S1:T:D:G___AD:_Z:_Z:_Z:_T:_X:N}!#JTR0!</InterneKennung>
      <KennungUpdate/>
      <IsInternalTimeSeries>false</IsInternalTimeSeries>
    </Zeitreihen>
    <Zeitraum>
      <Beobachtungen>1</Beobachtungen>
    </Zeitraum>
  </ZRBereich>
  <ZRBereich geholtfuerupdate="false" updateable="true" anzahlKopfUndFehler="0" name="T3B_3.1.2.1" aktualisierung="2017-03-17T16:15:07.9826941+01:00" tabelle="Tab III B" letztezelle="AE119" internername="xlsHost_T3B_3.1.2.1" rangeadresse="='Tab III B'!$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BBFBA:M:N:DE:W1:S1:S1:T:D:SA___AD:_Z:_Z:_Z:_T:_X:N</Kennung>
      <InterneKennung>{BBFBA:M:N:DE:W1:S1:S1:T:D:SA___AD:_Z:_Z:_Z:_T:_X:N}!#JTR0!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BBFBA:M:N:DE:E1:S1:S1:T:D:SA___AD:_Z:_Z:_Z:_T:_X:N</Kennung>
      <InterneKennung>{BBFBA:M:N:DE:E1:S1:S1:T:D:SA___AD:_Z:_Z:_Z:_T:_X:N}!#JTR0!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BBFBA:M:N:DE:B5:S1:S1:T:D:SA___AD:_Z:_Z:_Z:_T:_X:N</Kennung>
      <InterneKennung>{BBFBA:M:N:DE:B5:S1:S1:T:D:SA___AD:_Z:_Z:_Z:_T:_X:N}!#JTR0!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BBFBA:M:N:DE:I8:S1:S1:T:D:SA___AD:_Z:_Z:_Z:_T:_X:N</Kennung>
      <InterneKennung>{BBFBA:M:N:DE:I8:S1:S1:T:D:SA___AD:_Z:_Z:_Z:_T:_X:N}!#JTR0!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BBFBA:M:N:DE:FR:S1:S1:T:D:SA___AD:_Z:_Z:_Z:_T:_X:N</Kennung>
      <InterneKennung>{BBFBA:M:N:DE:FR:S1:S1:T:D:SA___AD:_Z:_Z:_Z:_T:_X:N}!#JTR0!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BBFBA:M:N:DE:IT:S1:S1:T:D:SA___AD:_Z:_Z:_Z:_T:_X:N</Kennung>
      <InterneKennung>{BBFBA:M:N:DE:IT:S1:S1:T:D:SA___AD:_Z:_Z:_Z:_T:_X:N}!#JTR0!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BBFBA:M:N:DE:NL:S1:S1:T:D:SA___AD:_Z:_Z:_Z:_T:_X:N</Kennung>
      <InterneKennung>{BBFBA:M:N:DE:NL:S1:S1:T:D:SA___AD:_Z:_Z:_Z:_T:_X:N}!#JTR0!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BBFBA:M:N:DE:U3:S1:S1:T:D:SA___AD:_Z:_Z:_Z:_T:_X:N</Kennung>
      <InterneKennung>{BBFBA:M:N:DE:U3:S1:S1:T:D:SA___AD:_Z:_Z:_Z:_T:_X:N}!#JTR0!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BBFBA:M:N:DE:GB:S1:S1:T:D:SA___AD:_Z:_Z:_Z:_T:_X:N</Kennung>
      <InterneKennung>{BBFBA:M:N:DE:GB:S1:S1:T:D:SA___AD:_Z:_Z:_Z:_T:_X:N}!#JTR0!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BBFBA:M:N:DE:E14000:S1:S1:T:D:SA___AD:_Z:_Z:_Z:_T:_X:N</Kennung>
      <InterneKennung>{BBFBA:M:N:DE:E14000:S1:S1:T:D:SA___AD:_Z:_Z:_Z:_T:_X:N}!#JTR0!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BBFBA:M:N:DE:RU:S1:S1:T:D:SA___AD:_Z:_Z:_Z:_T:_X:N</Kennung>
      <InterneKennung>{BBFBA:M:N:DE:RU:S1:S1:T:D:SA___AD:_Z:_Z:_Z:_T:_X:N}!#JTR0!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BBFBA:M:N:DE:CH:S1:S1:T:D:SA___AD:_Z:_Z:_Z:_T:_X:N</Kennung>
      <InterneKennung>{BBFBA:M:N:DE:CH:S1:S1:T:D:SA___AD:_Z:_Z:_Z:_T:_X:N}!#JTR0!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BBFBA:M:N:DE:F1:S1:S1:T:D:SA___AD:_Z:_Z:_Z:_T:_X:N</Kennung>
      <InterneKennung>{BBFBA:M:N:DE:F1:S1:S1:T:D:SA___AD:_Z:_Z:_Z:_T:_X:N}!#JTR0!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BBFBA:M:N:DE:A1:S1:S1:T:D:SA___AD:_Z:_Z:_Z:_T:_X:N</Kennung>
      <InterneKennung>{BBFBA:M:N:DE:A1:S1:S1:T:D:SA___AD:_Z:_Z:_Z:_T:_X:N}!#JTR0!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BBFBA:M:N:DE:US:S1:S1:T:D:SA___AD:_Z:_Z:_Z:_T:_X:N</Kennung>
      <InterneKennung>{BBFBA:M:N:DE:US:S1:S1:T:D:SA___AD:_Z:_Z:_Z:_T:_X:N}!#JTR0!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BBFBA:M:N:DE:BR:S1:S1:T:D:SA___AD:_Z:_Z:_Z:_T:_X:N</Kennung>
      <InterneKennung>{BBFBA:M:N:DE:BR:S1:S1:T:D:SA___AD:_Z:_Z:_Z:_T:_X:N}!#JTR0!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BBFBA:M:N:DE:S1:S1:S1:T:D:SA___AD:_Z:_Z:_Z:_T:_X:N+BBFBA:M:N:DE:O1:S1:S1:T:D:SA___AD:_Z:_Z:_Z:_T:_X:N</Kennung>
      <InterneKennung>^JT001AA={BBFBA:M:N:DE:S1:S1:S1:T:D:SA___AD:_Z:_Z:_Z:_T:_X:N}+{BBFBA:M:N:DE:O1:S1:S1:T:D:SA___AD:_Z:_Z:_Z:_T:_X:N}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BBFBA:M:N:DE:IN:S1:S1:T:D:SA___AD:_Z:_Z:_Z:_T:_X:N</Kennung>
      <InterneKennung>{BBFBA:M:N:DE:IN:S1:S1:T:D:SA___AD:_Z:_Z:_Z:_T:_X:N}!#JTR0!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BBFBA:M:N:DE:CN:S1:S1:T:D:SA___AD:_Z:_Z:_Z:_T:_X:N</Kennung>
      <InterneKennung>{BBFBA:M:N:DE:CN:S1:S1:T:D:SA___AD:_Z:_Z:_Z:_T:_X:N}!#JTR0!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BBFBA:M:N:DE:JP:S1:S1:T:D:SA___AD:_Z:_Z:_Z:_T:_X:N</Kennung>
      <InterneKennung>{BBFBA:M:N:DE:JP:S1:S1:T:D:SA___AD:_Z:_Z:_Z:_T:_X:N}!#JTR0!</InterneKennung>
      <KennungUpdate/>
      <IsInternalTimeSeries>false</IsInternalTimeSeries>
    </Zeitreihen>
    <Zeitraum>
      <Beobachtungen>1</Beobachtungen>
    </Zeitraum>
  </ZRBereich>
  <ZRBereich geholtfuerupdate="false" updateable="true" anzahlKopfUndFehler="0" name="T3B_3.1.2.2" aktualisierung="2017-03-17T16:15:08.6406941+01:00" tabelle="Tab III B" letztezelle="AE125" internername="xlsHost_T3B_3.1.2.2" rangeadresse="='Tab III B'!$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BBFBA:M:N:DE:W1:S1:S1:T:D:SB___AD:_Z:_Z:_Z:_T:_X:N</Kennung>
      <InterneKennung>{BBFBA:M:N:DE:W1:S1:S1:T:D:SB___AD:_Z:_Z:_Z:_T:_X:N}!#JTR0!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BBFBA:M:N:DE:E1:S1:S1:T:D:SB___AD:_Z:_Z:_Z:_T:_X:N</Kennung>
      <InterneKennung>{BBFBA:M:N:DE:E1:S1:S1:T:D:SB___AD:_Z:_Z:_Z:_T:_X:N}!#JTR0!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BBFBA:M:N:DE:B5:S1:S1:T:D:SB___AD:_Z:_Z:_Z:_T:_X:N</Kennung>
      <InterneKennung>{BBFBA:M:N:DE:B5:S1:S1:T:D:SB___AD:_Z:_Z:_Z:_T:_X:N}!#JTR0!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BBFBA:M:N:DE:I8:S1:S1:T:D:SB___AD:_Z:_Z:_Z:_T:_X:N</Kennung>
      <InterneKennung>{BBFBA:M:N:DE:I8:S1:S1:T:D:SB___AD:_Z:_Z:_Z:_T:_X:N}!#JTR0!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BBFBA:M:N:DE:FR:S1:S1:T:D:SB___AD:_Z:_Z:_Z:_T:_X:N</Kennung>
      <InterneKennung>{BBFBA:M:N:DE:FR:S1:S1:T:D:SB___AD:_Z:_Z:_Z:_T:_X:N}!#JTR0!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BBFBA:M:N:DE:IT:S1:S1:T:D:SB___AD:_Z:_Z:_Z:_T:_X:N</Kennung>
      <InterneKennung>{BBFBA:M:N:DE:IT:S1:S1:T:D:SB___AD:_Z:_Z:_Z:_T:_X:N}!#JTR0!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BBFBA:M:N:DE:NL:S1:S1:T:D:SB___AD:_Z:_Z:_Z:_T:_X:N</Kennung>
      <InterneKennung>{BBFBA:M:N:DE:NL:S1:S1:T:D:SB___AD:_Z:_Z:_Z:_T:_X:N}!#JTR0!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BBFBA:M:N:DE:U3:S1:S1:T:D:SB___AD:_Z:_Z:_Z:_T:_X:N</Kennung>
      <InterneKennung>{BBFBA:M:N:DE:U3:S1:S1:T:D:SB___AD:_Z:_Z:_Z:_T:_X:N}!#JTR0!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BBFBA:M:N:DE:GB:S1:S1:T:D:SB___AD:_Z:_Z:_Z:_T:_X:N</Kennung>
      <InterneKennung>{BBFBA:M:N:DE:GB:S1:S1:T:D:SB___AD:_Z:_Z:_Z:_T:_X:N}!#JTR0!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BBFBA:M:N:DE:E14000:S1:S1:T:D:SB___AD:_Z:_Z:_Z:_T:_X:N</Kennung>
      <InterneKennung>{BBFBA:M:N:DE:E14000:S1:S1:T:D:SB___AD:_Z:_Z:_Z:_T:_X:N}!#JTR0!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BBFBA:M:N:DE:RU:S1:S1:T:D:SB___AD:_Z:_Z:_Z:_T:_X:N</Kennung>
      <InterneKennung>{BBFBA:M:N:DE:RU:S1:S1:T:D:SB___AD:_Z:_Z:_Z:_T:_X:N}!#JTR0!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BBFBA:M:N:DE:CH:S1:S1:T:D:SB___AD:_Z:_Z:_Z:_T:_X:N</Kennung>
      <InterneKennung>{BBFBA:M:N:DE:CH:S1:S1:T:D:SB___AD:_Z:_Z:_Z:_T:_X:N}!#JTR0!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BBFBA:M:N:DE:F1:S1:S1:T:D:SB___AD:_Z:_Z:_Z:_T:_X:N</Kennung>
      <InterneKennung>{BBFBA:M:N:DE:F1:S1:S1:T:D:SB___AD:_Z:_Z:_Z:_T:_X:N}!#JTR0!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BBFBA:M:N:DE:A1:S1:S1:T:D:SB___AD:_Z:_Z:_Z:_T:_X:N</Kennung>
      <InterneKennung>{BBFBA:M:N:DE:A1:S1:S1:T:D:SB___AD:_Z:_Z:_Z:_T:_X:N}!#JTR0!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BBFBA:M:N:DE:US:S1:S1:T:D:SB___AD:_Z:_Z:_Z:_T:_X:N</Kennung>
      <InterneKennung>{BBFBA:M:N:DE:US:S1:S1:T:D:SB___AD:_Z:_Z:_Z:_T:_X:N}!#JTR0!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BBFBA:M:N:DE:BR:S1:S1:T:D:SB___AD:_Z:_Z:_Z:_T:_X:N</Kennung>
      <InterneKennung>{BBFBA:M:N:DE:BR:S1:S1:T:D:SB___AD:_Z:_Z:_Z:_T:_X:N}!#JTR0!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BBFBA:M:N:DE:S1:S1:S1:T:D:SB___AD:_Z:_Z:_Z:_T:_X:N+BBFBA:M:N:DE:O1:S1:S1:T:D:SB___AD:_Z:_Z:_Z:_T:_X:N</Kennung>
      <InterneKennung>^JT001AA={BBFBA:M:N:DE:S1:S1:S1:T:D:SB___AD:_Z:_Z:_Z:_T:_X:N}+{BBFBA:M:N:DE:O1:S1:S1:T:D:SB___AD:_Z:_Z:_Z:_T:_X:N}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BBFBA:M:N:DE:IN:S1:S1:T:D:SB___AD:_Z:_Z:_Z:_T:_X:N</Kennung>
      <InterneKennung>{BBFBA:M:N:DE:IN:S1:S1:T:D:SB___AD:_Z:_Z:_Z:_T:_X:N}!#JTR0!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BBFBA:M:N:DE:CN:S1:S1:T:D:SB___AD:_Z:_Z:_Z:_T:_X:N</Kennung>
      <InterneKennung>{BBFBA:M:N:DE:CN:S1:S1:T:D:SB___AD:_Z:_Z:_Z:_T:_X:N}!#JTR0!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BBFBA:M:N:DE:JP:S1:S1:T:D:SB___AD:_Z:_Z:_Z:_T:_X:N</Kennung>
      <InterneKennung>{BBFBA:M:N:DE:JP:S1:S1:T:D:SB___AD:_Z:_Z:_Z:_T:_X:N}!#JTR0!</InterneKennung>
      <KennungUpdate/>
      <IsInternalTimeSeries>false</IsInternalTimeSeries>
    </Zeitreihen>
    <Zeitraum>
      <Beobachtungen>1</Beobachtungen>
    </Zeitraum>
  </ZRBereich>
  <ZRBereich geholtfuerupdate="false" updateable="true" anzahlKopfUndFehler="0" name="T3B_3.1.2.3" aktualisierung="2017-03-17T16:15:09.2556941+01:00" tabelle="Tab III B" letztezelle="AE131" internername="xlsHost_T3B_3.1.2.3" rangeadresse="='Tab III B'!$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{BBFBA:M:N:DE:W1:S1:S1:T:D:CIF___AA:_Z:_Z:_Z:_T:_X:N}!#JTR0!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BBFBA:M:N:DE:E1:S1:S1:T:D:CIF___AA:_Z:_Z:_Z:_T:_X:N</Kennung>
      <InterneKennung>{BBFBA:M:N:DE:E1:S1:S1:T:D:CIF___AA:_Z:_Z:_Z:_T:_X:N}!#JTR0!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BBFBA:M:N:DE:B5:S1:S1:T:D:CIF___AA:_Z:_Z:_Z:_T:_X:N</Kennung>
      <InterneKennung>{BBFBA:M:N:DE:B5:S1:S1:T:D:CIF___AA:_Z:_Z:_Z:_T:_X:N}!#JTR0!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BBFBA:M:N:DE:I8:S1:S1:T:D:CIF___AA:_Z:_Z:_Z:_T:_X:N</Kennung>
      <InterneKennung>{BBFBA:M:N:DE:I8:S1:S1:T:D:CIF___AA:_Z:_Z:_Z:_T:_X:N}!#JTR0!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BBFBA:M:N:DE:FR:S1:S1:T:D:CIF___AA:_Z:_Z:_Z:_T:_X:N</Kennung>
      <InterneKennung>{BBFBA:M:N:DE:FR:S1:S1:T:D:CIF___AA:_Z:_Z:_Z:_T:_X:N}!#JTR0!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BBFBA:M:N:DE:IT:S1:S1:T:D:CIF___AA:_Z:_Z:_Z:_T:_X:N</Kennung>
      <InterneKennung>{BBFBA:M:N:DE:IT:S1:S1:T:D:CIF___AA:_Z:_Z:_Z:_T:_X:N}!#JTR0!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BBFBA:M:N:DE:NL:S1:S1:T:D:CIF___AA:_Z:_Z:_Z:_T:_X:N</Kennung>
      <InterneKennung>{BBFBA:M:N:DE:NL:S1:S1:T:D:CIF___AA:_Z:_Z:_Z:_T:_X:N}!#JTR0!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BBFBA:M:N:DE:U3:S1:S1:T:D:CIF___AA:_Z:_Z:_Z:_T:_X:N</Kennung>
      <InterneKennung>{BBFBA:M:N:DE:U3:S1:S1:T:D:CIF___AA:_Z:_Z:_Z:_T:_X:N}!#JTR0!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BBFBA:M:N:DE:GB:S1:S1:T:D:CIF___AA:_Z:_Z:_Z:_T:_X:N</Kennung>
      <InterneKennung>{BBFBA:M:N:DE:GB:S1:S1:T:D:CIF___AA:_Z:_Z:_Z:_T:_X:N}!#JTR0!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BBFBA:M:N:DE:E14000:S1:S1:T:D:CIF___AA:_Z:_Z:_Z:_T:_X:N</Kennung>
      <InterneKennung>{BBFBA:M:N:DE:E14000:S1:S1:T:D:CIF___AA:_Z:_Z:_Z:_T:_X:N}!#JTR0!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BBFBA:M:N:DE:RU:S1:S1:T:D:CIF___AA:_Z:_Z:_Z:_T:_X:N</Kennung>
      <InterneKennung>{BBFBA:M:N:DE:RU:S1:S1:T:D:CIF___AA:_Z:_Z:_Z:_T:_X:N}!#JTR0!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BBFBA:M:N:DE:CH:S1:S1:T:D:CIF___AA:_Z:_Z:_Z:_T:_X:N</Kennung>
      <InterneKennung>{BBFBA:M:N:DE:CH:S1:S1:T:D:CIF___AA:_Z:_Z:_Z:_T:_X:N}!#JTR0!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BBFBA:M:N:DE:F1:S1:S1:T:D:CIF___AA:_Z:_Z:_Z:_T:_X:N</Kennung>
      <InterneKennung>{BBFBA:M:N:DE:F1:S1:S1:T:D:CIF___AA:_Z:_Z:_Z:_T:_X:N}!#JTR0!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BBFBA:M:N:DE:A1:S1:S1:T:D:CIF___AA:_Z:_Z:_Z:_T:_X:N</Kennung>
      <InterneKennung>{BBFBA:M:N:DE:A1:S1:S1:T:D:CIF___AA:_Z:_Z:_Z:_T:_X:N}!#JTR0!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BBFBA:M:N:DE:US:S1:S1:T:D:CIF___AA:_Z:_Z:_Z:_T:_X:N</Kennung>
      <InterneKennung>{BBFBA:M:N:DE:US:S1:S1:T:D:CIF___AA:_Z:_Z:_Z:_T:_X:N}!#JTR0!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BBFBA:M:N:DE:BR:S1:S1:T:D:CIF___AA:_Z:_Z:_Z:_T:_X:N</Kennung>
      <InterneKennung>{BBFBA:M:N:DE:BR:S1:S1:T:D:CIF___AA:_Z:_Z:_Z:_T:_X:N}!#JTR0!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BBFBA:M:N:DE:S1:S1:S1:T:D:CIF___AA:_Z:_Z:_Z:_T:_X:N+BBFBA:M:N:DE:O1:S1:S1:T:D:CIF___AA:_Z:_Z:_Z:_T:_X:N</Kennung>
      <InterneKennung>^JT001AA={BBFBA:M:N:DE:S1:S1:S1:T:D:CIF___AA:_Z:_Z:_Z:_T:_X:N}+{BBFBA:M:N:DE:O1:S1:S1:T:D:CIF___AA:_Z:_Z:_Z:_T:_X:N}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BBFBA:M:N:DE:IN:S1:S1:T:D:CIF___AA:_Z:_Z:_Z:_T:_X:N</Kennung>
      <InterneKennung>{BBFBA:M:N:DE:IN:S1:S1:T:D:CIF___AA:_Z:_Z:_Z:_T:_X:N}!#JTR0!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BBFBA:M:N:DE:CN:S1:S1:T:D:CIF___AA:_Z:_Z:_Z:_T:_X:N</Kennung>
      <InterneKennung>{BBFBA:M:N:DE:CN:S1:S1:T:D:CIF___AA:_Z:_Z:_Z:_T:_X:N}!#JTR0!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BBFBA:M:N:DE:JP:S1:S1:T:D:CIF___AA:_Z:_Z:_Z:_T:_X:N</Kennung>
      <InterneKennung>{BBFBA:M:N:DE:JP:S1:S1:T:D:CIF___AA:_Z:_Z:_Z:_T:_X:N}!#JTR0!</InterneKennung>
      <KennungUpdate/>
      <IsInternalTimeSeries>false</IsInternalTimeSeries>
    </Zeitreihen>
    <Zeitraum>
      <Beobachtungen>1</Beobachtungen>
    </Zeitraum>
  </ZRBereich>
  <ZRBereich geholtfuerupdate="false" updateable="true" anzahlKopfUndFehler="0" name="T3B_3.2" aktualisierung="2017-03-17T16:15:09.9036941+01:00" tabelle="Tab III B" letztezelle="AE137" internername="xlsHost_T3B_3.2" rangeadresse="='Tab III B'!$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BBFBA:M:N:DE:W1:S1:S1N:T:D:G3:_Z:_Z:_Z:_T:_X:N</Kennung>
      <InterneKennung>{BBFBA:M:N:DE:W1:S1:S1N:T:D:G3:_Z:_Z:_Z:_T:_X:N}!#JTR0!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BBFBA:M:N:DE:E1:S1:S1N:T:D:G3:_Z:_Z:_Z:_T:_X:N</Kennung>
      <InterneKennung>{BBFBA:M:N:DE:E1:S1:S1N:T:D:G3:_Z:_Z:_Z:_T:_X:N}!#JTR0!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BBFBA:M:N:DE:B5:S1:S1N:T:D:G3:_Z:_Z:_Z:_T:_X:N</Kennung>
      <InterneKennung>{BBFBA:M:N:DE:B5:S1:S1N:T:D:G3:_Z:_Z:_Z:_T:_X:N}!#JTR0!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BBFBA:M:N:DE:I8:S1:S1N:T:D:G3:_Z:_Z:_Z:_T:_X:N</Kennung>
      <InterneKennung>{BBFBA:M:N:DE:I8:S1:S1N:T:D:G3:_Z:_Z:_Z:_T:_X:N}!#JTR0!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BBFBA:M:N:DE:FR:S1:S1N:T:D:G3:_Z:_Z:_Z:_T:_X:N</Kennung>
      <InterneKennung>{BBFBA:M:N:DE:FR:S1:S1N:T:D:G3:_Z:_Z:_Z:_T:_X:N}!#JTR0!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BBFBA:M:N:DE:IT:S1:S1N:T:D:G3:_Z:_Z:_Z:_T:_X:N</Kennung>
      <InterneKennung>{BBFBA:M:N:DE:IT:S1:S1N:T:D:G3:_Z:_Z:_Z:_T:_X:N}!#JTR0!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BBFBA:M:N:DE:NL:S1:S1N:T:D:G3:_Z:_Z:_Z:_T:_X:N</Kennung>
      <InterneKennung>{BBFBA:M:N:DE:NL:S1:S1N:T:D:G3:_Z:_Z:_Z:_T:_X:N}!#JTR0!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BBFBA:M:N:DE:U3:S1:S1N:T:D:G3:_Z:_Z:_Z:_T:_X:N</Kennung>
      <InterneKennung>{BBFBA:M:N:DE:U3:S1:S1N:T:D:G3:_Z:_Z:_Z:_T:_X:N}!#JTR0!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BBFBA:M:N:DE:GB:S1:S1N:T:D:G3:_Z:_Z:_Z:_T:_X:N</Kennung>
      <InterneKennung>{BBFBA:M:N:DE:GB:S1:S1N:T:D:G3:_Z:_Z:_Z:_T:_X:N}!#JTR0!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BBFBA:M:N:DE:E14000:S1:S1N:T:D:G3:_Z:_Z:_Z:_T:_X:N</Kennung>
      <InterneKennung>{BBFBA:M:N:DE:E14000:S1:S1N:T:D:G3:_Z:_Z:_Z:_T:_X:N}!#JTR0!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BBFBA:M:N:DE:RU:S1:S1N:T:D:G3:_Z:_Z:_Z:_T:_X:N</Kennung>
      <InterneKennung>{BBFBA:M:N:DE:RU:S1:S1N:T:D:G3:_Z:_Z:_Z:_T:_X:N}!#JTR0!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BBFBA:M:N:DE:CH:S1:S1N:T:D:G3:_Z:_Z:_Z:_T:_X:N</Kennung>
      <InterneKennung>{BBFBA:M:N:DE:CH:S1:S1N:T:D:G3:_Z:_Z:_Z:_T:_X:N}!#JTR0!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BBFBA:M:N:DE:F1:S1:S1N:T:D:G3:_Z:_Z:_Z:_T:_X:N</Kennung>
      <InterneKennung>{BBFBA:M:N:DE:F1:S1:S1N:T:D:G3:_Z:_Z:_Z:_T:_X:N}!#JTR0!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BBFBA:M:N:DE:A1:S1:S1N:T:D:G3:_Z:_Z:_Z:_T:_X:N</Kennung>
      <InterneKennung>{BBFBA:M:N:DE:A1:S1:S1N:T:D:G3:_Z:_Z:_Z:_T:_X:N}!#JTR0!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BBFBA:M:N:DE:US:S1:S1N:T:D:G3:_Z:_Z:_Z:_T:_X:N</Kennung>
      <InterneKennung>{BBFBA:M:N:DE:US:S1:S1N:T:D:G3:_Z:_Z:_Z:_T:_X:N}!#JTR0!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BBFBA:M:N:DE:BR:S1:S1N:T:D:G3:_Z:_Z:_Z:_T:_X:N</Kennung>
      <InterneKennung>{BBFBA:M:N:DE:BR:S1:S1N:T:D:G3:_Z:_Z:_Z:_T:_X:N}!#JTR0!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BBFBA:M:N:DE:S1:S1:S1N:T:D:G3:_Z:_Z:_Z:_T:_X:N+BBFBA:M:N:DE:O1:S1:S1N:T:D:G3:_Z:_Z:_Z:_T:_X:N</Kennung>
      <InterneKennung>^JT001AA={BBFBA:M:N:DE:S1:S1:S1N:T:D:G3:_Z:_Z:_Z:_T:_X:N}+{BBFBA:M:N:DE:O1:S1:S1N:T:D:G3:_Z:_Z:_Z:_T:_X:N}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BBFBA:M:N:DE:IN:S1:S1N:T:D:G3:_Z:_Z:_Z:_T:_X:N</Kennung>
      <InterneKennung>{BBFBA:M:N:DE:IN:S1:S1N:T:D:G3:_Z:_Z:_Z:_T:_X:N}!#JTR0!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BBFBA:M:N:DE:CN:S1:S1N:T:D:G3:_Z:_Z:_Z:_T:_X:N</Kennung>
      <InterneKennung>{BBFBA:M:N:DE:CN:S1:S1N:T:D:G3:_Z:_Z:_Z:_T:_X:N}!#JTR0!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BBFBA:M:N:DE:JP:S1:S1N:T:D:G3:_Z:_Z:_Z:_T:_X:N</Kennung>
      <InterneKennung>{BBFBA:M:N:DE:JP:S1:S1N:T:D:G3:_Z:_Z:_Z:_T:_X:N}!#JTR0!</InterneKennung>
      <KennungUpdate/>
      <IsInternalTimeSeries>false</IsInternalTimeSeries>
    </Zeitreihen>
    <Zeitraum>
      <Beobachtungen>1</Beobachtungen>
    </Zeitraum>
  </ZRBereich>
  <ZRBereich geholtfuerupdate="false" updateable="true" anzahlKopfUndFehler="0" name="T3B_31" aktualisierung="2017-03-17T16:15:10.5176941+01:00" tabelle="Tab III B" letztezelle="AE95" internername="xlsHost_T3B_31" rangeadresse="='Tab III B'!$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{BBFBA:M:N:DE:W1:S1:S1:T:D:FT___CIF:_Z:_Z:_Z:_T:_X:N}!#JTR0!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BBFBA:M:N:DE:E1:S1:S1:T:D:FT___CIF:_Z:_Z:_Z:_T:_X:N</Kennung>
      <InterneKennung>{BBFBA:M:N:DE:E1:S1:S1:T:D:FT___CIF:_Z:_Z:_Z:_T:_X:N}!#JTR0!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BBFBA:M:N:DE:B5:S1:S1:T:D:FT___CIF:_Z:_Z:_Z:_T:_X:N</Kennung>
      <InterneKennung>{BBFBA:M:N:DE:B5:S1:S1:T:D:FT___CIF:_Z:_Z:_Z:_T:_X:N}!#JTR0!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BBFBA:M:N:DE:I8:S1:S1:T:D:FT___CIF:_Z:_Z:_Z:_T:_X:N</Kennung>
      <InterneKennung>{BBFBA:M:N:DE:I8:S1:S1:T:D:FT___CIF:_Z:_Z:_Z:_T:_X:N}!#JTR0!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BBFBA:M:N:DE:FR:S1:S1:T:D:FT___CIF:_Z:_Z:_Z:_T:_X:N</Kennung>
      <InterneKennung>{BBFBA:M:N:DE:FR:S1:S1:T:D:FT___CIF:_Z:_Z:_Z:_T:_X:N}!#JTR0!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BBFBA:M:N:DE:IT:S1:S1:T:D:FT___CIF:_Z:_Z:_Z:_T:_X:N</Kennung>
      <InterneKennung>{BBFBA:M:N:DE:IT:S1:S1:T:D:FT___CIF:_Z:_Z:_Z:_T:_X:N}!#JTR0!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BBFBA:M:N:DE:NL:S1:S1:T:D:FT___CIF:_Z:_Z:_Z:_T:_X:N</Kennung>
      <InterneKennung>{BBFBA:M:N:DE:NL:S1:S1:T:D:FT___CIF:_Z:_Z:_Z:_T:_X:N}!#JTR0!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BBFBA:M:N:DE:U3:S1:S1:T:D:FT___CIF:_Z:_Z:_Z:_T:_X:N</Kennung>
      <InterneKennung>{BBFBA:M:N:DE:U3:S1:S1:T:D:FT___CIF:_Z:_Z:_Z:_T:_X:N}!#JTR0!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BBFBA:M:N:DE:GB:S1:S1:T:D:FT___CIF:_Z:_Z:_Z:_T:_X:N</Kennung>
      <InterneKennung>{BBFBA:M:N:DE:GB:S1:S1:T:D:FT___CIF:_Z:_Z:_Z:_T:_X:N}!#JTR0!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BBFBA:M:N:DE:E14000:S1:S1:T:D:FT___CIF:_Z:_Z:_Z:_T:_X:N</Kennung>
      <InterneKennung>{BBFBA:M:N:DE:E14000:S1:S1:T:D:FT___CIF:_Z:_Z:_Z:_T:_X:N}!#JTR0!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BBFBA:M:N:DE:RU:S1:S1:T:D:FT___CIF:_Z:_Z:_Z:_T:_X:N</Kennung>
      <InterneKennung>{BBFBA:M:N:DE:RU:S1:S1:T:D:FT___CIF:_Z:_Z:_Z:_T:_X:N}!#JTR0!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BBFBA:M:N:DE:CH:S1:S1:T:D:FT___CIF:_Z:_Z:_Z:_T:_X:N</Kennung>
      <InterneKennung>{BBFBA:M:N:DE:CH:S1:S1:T:D:FT___CIF:_Z:_Z:_Z:_T:_X:N}!#JTR0!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BBFBA:M:N:DE:F1:S1:S1:T:D:FT___CIF:_Z:_Z:_Z:_T:_X:N</Kennung>
      <InterneKennung>{BBFBA:M:N:DE:F1:S1:S1:T:D:FT___CIF:_Z:_Z:_Z:_T:_X:N}!#JTR0!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BBFBA:M:N:DE:A1:S1:S1:T:D:FT___CIF:_Z:_Z:_Z:_T:_X:N</Kennung>
      <InterneKennung>{BBFBA:M:N:DE:A1:S1:S1:T:D:FT___CIF:_Z:_Z:_Z:_T:_X:N}!#JTR0!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BBFBA:M:N:DE:US:S1:S1:T:D:FT___CIF:_Z:_Z:_Z:_T:_X:N</Kennung>
      <InterneKennung>{BBFBA:M:N:DE:US:S1:S1:T:D:FT___CIF:_Z:_Z:_Z:_T:_X:N}!#JTR0!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BBFBA:M:N:DE:BR:S1:S1:T:D:FT___CIF:_Z:_Z:_Z:_T:_X:N</Kennung>
      <InterneKennung>{BBFBA:M:N:DE:BR:S1:S1:T:D:FT___CIF:_Z:_Z:_Z:_T:_X:N}!#JTR0!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BBFBA:M:N:DE:S1:S1:S1:T:D:FT___CIF:_Z:_Z:_Z:_T:_X:N+BBFBA:M:N:DE:O1:S1:S1:T:D:FT___CIF:_Z:_Z:_Z:_T:_X:N</Kennung>
      <InterneKennung>^JT001AA={BBFBA:M:N:DE:S1:S1:S1:T:D:FT___CIF:_Z:_Z:_Z:_T:_X:N}+{BBFBA:M:N:DE:O1:S1:S1:T:D:FT___CIF:_Z:_Z:_Z:_T:_X:N}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BBFBA:M:N:DE:IN:S1:S1:T:D:FT___CIF:_Z:_Z:_Z:_T:_X:N</Kennung>
      <InterneKennung>{BBFBA:M:N:DE:IN:S1:S1:T:D:FT___CIF:_Z:_Z:_Z:_T:_X:N}!#JTR0!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BBFBA:M:N:DE:CN:S1:S1:T:D:FT___CIF:_Z:_Z:_Z:_T:_X:N</Kennung>
      <InterneKennung>{BBFBA:M:N:DE:CN:S1:S1:T:D:FT___CIF:_Z:_Z:_Z:_T:_X:N}!#JTR0!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BBFBA:M:N:DE:JP:S1:S1:T:D:FT___CIF:_Z:_Z:_Z:_T:_X:N</Kennung>
      <InterneKennung>{BBFBA:M:N:DE:JP:S1:S1:T:D:FT___CIF:_Z:_Z:_Z:_T:_X:N}!#JTR0!</InterneKennung>
      <KennungUpdate/>
      <IsInternalTimeSeries>false</IsInternalTimeSeries>
    </Zeitreihen>
    <Zeitraum>
      <Beobachtungen>1</Beobachtungen>
    </Zeitraum>
  </ZRBereich>
  <ZRBereich geholtfuerupdate="false" updateable="true" anzahlKopfUndFehler="0" name="T3B_5" aktualisierung="2017-04-03T12:05:07.1283935+02:00" tabelle="Tab III B" letztezelle="AE149" internername="xlsHost_T3B_5" rangeadresse="='Tab III B'!$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BBFBA:Q:N:DE:W1:S1:S1:T:D:S:_Z:_Z:_Z:_T:_X:N</Kennung>
      <InterneKennung>{BBFBA:Q:N:DE:W1:S1:S1:T:D:S:_Z:_Z:_Z:_T:_X:N}!#JTR0!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BBFBA:Q:N:DE:E1:S1:S1:T:D:S:_Z:_Z:_Z:_T:_X:N</Kennung>
      <InterneKennung>{BBFBA:Q:N:DE:E1:S1:S1:T:D:S:_Z:_Z:_Z:_T:_X:N}!#JTR0!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BBFBA:Q:N:DE:B5:S1:S1:T:D:S:_Z:_Z:_Z:_T:_X:N</Kennung>
      <InterneKennung>{BBFBA:Q:N:DE:B5:S1:S1:T:D:S:_Z:_Z:_Z:_T:_X:N}!#JTR0!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BBFBA:Q:N:DE:I8:S1:S1:T:D:S:_Z:_Z:_Z:_T:_X:N</Kennung>
      <InterneKennung>{BBFBA:Q:N:DE:I8:S1:S1:T:D:S:_Z:_Z:_Z:_T:_X:N}!#JTR0!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BBFBA:Q:N:DE:FR:S1:S1:T:D:S:_Z:_Z:_Z:_T:_X:N</Kennung>
      <InterneKennung>{BBFBA:Q:N:DE:FR:S1:S1:T:D:S:_Z:_Z:_Z:_T:_X:N}!#JTR0!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BBFBA:Q:N:DE:IT:S1:S1:T:D:S:_Z:_Z:_Z:_T:_X:N</Kennung>
      <InterneKennung>{BBFBA:Q:N:DE:IT:S1:S1:T:D:S:_Z:_Z:_Z:_T:_X:N}!#JTR0!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BBFBA:Q:N:DE:NL:S1:S1:T:D:S:_Z:_Z:_Z:_T:_X:N</Kennung>
      <InterneKennung>{BBFBA:Q:N:DE:NL:S1:S1:T:D:S:_Z:_Z:_Z:_T:_X:N}!#JTR0!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BBFBA:Q:N:DE:U3:S1:S1:T:D:S:_Z:_Z:_Z:_T:_X:N</Kennung>
      <InterneKennung>{BBFBA:Q:N:DE:U3:S1:S1:T:D:S:_Z:_Z:_Z:_T:_X:N}!#JTR0!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BBFBA:Q:N:DE:GB:S1:S1:T:D:S:_Z:_Z:_Z:_T:_X:N</Kennung>
      <InterneKennung>{BBFBA:Q:N:DE:GB:S1:S1:T:D:S:_Z:_Z:_Z:_T:_X:N}!#JTR0!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BBFBA:Q:N:DE:E14000:S1:S1:T:D:S:_Z:_Z:_Z:_T:_X:N</Kennung>
      <InterneKennung>{BBFBA:Q:N:DE:E14000:S1:S1:T:D:S:_Z:_Z:_Z:_T:_X:N}!#JTR0!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BBFBA:Q:N:DE:RU:S1:S1:T:D:S:_Z:_Z:_Z:_T:_X:N</Kennung>
      <InterneKennung>{BBFBA:Q:N:DE:RU:S1:S1:T:D:S:_Z:_Z:_Z:_T:_X:N}!#JTR0!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BBFBA:Q:N:DE:CH:S1:S1:T:D:S:_Z:_Z:_Z:_T:_X:N</Kennung>
      <InterneKennung>{BBFBA:Q:N:DE:CH:S1:S1:T:D:S:_Z:_Z:_Z:_T:_X:N}!#JTR0!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BBFBA:Q:N:DE:F1:S1:S1:T:D:S:_Z:_Z:_Z:_T:_X:N</Kennung>
      <InterneKennung>{BBFBA:Q:N:DE:F1:S1:S1:T:D:S:_Z:_Z:_Z:_T:_X:N}!#JTR0!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BBFBA:Q:N:DE:A1:S1:S1:T:D:S:_Z:_Z:_Z:_T:_X:N</Kennung>
      <InterneKennung>{BBFBA:Q:N:DE:A1:S1:S1:T:D:S:_Z:_Z:_Z:_T:_X:N}!#JTR0!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BBFBA:Q:N:DE:US:S1:S1:T:D:S:_Z:_Z:_Z:_T:_X:N</Kennung>
      <InterneKennung>{BBFBA:Q:N:DE:US:S1:S1:T:D:S:_Z:_Z:_Z:_T:_X:N}!#JTR0!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BBFBA:Q:N:DE:BR:S1:S1:T:D:S:_Z:_Z:_Z:_T:_X:N</Kennung>
      <InterneKennung>{BBFBA:Q:N:DE:BR:S1:S1:T:D:S:_Z:_Z:_Z:_T:_X:N}!#JTR0!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BBFBA:Q:N:DE:S1:S1:S1:T:D:S:_Z:_Z:_Z:_T:_X:N+BBFBA:Q:N:DE:O1:S1:S1:T:D:S:_Z:_Z:_Z:_T:_X:N</Kennung>
      <InterneKennung>^JT001AA={BBFBA:Q:N:DE:S1:S1:S1:T:D:S:_Z:_Z:_Z:_T:_X:N}+{BBFBA:Q:N:DE:O1:S1:S1:T:D:S:_Z:_Z:_Z:_T:_X:N}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BBFBA:Q:N:DE:IN:S1:S1:T:D:S:_Z:_Z:_Z:_T:_X:N</Kennung>
      <InterneKennung>{BBFBA:Q:N:DE:IN:S1:S1:T:D:S:_Z:_Z:_Z:_T:_X:N}!#JTR0!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BBFBA:Q:N:DE:CN:S1:S1:T:D:S:_Z:_Z:_Z:_T:_X:N</Kennung>
      <InterneKennung>{BBFBA:Q:N:DE:CN:S1:S1:T:D:S:_Z:_Z:_Z:_T:_X:N}!#JTR0!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BBFBA:Q:N:DE:JP:S1:S1:T:D:S:_Z:_Z:_Z:_T:_X:N</Kennung>
      <InterneKennung>{BBFBA:Q:N:DE:JP:S1:S1:T:D:S:_Z:_Z:_Z:_T:_X:N}!#JTR0!</InterneKennung>
      <KennungUpdate/>
      <IsInternalTimeSeries>false</IsInternalTimeSeries>
    </Zeitreihen>
    <Zeitraum>
      <Beobachtungen>1</Beobachtungen>
    </Zeitraum>
  </ZRBereich>
  <ZRBereich geholtfuerupdate="false" updateable="true" anzahlKopfUndFehler="0" name="T3B_5.1" aktualisierung="2017-03-17T16:15:12.3706941+01:00" tabelle="Tab III B" letztezelle="AE155" internername="xlsHost_T3B_5.1" rangeadresse="='Tab III B'!$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BBFBA:Q:N:DE:W1:S1:S1:T:D:SA:_Z:_Z:_Z:_T:_X:N</Kennung>
      <InterneKennung>{BBFBA:Q:N:DE:W1:S1:S1:T:D:SA:_Z:_Z:_Z:_T:_X:N}!#JTR0!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BBFBA:Q:N:DE:E1:S1:S1:T:D:SA:_Z:_Z:_Z:_T:_X:N</Kennung>
      <InterneKennung>{BBFBA:Q:N:DE:E1:S1:S1:T:D:SA:_Z:_Z:_Z:_T:_X:N}!#JTR0!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BBFBA:Q:N:DE:B5:S1:S1:T:D:SA:_Z:_Z:_Z:_T:_X:N</Kennung>
      <InterneKennung>{BBFBA:Q:N:DE:B5:S1:S1:T:D:SA:_Z:_Z:_Z:_T:_X:N}!#JTR0!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BBFBA:Q:N:DE:I8:S1:S1:T:D:SA:_Z:_Z:_Z:_T:_X:N</Kennung>
      <InterneKennung>{BBFBA:Q:N:DE:I8:S1:S1:T:D:SA:_Z:_Z:_Z:_T:_X:N}!#JTR0!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BBFBA:Q:N:DE:FR:S1:S1:T:D:SA:_Z:_Z:_Z:_T:_X:N</Kennung>
      <InterneKennung>{BBFBA:Q:N:DE:FR:S1:S1:T:D:SA:_Z:_Z:_Z:_T:_X:N}!#JTR0!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BBFBA:Q:N:DE:IT:S1:S1:T:D:SA:_Z:_Z:_Z:_T:_X:N</Kennung>
      <InterneKennung>{BBFBA:Q:N:DE:IT:S1:S1:T:D:SA:_Z:_Z:_Z:_T:_X:N}!#JTR0!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BBFBA:Q:N:DE:NL:S1:S1:T:D:SA:_Z:_Z:_Z:_T:_X:N</Kennung>
      <InterneKennung>{BBFBA:Q:N:DE:NL:S1:S1:T:D:SA:_Z:_Z:_Z:_T:_X:N}!#JTR0!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BBFBA:Q:N:DE:U3:S1:S1:T:D:SA:_Z:_Z:_Z:_T:_X:N</Kennung>
      <InterneKennung>{BBFBA:Q:N:DE:U3:S1:S1:T:D:SA:_Z:_Z:_Z:_T:_X:N}!#JTR0!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BBFBA:Q:N:DE:GB:S1:S1:T:D:SA:_Z:_Z:_Z:_T:_X:N</Kennung>
      <InterneKennung>{BBFBA:Q:N:DE:GB:S1:S1:T:D:SA:_Z:_Z:_Z:_T:_X:N}!#JTR0!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BBFBA:Q:N:DE:E14000:S1:S1:T:D:SA:_Z:_Z:_Z:_T:_X:N</Kennung>
      <InterneKennung>{BBFBA:Q:N:DE:E14000:S1:S1:T:D:SA:_Z:_Z:_Z:_T:_X:N}!#JTR0!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BBFBA:Q:N:DE:RU:S1:S1:T:D:SA:_Z:_Z:_Z:_T:_X:N</Kennung>
      <InterneKennung>{BBFBA:Q:N:DE:RU:S1:S1:T:D:SA:_Z:_Z:_Z:_T:_X:N}!#JTR0!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BBFBA:Q:N:DE:CH:S1:S1:T:D:SA:_Z:_Z:_Z:_T:_X:N</Kennung>
      <InterneKennung>{BBFBA:Q:N:DE:CH:S1:S1:T:D:SA:_Z:_Z:_Z:_T:_X:N}!#JTR0!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BBFBA:Q:N:DE:F1:S1:S1:T:D:SA:_Z:_Z:_Z:_T:_X:N</Kennung>
      <InterneKennung>{BBFBA:Q:N:DE:F1:S1:S1:T:D:SA:_Z:_Z:_Z:_T:_X:N}!#JTR0!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BBFBA:Q:N:DE:A1:S1:S1:T:D:SA:_Z:_Z:_Z:_T:_X:N</Kennung>
      <InterneKennung>{BBFBA:Q:N:DE:A1:S1:S1:T:D:SA:_Z:_Z:_Z:_T:_X:N}!#JTR0!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BBFBA:Q:N:DE:US:S1:S1:T:D:SA:_Z:_Z:_Z:_T:_X:N</Kennung>
      <InterneKennung>{BBFBA:Q:N:DE:US:S1:S1:T:D:SA:_Z:_Z:_Z:_T:_X:N}!#JTR0!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BBFBA:Q:N:DE:BR:S1:S1:T:D:SA:_Z:_Z:_Z:_T:_X:N</Kennung>
      <InterneKennung>{BBFBA:Q:N:DE:BR:S1:S1:T:D:SA:_Z:_Z:_Z:_T:_X:N}!#JTR0!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BBFBA:Q:N:DE:S1:S1:S1:T:D:SA:_Z:_Z:_Z:_T:_X:N+BBFBA:Q:N:DE:O1:S1:S1:T:D:SA:_Z:_Z:_Z:_T:_X:N</Kennung>
      <InterneKennung>^JT001AA={BBFBA:Q:N:DE:S1:S1:S1:T:D:SA:_Z:_Z:_Z:_T:_X:N}+{BBFBA:Q:N:DE:O1:S1:S1:T:D:SA:_Z:_Z:_Z:_T:_X:N}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BBFBA:Q:N:DE:IN:S1:S1:T:D:SA:_Z:_Z:_Z:_T:_X:N</Kennung>
      <InterneKennung>{BBFBA:Q:N:DE:IN:S1:S1:T:D:SA:_Z:_Z:_Z:_T:_X:N}!#JTR0!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BBFBA:Q:N:DE:CN:S1:S1:T:D:SA:_Z:_Z:_Z:_T:_X:N</Kennung>
      <InterneKennung>{BBFBA:Q:N:DE:CN:S1:S1:T:D:SA:_Z:_Z:_Z:_T:_X:N}!#JTR0!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BBFBA:Q:N:DE:JP:S1:S1:T:D:SA:_Z:_Z:_Z:_T:_X:N</Kennung>
      <InterneKennung>{BBFBA:Q:N:DE:JP:S1:S1:T:D:SA:_Z:_Z:_Z:_T:_X:N}!#JTR0!</InterneKennung>
      <KennungUpdate/>
      <IsInternalTimeSeries>false</IsInternalTimeSeries>
    </Zeitreihen>
    <Zeitraum>
      <Beobachtungen>1</Beobachtungen>
    </Zeitraum>
  </ZRBereich>
  <ZRBereich geholtfuerupdate="false" updateable="true" anzahlKopfUndFehler="0" name="T3B_5.10.1" aktualisierung="2017-03-17T16:15:13.6006941+01:00" tabelle="Tab III B" letztezelle="AE233" internername="xlsHost_T3B_5.10.1" rangeadresse="='Tab III B'!$K$229:$AE$23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BBFBA:M:N:DE:W1:S1:S1:T:D:SJ1:_Z:_Z:_Z:_T:_X:N</Kennung>
      <InterneKennung>{BBFBA:M:N:DE:W1:S1:S1:T:D:SJ1:_Z:_Z:_Z:_T:_X:N}!#JTR0!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BBFBA:M:N:DE:E1:S1:S1:T:D:SJ1:_Z:_Z:_Z:_T:_X:N</Kennung>
      <InterneKennung>{BBFBA:M:N:DE:E1:S1:S1:T:D:SJ1:_Z:_Z:_Z:_T:_X:N}!#JTR0!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BBFBA:M:N:DE:B5:S1:S1:T:D:SJ1:_Z:_Z:_Z:_T:_X:N</Kennung>
      <InterneKennung>{BBFBA:M:N:DE:B5:S1:S1:T:D:SJ1:_Z:_Z:_Z:_T:_X:N}!#JTR0!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BBFBA:M:N:DE:I8:S1:S1:T:D:SJ1:_Z:_Z:_Z:_T:_X:N</Kennung>
      <InterneKennung>{BBFBA:M:N:DE:I8:S1:S1:T:D:SJ1:_Z:_Z:_Z:_T:_X:N}!#JTR0!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BBFBA:M:N:DE:FR:S1:S1:T:D:SJ1:_Z:_Z:_Z:_T:_X:N</Kennung>
      <InterneKennung>{BBFBA:M:N:DE:FR:S1:S1:T:D:SJ1:_Z:_Z:_Z:_T:_X:N}!#JTR0!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BBFBA:M:N:DE:IT:S1:S1:T:D:SJ1:_Z:_Z:_Z:_T:_X:N</Kennung>
      <InterneKennung>{BBFBA:M:N:DE:IT:S1:S1:T:D:SJ1:_Z:_Z:_Z:_T:_X:N}!#JTR0!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BBFBA:M:N:DE:NL:S1:S1:T:D:SJ1:_Z:_Z:_Z:_T:_X:N</Kennung>
      <InterneKennung>{BBFBA:M:N:DE:NL:S1:S1:T:D:SJ1:_Z:_Z:_Z:_T:_X:N}!#JTR0!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BBFBA:M:N:DE:U3:S1:S1:T:D:SJ1:_Z:_Z:_Z:_T:_X:N</Kennung>
      <InterneKennung>{BBFBA:M:N:DE:U3:S1:S1:T:D:SJ1:_Z:_Z:_Z:_T:_X:N}!#JTR0!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BBFBA:M:N:DE:GB:S1:S1:T:D:SJ1:_Z:_Z:_Z:_T:_X:N</Kennung>
      <InterneKennung>{BBFBA:M:N:DE:GB:S1:S1:T:D:SJ1:_Z:_Z:_Z:_T:_X:N}!#JTR0!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BBFBA:M:N:DE:E14000:S1:S1:T:D:SJ1:_Z:_Z:_Z:_T:_X:N</Kennung>
      <InterneKennung>{BBFBA:M:N:DE:E14000:S1:S1:T:D:SJ1:_Z:_Z:_Z:_T:_X:N}!#JTR0!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BBFBA:M:N:DE:RU:S1:S1:T:D:SJ1:_Z:_Z:_Z:_T:_X:N</Kennung>
      <InterneKennung>{BBFBA:M:N:DE:RU:S1:S1:T:D:SJ1:_Z:_Z:_Z:_T:_X:N}!#JTR0!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BBFBA:M:N:DE:CH:S1:S1:T:D:SJ1:_Z:_Z:_Z:_T:_X:N</Kennung>
      <InterneKennung>{BBFBA:M:N:DE:CH:S1:S1:T:D:SJ1:_Z:_Z:_Z:_T:_X:N}!#JTR0!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BBFBA:M:N:DE:F1:S1:S1:T:D:SJ1:_Z:_Z:_Z:_T:_X:N</Kennung>
      <InterneKennung>{BBFBA:M:N:DE:F1:S1:S1:T:D:SJ1:_Z:_Z:_Z:_T:_X:N}!#JTR0!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BBFBA:M:N:DE:A1:S1:S1:T:D:SJ1:_Z:_Z:_Z:_T:_X:N</Kennung>
      <InterneKennung>{BBFBA:M:N:DE:A1:S1:S1:T:D:SJ1:_Z:_Z:_Z:_T:_X:N}!#JTR0!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BBFBA:M:N:DE:US:S1:S1:T:D:SJ1:_Z:_Z:_Z:_T:_X:N</Kennung>
      <InterneKennung>{BBFBA:M:N:DE:US:S1:S1:T:D:SJ1:_Z:_Z:_Z:_T:_X:N}!#JTR0!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BBFBA:M:N:DE:BR:S1:S1:T:D:SJ1:_Z:_Z:_Z:_T:_X:N</Kennung>
      <InterneKennung>{BBFBA:M:N:DE:BR:S1:S1:T:D:SJ1:_Z:_Z:_Z:_T:_X:N}!#JTR0!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BBFBA:M:N:DE:S1:S1:S1:T:D:SJ1:_Z:_Z:_Z:_T:_X:N+BBFBA:M:N:DE:O1:S1:S1:T:D:SJ1:_Z:_Z:_Z:_T:_X:N</Kennung>
      <InterneKennung>^JT001AA={BBFBA:M:N:DE:S1:S1:S1:T:D:SJ1:_Z:_Z:_Z:_T:_X:N}+{BBFBA:M:N:DE:O1:S1:S1:T:D:SJ1:_Z:_Z:_Z:_T:_X:N}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BBFBA:M:N:DE:IN:S1:S1:T:D:SJ1:_Z:_Z:_Z:_T:_X:N</Kennung>
      <InterneKennung>{BBFBA:M:N:DE:IN:S1:S1:T:D:SJ1:_Z:_Z:_Z:_T:_X:N}!#JTR0!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BBFBA:M:N:DE:CN:S1:S1:T:D:SJ1:_Z:_Z:_Z:_T:_X:N</Kennung>
      <InterneKennung>{BBFBA:M:N:DE:CN:S1:S1:T:D:SJ1:_Z:_Z:_Z:_T:_X:N}!#JTR0!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BBFBA:M:N:DE:JP:S1:S1:T:D:SJ1:_Z:_Z:_Z:_T:_X:N</Kennung>
      <InterneKennung>{BBFBA:M:N:DE:JP:S1:S1:T:D:SJ1:_Z:_Z:_Z:_T:_X:N}!#JTR0!</InterneKennung>
      <KennungUpdate/>
      <IsInternalTimeSeries>false</IsInternalTimeSeries>
    </Zeitreihen>
    <Zeitraum>
      <Beobachtungen>1</Beobachtungen>
    </Zeitraum>
  </ZRBereich>
  <ZRBereich geholtfuerupdate="false" updateable="true" anzahlKopfUndFehler="0" name="T3B_5.10.2" aktualisierung="2017-03-17T16:15:14.1886941+01:00" tabelle="Tab III B" letztezelle="AE239" internername="xlsHost_T3B_5.10.2" rangeadresse="='Tab III B'!$K$235:$AE$23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BBFBA:M:N:DE:W1:S1:S1:T:D:SJ2:_Z:_Z:_Z:_T:_X:N</Kennung>
      <InterneKennung>{BBFBA:M:N:DE:W1:S1:S1:T:D:SJ2:_Z:_Z:_Z:_T:_X:N}!#JTR0!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BBFBA:M:N:DE:E1:S1:S1:T:D:SJ2:_Z:_Z:_Z:_T:_X:N</Kennung>
      <InterneKennung>{BBFBA:M:N:DE:E1:S1:S1:T:D:SJ2:_Z:_Z:_Z:_T:_X:N}!#JTR0!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BBFBA:M:N:DE:B5:S1:S1:T:D:SJ2:_Z:_Z:_Z:_T:_X:N</Kennung>
      <InterneKennung>{BBFBA:M:N:DE:B5:S1:S1:T:D:SJ2:_Z:_Z:_Z:_T:_X:N}!#JTR0!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BBFBA:M:N:DE:I8:S1:S1:T:D:SJ2:_Z:_Z:_Z:_T:_X:N</Kennung>
      <InterneKennung>{BBFBA:M:N:DE:I8:S1:S1:T:D:SJ2:_Z:_Z:_Z:_T:_X:N}!#JTR0!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BBFBA:M:N:DE:FR:S1:S1:T:D:SJ2:_Z:_Z:_Z:_T:_X:N</Kennung>
      <InterneKennung>{BBFBA:M:N:DE:FR:S1:S1:T:D:SJ2:_Z:_Z:_Z:_T:_X:N}!#JTR0!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BBFBA:M:N:DE:IT:S1:S1:T:D:SJ2:_Z:_Z:_Z:_T:_X:N</Kennung>
      <InterneKennung>{BBFBA:M:N:DE:IT:S1:S1:T:D:SJ2:_Z:_Z:_Z:_T:_X:N}!#JTR0!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BBFBA:M:N:DE:NL:S1:S1:T:D:SJ2:_Z:_Z:_Z:_T:_X:N</Kennung>
      <InterneKennung>{BBFBA:M:N:DE:NL:S1:S1:T:D:SJ2:_Z:_Z:_Z:_T:_X:N}!#JTR0!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BBFBA:M:N:DE:U3:S1:S1:T:D:SJ2:_Z:_Z:_Z:_T:_X:N</Kennung>
      <InterneKennung>{BBFBA:M:N:DE:U3:S1:S1:T:D:SJ2:_Z:_Z:_Z:_T:_X:N}!#JTR0!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BBFBA:M:N:DE:GB:S1:S1:T:D:SJ2:_Z:_Z:_Z:_T:_X:N</Kennung>
      <InterneKennung>{BBFBA:M:N:DE:GB:S1:S1:T:D:SJ2:_Z:_Z:_Z:_T:_X:N}!#JTR0!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BBFBA:M:N:DE:E14000:S1:S1:T:D:SJ2:_Z:_Z:_Z:_T:_X:N</Kennung>
      <InterneKennung>{BBFBA:M:N:DE:E14000:S1:S1:T:D:SJ2:_Z:_Z:_Z:_T:_X:N}!#JTR0!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BBFBA:M:N:DE:RU:S1:S1:T:D:SJ2:_Z:_Z:_Z:_T:_X:N</Kennung>
      <InterneKennung>{BBFBA:M:N:DE:RU:S1:S1:T:D:SJ2:_Z:_Z:_Z:_T:_X:N}!#JTR0!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BBFBA:M:N:DE:CH:S1:S1:T:D:SJ2:_Z:_Z:_Z:_T:_X:N</Kennung>
      <InterneKennung>{BBFBA:M:N:DE:CH:S1:S1:T:D:SJ2:_Z:_Z:_Z:_T:_X:N}!#JTR0!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BBFBA:M:N:DE:F1:S1:S1:T:D:SJ2:_Z:_Z:_Z:_T:_X:N</Kennung>
      <InterneKennung>{BBFBA:M:N:DE:F1:S1:S1:T:D:SJ2:_Z:_Z:_Z:_T:_X:N}!#JTR0!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BBFBA:M:N:DE:A1:S1:S1:T:D:SJ2:_Z:_Z:_Z:_T:_X:N</Kennung>
      <InterneKennung>{BBFBA:M:N:DE:A1:S1:S1:T:D:SJ2:_Z:_Z:_Z:_T:_X:N}!#JTR0!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BBFBA:M:N:DE:US:S1:S1:T:D:SJ2:_Z:_Z:_Z:_T:_X:N</Kennung>
      <InterneKennung>{BBFBA:M:N:DE:US:S1:S1:T:D:SJ2:_Z:_Z:_Z:_T:_X:N}!#JTR0!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BBFBA:M:N:DE:BR:S1:S1:T:D:SJ2:_Z:_Z:_Z:_T:_X:N</Kennung>
      <InterneKennung>{BBFBA:M:N:DE:BR:S1:S1:T:D:SJ2:_Z:_Z:_Z:_T:_X:N}!#JTR0!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BBFBA:M:N:DE:S1:S1:S1:T:D:SJ2:_Z:_Z:_Z:_T:_X:N+BBFBA:M:N:DE:O1:S1:S1:T:D:SJ2:_Z:_Z:_Z:_T:_X:N</Kennung>
      <InterneKennung>^JT001AA={BBFBA:M:N:DE:S1:S1:S1:T:D:SJ2:_Z:_Z:_Z:_T:_X:N}+{BBFBA:M:N:DE:O1:S1:S1:T:D:SJ2:_Z:_Z:_Z:_T:_X:N}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BBFBA:M:N:DE:IN:S1:S1:T:D:SJ2:_Z:_Z:_Z:_T:_X:N</Kennung>
      <InterneKennung>{BBFBA:M:N:DE:IN:S1:S1:T:D:SJ2:_Z:_Z:_Z:_T:_X:N}!#JTR0!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BBFBA:M:N:DE:CN:S1:S1:T:D:SJ2:_Z:_Z:_Z:_T:_X:N</Kennung>
      <InterneKennung>{BBFBA:M:N:DE:CN:S1:S1:T:D:SJ2:_Z:_Z:_Z:_T:_X:N}!#JTR0!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BBFBA:M:N:DE:JP:S1:S1:T:D:SJ2:_Z:_Z:_Z:_T:_X:N</Kennung>
      <InterneKennung>{BBFBA:M:N:DE:JP:S1:S1:T:D:SJ2:_Z:_Z:_Z:_T:_X:N}!#JTR0!</InterneKennung>
      <KennungUpdate/>
      <IsInternalTimeSeries>false</IsInternalTimeSeries>
    </Zeitreihen>
    <Zeitraum>
      <Beobachtungen>1</Beobachtungen>
    </Zeitraum>
  </ZRBereich>
  <ZRBereich geholtfuerupdate="false" updateable="true" anzahlKopfUndFehler="0" name="T3B_5.10.3" aktualisierung="2017-03-17T16:15:14.8336941+01:00" tabelle="Tab III B" letztezelle="AE245" internername="xlsHost_T3B_5.10.3" rangeadresse="='Tab III B'!$K$241:$AE$24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BBFBA:M:N:DE:W1:S1:S1:T:D:SJ3:_Z:_Z:_Z:_T:_X:N</Kennung>
      <InterneKennung>{BBFBA:M:N:DE:W1:S1:S1:T:D:SJ3:_Z:_Z:_Z:_T:_X:N}!#JTR0!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BBFBA:M:N:DE:E1:S1:S1:T:D:SJ3:_Z:_Z:_Z:_T:_X:N</Kennung>
      <InterneKennung>{BBFBA:M:N:DE:E1:S1:S1:T:D:SJ3:_Z:_Z:_Z:_T:_X:N}!#JTR0!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BBFBA:M:N:DE:B5:S1:S1:T:D:SJ3:_Z:_Z:_Z:_T:_X:N</Kennung>
      <InterneKennung>{BBFBA:M:N:DE:B5:S1:S1:T:D:SJ3:_Z:_Z:_Z:_T:_X:N}!#JTR0!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BBFBA:M:N:DE:I8:S1:S1:T:D:SJ3:_Z:_Z:_Z:_T:_X:N</Kennung>
      <InterneKennung>{BBFBA:M:N:DE:I8:S1:S1:T:D:SJ3:_Z:_Z:_Z:_T:_X:N}!#JTR0!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BBFBA:M:N:DE:FR:S1:S1:T:D:SJ3:_Z:_Z:_Z:_T:_X:N</Kennung>
      <InterneKennung>{BBFBA:M:N:DE:FR:S1:S1:T:D:SJ3:_Z:_Z:_Z:_T:_X:N}!#JTR0!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BBFBA:M:N:DE:IT:S1:S1:T:D:SJ3:_Z:_Z:_Z:_T:_X:N</Kennung>
      <InterneKennung>{BBFBA:M:N:DE:IT:S1:S1:T:D:SJ3:_Z:_Z:_Z:_T:_X:N}!#JTR0!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BBFBA:M:N:DE:NL:S1:S1:T:D:SJ3:_Z:_Z:_Z:_T:_X:N</Kennung>
      <InterneKennung>{BBFBA:M:N:DE:NL:S1:S1:T:D:SJ3:_Z:_Z:_Z:_T:_X:N}!#JTR0!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BBFBA:M:N:DE:U3:S1:S1:T:D:SJ3:_Z:_Z:_Z:_T:_X:N</Kennung>
      <InterneKennung>{BBFBA:M:N:DE:U3:S1:S1:T:D:SJ3:_Z:_Z:_Z:_T:_X:N}!#JTR0!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BBFBA:M:N:DE:GB:S1:S1:T:D:SJ3:_Z:_Z:_Z:_T:_X:N</Kennung>
      <InterneKennung>{BBFBA:M:N:DE:GB:S1:S1:T:D:SJ3:_Z:_Z:_Z:_T:_X:N}!#JTR0!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BBFBA:M:N:DE:E14000:S1:S1:T:D:SJ3:_Z:_Z:_Z:_T:_X:N</Kennung>
      <InterneKennung>{BBFBA:M:N:DE:E14000:S1:S1:T:D:SJ3:_Z:_Z:_Z:_T:_X:N}!#JTR0!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BBFBA:M:N:DE:RU:S1:S1:T:D:SJ3:_Z:_Z:_Z:_T:_X:N</Kennung>
      <InterneKennung>{BBFBA:M:N:DE:RU:S1:S1:T:D:SJ3:_Z:_Z:_Z:_T:_X:N}!#JTR0!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BBFBA:M:N:DE:CH:S1:S1:T:D:SJ3:_Z:_Z:_Z:_T:_X:N</Kennung>
      <InterneKennung>{BBFBA:M:N:DE:CH:S1:S1:T:D:SJ3:_Z:_Z:_Z:_T:_X:N}!#JTR0!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BBFBA:M:N:DE:F1:S1:S1:T:D:SJ3:_Z:_Z:_Z:_T:_X:N</Kennung>
      <InterneKennung>{BBFBA:M:N:DE:F1:S1:S1:T:D:SJ3:_Z:_Z:_Z:_T:_X:N}!#JTR0!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BBFBA:M:N:DE:A1:S1:S1:T:D:SJ3:_Z:_Z:_Z:_T:_X:N</Kennung>
      <InterneKennung>{BBFBA:M:N:DE:A1:S1:S1:T:D:SJ3:_Z:_Z:_Z:_T:_X:N}!#JTR0!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BBFBA:M:N:DE:US:S1:S1:T:D:SJ3:_Z:_Z:_Z:_T:_X:N</Kennung>
      <InterneKennung>{BBFBA:M:N:DE:US:S1:S1:T:D:SJ3:_Z:_Z:_Z:_T:_X:N}!#JTR0!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BBFBA:M:N:DE:BR:S1:S1:T:D:SJ3:_Z:_Z:_Z:_T:_X:N</Kennung>
      <InterneKennung>{BBFBA:M:N:DE:BR:S1:S1:T:D:SJ3:_Z:_Z:_Z:_T:_X:N}!#JTR0!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BBFBA:M:N:DE:S1:S1:S1:T:D:SJ3:_Z:_Z:_Z:_T:_X:N+BBFBA:M:N:DE:O1:S1:S1:T:D:SJ3:_Z:_Z:_Z:_T:_X:N</Kennung>
      <InterneKennung>^JT001AA={BBFBA:M:N:DE:S1:S1:S1:T:D:SJ3:_Z:_Z:_Z:_T:_X:N}+{BBFBA:M:N:DE:O1:S1:S1:T:D:SJ3:_Z:_Z:_Z:_T:_X:N}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BBFBA:M:N:DE:IN:S1:S1:T:D:SJ3:_Z:_Z:_Z:_T:_X:N</Kennung>
      <InterneKennung>{BBFBA:M:N:DE:IN:S1:S1:T:D:SJ3:_Z:_Z:_Z:_T:_X:N}!#JTR0!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BBFBA:M:N:DE:CN:S1:S1:T:D:SJ3:_Z:_Z:_Z:_T:_X:N</Kennung>
      <InterneKennung>{BBFBA:M:N:DE:CN:S1:S1:T:D:SJ3:_Z:_Z:_Z:_T:_X:N}!#JTR0!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BBFBA:M:N:DE:JP:S1:S1:T:D:SJ3:_Z:_Z:_Z:_T:_X:N</Kennung>
      <InterneKennung>{BBFBA:M:N:DE:JP:S1:S1:T:D:SJ3:_Z:_Z:_Z:_T:_X:N}!#JTR0!</InterneKennung>
      <KennungUpdate/>
      <IsInternalTimeSeries>false</IsInternalTimeSeries>
    </Zeitreihen>
    <Zeitraum>
      <Beobachtungen>1</Beobachtungen>
    </Zeitraum>
  </ZRBereich>
  <ZRBereich geholtfuerupdate="false" updateable="true" anzahlKopfUndFehler="0" name="T3B_5.11" aktualisierung="2017-03-17T16:15:15.4656941+01:00" tabelle="Tab III B" letztezelle="AE251" internername="xlsHost_T3B_5.11" rangeadresse="='Tab III B'!$K$247:$AE$25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BBFBA:M:N:DE:W1:S1:S1:T:D:SK:_Z:_Z:_Z:_T:_X:N</Kennung>
      <InterneKennung>{BBFBA:M:N:DE:W1:S1:S1:T:D:SK:_Z:_Z:_Z:_T:_X:N}!#JTR0!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BBFBA:M:N:DE:E1:S1:S1:T:D:SK:_Z:_Z:_Z:_T:_X:N</Kennung>
      <InterneKennung>{BBFBA:M:N:DE:E1:S1:S1:T:D:SK:_Z:_Z:_Z:_T:_X:N}!#JTR0!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BBFBA:M:N:DE:B5:S1:S1:T:D:SK:_Z:_Z:_Z:_T:_X:N</Kennung>
      <InterneKennung>{BBFBA:M:N:DE:B5:S1:S1:T:D:SK:_Z:_Z:_Z:_T:_X:N}!#JTR0!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BBFBA:M:N:DE:I8:S1:S1:T:D:SK:_Z:_Z:_Z:_T:_X:N</Kennung>
      <InterneKennung>{BBFBA:M:N:DE:I8:S1:S1:T:D:SK:_Z:_Z:_Z:_T:_X:N}!#JTR0!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BBFBA:M:N:DE:FR:S1:S1:T:D:SK:_Z:_Z:_Z:_T:_X:N</Kennung>
      <InterneKennung>{BBFBA:M:N:DE:FR:S1:S1:T:D:SK:_Z:_Z:_Z:_T:_X:N}!#JTR0!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BBFBA:M:N:DE:IT:S1:S1:T:D:SK:_Z:_Z:_Z:_T:_X:N</Kennung>
      <InterneKennung>{BBFBA:M:N:DE:IT:S1:S1:T:D:SK:_Z:_Z:_Z:_T:_X:N}!#JTR0!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BBFBA:M:N:DE:NL:S1:S1:T:D:SK:_Z:_Z:_Z:_T:_X:N</Kennung>
      <InterneKennung>{BBFBA:M:N:DE:NL:S1:S1:T:D:SK:_Z:_Z:_Z:_T:_X:N}!#JTR0!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BBFBA:M:N:DE:U3:S1:S1:T:D:SK:_Z:_Z:_Z:_T:_X:N</Kennung>
      <InterneKennung>{BBFBA:M:N:DE:U3:S1:S1:T:D:SK:_Z:_Z:_Z:_T:_X:N}!#JTR0!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BBFBA:M:N:DE:GB:S1:S1:T:D:SK:_Z:_Z:_Z:_T:_X:N</Kennung>
      <InterneKennung>{BBFBA:M:N:DE:GB:S1:S1:T:D:SK:_Z:_Z:_Z:_T:_X:N}!#JTR0!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BBFBA:M:N:DE:E14000:S1:S1:T:D:SK:_Z:_Z:_Z:_T:_X:N</Kennung>
      <InterneKennung>{BBFBA:M:N:DE:E14000:S1:S1:T:D:SK:_Z:_Z:_Z:_T:_X:N}!#JTR0!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BBFBA:M:N:DE:RU:S1:S1:T:D:SK:_Z:_Z:_Z:_T:_X:N</Kennung>
      <InterneKennung>{BBFBA:M:N:DE:RU:S1:S1:T:D:SK:_Z:_Z:_Z:_T:_X:N}!#JTR0!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BBFBA:M:N:DE:CH:S1:S1:T:D:SK:_Z:_Z:_Z:_T:_X:N</Kennung>
      <InterneKennung>{BBFBA:M:N:DE:CH:S1:S1:T:D:SK:_Z:_Z:_Z:_T:_X:N}!#JTR0!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BBFBA:M:N:DE:F1:S1:S1:T:D:SK:_Z:_Z:_Z:_T:_X:N</Kennung>
      <InterneKennung>{BBFBA:M:N:DE:F1:S1:S1:T:D:SK:_Z:_Z:_Z:_T:_X:N}!#JTR0!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BBFBA:M:N:DE:A1:S1:S1:T:D:SK:_Z:_Z:_Z:_T:_X:N</Kennung>
      <InterneKennung>{BBFBA:M:N:DE:A1:S1:S1:T:D:SK:_Z:_Z:_Z:_T:_X:N}!#JTR0!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BBFBA:M:N:DE:US:S1:S1:T:D:SK:_Z:_Z:_Z:_T:_X:N</Kennung>
      <InterneKennung>{BBFBA:M:N:DE:US:S1:S1:T:D:SK:_Z:_Z:_Z:_T:_X:N}!#JTR0!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BBFBA:M:N:DE:BR:S1:S1:T:D:SK:_Z:_Z:_Z:_T:_X:N</Kennung>
      <InterneKennung>{BBFBA:M:N:DE:BR:S1:S1:T:D:SK:_Z:_Z:_Z:_T:_X:N}!#JTR0!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BBFBA:M:N:DE:S1:S1:S1:T:D:SK:_Z:_Z:_Z:_T:_X:N+BBFBA:M:N:DE:O1:S1:S1:T:D:SK:_Z:_Z:_Z:_T:_X:N</Kennung>
      <InterneKennung>^JT001AA={BBFBA:M:N:DE:S1:S1:S1:T:D:SK:_Z:_Z:_Z:_T:_X:N}+{BBFBA:M:N:DE:O1:S1:S1:T:D:SK:_Z:_Z:_Z:_T:_X:N}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BBFBA:M:N:DE:IN:S1:S1:T:D:SK:_Z:_Z:_Z:_T:_X:N</Kennung>
      <InterneKennung>{BBFBA:M:N:DE:IN:S1:S1:T:D:SK:_Z:_Z:_Z:_T:_X:N}!#JTR0!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BBFBA:M:N:DE:CN:S1:S1:T:D:SK:_Z:_Z:_Z:_T:_X:N</Kennung>
      <InterneKennung>{BBFBA:M:N:DE:CN:S1:S1:T:D:SK:_Z:_Z:_Z:_T:_X:N}!#JTR0!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BBFBA:M:N:DE:JP:S1:S1:T:D:SK:_Z:_Z:_Z:_T:_X:N</Kennung>
      <InterneKennung>{BBFBA:M:N:DE:JP:S1:S1:T:D:SK:_Z:_Z:_Z:_T:_X:N}!#JTR0!</InterneKennung>
      <KennungUpdate/>
      <IsInternalTimeSeries>false</IsInternalTimeSeries>
    </Zeitreihen>
    <Zeitraum>
      <Beobachtungen>1</Beobachtungen>
    </Zeitraum>
  </ZRBereich>
  <ZRBereich geholtfuerupdate="false" updateable="true" anzahlKopfUndFehler="0" name="T3B_5.12" aktualisierung="2017-03-17T16:15:16.0986941+01:00" tabelle="Tab III B" letztezelle="AE257" internername="xlsHost_T3B_5.12" rangeadresse="='Tab III B'!$K$253:$AE$25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BBFBA:M:N:DE:W1:S1:S1:T:D:SL:_Z:_Z:_Z:_T:_X:N</Kennung>
      <InterneKennung>{BBFBA:M:N:DE:W1:S1:S1:T:D:SL:_Z:_Z:_Z:_T:_X:N}!#JTR0!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BBFBA:M:N:DE:E1:S1:S1:T:D:SL:_Z:_Z:_Z:_T:_X:N</Kennung>
      <InterneKennung>{BBFBA:M:N:DE:E1:S1:S1:T:D:SL:_Z:_Z:_Z:_T:_X:N}!#JTR0!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BBFBA:M:N:DE:B5:S1:S1:T:D:SL:_Z:_Z:_Z:_T:_X:N</Kennung>
      <InterneKennung>{BBFBA:M:N:DE:B5:S1:S1:T:D:SL:_Z:_Z:_Z:_T:_X:N}!#JTR0!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BBFBA:M:N:DE:I8:S1:S1:T:D:SL:_Z:_Z:_Z:_T:_X:N</Kennung>
      <InterneKennung>{BBFBA:M:N:DE:I8:S1:S1:T:D:SL:_Z:_Z:_Z:_T:_X:N}!#JTR0!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BBFBA:M:N:DE:FR:S1:S1:T:D:SL:_Z:_Z:_Z:_T:_X:N</Kennung>
      <InterneKennung>{BBFBA:M:N:DE:FR:S1:S1:T:D:SL:_Z:_Z:_Z:_T:_X:N}!#JTR0!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BBFBA:M:N:DE:IT:S1:S1:T:D:SL:_Z:_Z:_Z:_T:_X:N</Kennung>
      <InterneKennung>{BBFBA:M:N:DE:IT:S1:S1:T:D:SL:_Z:_Z:_Z:_T:_X:N}!#JTR0!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BBFBA:M:N:DE:NL:S1:S1:T:D:SL:_Z:_Z:_Z:_T:_X:N</Kennung>
      <InterneKennung>{BBFBA:M:N:DE:NL:S1:S1:T:D:SL:_Z:_Z:_Z:_T:_X:N}!#JTR0!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BBFBA:M:N:DE:U3:S1:S1:T:D:SL:_Z:_Z:_Z:_T:_X:N</Kennung>
      <InterneKennung>{BBFBA:M:N:DE:U3:S1:S1:T:D:SL:_Z:_Z:_Z:_T:_X:N}!#JTR0!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BBFBA:M:N:DE:GB:S1:S1:T:D:SL:_Z:_Z:_Z:_T:_X:N</Kennung>
      <InterneKennung>{BBFBA:M:N:DE:GB:S1:S1:T:D:SL:_Z:_Z:_Z:_T:_X:N}!#JTR0!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BBFBA:M:N:DE:E14000:S1:S1:T:D:SL:_Z:_Z:_Z:_T:_X:N</Kennung>
      <InterneKennung>{BBFBA:M:N:DE:E14000:S1:S1:T:D:SL:_Z:_Z:_Z:_T:_X:N}!#JTR0!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BBFBA:M:N:DE:RU:S1:S1:T:D:SL:_Z:_Z:_Z:_T:_X:N</Kennung>
      <InterneKennung>{BBFBA:M:N:DE:RU:S1:S1:T:D:SL:_Z:_Z:_Z:_T:_X:N}!#JTR0!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BBFBA:M:N:DE:CH:S1:S1:T:D:SL:_Z:_Z:_Z:_T:_X:N</Kennung>
      <InterneKennung>{BBFBA:M:N:DE:CH:S1:S1:T:D:SL:_Z:_Z:_Z:_T:_X:N}!#JTR0!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BBFBA:M:N:DE:F1:S1:S1:T:D:SL:_Z:_Z:_Z:_T:_X:N</Kennung>
      <InterneKennung>{BBFBA:M:N:DE:F1:S1:S1:T:D:SL:_Z:_Z:_Z:_T:_X:N}!#JTR0!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BBFBA:M:N:DE:A1:S1:S1:T:D:SL:_Z:_Z:_Z:_T:_X:N</Kennung>
      <InterneKennung>{BBFBA:M:N:DE:A1:S1:S1:T:D:SL:_Z:_Z:_Z:_T:_X:N}!#JTR0!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BBFBA:M:N:DE:US:S1:S1:T:D:SL:_Z:_Z:_Z:_T:_X:N</Kennung>
      <InterneKennung>{BBFBA:M:N:DE:US:S1:S1:T:D:SL:_Z:_Z:_Z:_T:_X:N}!#JTR0!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BBFBA:M:N:DE:BR:S1:S1:T:D:SL:_Z:_Z:_Z:_T:_X:N</Kennung>
      <InterneKennung>{BBFBA:M:N:DE:BR:S1:S1:T:D:SL:_Z:_Z:_Z:_T:_X:N}!#JTR0!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BBFBA:M:N:DE:S1:S1:S1:T:D:SL:_Z:_Z:_Z:_T:_X:N+BBFBA:M:N:DE:O1:S1:S1:T:D:SL:_Z:_Z:_Z:_T:_X:N</Kennung>
      <InterneKennung>^JT001AA={BBFBA:M:N:DE:S1:S1:S1:T:D:SL:_Z:_Z:_Z:_T:_X:N}+{BBFBA:M:N:DE:O1:S1:S1:T:D:SL:_Z:_Z:_Z:_T:_X:N}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BBFBA:M:N:DE:IN:S1:S1:T:D:SL:_Z:_Z:_Z:_T:_X:N</Kennung>
      <InterneKennung>{BBFBA:M:N:DE:IN:S1:S1:T:D:SL:_Z:_Z:_Z:_T:_X:N}!#JTR0!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BBFBA:M:N:DE:CN:S1:S1:T:D:SL:_Z:_Z:_Z:_T:_X:N</Kennung>
      <InterneKennung>{BBFBA:M:N:DE:CN:S1:S1:T:D:SL:_Z:_Z:_Z:_T:_X:N}!#JTR0!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BBFBA:M:N:DE:JP:S1:S1:T:D:SL:_Z:_Z:_Z:_T:_X:N</Kennung>
      <InterneKennung>{BBFBA:M:N:DE:JP:S1:S1:T:D:SL:_Z:_Z:_Z:_T:_X:N}!#JTR0!</InterneKennung>
      <KennungUpdate/>
      <IsInternalTimeSeries>false</IsInternalTimeSeries>
    </Zeitreihen>
    <Zeitraum>
      <Beobachtungen>1</Beobachtungen>
    </Zeitraum>
  </ZRBereich>
  <ZRBereich geholtfuerupdate="false" updateable="true" anzahlKopfUndFehler="0" name="T3B_5.2" aktualisierung="2017-03-17T16:15:16.6966941+01:00" tabelle="Tab III B" letztezelle="AE161" internername="xlsHost_T3B_5.2" rangeadresse="='Tab III B'!$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BBFBA:M:N:DE:W1:S1:S1:T:D:SC:_Z:_Z:_Z:_T:_X:N</Kennung>
      <InterneKennung>{BBFBA:M:N:DE:W1:S1:S1:T:D:SC:_Z:_Z:_Z:_T:_X:N}!#JTR0!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BBFBA:M:N:DE:E1:S1:S1:T:D:SC:_Z:_Z:_Z:_T:_X:N</Kennung>
      <InterneKennung>{BBFBA:M:N:DE:E1:S1:S1:T:D:SC:_Z:_Z:_Z:_T:_X:N}!#JTR0!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BBFBA:M:N:DE:B5:S1:S1:T:D:SC:_Z:_Z:_Z:_T:_X:N</Kennung>
      <InterneKennung>{BBFBA:M:N:DE:B5:S1:S1:T:D:SC:_Z:_Z:_Z:_T:_X:N}!#JTR0!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BBFBA:M:N:DE:I8:S1:S1:T:D:SC:_Z:_Z:_Z:_T:_X:N</Kennung>
      <InterneKennung>{BBFBA:M:N:DE:I8:S1:S1:T:D:SC:_Z:_Z:_Z:_T:_X:N}!#JTR0!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BBFBA:M:N:DE:FR:S1:S1:T:D:SC:_Z:_Z:_Z:_T:_X:N</Kennung>
      <InterneKennung>{BBFBA:M:N:DE:FR:S1:S1:T:D:SC:_Z:_Z:_Z:_T:_X:N}!#JTR0!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BBFBA:M:N:DE:IT:S1:S1:T:D:SC:_Z:_Z:_Z:_T:_X:N</Kennung>
      <InterneKennung>{BBFBA:M:N:DE:IT:S1:S1:T:D:SC:_Z:_Z:_Z:_T:_X:N}!#JTR0!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BBFBA:M:N:DE:NL:S1:S1:T:D:SC:_Z:_Z:_Z:_T:_X:N</Kennung>
      <InterneKennung>{BBFBA:M:N:DE:NL:S1:S1:T:D:SC:_Z:_Z:_Z:_T:_X:N}!#JTR0!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BBFBA:M:N:DE:U3:S1:S1:T:D:SC:_Z:_Z:_Z:_T:_X:N</Kennung>
      <InterneKennung>{BBFBA:M:N:DE:U3:S1:S1:T:D:SC:_Z:_Z:_Z:_T:_X:N}!#JTR0!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BBFBA:M:N:DE:GB:S1:S1:T:D:SC:_Z:_Z:_Z:_T:_X:N</Kennung>
      <InterneKennung>{BBFBA:M:N:DE:GB:S1:S1:T:D:SC:_Z:_Z:_Z:_T:_X:N}!#JTR0!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BBFBA:M:N:DE:E14000:S1:S1:T:D:SC:_Z:_Z:_Z:_T:_X:N</Kennung>
      <InterneKennung>{BBFBA:M:N:DE:E14000:S1:S1:T:D:SC:_Z:_Z:_Z:_T:_X:N}!#JTR0!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BBFBA:M:N:DE:RU:S1:S1:T:D:SC:_Z:_Z:_Z:_T:_X:N</Kennung>
      <InterneKennung>{BBFBA:M:N:DE:RU:S1:S1:T:D:SC:_Z:_Z:_Z:_T:_X:N}!#JTR0!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BBFBA:M:N:DE:CH:S1:S1:T:D:SC:_Z:_Z:_Z:_T:_X:N</Kennung>
      <InterneKennung>{BBFBA:M:N:DE:CH:S1:S1:T:D:SC:_Z:_Z:_Z:_T:_X:N}!#JTR0!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BBFBA:M:N:DE:F1:S1:S1:T:D:SC:_Z:_Z:_Z:_T:_X:N</Kennung>
      <InterneKennung>{BBFBA:M:N:DE:F1:S1:S1:T:D:SC:_Z:_Z:_Z:_T:_X:N}!#JTR0!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BBFBA:M:N:DE:A1:S1:S1:T:D:SC:_Z:_Z:_Z:_T:_X:N</Kennung>
      <InterneKennung>{BBFBA:M:N:DE:A1:S1:S1:T:D:SC:_Z:_Z:_Z:_T:_X:N}!#JTR0!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BBFBA:M:N:DE:US:S1:S1:T:D:SC:_Z:_Z:_Z:_T:_X:N</Kennung>
      <InterneKennung>{BBFBA:M:N:DE:US:S1:S1:T:D:SC:_Z:_Z:_Z:_T:_X:N}!#JTR0!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BBFBA:M:N:DE:BR:S1:S1:T:D:SC:_Z:_Z:_Z:_T:_X:N</Kennung>
      <InterneKennung>{BBFBA:M:N:DE:BR:S1:S1:T:D:SC:_Z:_Z:_Z:_T:_X:N}!#JTR0!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BBFBA:M:N:DE:S1:S1:S1:T:D:SC:_Z:_Z:_Z:_T:_X:N+BBFBA:M:N:DE:O1:S1:S1:T:D:SC:_Z:_Z:_Z:_T:_X:N</Kennung>
      <InterneKennung>^JT001AA={BBFBA:M:N:DE:S1:S1:S1:T:D:SC:_Z:_Z:_Z:_T:_X:N}+{BBFBA:M:N:DE:O1:S1:S1:T:D:SC:_Z:_Z:_Z:_T:_X:N}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BBFBA:M:N:DE:IN:S1:S1:T:D:SC:_Z:_Z:_Z:_T:_X:N</Kennung>
      <InterneKennung>{BBFBA:M:N:DE:IN:S1:S1:T:D:SC:_Z:_Z:_Z:_T:_X:N}!#JTR0!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BBFBA:M:N:DE:CN:S1:S1:T:D:SC:_Z:_Z:_Z:_T:_X:N</Kennung>
      <InterneKennung>{BBFBA:M:N:DE:CN:S1:S1:T:D:SC:_Z:_Z:_Z:_T:_X:N}!#JTR0!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BBFBA:M:N:DE:JP:S1:S1:T:D:SC:_Z:_Z:_Z:_T:_X:N</Kennung>
      <InterneKennung>{BBFBA:M:N:DE:JP:S1:S1:T:D:SC:_Z:_Z:_Z:_T:_X:N}!#JTR0!</InterneKennung>
      <KennungUpdate/>
      <IsInternalTimeSeries>false</IsInternalTimeSeries>
    </Zeitreihen>
    <Zeitraum>
      <Beobachtungen>1</Beobachtungen>
    </Zeitraum>
  </ZRBereich>
  <ZRBereich geholtfuerupdate="false" updateable="true" anzahlKopfUndFehler="0" name="T3B_5.3" aktualisierung="2017-04-03T12:05:27.7013935+02:00" tabelle="Tab III B" letztezelle="AE167" internername="xlsHost_T3B_5.3" rangeadresse="='Tab III B'!$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BBFBA:M:N:DE:W1:S1:S1:T:D:SD:_Z:_Z:_Z:_T:_X:N</Kennung>
      <InterneKennung>{BBFBA:M:N:DE:W1:S1:S1:T:D:SD:_Z:_Z:_Z:_T:_X:N}!#JTR0!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BBFBA:M:N:DE:E1:S1:S1:T:D:SD:_Z:_Z:_Z:_T:_X:N</Kennung>
      <InterneKennung>{BBFBA:M:N:DE:E1:S1:S1:T:D:SD:_Z:_Z:_Z:_T:_X:N}!#JTR0!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BBFBA:M:N:DE:B5:S1:S1:T:D:SD:_Z:_Z:_Z:_T:_X:N</Kennung>
      <InterneKennung>{BBFBA:M:N:DE:B5:S1:S1:T:D:SD:_Z:_Z:_Z:_T:_X:N}!#JTR0!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BBFBA:M:N:DE:I8:S1:S1:T:D:SD:_Z:_Z:_Z:_T:_X:N</Kennung>
      <InterneKennung>{BBFBA:M:N:DE:I8:S1:S1:T:D:SD:_Z:_Z:_Z:_T:_X:N}!#JTR0!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BBFBA:M:N:DE:FR:S1:S1:T:D:SD:_Z:_Z:_Z:_T:_X:N</Kennung>
      <InterneKennung>{BBFBA:M:N:DE:FR:S1:S1:T:D:SD:_Z:_Z:_Z:_T:_X:N}!#JTR0!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BBFBA:M:N:DE:IT:S1:S1:T:D:SD:_Z:_Z:_Z:_T:_X:N</Kennung>
      <InterneKennung>{BBFBA:M:N:DE:IT:S1:S1:T:D:SD:_Z:_Z:_Z:_T:_X:N}!#JTR0!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BBFBA:M:N:DE:NL:S1:S1:T:D:SD:_Z:_Z:_Z:_T:_X:N</Kennung>
      <InterneKennung>{BBFBA:M:N:DE:NL:S1:S1:T:D:SD:_Z:_Z:_Z:_T:_X:N}!#JTR0!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BBFBA:M:N:DE:U3:S1:S1:T:D:SD:_Z:_Z:_Z:_T:_X:N</Kennung>
      <InterneKennung>{BBFBA:M:N:DE:U3:S1:S1:T:D:SD:_Z:_Z:_Z:_T:_X:N}!#JTR0!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BBFBA:M:N:DE:GB:S1:S1:T:D:SD:_Z:_Z:_Z:_T:_X:N</Kennung>
      <InterneKennung>{BBFBA:M:N:DE:GB:S1:S1:T:D:SD:_Z:_Z:_Z:_T:_X:N}!#JTR0!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BBFBA:M:N:DE:E14000:S1:S1:T:D:SD:_Z:_Z:_Z:_T:_X:N</Kennung>
      <InterneKennung>{BBFBA:M:N:DE:E14000:S1:S1:T:D:SD:_Z:_Z:_Z:_T:_X:N}!#JTR0!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BBFBA:M:N:DE:RU:S1:S1:T:D:SD:_Z:_Z:_Z:_T:_X:N</Kennung>
      <InterneKennung>{BBFBA:M:N:DE:RU:S1:S1:T:D:SD:_Z:_Z:_Z:_T:_X:N}!#JTR0!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BBFBA:M:N:DE:CH:S1:S1:T:D:SD:_Z:_Z:_Z:_T:_X:N</Kennung>
      <InterneKennung>{BBFBA:M:N:DE:CH:S1:S1:T:D:SD:_Z:_Z:_Z:_T:_X:N}!#JTR0!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BBFBA:M:N:DE:F1:S1:S1:T:D:SD:_Z:_Z:_Z:_T:_X:N</Kennung>
      <InterneKennung>{BBFBA:M:N:DE:F1:S1:S1:T:D:SD:_Z:_Z:_Z:_T:_X:N}!#JTR0!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BBFBA:M:N:DE:A1:S1:S1:T:D:SD:_Z:_Z:_Z:_T:_X:N</Kennung>
      <InterneKennung>{BBFBA:M:N:DE:A1:S1:S1:T:D:SD:_Z:_Z:_Z:_T:_X:N}!#JTR0!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BBFBA:M:N:DE:US:S1:S1:T:D:SD:_Z:_Z:_Z:_T:_X:N</Kennung>
      <InterneKennung>{BBFBA:M:N:DE:US:S1:S1:T:D:SD:_Z:_Z:_Z:_T:_X:N}!#JTR0!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BBFBA:M:N:DE:BR:S1:S1:T:D:SD:_Z:_Z:_Z:_T:_X:N</Kennung>
      <InterneKennung>{BBFBA:M:N:DE:BR:S1:S1:T:D:SD:_Z:_Z:_Z:_T:_X:N}!#JTR0!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BBFBA:M:N:DE:S1:S1:S1:T:D:SD:_Z:_Z:_Z:_T:_X:N+BBFBA:M:N:DE:O1:S1:S1:T:D:SD:_Z:_Z:_Z:_T:_X:N</Kennung>
      <InterneKennung>^JT001AA={BBFBA:M:N:DE:S1:S1:S1:T:D:SD:_Z:_Z:_Z:_T:_X:N}+{BBFBA:M:N:DE:O1:S1:S1:T:D:SD:_Z:_Z:_Z:_T:_X:N}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BBFBA:M:N:DE:IN:S1:S1:T:D:SD:_Z:_Z:_Z:_T:_X:N</Kennung>
      <InterneKennung>{BBFBA:M:N:DE:IN:S1:S1:T:D:SD:_Z:_Z:_Z:_T:_X:N}!#JTR0!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BBFBA:M:N:DE:CN:S1:S1:T:D:SD:_Z:_Z:_Z:_T:_X:N</Kennung>
      <InterneKennung>{BBFBA:M:N:DE:CN:S1:S1:T:D:SD:_Z:_Z:_Z:_T:_X:N}!#JTR0!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BBFBA:M:N:DE:JP:S1:S1:T:D:SD:_Z:_Z:_Z:_T:_X:N</Kennung>
      <InterneKennung>{BBFBA:M:N:DE:JP:S1:S1:T:D:SD:_Z:_Z:_Z:_T:_X:N}!#JTR0!</InterneKennung>
      <KennungUpdate/>
      <IsInternalTimeSeries>false</IsInternalTimeSeries>
    </Zeitreihen>
    <Zeitraum>
      <Beobachtungen>1</Beobachtungen>
    </Zeitraum>
  </ZRBereich>
  <ZRBereich geholtfuerupdate="false" updateable="true" anzahlKopfUndFehler="0" name="T3B_5.4" aktualisierung="2017-03-17T16:15:17.9716941+01:00" tabelle="Tab III B" letztezelle="AE173" internername="xlsHost_T3B_5.4" rangeadresse="='Tab III B'!$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BBFBA:M:N:DE:W1:S1:S1:T:D:SF:_Z:_Z:_Z:_T:_X:N</Kennung>
      <InterneKennung>{BBFBA:M:N:DE:W1:S1:S1:T:D:SF:_Z:_Z:_Z:_T:_X:N}!#JTR0!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BBFBA:M:N:DE:E1:S1:S1:T:D:SF:_Z:_Z:_Z:_T:_X:N</Kennung>
      <InterneKennung>{BBFBA:M:N:DE:E1:S1:S1:T:D:SF:_Z:_Z:_Z:_T:_X:N}!#JTR0!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BBFBA:M:N:DE:B5:S1:S1:T:D:SF:_Z:_Z:_Z:_T:_X:N</Kennung>
      <InterneKennung>{BBFBA:M:N:DE:B5:S1:S1:T:D:SF:_Z:_Z:_Z:_T:_X:N}!#JTR0!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BBFBA:M:N:DE:I8:S1:S1:T:D:SF:_Z:_Z:_Z:_T:_X:N</Kennung>
      <InterneKennung>{BBFBA:M:N:DE:I8:S1:S1:T:D:SF:_Z:_Z:_Z:_T:_X:N}!#JTR0!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BBFBA:M:N:DE:FR:S1:S1:T:D:SF:_Z:_Z:_Z:_T:_X:N</Kennung>
      <InterneKennung>{BBFBA:M:N:DE:FR:S1:S1:T:D:SF:_Z:_Z:_Z:_T:_X:N}!#JTR0!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BBFBA:M:N:DE:IT:S1:S1:T:D:SF:_Z:_Z:_Z:_T:_X:N</Kennung>
      <InterneKennung>{BBFBA:M:N:DE:IT:S1:S1:T:D:SF:_Z:_Z:_Z:_T:_X:N}!#JTR0!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BBFBA:M:N:DE:NL:S1:S1:T:D:SF:_Z:_Z:_Z:_T:_X:N</Kennung>
      <InterneKennung>{BBFBA:M:N:DE:NL:S1:S1:T:D:SF:_Z:_Z:_Z:_T:_X:N}!#JTR0!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BBFBA:M:N:DE:U3:S1:S1:T:D:SF:_Z:_Z:_Z:_T:_X:N</Kennung>
      <InterneKennung>{BBFBA:M:N:DE:U3:S1:S1:T:D:SF:_Z:_Z:_Z:_T:_X:N}!#JTR0!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BBFBA:M:N:DE:GB:S1:S1:T:D:SF:_Z:_Z:_Z:_T:_X:N</Kennung>
      <InterneKennung>{BBFBA:M:N:DE:GB:S1:S1:T:D:SF:_Z:_Z:_Z:_T:_X:N}!#JTR0!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BBFBA:M:N:DE:E14000:S1:S1:T:D:SF:_Z:_Z:_Z:_T:_X:N</Kennung>
      <InterneKennung>{BBFBA:M:N:DE:E14000:S1:S1:T:D:SF:_Z:_Z:_Z:_T:_X:N}!#JTR0!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BBFBA:M:N:DE:RU:S1:S1:T:D:SF:_Z:_Z:_Z:_T:_X:N</Kennung>
      <InterneKennung>{BBFBA:M:N:DE:RU:S1:S1:T:D:SF:_Z:_Z:_Z:_T:_X:N}!#JTR0!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BBFBA:M:N:DE:CH:S1:S1:T:D:SF:_Z:_Z:_Z:_T:_X:N</Kennung>
      <InterneKennung>{BBFBA:M:N:DE:CH:S1:S1:T:D:SF:_Z:_Z:_Z:_T:_X:N}!#JTR0!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BBFBA:M:N:DE:F1:S1:S1:T:D:SF:_Z:_Z:_Z:_T:_X:N</Kennung>
      <InterneKennung>{BBFBA:M:N:DE:F1:S1:S1:T:D:SF:_Z:_Z:_Z:_T:_X:N}!#JTR0!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BBFBA:M:N:DE:A1:S1:S1:T:D:SF:_Z:_Z:_Z:_T:_X:N</Kennung>
      <InterneKennung>{BBFBA:M:N:DE:A1:S1:S1:T:D:SF:_Z:_Z:_Z:_T:_X:N}!#JTR0!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BBFBA:M:N:DE:US:S1:S1:T:D:SF:_Z:_Z:_Z:_T:_X:N</Kennung>
      <InterneKennung>{BBFBA:M:N:DE:US:S1:S1:T:D:SF:_Z:_Z:_Z:_T:_X:N}!#JTR0!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BBFBA:M:N:DE:BR:S1:S1:T:D:SF:_Z:_Z:_Z:_T:_X:N</Kennung>
      <InterneKennung>{BBFBA:M:N:DE:BR:S1:S1:T:D:SF:_Z:_Z:_Z:_T:_X:N}!#JTR0!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BBFBA:M:N:DE:S1:S1:S1:T:D:SF:_Z:_Z:_Z:_T:_X:N+BBFBA:M:N:DE:O1:S1:S1:T:D:SF:_Z:_Z:_Z:_T:_X:N</Kennung>
      <InterneKennung>^JT001AA={BBFBA:M:N:DE:S1:S1:S1:T:D:SF:_Z:_Z:_Z:_T:_X:N}+{BBFBA:M:N:DE:O1:S1:S1:T:D:SF:_Z:_Z:_Z:_T:_X:N}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BBFBA:M:N:DE:IN:S1:S1:T:D:SF:_Z:_Z:_Z:_T:_X:N</Kennung>
      <InterneKennung>{BBFBA:M:N:DE:IN:S1:S1:T:D:SF:_Z:_Z:_Z:_T:_X:N}!#JTR0!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BBFBA:M:N:DE:CN:S1:S1:T:D:SF:_Z:_Z:_Z:_T:_X:N</Kennung>
      <InterneKennung>{BBFBA:M:N:DE:CN:S1:S1:T:D:SF:_Z:_Z:_Z:_T:_X:N}!#JTR0!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BBFBA:M:N:DE:JP:S1:S1:T:D:SF:_Z:_Z:_Z:_T:_X:N</Kennung>
      <InterneKennung>{BBFBA:M:N:DE:JP:S1:S1:T:D:SF:_Z:_Z:_Z:_T:_X:N}!#JTR0!</InterneKennung>
      <KennungUpdate/>
      <IsInternalTimeSeries>false</IsInternalTimeSeries>
    </Zeitreihen>
    <Zeitraum>
      <Beobachtungen>1</Beobachtungen>
    </Zeitraum>
  </ZRBereich>
  <ZRBereich geholtfuerupdate="false" updateable="true" anzahlKopfUndFehler="0" name="T3B_5.5" aktualisierung="2017-03-17T16:15:18.6086941+01:00" tabelle="Tab III B" letztezelle="AE179" internername="xlsHost_T3B_5.5" rangeadresse="='Tab III B'!$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BBFBA:M:N:DE:W1:S1:S1:T:D:SG:_Z:_Z:_Z:_T:_X:N</Kennung>
      <InterneKennung>{BBFBA:M:N:DE:W1:S1:S1:T:D:SG:_Z:_Z:_Z:_T:_X:N}!#JTR0!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BBFBA:M:N:DE:E1:S1:S1:T:D:SG:_Z:_Z:_Z:_T:_X:N</Kennung>
      <InterneKennung>{BBFBA:M:N:DE:E1:S1:S1:T:D:SG:_Z:_Z:_Z:_T:_X:N}!#JTR0!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BBFBA:M:N:DE:B5:S1:S1:T:D:SG:_Z:_Z:_Z:_T:_X:N</Kennung>
      <InterneKennung>{BBFBA:M:N:DE:B5:S1:S1:T:D:SG:_Z:_Z:_Z:_T:_X:N}!#JTR0!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BBFBA:M:N:DE:I8:S1:S1:T:D:SG:_Z:_Z:_Z:_T:_X:N</Kennung>
      <InterneKennung>{BBFBA:M:N:DE:I8:S1:S1:T:D:SG:_Z:_Z:_Z:_T:_X:N}!#JTR0!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BBFBA:M:N:DE:FR:S1:S1:T:D:SG:_Z:_Z:_Z:_T:_X:N</Kennung>
      <InterneKennung>{BBFBA:M:N:DE:FR:S1:S1:T:D:SG:_Z:_Z:_Z:_T:_X:N}!#JTR0!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BBFBA:M:N:DE:IT:S1:S1:T:D:SG:_Z:_Z:_Z:_T:_X:N</Kennung>
      <InterneKennung>{BBFBA:M:N:DE:IT:S1:S1:T:D:SG:_Z:_Z:_Z:_T:_X:N}!#JTR0!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BBFBA:M:N:DE:NL:S1:S1:T:D:SG:_Z:_Z:_Z:_T:_X:N</Kennung>
      <InterneKennung>{BBFBA:M:N:DE:NL:S1:S1:T:D:SG:_Z:_Z:_Z:_T:_X:N}!#JTR0!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BBFBA:M:N:DE:U3:S1:S1:T:D:SG:_Z:_Z:_Z:_T:_X:N</Kennung>
      <InterneKennung>{BBFBA:M:N:DE:U3:S1:S1:T:D:SG:_Z:_Z:_Z:_T:_X:N}!#JTR0!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BBFBA:M:N:DE:GB:S1:S1:T:D:SG:_Z:_Z:_Z:_T:_X:N</Kennung>
      <InterneKennung>{BBFBA:M:N:DE:GB:S1:S1:T:D:SG:_Z:_Z:_Z:_T:_X:N}!#JTR0!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BBFBA:M:N:DE:E14000:S1:S1:T:D:SG:_Z:_Z:_Z:_T:_X:N</Kennung>
      <InterneKennung>{BBFBA:M:N:DE:E14000:S1:S1:T:D:SG:_Z:_Z:_Z:_T:_X:N}!#JTR0!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BBFBA:M:N:DE:RU:S1:S1:T:D:SG:_Z:_Z:_Z:_T:_X:N</Kennung>
      <InterneKennung>{BBFBA:M:N:DE:RU:S1:S1:T:D:SG:_Z:_Z:_Z:_T:_X:N}!#JTR0!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BBFBA:M:N:DE:CH:S1:S1:T:D:SG:_Z:_Z:_Z:_T:_X:N</Kennung>
      <InterneKennung>{BBFBA:M:N:DE:CH:S1:S1:T:D:SG:_Z:_Z:_Z:_T:_X:N}!#JTR0!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BBFBA:M:N:DE:F1:S1:S1:T:D:SG:_Z:_Z:_Z:_T:_X:N</Kennung>
      <InterneKennung>{BBFBA:M:N:DE:F1:S1:S1:T:D:SG:_Z:_Z:_Z:_T:_X:N}!#JTR0!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BBFBA:M:N:DE:A1:S1:S1:T:D:SG:_Z:_Z:_Z:_T:_X:N</Kennung>
      <InterneKennung>{BBFBA:M:N:DE:A1:S1:S1:T:D:SG:_Z:_Z:_Z:_T:_X:N}!#JTR0!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BBFBA:M:N:DE:US:S1:S1:T:D:SG:_Z:_Z:_Z:_T:_X:N</Kennung>
      <InterneKennung>{BBFBA:M:N:DE:US:S1:S1:T:D:SG:_Z:_Z:_Z:_T:_X:N}!#JTR0!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BBFBA:M:N:DE:BR:S1:S1:T:D:SG:_Z:_Z:_Z:_T:_X:N</Kennung>
      <InterneKennung>{BBFBA:M:N:DE:BR:S1:S1:T:D:SG:_Z:_Z:_Z:_T:_X:N}!#JTR0!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BBFBA:M:N:DE:S1:S1:S1:T:D:SG:_Z:_Z:_Z:_T:_X:N+BBFBA:M:N:DE:O1:S1:S1:T:D:SG:_Z:_Z:_Z:_T:_X:N</Kennung>
      <InterneKennung>^JT001AA={BBFBA:M:N:DE:S1:S1:S1:T:D:SG:_Z:_Z:_Z:_T:_X:N}+{BBFBA:M:N:DE:O1:S1:S1:T:D:SG:_Z:_Z:_Z:_T:_X:N}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BBFBA:M:N:DE:IN:S1:S1:T:D:SG:_Z:_Z:_Z:_T:_X:N</Kennung>
      <InterneKennung>{BBFBA:M:N:DE:IN:S1:S1:T:D:SG:_Z:_Z:_Z:_T:_X:N}!#JTR0!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BBFBA:M:N:DE:CN:S1:S1:T:D:SG:_Z:_Z:_Z:_T:_X:N</Kennung>
      <InterneKennung>{BBFBA:M:N:DE:CN:S1:S1:T:D:SG:_Z:_Z:_Z:_T:_X:N}!#JTR0!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BBFBA:M:N:DE:JP:S1:S1:T:D:SG:_Z:_Z:_Z:_T:_X:N</Kennung>
      <InterneKennung>{BBFBA:M:N:DE:JP:S1:S1:T:D:SG:_Z:_Z:_Z:_T:_X:N}!#JTR0!</InterneKennung>
      <KennungUpdate/>
      <IsInternalTimeSeries>false</IsInternalTimeSeries>
    </Zeitreihen>
    <Zeitraum>
      <Beobachtungen>1</Beobachtungen>
    </Zeitraum>
  </ZRBereich>
  <ZRBereich geholtfuerupdate="false" updateable="true" anzahlKopfUndFehler="0" name="T3B_5.5.1" aktualisierung="2017-03-17T16:15:19.2166941+01:00" tabelle="Tab III B" letztezelle="AE185" internername="xlsHost_T3B_5.5.1" rangeadresse="='Tab III B'!$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BBFBA:M:N:DE:W1:S1:S1:T:D:SG2:_Z:_Z:_Z:_T:_X:N</Kennung>
      <InterneKennung>{BBFBA:M:N:DE:W1:S1:S1:T:D:SG2:_Z:_Z:_Z:_T:_X:N}!#JTR0!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BBFBA:M:N:DE:E1:S1:S1:T:D:SG2:_Z:_Z:_Z:_T:_X:N</Kennung>
      <InterneKennung>{BBFBA:M:N:DE:E1:S1:S1:T:D:SG2:_Z:_Z:_Z:_T:_X:N}!#JTR0!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BBFBA:M:N:DE:B5:S1:S1:T:D:SG2:_Z:_Z:_Z:_T:_X:N</Kennung>
      <InterneKennung>{BBFBA:M:N:DE:B5:S1:S1:T:D:SG2:_Z:_Z:_Z:_T:_X:N}!#JTR0!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BBFBA:M:N:DE:I8:S1:S1:T:D:SG2:_Z:_Z:_Z:_T:_X:N</Kennung>
      <InterneKennung>{BBFBA:M:N:DE:I8:S1:S1:T:D:SG2:_Z:_Z:_Z:_T:_X:N}!#JTR0!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BBFBA:M:N:DE:FR:S1:S1:T:D:SG2:_Z:_Z:_Z:_T:_X:N</Kennung>
      <InterneKennung>{BBFBA:M:N:DE:FR:S1:S1:T:D:SG2:_Z:_Z:_Z:_T:_X:N}!#JTR0!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BBFBA:M:N:DE:IT:S1:S1:T:D:SG2:_Z:_Z:_Z:_T:_X:N</Kennung>
      <InterneKennung>{BBFBA:M:N:DE:IT:S1:S1:T:D:SG2:_Z:_Z:_Z:_T:_X:N}!#JTR0!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BBFBA:M:N:DE:NL:S1:S1:T:D:SG2:_Z:_Z:_Z:_T:_X:N</Kennung>
      <InterneKennung>{BBFBA:M:N:DE:NL:S1:S1:T:D:SG2:_Z:_Z:_Z:_T:_X:N}!#JTR0!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BBFBA:M:N:DE:U3:S1:S1:T:D:SG2:_Z:_Z:_Z:_T:_X:N</Kennung>
      <InterneKennung>{BBFBA:M:N:DE:U3:S1:S1:T:D:SG2:_Z:_Z:_Z:_T:_X:N}!#JTR0!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BBFBA:M:N:DE:GB:S1:S1:T:D:SG2:_Z:_Z:_Z:_T:_X:N</Kennung>
      <InterneKennung>{BBFBA:M:N:DE:GB:S1:S1:T:D:SG2:_Z:_Z:_Z:_T:_X:N}!#JTR0!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BBFBA:M:N:DE:E14000:S1:S1:T:D:SG2:_Z:_Z:_Z:_T:_X:N</Kennung>
      <InterneKennung>{BBFBA:M:N:DE:E14000:S1:S1:T:D:SG2:_Z:_Z:_Z:_T:_X:N}!#JTR0!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BBFBA:M:N:DE:RU:S1:S1:T:D:SG2:_Z:_Z:_Z:_T:_X:N</Kennung>
      <InterneKennung>{BBFBA:M:N:DE:RU:S1:S1:T:D:SG2:_Z:_Z:_Z:_T:_X:N}!#JTR0!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BBFBA:M:N:DE:CH:S1:S1:T:D:SG2:_Z:_Z:_Z:_T:_X:N</Kennung>
      <InterneKennung>{BBFBA:M:N:DE:CH:S1:S1:T:D:SG2:_Z:_Z:_Z:_T:_X:N}!#JTR0!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BBFBA:M:N:DE:F1:S1:S1:T:D:SG2:_Z:_Z:_Z:_T:_X:N</Kennung>
      <InterneKennung>{BBFBA:M:N:DE:F1:S1:S1:T:D:SG2:_Z:_Z:_Z:_T:_X:N}!#JTR0!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BBFBA:M:N:DE:A1:S1:S1:T:D:SG2:_Z:_Z:_Z:_T:_X:N</Kennung>
      <InterneKennung>{BBFBA:M:N:DE:A1:S1:S1:T:D:SG2:_Z:_Z:_Z:_T:_X:N}!#JTR0!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BBFBA:M:N:DE:US:S1:S1:T:D:SG2:_Z:_Z:_Z:_T:_X:N</Kennung>
      <InterneKennung>{BBFBA:M:N:DE:US:S1:S1:T:D:SG2:_Z:_Z:_Z:_T:_X:N}!#JTR0!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BBFBA:M:N:DE:BR:S1:S1:T:D:SG2:_Z:_Z:_Z:_T:_X:N</Kennung>
      <InterneKennung>{BBFBA:M:N:DE:BR:S1:S1:T:D:SG2:_Z:_Z:_Z:_T:_X:N}!#JTR0!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BBFBA:M:N:DE:S1:S1:S1:T:D:SG2:_Z:_Z:_Z:_T:_X:N+BBFBA:M:N:DE:O1:S1:S1:T:D:SG2:_Z:_Z:_Z:_T:_X:N</Kennung>
      <InterneKennung>^JT001AA={BBFBA:M:N:DE:S1:S1:S1:T:D:SG2:_Z:_Z:_Z:_T:_X:N}+{BBFBA:M:N:DE:O1:S1:S1:T:D:SG2:_Z:_Z:_Z:_T:_X:N}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BBFBA:M:N:DE:IN:S1:S1:T:D:SG2:_Z:_Z:_Z:_T:_X:N</Kennung>
      <InterneKennung>{BBFBA:M:N:DE:IN:S1:S1:T:D:SG2:_Z:_Z:_Z:_T:_X:N}!#JTR0!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BBFBA:M:N:DE:CN:S1:S1:T:D:SG2:_Z:_Z:_Z:_T:_X:N</Kennung>
      <InterneKennung>{BBFBA:M:N:DE:CN:S1:S1:T:D:SG2:_Z:_Z:_Z:_T:_X:N}!#JTR0!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BBFBA:M:N:DE:JP:S1:S1:T:D:SG2:_Z:_Z:_Z:_T:_X:N</Kennung>
      <InterneKennung>{BBFBA:M:N:DE:JP:S1:S1:T:D:SG2:_Z:_Z:_Z:_T:_X:N}!#JTR0!</InterneKennung>
      <KennungUpdate/>
      <IsInternalTimeSeries>false</IsInternalTimeSeries>
    </Zeitreihen>
    <Zeitraum>
      <Beobachtungen>1</Beobachtungen>
    </Zeitraum>
  </ZRBereich>
  <ZRBereich geholtfuerupdate="false" updateable="true" anzahlKopfUndFehler="0" name="T3B_5.6" aktualisierung="2017-03-17T16:15:19.8426941+01:00" tabelle="Tab III B" letztezelle="AE191" internername="xlsHost_T3B_5.6" rangeadresse="='Tab III B'!$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BBFBA:M:N:DE:W1:S1:S1:T:D:SH:_Z:_Z:_Z:_T:_X:N</Kennung>
      <InterneKennung>{BBFBA:M:N:DE:W1:S1:S1:T:D:SH:_Z:_Z:_Z:_T:_X:N}!#JTR0!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BBFBA:M:N:DE:E1:S1:S1:T:D:SH:_Z:_Z:_Z:_T:_X:N</Kennung>
      <InterneKennung>{BBFBA:M:N:DE:E1:S1:S1:T:D:SH:_Z:_Z:_Z:_T:_X:N}!#JTR0!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BBFBA:M:N:DE:B5:S1:S1:T:D:SH:_Z:_Z:_Z:_T:_X:N</Kennung>
      <InterneKennung>{BBFBA:M:N:DE:B5:S1:S1:T:D:SH:_Z:_Z:_Z:_T:_X:N}!#JTR0!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BBFBA:M:N:DE:I8:S1:S1:T:D:SH:_Z:_Z:_Z:_T:_X:N</Kennung>
      <InterneKennung>{BBFBA:M:N:DE:I8:S1:S1:T:D:SH:_Z:_Z:_Z:_T:_X:N}!#JTR0!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BBFBA:M:N:DE:FR:S1:S1:T:D:SH:_Z:_Z:_Z:_T:_X:N</Kennung>
      <InterneKennung>{BBFBA:M:N:DE:FR:S1:S1:T:D:SH:_Z:_Z:_Z:_T:_X:N}!#JTR0!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BBFBA:M:N:DE:IT:S1:S1:T:D:SH:_Z:_Z:_Z:_T:_X:N</Kennung>
      <InterneKennung>{BBFBA:M:N:DE:IT:S1:S1:T:D:SH:_Z:_Z:_Z:_T:_X:N}!#JTR0!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BBFBA:M:N:DE:NL:S1:S1:T:D:SH:_Z:_Z:_Z:_T:_X:N</Kennung>
      <InterneKennung>{BBFBA:M:N:DE:NL:S1:S1:T:D:SH:_Z:_Z:_Z:_T:_X:N}!#JTR0!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BBFBA:M:N:DE:U3:S1:S1:T:D:SH:_Z:_Z:_Z:_T:_X:N</Kennung>
      <InterneKennung>{BBFBA:M:N:DE:U3:S1:S1:T:D:SH:_Z:_Z:_Z:_T:_X:N}!#JTR0!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BBFBA:M:N:DE:GB:S1:S1:T:D:SH:_Z:_Z:_Z:_T:_X:N</Kennung>
      <InterneKennung>{BBFBA:M:N:DE:GB:S1:S1:T:D:SH:_Z:_Z:_Z:_T:_X:N}!#JTR0!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BBFBA:M:N:DE:E14000:S1:S1:T:D:SH:_Z:_Z:_Z:_T:_X:N</Kennung>
      <InterneKennung>{BBFBA:M:N:DE:E14000:S1:S1:T:D:SH:_Z:_Z:_Z:_T:_X:N}!#JTR0!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BBFBA:M:N:DE:RU:S1:S1:T:D:SH:_Z:_Z:_Z:_T:_X:N</Kennung>
      <InterneKennung>{BBFBA:M:N:DE:RU:S1:S1:T:D:SH:_Z:_Z:_Z:_T:_X:N}!#JTR0!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BBFBA:M:N:DE:CH:S1:S1:T:D:SH:_Z:_Z:_Z:_T:_X:N</Kennung>
      <InterneKennung>{BBFBA:M:N:DE:CH:S1:S1:T:D:SH:_Z:_Z:_Z:_T:_X:N}!#JTR0!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BBFBA:M:N:DE:F1:S1:S1:T:D:SH:_Z:_Z:_Z:_T:_X:N</Kennung>
      <InterneKennung>{BBFBA:M:N:DE:F1:S1:S1:T:D:SH:_Z:_Z:_Z:_T:_X:N}!#JTR0!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BBFBA:M:N:DE:A1:S1:S1:T:D:SH:_Z:_Z:_Z:_T:_X:N</Kennung>
      <InterneKennung>{BBFBA:M:N:DE:A1:S1:S1:T:D:SH:_Z:_Z:_Z:_T:_X:N}!#JTR0!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BBFBA:M:N:DE:US:S1:S1:T:D:SH:_Z:_Z:_Z:_T:_X:N</Kennung>
      <InterneKennung>{BBFBA:M:N:DE:US:S1:S1:T:D:SH:_Z:_Z:_Z:_T:_X:N}!#JTR0!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BBFBA:M:N:DE:BR:S1:S1:T:D:SH:_Z:_Z:_Z:_T:_X:N</Kennung>
      <InterneKennung>{BBFBA:M:N:DE:BR:S1:S1:T:D:SH:_Z:_Z:_Z:_T:_X:N}!#JTR0!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BBFBA:M:N:DE:S1:S1:S1:T:D:SH:_Z:_Z:_Z:_T:_X:N+BBFBA:M:N:DE:O1:S1:S1:T:D:SH:_Z:_Z:_Z:_T:_X:N</Kennung>
      <InterneKennung>^JT001AA={BBFBA:M:N:DE:S1:S1:S1:T:D:SH:_Z:_Z:_Z:_T:_X:N}+{BBFBA:M:N:DE:O1:S1:S1:T:D:SH:_Z:_Z:_Z:_T:_X:N}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BBFBA:M:N:DE:IN:S1:S1:T:D:SH:_Z:_Z:_Z:_T:_X:N</Kennung>
      <InterneKennung>{BBFBA:M:N:DE:IN:S1:S1:T:D:SH:_Z:_Z:_Z:_T:_X:N}!#JTR0!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BBFBA:M:N:DE:CN:S1:S1:T:D:SH:_Z:_Z:_Z:_T:_X:N</Kennung>
      <InterneKennung>{BBFBA:M:N:DE:CN:S1:S1:T:D:SH:_Z:_Z:_Z:_T:_X:N}!#JTR0!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BBFBA:M:N:DE:JP:S1:S1:T:D:SH:_Z:_Z:_Z:_T:_X:N</Kennung>
      <InterneKennung>{BBFBA:M:N:DE:JP:S1:S1:T:D:SH:_Z:_Z:_Z:_T:_X:N}!#JTR0!</InterneKennung>
      <KennungUpdate/>
      <IsInternalTimeSeries>false</IsInternalTimeSeries>
    </Zeitreihen>
    <Zeitraum>
      <Beobachtungen>1</Beobachtungen>
    </Zeitraum>
  </ZRBereich>
  <ZRBereich geholtfuerupdate="false" updateable="true" anzahlKopfUndFehler="0" name="T3B_5.6.1" aktualisierung="2017-03-17T16:15:20.4176941+01:00" tabelle="Tab III B" letztezelle="AE197" internername="xlsHost_T3B_5.6.1" rangeadresse="='Tab III B'!$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BBFBA:M:N:DE:W1:S1:S1:T:D:SH2:_Z:_Z:_Z:_T:_X:N</Kennung>
      <InterneKennung>{BBFBA:M:N:DE:W1:S1:S1:T:D:SH2:_Z:_Z:_Z:_T:_X:N}!#JTR0!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BBFBA:M:N:DE:E1:S1:S1:T:D:SH2:_Z:_Z:_Z:_T:_X:N</Kennung>
      <InterneKennung>{BBFBA:M:N:DE:E1:S1:S1:T:D:SH2:_Z:_Z:_Z:_T:_X:N}!#JTR0!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BBFBA:M:N:DE:B5:S1:S1:T:D:SH2:_Z:_Z:_Z:_T:_X:N</Kennung>
      <InterneKennung>{BBFBA:M:N:DE:B5:S1:S1:T:D:SH2:_Z:_Z:_Z:_T:_X:N}!#JTR0!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BBFBA:M:N:DE:I8:S1:S1:T:D:SH2:_Z:_Z:_Z:_T:_X:N</Kennung>
      <InterneKennung>{BBFBA:M:N:DE:I8:S1:S1:T:D:SH2:_Z:_Z:_Z:_T:_X:N}!#JTR0!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BBFBA:M:N:DE:FR:S1:S1:T:D:SH2:_Z:_Z:_Z:_T:_X:N</Kennung>
      <InterneKennung>{BBFBA:M:N:DE:FR:S1:S1:T:D:SH2:_Z:_Z:_Z:_T:_X:N}!#JTR0!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BBFBA:M:N:DE:IT:S1:S1:T:D:SH2:_Z:_Z:_Z:_T:_X:N</Kennung>
      <InterneKennung>{BBFBA:M:N:DE:IT:S1:S1:T:D:SH2:_Z:_Z:_Z:_T:_X:N}!#JTR0!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BBFBA:M:N:DE:NL:S1:S1:T:D:SH2:_Z:_Z:_Z:_T:_X:N</Kennung>
      <InterneKennung>{BBFBA:M:N:DE:NL:S1:S1:T:D:SH2:_Z:_Z:_Z:_T:_X:N}!#JTR0!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BBFBA:M:N:DE:U3:S1:S1:T:D:SH2:_Z:_Z:_Z:_T:_X:N</Kennung>
      <InterneKennung>{BBFBA:M:N:DE:U3:S1:S1:T:D:SH2:_Z:_Z:_Z:_T:_X:N}!#JTR0!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BBFBA:M:N:DE:GB:S1:S1:T:D:SH2:_Z:_Z:_Z:_T:_X:N</Kennung>
      <InterneKennung>{BBFBA:M:N:DE:GB:S1:S1:T:D:SH2:_Z:_Z:_Z:_T:_X:N}!#JTR0!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BBFBA:M:N:DE:E14000:S1:S1:T:D:SH2:_Z:_Z:_Z:_T:_X:N</Kennung>
      <InterneKennung>{BBFBA:M:N:DE:E14000:S1:S1:T:D:SH2:_Z:_Z:_Z:_T:_X:N}!#JTR0!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BBFBA:M:N:DE:RU:S1:S1:T:D:SH2:_Z:_Z:_Z:_T:_X:N</Kennung>
      <InterneKennung>{BBFBA:M:N:DE:RU:S1:S1:T:D:SH2:_Z:_Z:_Z:_T:_X:N}!#JTR0!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BBFBA:M:N:DE:CH:S1:S1:T:D:SH2:_Z:_Z:_Z:_T:_X:N</Kennung>
      <InterneKennung>{BBFBA:M:N:DE:CH:S1:S1:T:D:SH2:_Z:_Z:_Z:_T:_X:N}!#JTR0!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BBFBA:M:N:DE:F1:S1:S1:T:D:SH2:_Z:_Z:_Z:_T:_X:N</Kennung>
      <InterneKennung>{BBFBA:M:N:DE:F1:S1:S1:T:D:SH2:_Z:_Z:_Z:_T:_X:N}!#JTR0!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BBFBA:M:N:DE:A1:S1:S1:T:D:SH2:_Z:_Z:_Z:_T:_X:N</Kennung>
      <InterneKennung>{BBFBA:M:N:DE:A1:S1:S1:T:D:SH2:_Z:_Z:_Z:_T:_X:N}!#JTR0!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BBFBA:M:N:DE:US:S1:S1:T:D:SH2:_Z:_Z:_Z:_T:_X:N</Kennung>
      <InterneKennung>{BBFBA:M:N:DE:US:S1:S1:T:D:SH2:_Z:_Z:_Z:_T:_X:N}!#JTR0!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BBFBA:M:N:DE:BR:S1:S1:T:D:SH2:_Z:_Z:_Z:_T:_X:N</Kennung>
      <InterneKennung>{BBFBA:M:N:DE:BR:S1:S1:T:D:SH2:_Z:_Z:_Z:_T:_X:N}!#JTR0!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BBFBA:M:N:DE:S1:S1:S1:T:D:SH2:_Z:_Z:_Z:_T:_X:N+BBFBA:M:N:DE:O1:S1:S1:T:D:SH2:_Z:_Z:_Z:_T:_X:N</Kennung>
      <InterneKennung>^JT001AA={BBFBA:M:N:DE:S1:S1:S1:T:D:SH2:_Z:_Z:_Z:_T:_X:N}+{BBFBA:M:N:DE:O1:S1:S1:T:D:SH2:_Z:_Z:_Z:_T:_X:N}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BBFBA:M:N:DE:IN:S1:S1:T:D:SH2:_Z:_Z:_Z:_T:_X:N</Kennung>
      <InterneKennung>{BBFBA:M:N:DE:IN:S1:S1:T:D:SH2:_Z:_Z:_Z:_T:_X:N}!#JTR0!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BBFBA:M:N:DE:CN:S1:S1:T:D:SH2:_Z:_Z:_Z:_T:_X:N</Kennung>
      <InterneKennung>{BBFBA:M:N:DE:CN:S1:S1:T:D:SH2:_Z:_Z:_Z:_T:_X:N}!#JTR0!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BBFBA:M:N:DE:JP:S1:S1:T:D:SH2:_Z:_Z:_Z:_T:_X:N</Kennung>
      <InterneKennung>{BBFBA:M:N:DE:JP:S1:S1:T:D:SH2:_Z:_Z:_Z:_T:_X:N}!#JTR0!</InterneKennung>
      <KennungUpdate/>
      <IsInternalTimeSeries>false</IsInternalTimeSeries>
    </Zeitreihen>
    <Zeitraum>
      <Beobachtungen>1</Beobachtungen>
    </Zeitraum>
  </ZRBereich>
  <ZRBereich geholtfuerupdate="false" updateable="true" anzahlKopfUndFehler="0" name="T3B_5.7" aktualisierung="2017-03-17T16:15:21.0266941+01:00" tabelle="Tab III B" letztezelle="AE203" internername="xlsHost_T3B_5.7" rangeadresse="='Tab III B'!$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BBFBA:M:N:DE:W1:S1:S1:T:D:SB:_Z:_Z:_Z:_T:_X:N</Kennung>
      <InterneKennung>{BBFBA:M:N:DE:W1:S1:S1:T:D:SB:_Z:_Z:_Z:_T:_X:N}!#JTR0!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BBFBA:M:N:DE:E1:S1:S1:T:D:SB:_Z:_Z:_Z:_T:_X:N</Kennung>
      <InterneKennung>{BBFBA:M:N:DE:E1:S1:S1:T:D:SB:_Z:_Z:_Z:_T:_X:N}!#JTR0!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BBFBA:M:N:DE:B5:S1:S1:T:D:SB:_Z:_Z:_Z:_T:_X:N</Kennung>
      <InterneKennung>{BBFBA:M:N:DE:B5:S1:S1:T:D:SB:_Z:_Z:_Z:_T:_X:N}!#JTR0!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BBFBA:M:N:DE:I8:S1:S1:T:D:SB:_Z:_Z:_Z:_T:_X:N</Kennung>
      <InterneKennung>{BBFBA:M:N:DE:I8:S1:S1:T:D:SB:_Z:_Z:_Z:_T:_X:N}!#JTR0!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BBFBA:M:N:DE:FR:S1:S1:T:D:SB:_Z:_Z:_Z:_T:_X:N</Kennung>
      <InterneKennung>{BBFBA:M:N:DE:FR:S1:S1:T:D:SB:_Z:_Z:_Z:_T:_X:N}!#JTR0!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BBFBA:M:N:DE:IT:S1:S1:T:D:SB:_Z:_Z:_Z:_T:_X:N</Kennung>
      <InterneKennung>{BBFBA:M:N:DE:IT:S1:S1:T:D:SB:_Z:_Z:_Z:_T:_X:N}!#JTR0!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BBFBA:M:N:DE:NL:S1:S1:T:D:SB:_Z:_Z:_Z:_T:_X:N</Kennung>
      <InterneKennung>{BBFBA:M:N:DE:NL:S1:S1:T:D:SB:_Z:_Z:_Z:_T:_X:N}!#JTR0!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BBFBA:M:N:DE:U3:S1:S1:T:D:SB:_Z:_Z:_Z:_T:_X:N</Kennung>
      <InterneKennung>{BBFBA:M:N:DE:U3:S1:S1:T:D:SB:_Z:_Z:_Z:_T:_X:N}!#JTR0!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BBFBA:M:N:DE:GB:S1:S1:T:D:SB:_Z:_Z:_Z:_T:_X:N</Kennung>
      <InterneKennung>{BBFBA:M:N:DE:GB:S1:S1:T:D:SB:_Z:_Z:_Z:_T:_X:N}!#JTR0!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BBFBA:M:N:DE:E14000:S1:S1:T:D:SB:_Z:_Z:_Z:_T:_X:N</Kennung>
      <InterneKennung>{BBFBA:M:N:DE:E14000:S1:S1:T:D:SB:_Z:_Z:_Z:_T:_X:N}!#JTR0!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BBFBA:M:N:DE:RU:S1:S1:T:D:SB:_Z:_Z:_Z:_T:_X:N</Kennung>
      <InterneKennung>{BBFBA:M:N:DE:RU:S1:S1:T:D:SB:_Z:_Z:_Z:_T:_X:N}!#JTR0!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BBFBA:M:N:DE:CH:S1:S1:T:D:SB:_Z:_Z:_Z:_T:_X:N</Kennung>
      <InterneKennung>{BBFBA:M:N:DE:CH:S1:S1:T:D:SB:_Z:_Z:_Z:_T:_X:N}!#JTR0!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BBFBA:M:N:DE:F1:S1:S1:T:D:SB:_Z:_Z:_Z:_T:_X:N</Kennung>
      <InterneKennung>{BBFBA:M:N:DE:F1:S1:S1:T:D:SB:_Z:_Z:_Z:_T:_X:N}!#JTR0!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BBFBA:M:N:DE:A1:S1:S1:T:D:SB:_Z:_Z:_Z:_T:_X:N</Kennung>
      <InterneKennung>{BBFBA:M:N:DE:A1:S1:S1:T:D:SB:_Z:_Z:_Z:_T:_X:N}!#JTR0!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BBFBA:M:N:DE:US:S1:S1:T:D:SB:_Z:_Z:_Z:_T:_X:N</Kennung>
      <InterneKennung>{BBFBA:M:N:DE:US:S1:S1:T:D:SB:_Z:_Z:_Z:_T:_X:N}!#JTR0!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BBFBA:M:N:DE:BR:S1:S1:T:D:SB:_Z:_Z:_Z:_T:_X:N</Kennung>
      <InterneKennung>{BBFBA:M:N:DE:BR:S1:S1:T:D:SB:_Z:_Z:_Z:_T:_X:N}!#JTR0!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BBFBA:M:N:DE:S1:S1:S1:T:D:SB:_Z:_Z:_Z:_T:_X:N+BBFBA:M:N:DE:O1:S1:S1:T:D:SB:_Z:_Z:_Z:_T:_X:N</Kennung>
      <InterneKennung>^JT001AA={BBFBA:M:N:DE:S1:S1:S1:T:D:SB:_Z:_Z:_Z:_T:_X:N}+{BBFBA:M:N:DE:O1:S1:S1:T:D:SB:_Z:_Z:_Z:_T:_X:N}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BBFBA:M:N:DE:IN:S1:S1:T:D:SB:_Z:_Z:_Z:_T:_X:N</Kennung>
      <InterneKennung>{BBFBA:M:N:DE:IN:S1:S1:T:D:SB:_Z:_Z:_Z:_T:_X:N}!#JTR0!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BBFBA:M:N:DE:CN:S1:S1:T:D:SB:_Z:_Z:_Z:_T:_X:N</Kennung>
      <InterneKennung>{BBFBA:M:N:DE:CN:S1:S1:T:D:SB:_Z:_Z:_Z:_T:_X:N}!#JTR0!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BBFBA:M:N:DE:JP:S1:S1:T:D:SB:_Z:_Z:_Z:_T:_X:N</Kennung>
      <InterneKennung>{BBFBA:M:N:DE:JP:S1:S1:T:D:SB:_Z:_Z:_Z:_T:_X:N}!#JTR0!</InterneKennung>
      <KennungUpdate/>
      <IsInternalTimeSeries>false</IsInternalTimeSeries>
    </Zeitreihen>
    <Zeitraum>
      <Beobachtungen>1</Beobachtungen>
    </Zeitraum>
  </ZRBereich>
  <ZRBereich geholtfuerupdate="false" updateable="true" anzahlKopfUndFehler="0" name="T3B_5.8" aktualisierung="2017-03-17T16:15:21.6176941+01:00" tabelle="Tab III B" letztezelle="AE209" internername="xlsHost_T3B_5.8" rangeadresse="='Tab III B'!$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BBFBA:M:N:DE:W1:S1:S1:T:B:SE2:_Z:_Z:_Z:_T:_X:N</Kennung>
      <InterneKennung>{BBFBA:M:N:DE:W1:S1:S1:T:B:SE2:_Z:_Z:_Z:_T:_X:N}!#JTR0!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BBFBA:M:N:DE:E1:S1:S1:T:B:SE2:_Z:_Z:_Z:_T:_X:N</Kennung>
      <InterneKennung>{BBFBA:M:N:DE:E1:S1:S1:T:B:SE2:_Z:_Z:_Z:_T:_X:N}!#JTR0!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BBFBA:M:N:DE:B5:S1:S1:T:B:SE2:_Z:_Z:_Z:_T:_X:N</Kennung>
      <InterneKennung>{BBFBA:M:N:DE:B5:S1:S1:T:B:SE2:_Z:_Z:_Z:_T:_X:N}!#JTR0!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BBFBA:M:N:DE:I8:S1:S1:T:B:SE2:_Z:_Z:_Z:_T:_X:N</Kennung>
      <InterneKennung>{BBFBA:M:N:DE:I8:S1:S1:T:B:SE2:_Z:_Z:_Z:_T:_X:N}!#JTR0!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BBFBA:M:N:DE:FR:S1:S1:T:B:SE2:_Z:_Z:_Z:_T:_X:N</Kennung>
      <InterneKennung>{BBFBA:M:N:DE:FR:S1:S1:T:B:SE2:_Z:_Z:_Z:_T:_X:N}!#JTR0!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BBFBA:M:N:DE:IT:S1:S1:T:B:SE2:_Z:_Z:_Z:_T:_X:N</Kennung>
      <InterneKennung>{BBFBA:M:N:DE:IT:S1:S1:T:B:SE2:_Z:_Z:_Z:_T:_X:N}!#JTR0!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BBFBA:M:N:DE:NL:S1:S1:T:B:SE2:_Z:_Z:_Z:_T:_X:N</Kennung>
      <InterneKennung>{BBFBA:M:N:DE:NL:S1:S1:T:B:SE2:_Z:_Z:_Z:_T:_X:N}!#JTR0!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BBFBA:M:N:DE:U3:S1:S1:T:B:SE2:_Z:_Z:_Z:_T:_X:N</Kennung>
      <InterneKennung>{BBFBA:M:N:DE:U3:S1:S1:T:B:SE2:_Z:_Z:_Z:_T:_X:N}!#JTR0!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BBFBA:M:N:DE:GB:S1:S1:T:B:SE2:_Z:_Z:_Z:_T:_X:N</Kennung>
      <InterneKennung>{BBFBA:M:N:DE:GB:S1:S1:T:B:SE2:_Z:_Z:_Z:_T:_X:N}!#JTR0!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BBFBA:M:N:DE:E14000:S1:S1:T:B:SE2:_Z:_Z:_Z:_T:_X:N</Kennung>
      <InterneKennung>{BBFBA:M:N:DE:E14000:S1:S1:T:B:SE2:_Z:_Z:_Z:_T:_X:N}!#JTR0!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BBFBA:M:N:DE:RU:S1:S1:T:B:SE2:_Z:_Z:_Z:_T:_X:N</Kennung>
      <InterneKennung>{BBFBA:M:N:DE:RU:S1:S1:T:B:SE2:_Z:_Z:_Z:_T:_X:N}!#JTR0!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BBFBA:M:N:DE:CH:S1:S1:T:B:SE2:_Z:_Z:_Z:_T:_X:N</Kennung>
      <InterneKennung>{BBFBA:M:N:DE:CH:S1:S1:T:B:SE2:_Z:_Z:_Z:_T:_X:N}!#JTR0!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BBFBA:M:N:DE:F1:S1:S1:T:B:SE2:_Z:_Z:_Z:_T:_X:N</Kennung>
      <InterneKennung>{BBFBA:M:N:DE:F1:S1:S1:T:B:SE2:_Z:_Z:_Z:_T:_X:N}!#JTR0!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BBFBA:M:N:DE:A1:S1:S1:T:B:SE2:_Z:_Z:_Z:_T:_X:N</Kennung>
      <InterneKennung>{BBFBA:M:N:DE:A1:S1:S1:T:B:SE2:_Z:_Z:_Z:_T:_X:N}!#JTR0!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BBFBA:M:N:DE:US:S1:S1:T:B:SE2:_Z:_Z:_Z:_T:_X:N</Kennung>
      <InterneKennung>{BBFBA:M:N:DE:US:S1:S1:T:B:SE2:_Z:_Z:_Z:_T:_X:N}!#JTR0!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BBFBA:M:N:DE:BR:S1:S1:T:B:SE2:_Z:_Z:_Z:_T:_X:N</Kennung>
      <InterneKennung>{BBFBA:M:N:DE:BR:S1:S1:T:B:SE2:_Z:_Z:_Z:_T:_X:N}!#JTR0!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BBFBA:M:N:DE:S1:S1:S1:T:B:SE2:_Z:_Z:_Z:_T:_X:N+BBFBA:M:N:DE:O1:S1:S1:T:B:SE2:_Z:_Z:_Z:_T:_X:N</Kennung>
      <InterneKennung>^JT001AA={BBFBA:M:N:DE:S1:S1:S1:T:B:SE2:_Z:_Z:_Z:_T:_X:N}+{BBFBA:M:N:DE:O1:S1:S1:T:B:SE2:_Z:_Z:_Z:_T:_X:N}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BBFBA:M:N:DE:IN:S1:S1:T:B:SE2:_Z:_Z:_Z:_T:_X:N</Kennung>
      <InterneKennung>{BBFBA:M:N:DE:IN:S1:S1:T:B:SE2:_Z:_Z:_Z:_T:_X:N}!#JTR0!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BBFBA:M:N:DE:CN:S1:S1:T:B:SE2:_Z:_Z:_Z:_T:_X:N</Kennung>
      <InterneKennung>{BBFBA:M:N:DE:CN:S1:S1:T:B:SE2:_Z:_Z:_Z:_T:_X:N}!#JTR0!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BBFBA:M:N:DE:JP:S1:S1:T:B:SE2:_Z:_Z:_Z:_T:_X:N</Kennung>
      <InterneKennung>{BBFBA:M:N:DE:JP:S1:S1:T:B:SE2:_Z:_Z:_Z:_T:_X:N}!#JTR0!</InterneKennung>
      <KennungUpdate/>
      <IsInternalTimeSeries>false</IsInternalTimeSeries>
    </Zeitreihen>
    <Zeitraum>
      <Beobachtungen>1</Beobachtungen>
    </Zeitraum>
  </ZRBereich>
  <ZRBereich geholtfuerupdate="false" updateable="true" anzahlKopfUndFehler="0" name="T3B_5.9" aktualisierung="2017-03-17T16:15:22.2426941+01:00" tabelle="Tab III B" letztezelle="AE215" internername="xlsHost_T3B_5.9" rangeadresse="='Tab III B'!$K$211:$AE$21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BBFBA:M:N:DE:W1:S1:S1:T:D:SI:_Z:_Z:_Z:_T:_X:N</Kennung>
      <InterneKennung>{BBFBA:M:N:DE:W1:S1:S1:T:D:SI:_Z:_Z:_Z:_T:_X:N}!#JTR0!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BBFBA:M:N:DE:E1:S1:S1:T:D:SI:_Z:_Z:_Z:_T:_X:N</Kennung>
      <InterneKennung>{BBFBA:M:N:DE:E1:S1:S1:T:D:SI:_Z:_Z:_Z:_T:_X:N}!#JTR0!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BBFBA:M:N:DE:B5:S1:S1:T:D:SI:_Z:_Z:_Z:_T:_X:N</Kennung>
      <InterneKennung>{BBFBA:M:N:DE:B5:S1:S1:T:D:SI:_Z:_Z:_Z:_T:_X:N}!#JTR0!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BBFBA:M:N:DE:I8:S1:S1:T:D:SI:_Z:_Z:_Z:_T:_X:N</Kennung>
      <InterneKennung>{BBFBA:M:N:DE:I8:S1:S1:T:D:SI:_Z:_Z:_Z:_T:_X:N}!#JTR0!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BBFBA:M:N:DE:FR:S1:S1:T:D:SI:_Z:_Z:_Z:_T:_X:N</Kennung>
      <InterneKennung>{BBFBA:M:N:DE:FR:S1:S1:T:D:SI:_Z:_Z:_Z:_T:_X:N}!#JTR0!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BBFBA:M:N:DE:IT:S1:S1:T:D:SI:_Z:_Z:_Z:_T:_X:N</Kennung>
      <InterneKennung>{BBFBA:M:N:DE:IT:S1:S1:T:D:SI:_Z:_Z:_Z:_T:_X:N}!#JTR0!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BBFBA:M:N:DE:NL:S1:S1:T:D:SI:_Z:_Z:_Z:_T:_X:N</Kennung>
      <InterneKennung>{BBFBA:M:N:DE:NL:S1:S1:T:D:SI:_Z:_Z:_Z:_T:_X:N}!#JTR0!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BBFBA:M:N:DE:U3:S1:S1:T:D:SI:_Z:_Z:_Z:_T:_X:N</Kennung>
      <InterneKennung>{BBFBA:M:N:DE:U3:S1:S1:T:D:SI:_Z:_Z:_Z:_T:_X:N}!#JTR0!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BBFBA:M:N:DE:GB:S1:S1:T:D:SI:_Z:_Z:_Z:_T:_X:N</Kennung>
      <InterneKennung>{BBFBA:M:N:DE:GB:S1:S1:T:D:SI:_Z:_Z:_Z:_T:_X:N}!#JTR0!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BBFBA:M:N:DE:E14000:S1:S1:T:D:SI:_Z:_Z:_Z:_T:_X:N</Kennung>
      <InterneKennung>{BBFBA:M:N:DE:E14000:S1:S1:T:D:SI:_Z:_Z:_Z:_T:_X:N}!#JTR0!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BBFBA:M:N:DE:RU:S1:S1:T:D:SI:_Z:_Z:_Z:_T:_X:N</Kennung>
      <InterneKennung>{BBFBA:M:N:DE:RU:S1:S1:T:D:SI:_Z:_Z:_Z:_T:_X:N}!#JTR0!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BBFBA:M:N:DE:CH:S1:S1:T:D:SI:_Z:_Z:_Z:_T:_X:N</Kennung>
      <InterneKennung>{BBFBA:M:N:DE:CH:S1:S1:T:D:SI:_Z:_Z:_Z:_T:_X:N}!#JTR0!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BBFBA:M:N:DE:F1:S1:S1:T:D:SI:_Z:_Z:_Z:_T:_X:N</Kennung>
      <InterneKennung>{BBFBA:M:N:DE:F1:S1:S1:T:D:SI:_Z:_Z:_Z:_T:_X:N}!#JTR0!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BBFBA:M:N:DE:A1:S1:S1:T:D:SI:_Z:_Z:_Z:_T:_X:N</Kennung>
      <InterneKennung>{BBFBA:M:N:DE:A1:S1:S1:T:D:SI:_Z:_Z:_Z:_T:_X:N}!#JTR0!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BBFBA:M:N:DE:US:S1:S1:T:D:SI:_Z:_Z:_Z:_T:_X:N</Kennung>
      <InterneKennung>{BBFBA:M:N:DE:US:S1:S1:T:D:SI:_Z:_Z:_Z:_T:_X:N}!#JTR0!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BBFBA:M:N:DE:BR:S1:S1:T:D:SI:_Z:_Z:_Z:_T:_X:N</Kennung>
      <InterneKennung>{BBFBA:M:N:DE:BR:S1:S1:T:D:SI:_Z:_Z:_Z:_T:_X:N}!#JTR0!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BBFBA:M:N:DE:S1:S1:S1:T:D:SI:_Z:_Z:_Z:_T:_X:N+BBFBA:M:N:DE:O1:S1:S1:T:D:SI:_Z:_Z:_Z:_T:_X:N</Kennung>
      <InterneKennung>^JT001AA={BBFBA:M:N:DE:S1:S1:S1:T:D:SI:_Z:_Z:_Z:_T:_X:N}+{BBFBA:M:N:DE:O1:S1:S1:T:D:SI:_Z:_Z:_Z:_T:_X:N}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BBFBA:M:N:DE:IN:S1:S1:T:D:SI:_Z:_Z:_Z:_T:_X:N</Kennung>
      <InterneKennung>{BBFBA:M:N:DE:IN:S1:S1:T:D:SI:_Z:_Z:_Z:_T:_X:N}!#JTR0!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BBFBA:M:N:DE:CN:S1:S1:T:D:SI:_Z:_Z:_Z:_T:_X:N</Kennung>
      <InterneKennung>{BBFBA:M:N:DE:CN:S1:S1:T:D:SI:_Z:_Z:_Z:_T:_X:N}!#JTR0!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BBFBA:M:N:DE:JP:S1:S1:T:D:SI:_Z:_Z:_Z:_T:_X:N</Kennung>
      <InterneKennung>{BBFBA:M:N:DE:JP:S1:S1:T:D:SI:_Z:_Z:_Z:_T:_X:N}!#JTR0!</InterneKennung>
      <KennungUpdate/>
      <IsInternalTimeSeries>false</IsInternalTimeSeries>
    </Zeitreihen>
    <Zeitraum>
      <Beobachtungen>1</Beobachtungen>
    </Zeitraum>
  </ZRBereich>
  <ZRBereich geholtfuerupdate="false" updateable="true" anzahlKopfUndFehler="0" name="T3B_5.9.1" aktualisierung="2017-03-17T16:15:22.8456941+01:00" tabelle="Tab III B" letztezelle="AE221" internername="xlsHost_T3B_5.9.1" rangeadresse="='Tab III B'!$K$217:$AE$22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BBFBA:M:N:DE:W1:S1:S1:T:D:SI2:_Z:_Z:_Z:_T:_X:N</Kennung>
      <InterneKennung>{BBFBA:M:N:DE:W1:S1:S1:T:D:SI2:_Z:_Z:_Z:_T:_X:N}!#JTR0!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BBFBA:M:N:DE:E1:S1:S1:T:D:SI2:_Z:_Z:_Z:_T:_X:N</Kennung>
      <InterneKennung>{BBFBA:M:N:DE:E1:S1:S1:T:D:SI2:_Z:_Z:_Z:_T:_X:N}!#JTR0!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BBFBA:M:N:DE:B5:S1:S1:T:D:SI2:_Z:_Z:_Z:_T:_X:N</Kennung>
      <InterneKennung>{BBFBA:M:N:DE:B5:S1:S1:T:D:SI2:_Z:_Z:_Z:_T:_X:N}!#JTR0!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BBFBA:M:N:DE:I8:S1:S1:T:D:SI2:_Z:_Z:_Z:_T:_X:N</Kennung>
      <InterneKennung>{BBFBA:M:N:DE:I8:S1:S1:T:D:SI2:_Z:_Z:_Z:_T:_X:N}!#JTR0!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BBFBA:M:N:DE:FR:S1:S1:T:D:SI2:_Z:_Z:_Z:_T:_X:N</Kennung>
      <InterneKennung>{BBFBA:M:N:DE:FR:S1:S1:T:D:SI2:_Z:_Z:_Z:_T:_X:N}!#JTR0!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BBFBA:M:N:DE:IT:S1:S1:T:D:SI2:_Z:_Z:_Z:_T:_X:N</Kennung>
      <InterneKennung>{BBFBA:M:N:DE:IT:S1:S1:T:D:SI2:_Z:_Z:_Z:_T:_X:N}!#JTR0!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BBFBA:M:N:DE:NL:S1:S1:T:D:SI2:_Z:_Z:_Z:_T:_X:N</Kennung>
      <InterneKennung>{BBFBA:M:N:DE:NL:S1:S1:T:D:SI2:_Z:_Z:_Z:_T:_X:N}!#JTR0!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BBFBA:M:N:DE:U3:S1:S1:T:D:SI2:_Z:_Z:_Z:_T:_X:N</Kennung>
      <InterneKennung>{BBFBA:M:N:DE:U3:S1:S1:T:D:SI2:_Z:_Z:_Z:_T:_X:N}!#JTR0!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BBFBA:M:N:DE:GB:S1:S1:T:D:SI2:_Z:_Z:_Z:_T:_X:N</Kennung>
      <InterneKennung>{BBFBA:M:N:DE:GB:S1:S1:T:D:SI2:_Z:_Z:_Z:_T:_X:N}!#JTR0!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BBFBA:M:N:DE:E14000:S1:S1:T:D:SI2:_Z:_Z:_Z:_T:_X:N</Kennung>
      <InterneKennung>{BBFBA:M:N:DE:E14000:S1:S1:T:D:SI2:_Z:_Z:_Z:_T:_X:N}!#JTR0!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BBFBA:M:N:DE:RU:S1:S1:T:D:SI2:_Z:_Z:_Z:_T:_X:N</Kennung>
      <InterneKennung>{BBFBA:M:N:DE:RU:S1:S1:T:D:SI2:_Z:_Z:_Z:_T:_X:N}!#JTR0!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BBFBA:M:N:DE:CH:S1:S1:T:D:SI2:_Z:_Z:_Z:_T:_X:N</Kennung>
      <InterneKennung>{BBFBA:M:N:DE:CH:S1:S1:T:D:SI2:_Z:_Z:_Z:_T:_X:N}!#JTR0!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BBFBA:M:N:DE:F1:S1:S1:T:D:SI2:_Z:_Z:_Z:_T:_X:N</Kennung>
      <InterneKennung>{BBFBA:M:N:DE:F1:S1:S1:T:D:SI2:_Z:_Z:_Z:_T:_X:N}!#JTR0!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BBFBA:M:N:DE:A1:S1:S1:T:D:SI2:_Z:_Z:_Z:_T:_X:N</Kennung>
      <InterneKennung>{BBFBA:M:N:DE:A1:S1:S1:T:D:SI2:_Z:_Z:_Z:_T:_X:N}!#JTR0!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BBFBA:M:N:DE:US:S1:S1:T:D:SI2:_Z:_Z:_Z:_T:_X:N</Kennung>
      <InterneKennung>{BBFBA:M:N:DE:US:S1:S1:T:D:SI2:_Z:_Z:_Z:_T:_X:N}!#JTR0!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BBFBA:M:N:DE:BR:S1:S1:T:D:SI2:_Z:_Z:_Z:_T:_X:N</Kennung>
      <InterneKennung>{BBFBA:M:N:DE:BR:S1:S1:T:D:SI2:_Z:_Z:_Z:_T:_X:N}!#JTR0!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BBFBA:M:N:DE:S1:S1:S1:T:D:SI2:_Z:_Z:_Z:_T:_X:N+BBFBA:M:N:DE:O1:S1:S1:T:D:SI2:_Z:_Z:_Z:_T:_X:N</Kennung>
      <InterneKennung>^JT001AA={BBFBA:M:N:DE:S1:S1:S1:T:D:SI2:_Z:_Z:_Z:_T:_X:N}+{BBFBA:M:N:DE:O1:S1:S1:T:D:SI2:_Z:_Z:_Z:_T:_X:N}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BBFBA:M:N:DE:IN:S1:S1:T:D:SI2:_Z:_Z:_Z:_T:_X:N</Kennung>
      <InterneKennung>{BBFBA:M:N:DE:IN:S1:S1:T:D:SI2:_Z:_Z:_Z:_T:_X:N}!#JTR0!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BBFBA:M:N:DE:CN:S1:S1:T:D:SI2:_Z:_Z:_Z:_T:_X:N</Kennung>
      <InterneKennung>{BBFBA:M:N:DE:CN:S1:S1:T:D:SI2:_Z:_Z:_Z:_T:_X:N}!#JTR0!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BBFBA:M:N:DE:JP:S1:S1:T:D:SI2:_Z:_Z:_Z:_T:_X:N</Kennung>
      <InterneKennung>{BBFBA:M:N:DE:JP:S1:S1:T:D:SI2:_Z:_Z:_Z:_T:_X:N}!#JTR0!</InterneKennung>
      <KennungUpdate/>
      <IsInternalTimeSeries>false</IsInternalTimeSeries>
    </Zeitreihen>
    <Zeitraum>
      <Beobachtungen>1</Beobachtungen>
    </Zeitraum>
  </ZRBereich>
  <ZRBereich geholtfuerupdate="false" updateable="true" anzahlKopfUndFehler="0" name="T3C_1" aktualisierung="2017-03-31T16:50:13.4239052+02:00" tabelle="Tab III C" letztezelle="AE17" internername="xlsHost_T3C_1" rangeadresse="='Tab III C'!$K$13:$AE$1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BBFBA:Q:N:DE:E1:S1:S1:T:B:GS:_Z:_Z:_Z:_T:_X:N</Kennung>
      <InterneKennung>{BBFBA:Q:N:DE:E1:S1:S1:T:B:GS:_Z:_Z:_Z:_T:_X:N}!#JTR0!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BBFBA:Q:N:DE:B5:S1:S1:T:B:GS:_Z:_Z:_Z:_T:_X:N</Kennung>
      <InterneKennung>{BBFBA:Q:N:DE:B5:S1:S1:T:B:GS:_Z:_Z:_Z:_T:_X:N}!#JTR0!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BBFBA:Q:N:DE:I8:S1:S1:T:B:GS:_Z:_Z:_Z:_T:_X:N</Kennung>
      <InterneKennung>{BBFBA:Q:N:DE:I8:S1:S1:T:B:GS:_Z:_Z:_Z:_T:_X:N}!#JTR0!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BBFBA:Q:N:DE:FR:S1:S1:T:B:GS:_Z:_Z:_Z:_T:_X:N</Kennung>
      <InterneKennung>{BBFBA:Q:N:DE:FR:S1:S1:T:B:GS:_Z:_Z:_Z:_T:_X:N}!#JTR0!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BBFBA:Q:N:DE:IT:S1:S1:T:B:GS:_Z:_Z:_Z:_T:_X:N</Kennung>
      <InterneKennung>{BBFBA:Q:N:DE:IT:S1:S1:T:B:GS:_Z:_Z:_Z:_T:_X:N}!#JTR0!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BBFBA:Q:N:DE:NL:S1:S1:T:B:GS:_Z:_Z:_Z:_T:_X:N</Kennung>
      <InterneKennung>{BBFBA:Q:N:DE:NL:S1:S1:T:B:GS:_Z:_Z:_Z:_T:_X:N}!#JTR0!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BBFBA:Q:N:DE:U3:S1:S1:T:B:GS:_Z:_Z:_Z:_T:_X:N</Kennung>
      <InterneKennung>{BBFBA:Q:N:DE:U3:S1:S1:T:B:GS:_Z:_Z:_Z:_T:_X:N}!#JTR0!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BBFBA:Q:N:DE:GB:S1:S1:T:B:GS:_Z:_Z:_Z:_T:_X:N</Kennung>
      <InterneKennung>{BBFBA:Q:N:DE:GB:S1:S1:T:B:GS:_Z:_Z:_Z:_T:_X:N}!#JTR0!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BBFBA:Q:N:DE:E14000:S1:S1:T:B:GS:_Z:_Z:_Z:_T:_X:N</Kennung>
      <InterneKennung>{BBFBA:Q:N:DE:E14000:S1:S1:T:B:GS:_Z:_Z:_Z:_T:_X:N}!#JTR0!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BBFBA:Q:N:DE:RU:S1:S1:T:B:GS:_Z:_Z:_Z:_T:_X:N</Kennung>
      <InterneKennung>{BBFBA:Q:N:DE:RU:S1:S1:T:B:GS:_Z:_Z:_Z:_T:_X:N}!#JTR0!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BBFBA:Q:N:DE:CH:S1:S1:T:B:GS:_Z:_Z:_Z:_T:_X:N</Kennung>
      <InterneKennung>{BBFBA:Q:N:DE:CH:S1:S1:T:B:GS:_Z:_Z:_Z:_T:_X:N}!#JTR0!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BBFBA:Q:N:DE:F1:S1:S1:T:B:GS:_Z:_Z:_Z:_T:_X:N</Kennung>
      <InterneKennung>{BBFBA:Q:N:DE:F1:S1:S1:T:B:GS:_Z:_Z:_Z:_T:_X:N}!#JTR0!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BBFBA:Q:N:DE:A1:S1:S1:T:B:GS:_Z:_Z:_Z:_T:_X:N</Kennung>
      <InterneKennung>{BBFBA:Q:N:DE:A1:S1:S1:T:B:GS:_Z:_Z:_Z:_T:_X:N}!#JTR0!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BBFBA:Q:N:DE:US:S1:S1:T:B:GS:_Z:_Z:_Z:_T:_X:N</Kennung>
      <InterneKennung>{BBFBA:Q:N:DE:US:S1:S1:T:B:GS:_Z:_Z:_Z:_T:_X:N}!#JTR0!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BBFBA:Q:N:DE:BR:S1:S1:T:B:GS:_Z:_Z:_Z:_T:_X:N</Kennung>
      <InterneKennung>{BBFBA:Q:N:DE:BR:S1:S1:T:B:GS:_Z:_Z:_Z:_T:_X:N}!#JTR0!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BBFBA:Q:N:DE:S1:S1:S1:T:B:GS:_Z:_Z:_Z:_T:_X:N+BBFBA:Q:N:DE:O1:S1:S1:T:B:GS:_Z:_Z:_Z:_T:_X:N</Kennung>
      <InterneKennung>^JT001AA={BBFBA:Q:N:DE:S1:S1:S1:T:B:GS:_Z:_Z:_Z:_T:_X:N}+{BBFBA:Q:N:DE:O1:S1:S1:T:B:GS:_Z:_Z:_Z:_T:_X:N}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BBFBA:Q:N:DE:IN:S1:S1:T:B:GS:_Z:_Z:_Z:_T:_X:N</Kennung>
      <InterneKennung>{BBFBA:Q:N:DE:IN:S1:S1:T:B:GS:_Z:_Z:_Z:_T:_X:N}!#JTR0!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BBFBA:Q:N:DE:CN:S1:S1:T:B:GS:_Z:_Z:_Z:_T:_X:N</Kennung>
      <InterneKennung>{BBFBA:Q:N:DE:CN:S1:S1:T:B:GS:_Z:_Z:_Z:_T:_X:N}!#JTR0!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BBFBA:Q:N:DE:JP:S1:S1:T:B:GS:_Z:_Z:_Z:_T:_X:N</Kennung>
      <InterneKennung>{BBFBA:Q:N:DE:JP:S1:S1:T:B:GS:_Z:_Z:_Z:_T:_X:N}!#JTR0!</InterneKennung>
      <KennungUpdate/>
      <IsInternalTimeSeries>false</IsInternalTimeSeries>
    </Zeitreihen>
    <Zeitraum>
      <Beobachtungen>1</Beobachtungen>
    </Zeitraum>
  </ZRBereich>
  <ZRBereich geholtfuerupdate="false" updateable="true" anzahlKopfUndFehler="0" name="T3C_3" aktualisierung="2017-03-17T16:15:24.1756941+01:00" tabelle="Tab III C" letztezelle="AE89" internername="xlsHost_T3C_3" rangeadresse="='Tab III C'!$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{BBFBA:M:N:DE:W1:S1:S1:T:B:FT___CIF1:_Z:_Z:_Z:_T:_X:N}!#JTR0!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BBFBA:M:N:DE:E1:S1:S1:T:B:FT___CIF1:_Z:_Z:_Z:_T:_X:N</Kennung>
      <InterneKennung>{BBFBA:M:N:DE:E1:S1:S1:T:B:FT___CIF1:_Z:_Z:_Z:_T:_X:N}!#JTR0!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BBFBA:M:N:DE:B5:S1:S1:T:B:FT___CIF1:_Z:_Z:_Z:_T:_X:N</Kennung>
      <InterneKennung>{BBFBA:M:N:DE:B5:S1:S1:T:B:FT___CIF1:_Z:_Z:_Z:_T:_X:N}!#JTR0!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BBFBA:M:N:DE:I8:S1:S1:T:B:FT___CIF1:_Z:_Z:_Z:_T:_X:N</Kennung>
      <InterneKennung>{BBFBA:M:N:DE:I8:S1:S1:T:B:FT___CIF1:_Z:_Z:_Z:_T:_X:N}!#JTR0!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BBFBA:M:N:DE:FR:S1:S1:T:B:FT___CIF1:_Z:_Z:_Z:_T:_X:N</Kennung>
      <InterneKennung>{BBFBA:M:N:DE:FR:S1:S1:T:B:FT___CIF1:_Z:_Z:_Z:_T:_X:N}!#JTR0!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BBFBA:M:N:DE:IT:S1:S1:T:B:FT___CIF1:_Z:_Z:_Z:_T:_X:N</Kennung>
      <InterneKennung>{BBFBA:M:N:DE:IT:S1:S1:T:B:FT___CIF1:_Z:_Z:_Z:_T:_X:N}!#JTR0!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BBFBA:M:N:DE:NL:S1:S1:T:B:FT___CIF1:_Z:_Z:_Z:_T:_X:N</Kennung>
      <InterneKennung>{BBFBA:M:N:DE:NL:S1:S1:T:B:FT___CIF1:_Z:_Z:_Z:_T:_X:N}!#JTR0!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BBFBA:M:N:DE:U3:S1:S1:T:B:FT___CIF1:_Z:_Z:_Z:_T:_X:N</Kennung>
      <InterneKennung>{BBFBA:M:N:DE:U3:S1:S1:T:B:FT___CIF1:_Z:_Z:_Z:_T:_X:N}!#JTR0!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BBFBA:M:N:DE:GB:S1:S1:T:B:FT___CIF1:_Z:_Z:_Z:_T:_X:N</Kennung>
      <InterneKennung>{BBFBA:M:N:DE:GB:S1:S1:T:B:FT___CIF1:_Z:_Z:_Z:_T:_X:N}!#JTR0!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BBFBA:M:N:DE:E14000:S1:S1:T:B:FT___CIF1:_Z:_Z:_Z:_T:_X:N</Kennung>
      <InterneKennung>{BBFBA:M:N:DE:E14000:S1:S1:T:B:FT___CIF1:_Z:_Z:_Z:_T:_X:N}!#JTR0!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BBFBA:M:N:DE:RU:S1:S1:T:B:FT___CIF1:_Z:_Z:_Z:_T:_X:N</Kennung>
      <InterneKennung>{BBFBA:M:N:DE:RU:S1:S1:T:B:FT___CIF1:_Z:_Z:_Z:_T:_X:N}!#JTR0!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BBFBA:M:N:DE:CH:S1:S1:T:B:FT___CIF1:_Z:_Z:_Z:_T:_X:N</Kennung>
      <InterneKennung>{BBFBA:M:N:DE:CH:S1:S1:T:B:FT___CIF1:_Z:_Z:_Z:_T:_X:N}!#JTR0!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BBFBA:M:N:DE:F1:S1:S1:T:B:FT___CIF1:_Z:_Z:_Z:_T:_X:N</Kennung>
      <InterneKennung>{BBFBA:M:N:DE:F1:S1:S1:T:B:FT___CIF1:_Z:_Z:_Z:_T:_X:N}!#JTR0!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BBFBA:M:N:DE:A1:S1:S1:T:B:FT___CIF1:_Z:_Z:_Z:_T:_X:N</Kennung>
      <InterneKennung>{BBFBA:M:N:DE:A1:S1:S1:T:B:FT___CIF1:_Z:_Z:_Z:_T:_X:N}!#JTR0!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BBFBA:M:N:DE:US:S1:S1:T:B:FT___CIF1:_Z:_Z:_Z:_T:_X:N</Kennung>
      <InterneKennung>{BBFBA:M:N:DE:US:S1:S1:T:B:FT___CIF1:_Z:_Z:_Z:_T:_X:N}!#JTR0!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BBFBA:M:N:DE:BR:S1:S1:T:B:FT___CIF1:_Z:_Z:_Z:_T:_X:N</Kennung>
      <InterneKennung>{BBFBA:M:N:DE:BR:S1:S1:T:B:FT___CIF1:_Z:_Z:_Z:_T:_X:N}!#JTR0!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BBFBA:M:N:DE:S1:S1:S1:T:B:FT___CIF1:_Z:_Z:_Z:_T:_X:N+BBFBA:M:N:DE:O1:S1:S1:T:B:FT___CIF1:_Z:_Z:_Z:_T:_X:N</Kennung>
      <InterneKennung>^JT001AA={BBFBA:M:N:DE:S1:S1:S1:T:B:FT___CIF1:_Z:_Z:_Z:_T:_X:N}+{BBFBA:M:N:DE:O1:S1:S1:T:B:FT___CIF1:_Z:_Z:_Z:_T:_X:N}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BBFBA:M:N:DE:IN:S1:S1:T:B:FT___CIF1:_Z:_Z:_Z:_T:_X:N</Kennung>
      <InterneKennung>{BBFBA:M:N:DE:IN:S1:S1:T:B:FT___CIF1:_Z:_Z:_Z:_T:_X:N}!#JTR0!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BBFBA:M:N:DE:CN:S1:S1:T:B:FT___CIF1:_Z:_Z:_Z:_T:_X:N</Kennung>
      <InterneKennung>{BBFBA:M:N:DE:CN:S1:S1:T:B:FT___CIF1:_Z:_Z:_Z:_T:_X:N}!#JTR0!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BBFBA:M:N:DE:JP:S1:S1:T:B:FT___CIF1:_Z:_Z:_Z:_T:_X:N</Kennung>
      <InterneKennung>{BBFBA:M:N:DE:JP:S1:S1:T:B:FT___CIF1:_Z:_Z:_Z:_T:_X:N}!#JTR0!</InterneKennung>
      <KennungUpdate/>
      <IsInternalTimeSeries>false</IsInternalTimeSeries>
    </Zeitreihen>
    <Zeitraum>
      <Beobachtungen>1</Beobachtungen>
    </Zeitraum>
  </ZRBereich>
  <ZRBereich geholtfuerupdate="false" updateable="true" anzahlKopfUndFehler="0" name="T3C_4" aktualisierung="2017-03-31T16:48:46.9099052+02:00" tabelle="Tab III C" letztezelle="AE95" internername="xlsHost_T3C_4" rangeadresse="='Tab III C'!$K$91:$AE$9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BBFBA:M:N:DE:E1:S1:S1:T:B:G:_Z:_Z:_Z:_T:_X:N</Kennung>
      <InterneKennung>{BBFBA:M:N:DE:E1:S1:S1:T:B:G:_Z:_Z:_Z:_T:_X:N}!#JTR0!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BBFBA:M:N:DE:B5:S1:S1:T:B:G:_Z:_Z:_Z:_T:_X:N</Kennung>
      <InterneKennung>{BBFBA:M:N:DE:B5:S1:S1:T:B:G:_Z:_Z:_Z:_T:_X:N}!#JTR0!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BBFBA:M:N:DE:I8:S1:S1:T:B:G:_Z:_Z:_Z:_T:_X:N</Kennung>
      <InterneKennung>{BBFBA:M:N:DE:I8:S1:S1:T:B:G:_Z:_Z:_Z:_T:_X:N}!#JTR0!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BBFBA:M:N:DE:FR:S1:S1:T:B:G:_Z:_Z:_Z:_T:_X:N</Kennung>
      <InterneKennung>{BBFBA:M:N:DE:FR:S1:S1:T:B:G:_Z:_Z:_Z:_T:_X:N}!#JTR0!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BBFBA:M:N:DE:IT:S1:S1:T:B:G:_Z:_Z:_Z:_T:_X:N</Kennung>
      <InterneKennung>{BBFBA:M:N:DE:IT:S1:S1:T:B:G:_Z:_Z:_Z:_T:_X:N}!#JTR0!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BBFBA:M:N:DE:NL:S1:S1:T:B:G:_Z:_Z:_Z:_T:_X:N</Kennung>
      <InterneKennung>{BBFBA:M:N:DE:NL:S1:S1:T:B:G:_Z:_Z:_Z:_T:_X:N}!#JTR0!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BBFBA:M:N:DE:U3:S1:S1:T:B:G:_Z:_Z:_Z:_T:_X:N</Kennung>
      <InterneKennung>{BBFBA:M:N:DE:U3:S1:S1:T:B:G:_Z:_Z:_Z:_T:_X:N}!#JTR0!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BBFBA:M:N:DE:GB:S1:S1:T:B:G:_Z:_Z:_Z:_T:_X:N</Kennung>
      <InterneKennung>{BBFBA:M:N:DE:GB:S1:S1:T:B:G:_Z:_Z:_Z:_T:_X:N}!#JTR0!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BBFBA:M:N:DE:E14000:S1:S1:T:B:G:_Z:_Z:_Z:_T:_X:N</Kennung>
      <InterneKennung>{BBFBA:M:N:DE:E14000:S1:S1:T:B:G:_Z:_Z:_Z:_T:_X:N}!#JTR0!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BBFBA:M:N:DE:RU:S1:S1:T:B:G:_Z:_Z:_Z:_T:_X:N</Kennung>
      <InterneKennung>{BBFBA:M:N:DE:RU:S1:S1:T:B:G:_Z:_Z:_Z:_T:_X:N}!#JTR0!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BBFBA:M:N:DE:CH:S1:S1:T:B:G:_Z:_Z:_Z:_T:_X:N</Kennung>
      <InterneKennung>{BBFBA:M:N:DE:CH:S1:S1:T:B:G:_Z:_Z:_Z:_T:_X:N}!#JTR0!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BBFBA:M:N:DE:F1:S1:S1:T:B:G:_Z:_Z:_Z:_T:_X:N</Kennung>
      <InterneKennung>{BBFBA:M:N:DE:F1:S1:S1:T:B:G:_Z:_Z:_Z:_T:_X:N}!#JTR0!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BBFBA:M:N:DE:A1:S1:S1:T:B:G:_Z:_Z:_Z:_T:_X:N</Kennung>
      <InterneKennung>{BBFBA:M:N:DE:A1:S1:S1:T:B:G:_Z:_Z:_Z:_T:_X:N}!#JTR0!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BBFBA:M:N:DE:US:S1:S1:T:B:G:_Z:_Z:_Z:_T:_X:N</Kennung>
      <InterneKennung>{BBFBA:M:N:DE:US:S1:S1:T:B:G:_Z:_Z:_Z:_T:_X:N}!#JTR0!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BBFBA:M:N:DE:BR:S1:S1:T:B:G:_Z:_Z:_Z:_T:_X:N</Kennung>
      <InterneKennung>{BBFBA:M:N:DE:BR:S1:S1:T:B:G:_Z:_Z:_Z:_T:_X:N}!#JTR0!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BBFBA:M:N:DE:S1:S1:S1:T:B:G:_Z:_Z:_Z:_T:_X:N+BBFBA:M:N:DE:O1:S1:S1:T:B:G:_Z:_Z:_Z:_T:_X:N</Kennung>
      <InterneKennung>^JT001AA={BBFBA:M:N:DE:S1:S1:S1:T:B:G:_Z:_Z:_Z:_T:_X:N}+{BBFBA:M:N:DE:O1:S1:S1:T:B:G:_Z:_Z:_Z:_T:_X:N}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BBFBA:M:N:DE:IN:S1:S1:T:B:G:_Z:_Z:_Z:_T:_X:N</Kennung>
      <InterneKennung>{BBFBA:M:N:DE:IN:S1:S1:T:B:G:_Z:_Z:_Z:_T:_X:N}!#JTR0!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BBFBA:M:N:DE:CN:S1:S1:T:B:G:_Z:_Z:_Z:_T:_X:N</Kennung>
      <InterneKennung>{BBFBA:M:N:DE:CN:S1:S1:T:B:G:_Z:_Z:_Z:_T:_X:N}!#JTR0!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BBFBA:M:N:DE:JP:S1:S1:T:B:G:_Z:_Z:_Z:_T:_X:N</Kennung>
      <InterneKennung>{BBFBA:M:N:DE:JP:S1:S1:T:B:G:_Z:_Z:_Z:_T:_X:N}!#JTR0!</InterneKennung>
      <KennungUpdate/>
      <IsInternalTimeSeries>false</IsInternalTimeSeries>
    </Zeitreihen>
    <Zeitraum>
      <Beobachtungen>1</Beobachtungen>
    </Zeitraum>
  </ZRBereich>
  <ZRBereich geholtfuerupdate="false" updateable="true" anzahlKopfUndFehler="0" name="T3C_5" aktualisierung="2017-03-17T16:15:25.4566941+01:00" tabelle="Tab III C" letztezelle="AE101" internername="xlsHost_T3C_5" rangeadresse="='Tab III C'!$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BBFBA:Q:N:DE:W1:S1:S1:T:B:S:_Z:_Z:_Z:_T:_X:N</Kennung>
      <InterneKennung>{BBFBA:Q:N:DE:W1:S1:S1:T:B:S:_Z:_Z:_Z:_T:_X:N}!#JTR0!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BBFBA:Q:N:DE:E1:S1:S1:T:B:S:_Z:_Z:_Z:_T:_X:N</Kennung>
      <InterneKennung>{BBFBA:Q:N:DE:E1:S1:S1:T:B:S:_Z:_Z:_Z:_T:_X:N}!#JTR0!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BBFBA:Q:N:DE:B5:S1:S1:T:B:S:_Z:_Z:_Z:_T:_X:N</Kennung>
      <InterneKennung>{BBFBA:Q:N:DE:B5:S1:S1:T:B:S:_Z:_Z:_Z:_T:_X:N}!#JTR0!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BBFBA:Q:N:DE:I8:S1:S1:T:B:S:_Z:_Z:_Z:_T:_X:N</Kennung>
      <InterneKennung>{BBFBA:Q:N:DE:I8:S1:S1:T:B:S:_Z:_Z:_Z:_T:_X:N}!#JTR0!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BBFBA:Q:N:DE:FR:S1:S1:T:B:S:_Z:_Z:_Z:_T:_X:N</Kennung>
      <InterneKennung>{BBFBA:Q:N:DE:FR:S1:S1:T:B:S:_Z:_Z:_Z:_T:_X:N}!#JTR0!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BBFBA:Q:N:DE:IT:S1:S1:T:B:S:_Z:_Z:_Z:_T:_X:N</Kennung>
      <InterneKennung>{BBFBA:Q:N:DE:IT:S1:S1:T:B:S:_Z:_Z:_Z:_T:_X:N}!#JTR0!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BBFBA:Q:N:DE:NL:S1:S1:T:B:S:_Z:_Z:_Z:_T:_X:N</Kennung>
      <InterneKennung>{BBFBA:Q:N:DE:NL:S1:S1:T:B:S:_Z:_Z:_Z:_T:_X:N}!#JTR0!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BBFBA:Q:N:DE:U3:S1:S1:T:B:S:_Z:_Z:_Z:_T:_X:N</Kennung>
      <InterneKennung>{BBFBA:Q:N:DE:U3:S1:S1:T:B:S:_Z:_Z:_Z:_T:_X:N}!#JTR0!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BBFBA:Q:N:DE:GB:S1:S1:T:B:S:_Z:_Z:_Z:_T:_X:N</Kennung>
      <InterneKennung>{BBFBA:Q:N:DE:GB:S1:S1:T:B:S:_Z:_Z:_Z:_T:_X:N}!#JTR0!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BBFBA:Q:N:DE:E14000:S1:S1:T:B:S:_Z:_Z:_Z:_T:_X:N</Kennung>
      <InterneKennung>{BBFBA:Q:N:DE:E14000:S1:S1:T:B:S:_Z:_Z:_Z:_T:_X:N}!#JTR0!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BBFBA:Q:N:DE:RU:S1:S1:T:B:S:_Z:_Z:_Z:_T:_X:N</Kennung>
      <InterneKennung>{BBFBA:Q:N:DE:RU:S1:S1:T:B:S:_Z:_Z:_Z:_T:_X:N}!#JTR0!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BBFBA:Q:N:DE:CH:S1:S1:T:B:S:_Z:_Z:_Z:_T:_X:N</Kennung>
      <InterneKennung>{BBFBA:Q:N:DE:CH:S1:S1:T:B:S:_Z:_Z:_Z:_T:_X:N}!#JTR0!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BBFBA:Q:N:DE:F1:S1:S1:T:B:S:_Z:_Z:_Z:_T:_X:N</Kennung>
      <InterneKennung>{BBFBA:Q:N:DE:F1:S1:S1:T:B:S:_Z:_Z:_Z:_T:_X:N}!#JTR0!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BBFBA:Q:N:DE:A1:S1:S1:T:B:S:_Z:_Z:_Z:_T:_X:N</Kennung>
      <InterneKennung>{BBFBA:Q:N:DE:A1:S1:S1:T:B:S:_Z:_Z:_Z:_T:_X:N}!#JTR0!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BBFBA:Q:N:DE:US:S1:S1:T:B:S:_Z:_Z:_Z:_T:_X:N</Kennung>
      <InterneKennung>{BBFBA:Q:N:DE:US:S1:S1:T:B:S:_Z:_Z:_Z:_T:_X:N}!#JTR0!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BBFBA:Q:N:DE:BR:S1:S1:T:B:S:_Z:_Z:_Z:_T:_X:N</Kennung>
      <InterneKennung>{BBFBA:Q:N:DE:BR:S1:S1:T:B:S:_Z:_Z:_Z:_T:_X:N}!#JTR0!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BBFBA:Q:N:DE:S1:S1:S1:T:B:S:_Z:_Z:_Z:_T:_X:N+BBFBA:Q:N:DE:O1:S1:S1:T:B:S:_Z:_Z:_Z:_T:_X:N</Kennung>
      <InterneKennung>^JT001AA={BBFBA:Q:N:DE:S1:S1:S1:T:B:S:_Z:_Z:_Z:_T:_X:N}+{BBFBA:Q:N:DE:O1:S1:S1:T:B:S:_Z:_Z:_Z:_T:_X:N}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BBFBA:Q:N:DE:IN:S1:S1:T:B:S:_Z:_Z:_Z:_T:_X:N</Kennung>
      <InterneKennung>{BBFBA:Q:N:DE:IN:S1:S1:T:B:S:_Z:_Z:_Z:_T:_X:N}!#JTR0!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BBFBA:Q:N:DE:CN:S1:S1:T:B:S:_Z:_Z:_Z:_T:_X:N</Kennung>
      <InterneKennung>{BBFBA:Q:N:DE:CN:S1:S1:T:B:S:_Z:_Z:_Z:_T:_X:N}!#JTR0!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BBFBA:Q:N:DE:JP:S1:S1:T:B:S:_Z:_Z:_Z:_T:_X:N</Kennung>
      <InterneKennung>{BBFBA:Q:N:DE:JP:S1:S1:T:B:S:_Z:_Z:_Z:_T:_X:N}!#JTR0!</InterneKennung>
      <KennungUpdate/>
      <IsInternalTimeSeries>false</IsInternalTimeSeries>
    </Zeitreihen>
    <Zeitraum>
      <Beobachtungen>1</Beobachtungen>
    </Zeitraum>
  </ZRBereich>
  <ZRBereich geholtfuerupdate="false" updateable="true" anzahlKopfUndFehler="0" name="T3C_5.1" aktualisierung="2017-03-17T16:15:26.0496941+01:00" tabelle="Tab III C" letztezelle="AE107" internername="xlsHost_T3C_5.1" rangeadresse="='Tab III C'!$K$103:$AE$10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BBFBA:Q:N:DE:W1:S1:S1:T:B:SA:_Z:_Z:_Z:_T:_X:N</Kennung>
      <InterneKennung>{BBFBA:Q:N:DE:W1:S1:S1:T:B:SA:_Z:_Z:_Z:_T:_X:N}!#JTR0!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BBFBA:Q:N:DE:E1:S1:S1:T:B:SA:_Z:_Z:_Z:_T:_X:N</Kennung>
      <InterneKennung>{BBFBA:Q:N:DE:E1:S1:S1:T:B:SA:_Z:_Z:_Z:_T:_X:N}!#JTR0!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BBFBA:Q:N:DE:B5:S1:S1:T:B:SA:_Z:_Z:_Z:_T:_X:N</Kennung>
      <InterneKennung>{BBFBA:Q:N:DE:B5:S1:S1:T:B:SA:_Z:_Z:_Z:_T:_X:N}!#JTR0!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BBFBA:Q:N:DE:I8:S1:S1:T:B:SA:_Z:_Z:_Z:_T:_X:N</Kennung>
      <InterneKennung>{BBFBA:Q:N:DE:I8:S1:S1:T:B:SA:_Z:_Z:_Z:_T:_X:N}!#JTR0!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BBFBA:Q:N:DE:FR:S1:S1:T:B:SA:_Z:_Z:_Z:_T:_X:N</Kennung>
      <InterneKennung>{BBFBA:Q:N:DE:FR:S1:S1:T:B:SA:_Z:_Z:_Z:_T:_X:N}!#JTR0!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BBFBA:Q:N:DE:IT:S1:S1:T:B:SA:_Z:_Z:_Z:_T:_X:N</Kennung>
      <InterneKennung>{BBFBA:Q:N:DE:IT:S1:S1:T:B:SA:_Z:_Z:_Z:_T:_X:N}!#JTR0!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BBFBA:Q:N:DE:NL:S1:S1:T:B:SA:_Z:_Z:_Z:_T:_X:N</Kennung>
      <InterneKennung>{BBFBA:Q:N:DE:NL:S1:S1:T:B:SA:_Z:_Z:_Z:_T:_X:N}!#JTR0!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BBFBA:Q:N:DE:U3:S1:S1:T:B:SA:_Z:_Z:_Z:_T:_X:N</Kennung>
      <InterneKennung>{BBFBA:Q:N:DE:U3:S1:S1:T:B:SA:_Z:_Z:_Z:_T:_X:N}!#JTR0!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BBFBA:Q:N:DE:GB:S1:S1:T:B:SA:_Z:_Z:_Z:_T:_X:N</Kennung>
      <InterneKennung>{BBFBA:Q:N:DE:GB:S1:S1:T:B:SA:_Z:_Z:_Z:_T:_X:N}!#JTR0!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BBFBA:Q:N:DE:E14000:S1:S1:T:B:SA:_Z:_Z:_Z:_T:_X:N</Kennung>
      <InterneKennung>{BBFBA:Q:N:DE:E14000:S1:S1:T:B:SA:_Z:_Z:_Z:_T:_X:N}!#JTR0!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BBFBA:Q:N:DE:RU:S1:S1:T:B:SA:_Z:_Z:_Z:_T:_X:N</Kennung>
      <InterneKennung>{BBFBA:Q:N:DE:RU:S1:S1:T:B:SA:_Z:_Z:_Z:_T:_X:N}!#JTR0!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BBFBA:Q:N:DE:CH:S1:S1:T:B:SA:_Z:_Z:_Z:_T:_X:N</Kennung>
      <InterneKennung>{BBFBA:Q:N:DE:CH:S1:S1:T:B:SA:_Z:_Z:_Z:_T:_X:N}!#JTR0!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BBFBA:Q:N:DE:F1:S1:S1:T:B:SA:_Z:_Z:_Z:_T:_X:N</Kennung>
      <InterneKennung>{BBFBA:Q:N:DE:F1:S1:S1:T:B:SA:_Z:_Z:_Z:_T:_X:N}!#JTR0!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BBFBA:Q:N:DE:A1:S1:S1:T:B:SA:_Z:_Z:_Z:_T:_X:N</Kennung>
      <InterneKennung>{BBFBA:Q:N:DE:A1:S1:S1:T:B:SA:_Z:_Z:_Z:_T:_X:N}!#JTR0!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BBFBA:Q:N:DE:US:S1:S1:T:B:SA:_Z:_Z:_Z:_T:_X:N</Kennung>
      <InterneKennung>{BBFBA:Q:N:DE:US:S1:S1:T:B:SA:_Z:_Z:_Z:_T:_X:N}!#JTR0!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BBFBA:Q:N:DE:BR:S1:S1:T:B:SA:_Z:_Z:_Z:_T:_X:N</Kennung>
      <InterneKennung>{BBFBA:Q:N:DE:BR:S1:S1:T:B:SA:_Z:_Z:_Z:_T:_X:N}!#JTR0!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BBFBA:Q:N:DE:S1:S1:S1:T:B:SA:_Z:_Z:_Z:_T:_X:N+BBFBA:Q:N:DE:O1:S1:S1:T:B:SA:_Z:_Z:_Z:_T:_X:N</Kennung>
      <InterneKennung>^JT001AA={BBFBA:Q:N:DE:S1:S1:S1:T:B:SA:_Z:_Z:_Z:_T:_X:N}+{BBFBA:Q:N:DE:O1:S1:S1:T:B:SA:_Z:_Z:_Z:_T:_X:N}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BBFBA:Q:N:DE:IN:S1:S1:T:B:SA:_Z:_Z:_Z:_T:_X:N</Kennung>
      <InterneKennung>{BBFBA:Q:N:DE:IN:S1:S1:T:B:SA:_Z:_Z:_Z:_T:_X:N}!#JTR0!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BBFBA:Q:N:DE:CN:S1:S1:T:B:SA:_Z:_Z:_Z:_T:_X:N</Kennung>
      <InterneKennung>{BBFBA:Q:N:DE:CN:S1:S1:T:B:SA:_Z:_Z:_Z:_T:_X:N}!#JTR0!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BBFBA:Q:N:DE:JP:S1:S1:T:B:SA:_Z:_Z:_Z:_T:_X:N</Kennung>
      <InterneKennung>{BBFBA:Q:N:DE:JP:S1:S1:T:B:SA:_Z:_Z:_Z:_T:_X:N}!#JTR0!</InterneKennung>
      <KennungUpdate/>
      <IsInternalTimeSeries>false</IsInternalTimeSeries>
    </Zeitreihen>
    <Zeitraum>
      <Beobachtungen>1</Beobachtungen>
    </Zeitraum>
  </ZRBereich>
  <ZRBereich geholtfuerupdate="false" updateable="true" anzahlKopfUndFehler="0" name="T3C_5.10.1" aktualisierung="2017-03-17T16:15:27.2836941+01:00" tabelle="Tab III C" letztezelle="AE185" internername="xlsHost_T3C_5.10.1" rangeadresse="='Tab III C'!$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BBFBA:M:N:DE:W1:S1:S1:T:B:SJ1:_Z:_Z:_Z:_T:_X:N</Kennung>
      <InterneKennung>{BBFBA:M:N:DE:W1:S1:S1:T:B:SJ1:_Z:_Z:_Z:_T:_X:N}!#JTR0!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BBFBA:M:N:DE:E1:S1:S1:T:B:SJ1:_Z:_Z:_Z:_T:_X:N</Kennung>
      <InterneKennung>{BBFBA:M:N:DE:E1:S1:S1:T:B:SJ1:_Z:_Z:_Z:_T:_X:N}!#JTR0!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BBFBA:M:N:DE:B5:S1:S1:T:B:SJ1:_Z:_Z:_Z:_T:_X:N</Kennung>
      <InterneKennung>{BBFBA:M:N:DE:B5:S1:S1:T:B:SJ1:_Z:_Z:_Z:_T:_X:N}!#JTR0!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BBFBA:M:N:DE:I8:S1:S1:T:B:SJ1:_Z:_Z:_Z:_T:_X:N</Kennung>
      <InterneKennung>{BBFBA:M:N:DE:I8:S1:S1:T:B:SJ1:_Z:_Z:_Z:_T:_X:N}!#JTR0!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BBFBA:M:N:DE:FR:S1:S1:T:B:SJ1:_Z:_Z:_Z:_T:_X:N</Kennung>
      <InterneKennung>{BBFBA:M:N:DE:FR:S1:S1:T:B:SJ1:_Z:_Z:_Z:_T:_X:N}!#JTR0!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BBFBA:M:N:DE:IT:S1:S1:T:B:SJ1:_Z:_Z:_Z:_T:_X:N</Kennung>
      <InterneKennung>{BBFBA:M:N:DE:IT:S1:S1:T:B:SJ1:_Z:_Z:_Z:_T:_X:N}!#JTR0!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BBFBA:M:N:DE:NL:S1:S1:T:B:SJ1:_Z:_Z:_Z:_T:_X:N</Kennung>
      <InterneKennung>{BBFBA:M:N:DE:NL:S1:S1:T:B:SJ1:_Z:_Z:_Z:_T:_X:N}!#JTR0!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BBFBA:M:N:DE:U3:S1:S1:T:B:SJ1:_Z:_Z:_Z:_T:_X:N</Kennung>
      <InterneKennung>{BBFBA:M:N:DE:U3:S1:S1:T:B:SJ1:_Z:_Z:_Z:_T:_X:N}!#JTR0!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BBFBA:M:N:DE:GB:S1:S1:T:B:SJ1:_Z:_Z:_Z:_T:_X:N</Kennung>
      <InterneKennung>{BBFBA:M:N:DE:GB:S1:S1:T:B:SJ1:_Z:_Z:_Z:_T:_X:N}!#JTR0!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BBFBA:M:N:DE:E14000:S1:S1:T:B:SJ1:_Z:_Z:_Z:_T:_X:N</Kennung>
      <InterneKennung>{BBFBA:M:N:DE:E14000:S1:S1:T:B:SJ1:_Z:_Z:_Z:_T:_X:N}!#JTR0!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BBFBA:M:N:DE:RU:S1:S1:T:B:SJ1:_Z:_Z:_Z:_T:_X:N</Kennung>
      <InterneKennung>{BBFBA:M:N:DE:RU:S1:S1:T:B:SJ1:_Z:_Z:_Z:_T:_X:N}!#JTR0!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BBFBA:M:N:DE:CH:S1:S1:T:B:SJ1:_Z:_Z:_Z:_T:_X:N</Kennung>
      <InterneKennung>{BBFBA:M:N:DE:CH:S1:S1:T:B:SJ1:_Z:_Z:_Z:_T:_X:N}!#JTR0!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BBFBA:M:N:DE:F1:S1:S1:T:B:SJ1:_Z:_Z:_Z:_T:_X:N</Kennung>
      <InterneKennung>{BBFBA:M:N:DE:F1:S1:S1:T:B:SJ1:_Z:_Z:_Z:_T:_X:N}!#JTR0!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BBFBA:M:N:DE:A1:S1:S1:T:B:SJ1:_Z:_Z:_Z:_T:_X:N</Kennung>
      <InterneKennung>{BBFBA:M:N:DE:A1:S1:S1:T:B:SJ1:_Z:_Z:_Z:_T:_X:N}!#JTR0!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BBFBA:M:N:DE:US:S1:S1:T:B:SJ1:_Z:_Z:_Z:_T:_X:N</Kennung>
      <InterneKennung>{BBFBA:M:N:DE:US:S1:S1:T:B:SJ1:_Z:_Z:_Z:_T:_X:N}!#JTR0!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BBFBA:M:N:DE:BR:S1:S1:T:B:SJ1:_Z:_Z:_Z:_T:_X:N</Kennung>
      <InterneKennung>{BBFBA:M:N:DE:BR:S1:S1:T:B:SJ1:_Z:_Z:_Z:_T:_X:N}!#JTR0!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BBFBA:M:N:DE:S1:S1:S1:T:B:SJ1:_Z:_Z:_Z:_T:_X:N+BBFBA:M:N:DE:O1:S1:S1:T:B:SJ1:_Z:_Z:_Z:_T:_X:N</Kennung>
      <InterneKennung>^JT001AA={BBFBA:M:N:DE:S1:S1:S1:T:B:SJ1:_Z:_Z:_Z:_T:_X:N}+{BBFBA:M:N:DE:O1:S1:S1:T:B:SJ1:_Z:_Z:_Z:_T:_X:N}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BBFBA:M:N:DE:IN:S1:S1:T:B:SJ1:_Z:_Z:_Z:_T:_X:N</Kennung>
      <InterneKennung>{BBFBA:M:N:DE:IN:S1:S1:T:B:SJ1:_Z:_Z:_Z:_T:_X:N}!#JTR0!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BBFBA:M:N:DE:CN:S1:S1:T:B:SJ1:_Z:_Z:_Z:_T:_X:N</Kennung>
      <InterneKennung>{BBFBA:M:N:DE:CN:S1:S1:T:B:SJ1:_Z:_Z:_Z:_T:_X:N}!#JTR0!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BBFBA:M:N:DE:JP:S1:S1:T:B:SJ1:_Z:_Z:_Z:_T:_X:N</Kennung>
      <InterneKennung>{BBFBA:M:N:DE:JP:S1:S1:T:B:SJ1:_Z:_Z:_Z:_T:_X:N}!#JTR0!</InterneKennung>
      <KennungUpdate/>
      <IsInternalTimeSeries>false</IsInternalTimeSeries>
    </Zeitreihen>
    <Zeitraum>
      <Beobachtungen>1</Beobachtungen>
    </Zeitraum>
  </ZRBereich>
  <ZRBereich geholtfuerupdate="false" updateable="true" anzahlKopfUndFehler="0" name="T3C_5.10.2" aktualisierung="2017-03-17T16:15:27.8836941+01:00" tabelle="Tab III C" letztezelle="AE191" internername="xlsHost_T3C_5.10.2" rangeadresse="='Tab III C'!$K$187:$AE$19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BBFBA:M:N:DE:W1:S1:S1:T:B:SJ2:_Z:_Z:_Z:_T:_X:N</Kennung>
      <InterneKennung>{BBFBA:M:N:DE:W1:S1:S1:T:B:SJ2:_Z:_Z:_Z:_T:_X:N}!#JTR0!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BBFBA:M:N:DE:E1:S1:S1:T:B:SJ2:_Z:_Z:_Z:_T:_X:N</Kennung>
      <InterneKennung>{BBFBA:M:N:DE:E1:S1:S1:T:B:SJ2:_Z:_Z:_Z:_T:_X:N}!#JTR0!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BBFBA:M:N:DE:B5:S1:S1:T:B:SJ2:_Z:_Z:_Z:_T:_X:N</Kennung>
      <InterneKennung>{BBFBA:M:N:DE:B5:S1:S1:T:B:SJ2:_Z:_Z:_Z:_T:_X:N}!#JTR0!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BBFBA:M:N:DE:I8:S1:S1:T:B:SJ2:_Z:_Z:_Z:_T:_X:N</Kennung>
      <InterneKennung>{BBFBA:M:N:DE:I8:S1:S1:T:B:SJ2:_Z:_Z:_Z:_T:_X:N}!#JTR0!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BBFBA:M:N:DE:FR:S1:S1:T:B:SJ2:_Z:_Z:_Z:_T:_X:N</Kennung>
      <InterneKennung>{BBFBA:M:N:DE:FR:S1:S1:T:B:SJ2:_Z:_Z:_Z:_T:_X:N}!#JTR0!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BBFBA:M:N:DE:IT:S1:S1:T:B:SJ2:_Z:_Z:_Z:_T:_X:N</Kennung>
      <InterneKennung>{BBFBA:M:N:DE:IT:S1:S1:T:B:SJ2:_Z:_Z:_Z:_T:_X:N}!#JTR0!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BBFBA:M:N:DE:NL:S1:S1:T:B:SJ2:_Z:_Z:_Z:_T:_X:N</Kennung>
      <InterneKennung>{BBFBA:M:N:DE:NL:S1:S1:T:B:SJ2:_Z:_Z:_Z:_T:_X:N}!#JTR0!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BBFBA:M:N:DE:U3:S1:S1:T:B:SJ2:_Z:_Z:_Z:_T:_X:N</Kennung>
      <InterneKennung>{BBFBA:M:N:DE:U3:S1:S1:T:B:SJ2:_Z:_Z:_Z:_T:_X:N}!#JTR0!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BBFBA:M:N:DE:GB:S1:S1:T:B:SJ2:_Z:_Z:_Z:_T:_X:N</Kennung>
      <InterneKennung>{BBFBA:M:N:DE:GB:S1:S1:T:B:SJ2:_Z:_Z:_Z:_T:_X:N}!#JTR0!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BBFBA:M:N:DE:E14000:S1:S1:T:B:SJ2:_Z:_Z:_Z:_T:_X:N</Kennung>
      <InterneKennung>{BBFBA:M:N:DE:E14000:S1:S1:T:B:SJ2:_Z:_Z:_Z:_T:_X:N}!#JTR0!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BBFBA:M:N:DE:RU:S1:S1:T:B:SJ2:_Z:_Z:_Z:_T:_X:N</Kennung>
      <InterneKennung>{BBFBA:M:N:DE:RU:S1:S1:T:B:SJ2:_Z:_Z:_Z:_T:_X:N}!#JTR0!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BBFBA:M:N:DE:CH:S1:S1:T:B:SJ2:_Z:_Z:_Z:_T:_X:N</Kennung>
      <InterneKennung>{BBFBA:M:N:DE:CH:S1:S1:T:B:SJ2:_Z:_Z:_Z:_T:_X:N}!#JTR0!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BBFBA:M:N:DE:F1:S1:S1:T:B:SJ2:_Z:_Z:_Z:_T:_X:N</Kennung>
      <InterneKennung>{BBFBA:M:N:DE:F1:S1:S1:T:B:SJ2:_Z:_Z:_Z:_T:_X:N}!#JTR0!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BBFBA:M:N:DE:A1:S1:S1:T:B:SJ2:_Z:_Z:_Z:_T:_X:N</Kennung>
      <InterneKennung>{BBFBA:M:N:DE:A1:S1:S1:T:B:SJ2:_Z:_Z:_Z:_T:_X:N}!#JTR0!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BBFBA:M:N:DE:US:S1:S1:T:B:SJ2:_Z:_Z:_Z:_T:_X:N</Kennung>
      <InterneKennung>{BBFBA:M:N:DE:US:S1:S1:T:B:SJ2:_Z:_Z:_Z:_T:_X:N}!#JTR0!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BBFBA:M:N:DE:BR:S1:S1:T:B:SJ2:_Z:_Z:_Z:_T:_X:N</Kennung>
      <InterneKennung>{BBFBA:M:N:DE:BR:S1:S1:T:B:SJ2:_Z:_Z:_Z:_T:_X:N}!#JTR0!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BBFBA:M:N:DE:S1:S1:S1:T:B:SJ2:_Z:_Z:_Z:_T:_X:N+BBFBA:M:N:DE:O1:S1:S1:T:B:SJ2:_Z:_Z:_Z:_T:_X:N</Kennung>
      <InterneKennung>^JT001AA={BBFBA:M:N:DE:S1:S1:S1:T:B:SJ2:_Z:_Z:_Z:_T:_X:N}+{BBFBA:M:N:DE:O1:S1:S1:T:B:SJ2:_Z:_Z:_Z:_T:_X:N}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BBFBA:M:N:DE:IN:S1:S1:T:B:SJ2:_Z:_Z:_Z:_T:_X:N</Kennung>
      <InterneKennung>{BBFBA:M:N:DE:IN:S1:S1:T:B:SJ2:_Z:_Z:_Z:_T:_X:N}!#JTR0!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BBFBA:M:N:DE:CN:S1:S1:T:B:SJ2:_Z:_Z:_Z:_T:_X:N</Kennung>
      <InterneKennung>{BBFBA:M:N:DE:CN:S1:S1:T:B:SJ2:_Z:_Z:_Z:_T:_X:N}!#JTR0!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BBFBA:M:N:DE:JP:S1:S1:T:B:SJ2:_Z:_Z:_Z:_T:_X:N</Kennung>
      <InterneKennung>{BBFBA:M:N:DE:JP:S1:S1:T:B:SJ2:_Z:_Z:_Z:_T:_X:N}!#JTR0!</InterneKennung>
      <KennungUpdate/>
      <IsInternalTimeSeries>false</IsInternalTimeSeries>
    </Zeitreihen>
    <Zeitraum>
      <Beobachtungen>1</Beobachtungen>
    </Zeitraum>
  </ZRBereich>
  <ZRBereich geholtfuerupdate="false" updateable="true" anzahlKopfUndFehler="0" name="T3C_5.10.3" aktualisierung="2017-03-17T16:15:28.5446941+01:00" tabelle="Tab III C" letztezelle="AE197" internername="xlsHost_T3C_5.10.3" rangeadresse="='Tab III C'!$K$193:$AE$19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BBFBA:M:N:DE:W1:S1:S1:T:B:SJ3:_Z:_Z:_Z:_T:_X:N</Kennung>
      <InterneKennung>{BBFBA:M:N:DE:W1:S1:S1:T:B:SJ3:_Z:_Z:_Z:_T:_X:N}!#JTR0!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BBFBA:M:N:DE:E1:S1:S1:T:B:SJ3:_Z:_Z:_Z:_T:_X:N</Kennung>
      <InterneKennung>{BBFBA:M:N:DE:E1:S1:S1:T:B:SJ3:_Z:_Z:_Z:_T:_X:N}!#JTR0!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BBFBA:M:N:DE:B5:S1:S1:T:B:SJ3:_Z:_Z:_Z:_T:_X:N</Kennung>
      <InterneKennung>{BBFBA:M:N:DE:B5:S1:S1:T:B:SJ3:_Z:_Z:_Z:_T:_X:N}!#JTR0!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BBFBA:M:N:DE:I8:S1:S1:T:B:SJ3:_Z:_Z:_Z:_T:_X:N</Kennung>
      <InterneKennung>{BBFBA:M:N:DE:I8:S1:S1:T:B:SJ3:_Z:_Z:_Z:_T:_X:N}!#JTR0!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BBFBA:M:N:DE:FR:S1:S1:T:B:SJ3:_Z:_Z:_Z:_T:_X:N</Kennung>
      <InterneKennung>{BBFBA:M:N:DE:FR:S1:S1:T:B:SJ3:_Z:_Z:_Z:_T:_X:N}!#JTR0!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BBFBA:M:N:DE:IT:S1:S1:T:B:SJ3:_Z:_Z:_Z:_T:_X:N</Kennung>
      <InterneKennung>{BBFBA:M:N:DE:IT:S1:S1:T:B:SJ3:_Z:_Z:_Z:_T:_X:N}!#JTR0!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BBFBA:M:N:DE:NL:S1:S1:T:B:SJ3:_Z:_Z:_Z:_T:_X:N</Kennung>
      <InterneKennung>{BBFBA:M:N:DE:NL:S1:S1:T:B:SJ3:_Z:_Z:_Z:_T:_X:N}!#JTR0!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BBFBA:M:N:DE:U3:S1:S1:T:B:SJ3:_Z:_Z:_Z:_T:_X:N</Kennung>
      <InterneKennung>{BBFBA:M:N:DE:U3:S1:S1:T:B:SJ3:_Z:_Z:_Z:_T:_X:N}!#JTR0!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BBFBA:M:N:DE:GB:S1:S1:T:B:SJ3:_Z:_Z:_Z:_T:_X:N</Kennung>
      <InterneKennung>{BBFBA:M:N:DE:GB:S1:S1:T:B:SJ3:_Z:_Z:_Z:_T:_X:N}!#JTR0!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BBFBA:M:N:DE:E14000:S1:S1:T:B:SJ3:_Z:_Z:_Z:_T:_X:N</Kennung>
      <InterneKennung>{BBFBA:M:N:DE:E14000:S1:S1:T:B:SJ3:_Z:_Z:_Z:_T:_X:N}!#JTR0!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BBFBA:M:N:DE:RU:S1:S1:T:B:SJ3:_Z:_Z:_Z:_T:_X:N</Kennung>
      <InterneKennung>{BBFBA:M:N:DE:RU:S1:S1:T:B:SJ3:_Z:_Z:_Z:_T:_X:N}!#JTR0!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BBFBA:M:N:DE:CH:S1:S1:T:B:SJ3:_Z:_Z:_Z:_T:_X:N</Kennung>
      <InterneKennung>{BBFBA:M:N:DE:CH:S1:S1:T:B:SJ3:_Z:_Z:_Z:_T:_X:N}!#JTR0!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BBFBA:M:N:DE:F1:S1:S1:T:B:SJ3:_Z:_Z:_Z:_T:_X:N</Kennung>
      <InterneKennung>{BBFBA:M:N:DE:F1:S1:S1:T:B:SJ3:_Z:_Z:_Z:_T:_X:N}!#JTR0!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BBFBA:M:N:DE:A1:S1:S1:T:B:SJ3:_Z:_Z:_Z:_T:_X:N</Kennung>
      <InterneKennung>{BBFBA:M:N:DE:A1:S1:S1:T:B:SJ3:_Z:_Z:_Z:_T:_X:N}!#JTR0!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BBFBA:M:N:DE:US:S1:S1:T:B:SJ3:_Z:_Z:_Z:_T:_X:N</Kennung>
      <InterneKennung>{BBFBA:M:N:DE:US:S1:S1:T:B:SJ3:_Z:_Z:_Z:_T:_X:N}!#JTR0!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BBFBA:M:N:DE:BR:S1:S1:T:B:SJ3:_Z:_Z:_Z:_T:_X:N</Kennung>
      <InterneKennung>{BBFBA:M:N:DE:BR:S1:S1:T:B:SJ3:_Z:_Z:_Z:_T:_X:N}!#JTR0!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BBFBA:M:N:DE:S1:S1:S1:T:B:SJ3:_Z:_Z:_Z:_T:_X:N+BBFBA:M:N:DE:O1:S1:S1:T:B:SJ3:_Z:_Z:_Z:_T:_X:N</Kennung>
      <InterneKennung>^JT001AA={BBFBA:M:N:DE:S1:S1:S1:T:B:SJ3:_Z:_Z:_Z:_T:_X:N}+{BBFBA:M:N:DE:O1:S1:S1:T:B:SJ3:_Z:_Z:_Z:_T:_X:N}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BBFBA:M:N:DE:IN:S1:S1:T:B:SJ3:_Z:_Z:_Z:_T:_X:N</Kennung>
      <InterneKennung>{BBFBA:M:N:DE:IN:S1:S1:T:B:SJ3:_Z:_Z:_Z:_T:_X:N}!#JTR0!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BBFBA:M:N:DE:CN:S1:S1:T:B:SJ3:_Z:_Z:_Z:_T:_X:N</Kennung>
      <InterneKennung>{BBFBA:M:N:DE:CN:S1:S1:T:B:SJ3:_Z:_Z:_Z:_T:_X:N}!#JTR0!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BBFBA:M:N:DE:JP:S1:S1:T:B:SJ3:_Z:_Z:_Z:_T:_X:N</Kennung>
      <InterneKennung>{BBFBA:M:N:DE:JP:S1:S1:T:B:SJ3:_Z:_Z:_Z:_T:_X:N}!#JTR0!</InterneKennung>
      <KennungUpdate/>
      <IsInternalTimeSeries>false</IsInternalTimeSeries>
    </Zeitreihen>
    <Zeitraum>
      <Beobachtungen>1</Beobachtungen>
    </Zeitraum>
  </ZRBereich>
  <ZRBereich geholtfuerupdate="false" updateable="true" anzahlKopfUndFehler="0" name="T3C_5.11" aktualisierung="2017-03-17T16:15:29.1416941+01:00" tabelle="Tab III C" letztezelle="AE203" internername="xlsHost_T3C_5.11" rangeadresse="='Tab III C'!$K$199:$AE$20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BBFBA:M:N:DE:W1:S1:S1:T:B:SK:_Z:_Z:_Z:_T:_X:N</Kennung>
      <InterneKennung>{BBFBA:M:N:DE:W1:S1:S1:T:B:SK:_Z:_Z:_Z:_T:_X:N}!#JTR0!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BBFBA:M:N:DE:E1:S1:S1:T:B:SK:_Z:_Z:_Z:_T:_X:N</Kennung>
      <InterneKennung>{BBFBA:M:N:DE:E1:S1:S1:T:B:SK:_Z:_Z:_Z:_T:_X:N}!#JTR0!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BBFBA:M:N:DE:B5:S1:S1:T:B:SK:_Z:_Z:_Z:_T:_X:N</Kennung>
      <InterneKennung>{BBFBA:M:N:DE:B5:S1:S1:T:B:SK:_Z:_Z:_Z:_T:_X:N}!#JTR0!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BBFBA:M:N:DE:I8:S1:S1:T:B:SK:_Z:_Z:_Z:_T:_X:N</Kennung>
      <InterneKennung>{BBFBA:M:N:DE:I8:S1:S1:T:B:SK:_Z:_Z:_Z:_T:_X:N}!#JTR0!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BBFBA:M:N:DE:FR:S1:S1:T:B:SK:_Z:_Z:_Z:_T:_X:N</Kennung>
      <InterneKennung>{BBFBA:M:N:DE:FR:S1:S1:T:B:SK:_Z:_Z:_Z:_T:_X:N}!#JTR0!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BBFBA:M:N:DE:IT:S1:S1:T:B:SK:_Z:_Z:_Z:_T:_X:N</Kennung>
      <InterneKennung>{BBFBA:M:N:DE:IT:S1:S1:T:B:SK:_Z:_Z:_Z:_T:_X:N}!#JTR0!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BBFBA:M:N:DE:NL:S1:S1:T:B:SK:_Z:_Z:_Z:_T:_X:N</Kennung>
      <InterneKennung>{BBFBA:M:N:DE:NL:S1:S1:T:B:SK:_Z:_Z:_Z:_T:_X:N}!#JTR0!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BBFBA:M:N:DE:U3:S1:S1:T:B:SK:_Z:_Z:_Z:_T:_X:N</Kennung>
      <InterneKennung>{BBFBA:M:N:DE:U3:S1:S1:T:B:SK:_Z:_Z:_Z:_T:_X:N}!#JTR0!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BBFBA:M:N:DE:GB:S1:S1:T:B:SK:_Z:_Z:_Z:_T:_X:N</Kennung>
      <InterneKennung>{BBFBA:M:N:DE:GB:S1:S1:T:B:SK:_Z:_Z:_Z:_T:_X:N}!#JTR0!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BBFBA:M:N:DE:E14000:S1:S1:T:B:SK:_Z:_Z:_Z:_T:_X:N</Kennung>
      <InterneKennung>{BBFBA:M:N:DE:E14000:S1:S1:T:B:SK:_Z:_Z:_Z:_T:_X:N}!#JTR0!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BBFBA:M:N:DE:RU:S1:S1:T:B:SK:_Z:_Z:_Z:_T:_X:N</Kennung>
      <InterneKennung>{BBFBA:M:N:DE:RU:S1:S1:T:B:SK:_Z:_Z:_Z:_T:_X:N}!#JTR0!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BBFBA:M:N:DE:CH:S1:S1:T:B:SK:_Z:_Z:_Z:_T:_X:N</Kennung>
      <InterneKennung>{BBFBA:M:N:DE:CH:S1:S1:T:B:SK:_Z:_Z:_Z:_T:_X:N}!#JTR0!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BBFBA:M:N:DE:F1:S1:S1:T:B:SK:_Z:_Z:_Z:_T:_X:N</Kennung>
      <InterneKennung>{BBFBA:M:N:DE:F1:S1:S1:T:B:SK:_Z:_Z:_Z:_T:_X:N}!#JTR0!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BBFBA:M:N:DE:A1:S1:S1:T:B:SK:_Z:_Z:_Z:_T:_X:N</Kennung>
      <InterneKennung>{BBFBA:M:N:DE:A1:S1:S1:T:B:SK:_Z:_Z:_Z:_T:_X:N}!#JTR0!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BBFBA:M:N:DE:US:S1:S1:T:B:SK:_Z:_Z:_Z:_T:_X:N</Kennung>
      <InterneKennung>{BBFBA:M:N:DE:US:S1:S1:T:B:SK:_Z:_Z:_Z:_T:_X:N}!#JTR0!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BBFBA:M:N:DE:BR:S1:S1:T:B:SK:_Z:_Z:_Z:_T:_X:N</Kennung>
      <InterneKennung>{BBFBA:M:N:DE:BR:S1:S1:T:B:SK:_Z:_Z:_Z:_T:_X:N}!#JTR0!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BBFBA:M:N:DE:S1:S1:S1:T:B:SK:_Z:_Z:_Z:_T:_X:N+BBFBA:M:N:DE:O1:S1:S1:T:B:SK:_Z:_Z:_Z:_T:_X:N</Kennung>
      <InterneKennung>^JT001AA={BBFBA:M:N:DE:S1:S1:S1:T:B:SK:_Z:_Z:_Z:_T:_X:N}+{BBFBA:M:N:DE:O1:S1:S1:T:B:SK:_Z:_Z:_Z:_T:_X:N}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BBFBA:M:N:DE:IN:S1:S1:T:B:SK:_Z:_Z:_Z:_T:_X:N</Kennung>
      <InterneKennung>{BBFBA:M:N:DE:IN:S1:S1:T:B:SK:_Z:_Z:_Z:_T:_X:N}!#JTR0!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BBFBA:M:N:DE:CN:S1:S1:T:B:SK:_Z:_Z:_Z:_T:_X:N</Kennung>
      <InterneKennung>{BBFBA:M:N:DE:CN:S1:S1:T:B:SK:_Z:_Z:_Z:_T:_X:N}!#JTR0!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BBFBA:M:N:DE:JP:S1:S1:T:B:SK:_Z:_Z:_Z:_T:_X:N</Kennung>
      <InterneKennung>{BBFBA:M:N:DE:JP:S1:S1:T:B:SK:_Z:_Z:_Z:_T:_X:N}!#JTR0!</InterneKennung>
      <KennungUpdate/>
      <IsInternalTimeSeries>false</IsInternalTimeSeries>
    </Zeitreihen>
    <Zeitraum>
      <Beobachtungen>1</Beobachtungen>
    </Zeitraum>
  </ZRBereich>
  <ZRBereich geholtfuerupdate="false" updateable="true" anzahlKopfUndFehler="0" name="T3C_5.12" aktualisierung="2017-03-17T16:15:29.7776941+01:00" tabelle="Tab III C" letztezelle="AE209" internername="xlsHost_T3C_5.12" rangeadresse="='Tab III C'!$K$205:$AE$20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BBFBA:M:N:DE:W1:S1:S1:T:B:SL:_Z:_Z:_Z:_T:_X:N</Kennung>
      <InterneKennung>{BBFBA:M:N:DE:W1:S1:S1:T:B:SL:_Z:_Z:_Z:_T:_X:N}!#JTR0!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BBFBA:M:N:DE:E1:S1:S1:T:B:SL:_Z:_Z:_Z:_T:_X:N</Kennung>
      <InterneKennung>{BBFBA:M:N:DE:E1:S1:S1:T:B:SL:_Z:_Z:_Z:_T:_X:N}!#JTR0!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BBFBA:M:N:DE:B5:S1:S1:T:B:SL:_Z:_Z:_Z:_T:_X:N</Kennung>
      <InterneKennung>{BBFBA:M:N:DE:B5:S1:S1:T:B:SL:_Z:_Z:_Z:_T:_X:N}!#JTR0!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BBFBA:M:N:DE:I8:S1:S1:T:B:SL:_Z:_Z:_Z:_T:_X:N</Kennung>
      <InterneKennung>{BBFBA:M:N:DE:I8:S1:S1:T:B:SL:_Z:_Z:_Z:_T:_X:N}!#JTR0!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BBFBA:M:N:DE:FR:S1:S1:T:B:SL:_Z:_Z:_Z:_T:_X:N</Kennung>
      <InterneKennung>{BBFBA:M:N:DE:FR:S1:S1:T:B:SL:_Z:_Z:_Z:_T:_X:N}!#JTR0!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BBFBA:M:N:DE:IT:S1:S1:T:B:SL:_Z:_Z:_Z:_T:_X:N</Kennung>
      <InterneKennung>{BBFBA:M:N:DE:IT:S1:S1:T:B:SL:_Z:_Z:_Z:_T:_X:N}!#JTR0!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BBFBA:M:N:DE:NL:S1:S1:T:B:SL:_Z:_Z:_Z:_T:_X:N</Kennung>
      <InterneKennung>{BBFBA:M:N:DE:NL:S1:S1:T:B:SL:_Z:_Z:_Z:_T:_X:N}!#JTR0!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BBFBA:M:N:DE:U3:S1:S1:T:B:SL:_Z:_Z:_Z:_T:_X:N</Kennung>
      <InterneKennung>{BBFBA:M:N:DE:U3:S1:S1:T:B:SL:_Z:_Z:_Z:_T:_X:N}!#JTR0!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BBFBA:M:N:DE:GB:S1:S1:T:B:SL:_Z:_Z:_Z:_T:_X:N</Kennung>
      <InterneKennung>{BBFBA:M:N:DE:GB:S1:S1:T:B:SL:_Z:_Z:_Z:_T:_X:N}!#JTR0!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BBFBA:M:N:DE:E14000:S1:S1:T:B:SL:_Z:_Z:_Z:_T:_X:N</Kennung>
      <InterneKennung>{BBFBA:M:N:DE:E14000:S1:S1:T:B:SL:_Z:_Z:_Z:_T:_X:N}!#JTR0!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BBFBA:M:N:DE:RU:S1:S1:T:B:SL:_Z:_Z:_Z:_T:_X:N</Kennung>
      <InterneKennung>{BBFBA:M:N:DE:RU:S1:S1:T:B:SL:_Z:_Z:_Z:_T:_X:N}!#JTR0!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BBFBA:M:N:DE:CH:S1:S1:T:B:SL:_Z:_Z:_Z:_T:_X:N</Kennung>
      <InterneKennung>{BBFBA:M:N:DE:CH:S1:S1:T:B:SL:_Z:_Z:_Z:_T:_X:N}!#JTR0!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BBFBA:M:N:DE:F1:S1:S1:T:B:SL:_Z:_Z:_Z:_T:_X:N</Kennung>
      <InterneKennung>{BBFBA:M:N:DE:F1:S1:S1:T:B:SL:_Z:_Z:_Z:_T:_X:N}!#JTR0!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BBFBA:M:N:DE:A1:S1:S1:T:B:SL:_Z:_Z:_Z:_T:_X:N</Kennung>
      <InterneKennung>{BBFBA:M:N:DE:A1:S1:S1:T:B:SL:_Z:_Z:_Z:_T:_X:N}!#JTR0!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BBFBA:M:N:DE:US:S1:S1:T:B:SL:_Z:_Z:_Z:_T:_X:N</Kennung>
      <InterneKennung>{BBFBA:M:N:DE:US:S1:S1:T:B:SL:_Z:_Z:_Z:_T:_X:N}!#JTR0!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BBFBA:M:N:DE:BR:S1:S1:T:B:SL:_Z:_Z:_Z:_T:_X:N</Kennung>
      <InterneKennung>{BBFBA:M:N:DE:BR:S1:S1:T:B:SL:_Z:_Z:_Z:_T:_X:N}!#JTR0!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BBFBA:M:N:DE:S1:S1:S1:T:B:SL:_Z:_Z:_Z:_T:_X:N+BBFBA:M:N:DE:O1:S1:S1:T:B:SL:_Z:_Z:_Z:_T:_X:N</Kennung>
      <InterneKennung>^JT001AA={BBFBA:M:N:DE:S1:S1:S1:T:B:SL:_Z:_Z:_Z:_T:_X:N}+{BBFBA:M:N:DE:O1:S1:S1:T:B:SL:_Z:_Z:_Z:_T:_X:N}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BBFBA:M:N:DE:IN:S1:S1:T:B:SL:_Z:_Z:_Z:_T:_X:N</Kennung>
      <InterneKennung>{BBFBA:M:N:DE:IN:S1:S1:T:B:SL:_Z:_Z:_Z:_T:_X:N}!#JTR0!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BBFBA:M:N:DE:CN:S1:S1:T:B:SL:_Z:_Z:_Z:_T:_X:N</Kennung>
      <InterneKennung>{BBFBA:M:N:DE:CN:S1:S1:T:B:SL:_Z:_Z:_Z:_T:_X:N}!#JTR0!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BBFBA:M:N:DE:JP:S1:S1:T:B:SL:_Z:_Z:_Z:_T:_X:N</Kennung>
      <InterneKennung>{BBFBA:M:N:DE:JP:S1:S1:T:B:SL:_Z:_Z:_Z:_T:_X:N}!#JTR0!</InterneKennung>
      <KennungUpdate/>
      <IsInternalTimeSeries>false</IsInternalTimeSeries>
    </Zeitreihen>
    <Zeitraum>
      <Beobachtungen>1</Beobachtungen>
    </Zeitraum>
  </ZRBereich>
  <ZRBereich geholtfuerupdate="false" updateable="true" anzahlKopfUndFehler="0" name="T3C_5.2" aktualisierung="2017-03-17T16:15:30.3816941+01:00" tabelle="Tab III C" letztezelle="AE113" internername="xlsHost_T3C_5.2" rangeadresse="='Tab III C'!$K$109:$AE$11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BBFBA:M:N:DE:W1:S1:S1:T:B:SC:_Z:_Z:_Z:_T:_X:N</Kennung>
      <InterneKennung>{BBFBA:M:N:DE:W1:S1:S1:T:B:SC:_Z:_Z:_Z:_T:_X:N}!#JTR0!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BBFBA:M:N:DE:E1:S1:S1:T:B:SC:_Z:_Z:_Z:_T:_X:N</Kennung>
      <InterneKennung>{BBFBA:M:N:DE:E1:S1:S1:T:B:SC:_Z:_Z:_Z:_T:_X:N}!#JTR0!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BBFBA:M:N:DE:B5:S1:S1:T:B:SC:_Z:_Z:_Z:_T:_X:N</Kennung>
      <InterneKennung>{BBFBA:M:N:DE:B5:S1:S1:T:B:SC:_Z:_Z:_Z:_T:_X:N}!#JTR0!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BBFBA:M:N:DE:I8:S1:S1:T:B:SC:_Z:_Z:_Z:_T:_X:N</Kennung>
      <InterneKennung>{BBFBA:M:N:DE:I8:S1:S1:T:B:SC:_Z:_Z:_Z:_T:_X:N}!#JTR0!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BBFBA:M:N:DE:FR:S1:S1:T:B:SC:_Z:_Z:_Z:_T:_X:N</Kennung>
      <InterneKennung>{BBFBA:M:N:DE:FR:S1:S1:T:B:SC:_Z:_Z:_Z:_T:_X:N}!#JTR0!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BBFBA:M:N:DE:IT:S1:S1:T:B:SC:_Z:_Z:_Z:_T:_X:N</Kennung>
      <InterneKennung>{BBFBA:M:N:DE:IT:S1:S1:T:B:SC:_Z:_Z:_Z:_T:_X:N}!#JTR0!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BBFBA:M:N:DE:NL:S1:S1:T:B:SC:_Z:_Z:_Z:_T:_X:N</Kennung>
      <InterneKennung>{BBFBA:M:N:DE:NL:S1:S1:T:B:SC:_Z:_Z:_Z:_T:_X:N}!#JTR0!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BBFBA:M:N:DE:U3:S1:S1:T:B:SC:_Z:_Z:_Z:_T:_X:N</Kennung>
      <InterneKennung>{BBFBA:M:N:DE:U3:S1:S1:T:B:SC:_Z:_Z:_Z:_T:_X:N}!#JTR0!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BBFBA:M:N:DE:GB:S1:S1:T:B:SC:_Z:_Z:_Z:_T:_X:N</Kennung>
      <InterneKennung>{BBFBA:M:N:DE:GB:S1:S1:T:B:SC:_Z:_Z:_Z:_T:_X:N}!#JTR0!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BBFBA:M:N:DE:E14000:S1:S1:T:B:SC:_Z:_Z:_Z:_T:_X:N</Kennung>
      <InterneKennung>{BBFBA:M:N:DE:E14000:S1:S1:T:B:SC:_Z:_Z:_Z:_T:_X:N}!#JTR0!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BBFBA:M:N:DE:RU:S1:S1:T:B:SC:_Z:_Z:_Z:_T:_X:N</Kennung>
      <InterneKennung>{BBFBA:M:N:DE:RU:S1:S1:T:B:SC:_Z:_Z:_Z:_T:_X:N}!#JTR0!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BBFBA:M:N:DE:CH:S1:S1:T:B:SC:_Z:_Z:_Z:_T:_X:N</Kennung>
      <InterneKennung>{BBFBA:M:N:DE:CH:S1:S1:T:B:SC:_Z:_Z:_Z:_T:_X:N}!#JTR0!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BBFBA:M:N:DE:F1:S1:S1:T:B:SC:_Z:_Z:_Z:_T:_X:N</Kennung>
      <InterneKennung>{BBFBA:M:N:DE:F1:S1:S1:T:B:SC:_Z:_Z:_Z:_T:_X:N}!#JTR0!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BBFBA:M:N:DE:A1:S1:S1:T:B:SC:_Z:_Z:_Z:_T:_X:N</Kennung>
      <InterneKennung>{BBFBA:M:N:DE:A1:S1:S1:T:B:SC:_Z:_Z:_Z:_T:_X:N}!#JTR0!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BBFBA:M:N:DE:US:S1:S1:T:B:SC:_Z:_Z:_Z:_T:_X:N</Kennung>
      <InterneKennung>{BBFBA:M:N:DE:US:S1:S1:T:B:SC:_Z:_Z:_Z:_T:_X:N}!#JTR0!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BBFBA:M:N:DE:BR:S1:S1:T:B:SC:_Z:_Z:_Z:_T:_X:N</Kennung>
      <InterneKennung>{BBFBA:M:N:DE:BR:S1:S1:T:B:SC:_Z:_Z:_Z:_T:_X:N}!#JTR0!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BBFBA:M:N:DE:S1:S1:S1:T:B:SC:_Z:_Z:_Z:_T:_X:N+BBFBA:M:N:DE:O1:S1:S1:T:B:SC:_Z:_Z:_Z:_T:_X:N</Kennung>
      <InterneKennung>^JT001AA={BBFBA:M:N:DE:S1:S1:S1:T:B:SC:_Z:_Z:_Z:_T:_X:N}+{BBFBA:M:N:DE:O1:S1:S1:T:B:SC:_Z:_Z:_Z:_T:_X:N}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BBFBA:M:N:DE:IN:S1:S1:T:B:SC:_Z:_Z:_Z:_T:_X:N</Kennung>
      <InterneKennung>{BBFBA:M:N:DE:IN:S1:S1:T:B:SC:_Z:_Z:_Z:_T:_X:N}!#JTR0!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BBFBA:M:N:DE:CN:S1:S1:T:B:SC:_Z:_Z:_Z:_T:_X:N</Kennung>
      <InterneKennung>{BBFBA:M:N:DE:CN:S1:S1:T:B:SC:_Z:_Z:_Z:_T:_X:N}!#JTR0!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BBFBA:M:N:DE:JP:S1:S1:T:B:SC:_Z:_Z:_Z:_T:_X:N</Kennung>
      <InterneKennung>{BBFBA:M:N:DE:JP:S1:S1:T:B:SC:_Z:_Z:_Z:_T:_X:N}!#JTR0!</InterneKennung>
      <KennungUpdate/>
      <IsInternalTimeSeries>false</IsInternalTimeSeries>
    </Zeitreihen>
    <Zeitraum>
      <Beobachtungen>1</Beobachtungen>
    </Zeitraum>
  </ZRBereich>
  <ZRBereich geholtfuerupdate="false" updateable="true" anzahlKopfUndFehler="0" name="T3C_5.3" aktualisierung="2017-03-17T16:15:31.0426941+01:00" tabelle="Tab III C" letztezelle="AE119" internername="xlsHost_T3C_5.3" rangeadresse="='Tab III C'!$K$115:$AE$11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BBFBA:M:N:DE:W1:S1:S1:T:B:SD:_Z:_Z:_Z:_T:_X:N</Kennung>
      <InterneKennung>{BBFBA:M:N:DE:W1:S1:S1:T:B:SD:_Z:_Z:_Z:_T:_X:N}!#JTR0!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BBFBA:M:N:DE:E1:S1:S1:T:B:SD:_Z:_Z:_Z:_T:_X:N</Kennung>
      <InterneKennung>{BBFBA:M:N:DE:E1:S1:S1:T:B:SD:_Z:_Z:_Z:_T:_X:N}!#JTR0!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BBFBA:M:N:DE:B5:S1:S1:T:B:SD:_Z:_Z:_Z:_T:_X:N</Kennung>
      <InterneKennung>{BBFBA:M:N:DE:B5:S1:S1:T:B:SD:_Z:_Z:_Z:_T:_X:N}!#JTR0!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BBFBA:M:N:DE:I8:S1:S1:T:B:SD:_Z:_Z:_Z:_T:_X:N</Kennung>
      <InterneKennung>{BBFBA:M:N:DE:I8:S1:S1:T:B:SD:_Z:_Z:_Z:_T:_X:N}!#JTR0!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BBFBA:M:N:DE:FR:S1:S1:T:B:SD:_Z:_Z:_Z:_T:_X:N</Kennung>
      <InterneKennung>{BBFBA:M:N:DE:FR:S1:S1:T:B:SD:_Z:_Z:_Z:_T:_X:N}!#JTR0!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BBFBA:M:N:DE:IT:S1:S1:T:B:SD:_Z:_Z:_Z:_T:_X:N</Kennung>
      <InterneKennung>{BBFBA:M:N:DE:IT:S1:S1:T:B:SD:_Z:_Z:_Z:_T:_X:N}!#JTR0!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BBFBA:M:N:DE:NL:S1:S1:T:B:SD:_Z:_Z:_Z:_T:_X:N</Kennung>
      <InterneKennung>{BBFBA:M:N:DE:NL:S1:S1:T:B:SD:_Z:_Z:_Z:_T:_X:N}!#JTR0!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BBFBA:M:N:DE:U3:S1:S1:T:B:SD:_Z:_Z:_Z:_T:_X:N</Kennung>
      <InterneKennung>{BBFBA:M:N:DE:U3:S1:S1:T:B:SD:_Z:_Z:_Z:_T:_X:N}!#JTR0!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BBFBA:M:N:DE:GB:S1:S1:T:B:SD:_Z:_Z:_Z:_T:_X:N</Kennung>
      <InterneKennung>{BBFBA:M:N:DE:GB:S1:S1:T:B:SD:_Z:_Z:_Z:_T:_X:N}!#JTR0!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BBFBA:M:N:DE:E14000:S1:S1:T:B:SD:_Z:_Z:_Z:_T:_X:N</Kennung>
      <InterneKennung>{BBFBA:M:N:DE:E14000:S1:S1:T:B:SD:_Z:_Z:_Z:_T:_X:N}!#JTR0!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BBFBA:M:N:DE:RU:S1:S1:T:B:SD:_Z:_Z:_Z:_T:_X:N</Kennung>
      <InterneKennung>{BBFBA:M:N:DE:RU:S1:S1:T:B:SD:_Z:_Z:_Z:_T:_X:N}!#JTR0!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BBFBA:M:N:DE:CH:S1:S1:T:B:SD:_Z:_Z:_Z:_T:_X:N</Kennung>
      <InterneKennung>{BBFBA:M:N:DE:CH:S1:S1:T:B:SD:_Z:_Z:_Z:_T:_X:N}!#JTR0!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BBFBA:M:N:DE:F1:S1:S1:T:B:SD:_Z:_Z:_Z:_T:_X:N</Kennung>
      <InterneKennung>{BBFBA:M:N:DE:F1:S1:S1:T:B:SD:_Z:_Z:_Z:_T:_X:N}!#JTR0!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BBFBA:M:N:DE:A1:S1:S1:T:B:SD:_Z:_Z:_Z:_T:_X:N</Kennung>
      <InterneKennung>{BBFBA:M:N:DE:A1:S1:S1:T:B:SD:_Z:_Z:_Z:_T:_X:N}!#JTR0!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BBFBA:M:N:DE:US:S1:S1:T:B:SD:_Z:_Z:_Z:_T:_X:N</Kennung>
      <InterneKennung>{BBFBA:M:N:DE:US:S1:S1:T:B:SD:_Z:_Z:_Z:_T:_X:N}!#JTR0!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BBFBA:M:N:DE:BR:S1:S1:T:B:SD:_Z:_Z:_Z:_T:_X:N</Kennung>
      <InterneKennung>{BBFBA:M:N:DE:BR:S1:S1:T:B:SD:_Z:_Z:_Z:_T:_X:N}!#JTR0!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BBFBA:M:N:DE:S1:S1:S1:T:B:SD:_Z:_Z:_Z:_T:_X:N+BBFBA:M:N:DE:O1:S1:S1:T:B:SD:_Z:_Z:_Z:_T:_X:N</Kennung>
      <InterneKennung>^JT001AA={BBFBA:M:N:DE:S1:S1:S1:T:B:SD:_Z:_Z:_Z:_T:_X:N}+{BBFBA:M:N:DE:O1:S1:S1:T:B:SD:_Z:_Z:_Z:_T:_X:N}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BBFBA:M:N:DE:IN:S1:S1:T:B:SD:_Z:_Z:_Z:_T:_X:N</Kennung>
      <InterneKennung>{BBFBA:M:N:DE:IN:S1:S1:T:B:SD:_Z:_Z:_Z:_T:_X:N}!#JTR0!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BBFBA:M:N:DE:CN:S1:S1:T:B:SD:_Z:_Z:_Z:_T:_X:N</Kennung>
      <InterneKennung>{BBFBA:M:N:DE:CN:S1:S1:T:B:SD:_Z:_Z:_Z:_T:_X:N}!#JTR0!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BBFBA:M:N:DE:JP:S1:S1:T:B:SD:_Z:_Z:_Z:_T:_X:N</Kennung>
      <InterneKennung>{BBFBA:M:N:DE:JP:S1:S1:T:B:SD:_Z:_Z:_Z:_T:_X:N}!#JTR0!</InterneKennung>
      <KennungUpdate/>
      <IsInternalTimeSeries>false</IsInternalTimeSeries>
    </Zeitreihen>
    <Zeitraum>
      <Beobachtungen>1</Beobachtungen>
    </Zeitraum>
  </ZRBereich>
  <ZRBereich geholtfuerupdate="false" updateable="true" anzahlKopfUndFehler="0" name="T3C_5.4" aktualisierung="2017-03-17T16:15:31.6076941+01:00" tabelle="Tab III C" letztezelle="AE125" internername="xlsHost_T3C_5.4" rangeadresse="='Tab III C'!$K$121:$AE$12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BBFBA:M:N:DE:W1:S1:S1:T:B:SF:_Z:_Z:_Z:_T:_X:N</Kennung>
      <InterneKennung>{BBFBA:M:N:DE:W1:S1:S1:T:B:SF:_Z:_Z:_Z:_T:_X:N}!#JTR0!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BBFBA:M:N:DE:E1:S1:S1:T:B:SF:_Z:_Z:_Z:_T:_X:N</Kennung>
      <InterneKennung>{BBFBA:M:N:DE:E1:S1:S1:T:B:SF:_Z:_Z:_Z:_T:_X:N}!#JTR0!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BBFBA:M:N:DE:B5:S1:S1:T:B:SF:_Z:_Z:_Z:_T:_X:N</Kennung>
      <InterneKennung>{BBFBA:M:N:DE:B5:S1:S1:T:B:SF:_Z:_Z:_Z:_T:_X:N}!#JTR0!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BBFBA:M:N:DE:I8:S1:S1:T:B:SF:_Z:_Z:_Z:_T:_X:N</Kennung>
      <InterneKennung>{BBFBA:M:N:DE:I8:S1:S1:T:B:SF:_Z:_Z:_Z:_T:_X:N}!#JTR0!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BBFBA:M:N:DE:FR:S1:S1:T:B:SF:_Z:_Z:_Z:_T:_X:N</Kennung>
      <InterneKennung>{BBFBA:M:N:DE:FR:S1:S1:T:B:SF:_Z:_Z:_Z:_T:_X:N}!#JTR0!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BBFBA:M:N:DE:IT:S1:S1:T:B:SF:_Z:_Z:_Z:_T:_X:N</Kennung>
      <InterneKennung>{BBFBA:M:N:DE:IT:S1:S1:T:B:SF:_Z:_Z:_Z:_T:_X:N}!#JTR0!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BBFBA:M:N:DE:NL:S1:S1:T:B:SF:_Z:_Z:_Z:_T:_X:N</Kennung>
      <InterneKennung>{BBFBA:M:N:DE:NL:S1:S1:T:B:SF:_Z:_Z:_Z:_T:_X:N}!#JTR0!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BBFBA:M:N:DE:U3:S1:S1:T:B:SF:_Z:_Z:_Z:_T:_X:N</Kennung>
      <InterneKennung>{BBFBA:M:N:DE:U3:S1:S1:T:B:SF:_Z:_Z:_Z:_T:_X:N}!#JTR0!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BBFBA:M:N:DE:GB:S1:S1:T:B:SF:_Z:_Z:_Z:_T:_X:N</Kennung>
      <InterneKennung>{BBFBA:M:N:DE:GB:S1:S1:T:B:SF:_Z:_Z:_Z:_T:_X:N}!#JTR0!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BBFBA:M:N:DE:E14000:S1:S1:T:B:SF:_Z:_Z:_Z:_T:_X:N</Kennung>
      <InterneKennung>{BBFBA:M:N:DE:E14000:S1:S1:T:B:SF:_Z:_Z:_Z:_T:_X:N}!#JTR0!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BBFBA:M:N:DE:RU:S1:S1:T:B:SF:_Z:_Z:_Z:_T:_X:N</Kennung>
      <InterneKennung>{BBFBA:M:N:DE:RU:S1:S1:T:B:SF:_Z:_Z:_Z:_T:_X:N}!#JTR0!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BBFBA:M:N:DE:CH:S1:S1:T:B:SF:_Z:_Z:_Z:_T:_X:N</Kennung>
      <InterneKennung>{BBFBA:M:N:DE:CH:S1:S1:T:B:SF:_Z:_Z:_Z:_T:_X:N}!#JTR0!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BBFBA:M:N:DE:F1:S1:S1:T:B:SF:_Z:_Z:_Z:_T:_X:N</Kennung>
      <InterneKennung>{BBFBA:M:N:DE:F1:S1:S1:T:B:SF:_Z:_Z:_Z:_T:_X:N}!#JTR0!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BBFBA:M:N:DE:A1:S1:S1:T:B:SF:_Z:_Z:_Z:_T:_X:N</Kennung>
      <InterneKennung>{BBFBA:M:N:DE:A1:S1:S1:T:B:SF:_Z:_Z:_Z:_T:_X:N}!#JTR0!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BBFBA:M:N:DE:US:S1:S1:T:B:SF:_Z:_Z:_Z:_T:_X:N</Kennung>
      <InterneKennung>{BBFBA:M:N:DE:US:S1:S1:T:B:SF:_Z:_Z:_Z:_T:_X:N}!#JTR0!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BBFBA:M:N:DE:BR:S1:S1:T:B:SF:_Z:_Z:_Z:_T:_X:N</Kennung>
      <InterneKennung>{BBFBA:M:N:DE:BR:S1:S1:T:B:SF:_Z:_Z:_Z:_T:_X:N}!#JTR0!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BBFBA:M:N:DE:S1:S1:S1:T:B:SF:_Z:_Z:_Z:_T:_X:N+BBFBA:M:N:DE:O1:S1:S1:T:B:SF:_Z:_Z:_Z:_T:_X:N</Kennung>
      <InterneKennung>^JT001AA={BBFBA:M:N:DE:S1:S1:S1:T:B:SF:_Z:_Z:_Z:_T:_X:N}+{BBFBA:M:N:DE:O1:S1:S1:T:B:SF:_Z:_Z:_Z:_T:_X:N}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BBFBA:M:N:DE:IN:S1:S1:T:B:SF:_Z:_Z:_Z:_T:_X:N</Kennung>
      <InterneKennung>{BBFBA:M:N:DE:IN:S1:S1:T:B:SF:_Z:_Z:_Z:_T:_X:N}!#JTR0!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BBFBA:M:N:DE:CN:S1:S1:T:B:SF:_Z:_Z:_Z:_T:_X:N</Kennung>
      <InterneKennung>{BBFBA:M:N:DE:CN:S1:S1:T:B:SF:_Z:_Z:_Z:_T:_X:N}!#JTR0!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BBFBA:M:N:DE:JP:S1:S1:T:B:SF:_Z:_Z:_Z:_T:_X:N</Kennung>
      <InterneKennung>{BBFBA:M:N:DE:JP:S1:S1:T:B:SF:_Z:_Z:_Z:_T:_X:N}!#JTR0!</InterneKennung>
      <KennungUpdate/>
      <IsInternalTimeSeries>false</IsInternalTimeSeries>
    </Zeitreihen>
    <Zeitraum>
      <Beobachtungen>1</Beobachtungen>
    </Zeitraum>
  </ZRBereich>
  <ZRBereich geholtfuerupdate="false" updateable="true" anzahlKopfUndFehler="0" name="T3C_5.5" aktualisierung="2017-03-17T16:15:32.3196941+01:00" tabelle="Tab III C" letztezelle="AE131" internername="xlsHost_T3C_5.5" rangeadresse="='Tab III C'!$K$127:$AE$13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BBFBA:M:N:DE:W1:S1:S1:T:B:SG:_Z:_Z:_Z:_T:_X:N</Kennung>
      <InterneKennung>{BBFBA:M:N:DE:W1:S1:S1:T:B:SG:_Z:_Z:_Z:_T:_X:N}!#JTR0!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BBFBA:M:N:DE:E1:S1:S1:T:B:SG:_Z:_Z:_Z:_T:_X:N</Kennung>
      <InterneKennung>{BBFBA:M:N:DE:E1:S1:S1:T:B:SG:_Z:_Z:_Z:_T:_X:N}!#JTR0!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BBFBA:M:N:DE:B5:S1:S1:T:B:SG:_Z:_Z:_Z:_T:_X:N</Kennung>
      <InterneKennung>{BBFBA:M:N:DE:B5:S1:S1:T:B:SG:_Z:_Z:_Z:_T:_X:N}!#JTR0!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BBFBA:M:N:DE:I8:S1:S1:T:B:SG:_Z:_Z:_Z:_T:_X:N</Kennung>
      <InterneKennung>{BBFBA:M:N:DE:I8:S1:S1:T:B:SG:_Z:_Z:_Z:_T:_X:N}!#JTR0!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BBFBA:M:N:DE:FR:S1:S1:T:B:SG:_Z:_Z:_Z:_T:_X:N</Kennung>
      <InterneKennung>{BBFBA:M:N:DE:FR:S1:S1:T:B:SG:_Z:_Z:_Z:_T:_X:N}!#JTR0!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BBFBA:M:N:DE:IT:S1:S1:T:B:SG:_Z:_Z:_Z:_T:_X:N</Kennung>
      <InterneKennung>{BBFBA:M:N:DE:IT:S1:S1:T:B:SG:_Z:_Z:_Z:_T:_X:N}!#JTR0!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BBFBA:M:N:DE:NL:S1:S1:T:B:SG:_Z:_Z:_Z:_T:_X:N</Kennung>
      <InterneKennung>{BBFBA:M:N:DE:NL:S1:S1:T:B:SG:_Z:_Z:_Z:_T:_X:N}!#JTR0!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BBFBA:M:N:DE:U3:S1:S1:T:B:SG:_Z:_Z:_Z:_T:_X:N</Kennung>
      <InterneKennung>{BBFBA:M:N:DE:U3:S1:S1:T:B:SG:_Z:_Z:_Z:_T:_X:N}!#JTR0!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BBFBA:M:N:DE:GB:S1:S1:T:B:SG:_Z:_Z:_Z:_T:_X:N</Kennung>
      <InterneKennung>{BBFBA:M:N:DE:GB:S1:S1:T:B:SG:_Z:_Z:_Z:_T:_X:N}!#JTR0!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BBFBA:M:N:DE:E14000:S1:S1:T:B:SG:_Z:_Z:_Z:_T:_X:N</Kennung>
      <InterneKennung>{BBFBA:M:N:DE:E14000:S1:S1:T:B:SG:_Z:_Z:_Z:_T:_X:N}!#JTR0!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BBFBA:M:N:DE:RU:S1:S1:T:B:SG:_Z:_Z:_Z:_T:_X:N</Kennung>
      <InterneKennung>{BBFBA:M:N:DE:RU:S1:S1:T:B:SG:_Z:_Z:_Z:_T:_X:N}!#JTR0!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BBFBA:M:N:DE:CH:S1:S1:T:B:SG:_Z:_Z:_Z:_T:_X:N</Kennung>
      <InterneKennung>{BBFBA:M:N:DE:CH:S1:S1:T:B:SG:_Z:_Z:_Z:_T:_X:N}!#JTR0!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BBFBA:M:N:DE:F1:S1:S1:T:B:SG:_Z:_Z:_Z:_T:_X:N</Kennung>
      <InterneKennung>{BBFBA:M:N:DE:F1:S1:S1:T:B:SG:_Z:_Z:_Z:_T:_X:N}!#JTR0!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BBFBA:M:N:DE:A1:S1:S1:T:B:SG:_Z:_Z:_Z:_T:_X:N</Kennung>
      <InterneKennung>{BBFBA:M:N:DE:A1:S1:S1:T:B:SG:_Z:_Z:_Z:_T:_X:N}!#JTR0!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BBFBA:M:N:DE:US:S1:S1:T:B:SG:_Z:_Z:_Z:_T:_X:N</Kennung>
      <InterneKennung>{BBFBA:M:N:DE:US:S1:S1:T:B:SG:_Z:_Z:_Z:_T:_X:N}!#JTR0!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BBFBA:M:N:DE:BR:S1:S1:T:B:SG:_Z:_Z:_Z:_T:_X:N</Kennung>
      <InterneKennung>{BBFBA:M:N:DE:BR:S1:S1:T:B:SG:_Z:_Z:_Z:_T:_X:N}!#JTR0!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BBFBA:M:N:DE:S1:S1:S1:T:B:SG:_Z:_Z:_Z:_T:_X:N+BBFBA:M:N:DE:O1:S1:S1:T:B:SG:_Z:_Z:_Z:_T:_X:N</Kennung>
      <InterneKennung>^JT001AA={BBFBA:M:N:DE:S1:S1:S1:T:B:SG:_Z:_Z:_Z:_T:_X:N}+{BBFBA:M:N:DE:O1:S1:S1:T:B:SG:_Z:_Z:_Z:_T:_X:N}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BBFBA:M:N:DE:IN:S1:S1:T:B:SG:_Z:_Z:_Z:_T:_X:N</Kennung>
      <InterneKennung>{BBFBA:M:N:DE:IN:S1:S1:T:B:SG:_Z:_Z:_Z:_T:_X:N}!#JTR0!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BBFBA:M:N:DE:CN:S1:S1:T:B:SG:_Z:_Z:_Z:_T:_X:N</Kennung>
      <InterneKennung>{BBFBA:M:N:DE:CN:S1:S1:T:B:SG:_Z:_Z:_Z:_T:_X:N}!#JTR0!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BBFBA:M:N:DE:JP:S1:S1:T:B:SG:_Z:_Z:_Z:_T:_X:N</Kennung>
      <InterneKennung>{BBFBA:M:N:DE:JP:S1:S1:T:B:SG:_Z:_Z:_Z:_T:_X:N}!#JTR0!</InterneKennung>
      <KennungUpdate/>
      <IsInternalTimeSeries>false</IsInternalTimeSeries>
    </Zeitreihen>
    <Zeitraum>
      <Beobachtungen>1</Beobachtungen>
    </Zeitraum>
  </ZRBereich>
  <ZRBereich geholtfuerupdate="false" updateable="true" anzahlKopfUndFehler="0" name="T3C_5.5.1" aktualisierung="2017-03-17T16:15:32.9446941+01:00" tabelle="Tab III C" letztezelle="AE137" internername="xlsHost_T3C_5.5.1" rangeadresse="='Tab III C'!$K$133:$AE$13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BBFBA:M:N:DE:W1:S1:S1:T:B:SG2:_Z:_Z:_Z:_T:_X:N</Kennung>
      <InterneKennung>{BBFBA:M:N:DE:W1:S1:S1:T:B:SG2:_Z:_Z:_Z:_T:_X:N}!#JTR0!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BBFBA:M:N:DE:E1:S1:S1:T:B:SG2:_Z:_Z:_Z:_T:_X:N</Kennung>
      <InterneKennung>{BBFBA:M:N:DE:E1:S1:S1:T:B:SG2:_Z:_Z:_Z:_T:_X:N}!#JTR0!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BBFBA:M:N:DE:B5:S1:S1:T:B:SG2:_Z:_Z:_Z:_T:_X:N</Kennung>
      <InterneKennung>{BBFBA:M:N:DE:B5:S1:S1:T:B:SG2:_Z:_Z:_Z:_T:_X:N}!#JTR0!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BBFBA:M:N:DE:I8:S1:S1:T:B:SG2:_Z:_Z:_Z:_T:_X:N</Kennung>
      <InterneKennung>{BBFBA:M:N:DE:I8:S1:S1:T:B:SG2:_Z:_Z:_Z:_T:_X:N}!#JTR0!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BBFBA:M:N:DE:FR:S1:S1:T:B:SG2:_Z:_Z:_Z:_T:_X:N</Kennung>
      <InterneKennung>{BBFBA:M:N:DE:FR:S1:S1:T:B:SG2:_Z:_Z:_Z:_T:_X:N}!#JTR0!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BBFBA:M:N:DE:IT:S1:S1:T:B:SG2:_Z:_Z:_Z:_T:_X:N</Kennung>
      <InterneKennung>{BBFBA:M:N:DE:IT:S1:S1:T:B:SG2:_Z:_Z:_Z:_T:_X:N}!#JTR0!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BBFBA:M:N:DE:NL:S1:S1:T:B:SG2:_Z:_Z:_Z:_T:_X:N</Kennung>
      <InterneKennung>{BBFBA:M:N:DE:NL:S1:S1:T:B:SG2:_Z:_Z:_Z:_T:_X:N}!#JTR0!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BBFBA:M:N:DE:U3:S1:S1:T:B:SG2:_Z:_Z:_Z:_T:_X:N</Kennung>
      <InterneKennung>{BBFBA:M:N:DE:U3:S1:S1:T:B:SG2:_Z:_Z:_Z:_T:_X:N}!#JTR0!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BBFBA:M:N:DE:GB:S1:S1:T:B:SG2:_Z:_Z:_Z:_T:_X:N</Kennung>
      <InterneKennung>{BBFBA:M:N:DE:GB:S1:S1:T:B:SG2:_Z:_Z:_Z:_T:_X:N}!#JTR0!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BBFBA:M:N:DE:E14000:S1:S1:T:B:SG2:_Z:_Z:_Z:_T:_X:N</Kennung>
      <InterneKennung>{BBFBA:M:N:DE:E14000:S1:S1:T:B:SG2:_Z:_Z:_Z:_T:_X:N}!#JTR0!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BBFBA:M:N:DE:RU:S1:S1:T:B:SG2:_Z:_Z:_Z:_T:_X:N</Kennung>
      <InterneKennung>{BBFBA:M:N:DE:RU:S1:S1:T:B:SG2:_Z:_Z:_Z:_T:_X:N}!#JTR0!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BBFBA:M:N:DE:CH:S1:S1:T:B:SG2:_Z:_Z:_Z:_T:_X:N</Kennung>
      <InterneKennung>{BBFBA:M:N:DE:CH:S1:S1:T:B:SG2:_Z:_Z:_Z:_T:_X:N}!#JTR0!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BBFBA:M:N:DE:F1:S1:S1:T:B:SG2:_Z:_Z:_Z:_T:_X:N</Kennung>
      <InterneKennung>{BBFBA:M:N:DE:F1:S1:S1:T:B:SG2:_Z:_Z:_Z:_T:_X:N}!#JTR0!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BBFBA:M:N:DE:A1:S1:S1:T:B:SG2:_Z:_Z:_Z:_T:_X:N</Kennung>
      <InterneKennung>{BBFBA:M:N:DE:A1:S1:S1:T:B:SG2:_Z:_Z:_Z:_T:_X:N}!#JTR0!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BBFBA:M:N:DE:US:S1:S1:T:B:SG2:_Z:_Z:_Z:_T:_X:N</Kennung>
      <InterneKennung>{BBFBA:M:N:DE:US:S1:S1:T:B:SG2:_Z:_Z:_Z:_T:_X:N}!#JTR0!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BBFBA:M:N:DE:BR:S1:S1:T:B:SG2:_Z:_Z:_Z:_T:_X:N</Kennung>
      <InterneKennung>{BBFBA:M:N:DE:BR:S1:S1:T:B:SG2:_Z:_Z:_Z:_T:_X:N}!#JTR0!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BBFBA:M:N:DE:S1:S1:S1:T:B:SG2:_Z:_Z:_Z:_T:_X:N+BBFBA:M:N:DE:O1:S1:S1:T:B:SG2:_Z:_Z:_Z:_T:_X:N</Kennung>
      <InterneKennung>^JT001AA={BBFBA:M:N:DE:S1:S1:S1:T:B:SG2:_Z:_Z:_Z:_T:_X:N}+{BBFBA:M:N:DE:O1:S1:S1:T:B:SG2:_Z:_Z:_Z:_T:_X:N}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BBFBA:M:N:DE:IN:S1:S1:T:B:SG2:_Z:_Z:_Z:_T:_X:N</Kennung>
      <InterneKennung>{BBFBA:M:N:DE:IN:S1:S1:T:B:SG2:_Z:_Z:_Z:_T:_X:N}!#JTR0!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BBFBA:M:N:DE:CN:S1:S1:T:B:SG2:_Z:_Z:_Z:_T:_X:N</Kennung>
      <InterneKennung>{BBFBA:M:N:DE:CN:S1:S1:T:B:SG2:_Z:_Z:_Z:_T:_X:N}!#JTR0!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BBFBA:M:N:DE:JP:S1:S1:T:B:SG2:_Z:_Z:_Z:_T:_X:N</Kennung>
      <InterneKennung>{BBFBA:M:N:DE:JP:S1:S1:T:B:SG2:_Z:_Z:_Z:_T:_X:N}!#JTR0!</InterneKennung>
      <KennungUpdate/>
      <IsInternalTimeSeries>false</IsInternalTimeSeries>
    </Zeitreihen>
    <Zeitraum>
      <Beobachtungen>1</Beobachtungen>
    </Zeitraum>
  </ZRBereich>
  <ZRBereich geholtfuerupdate="false" updateable="true" anzahlKopfUndFehler="0" name="T3C_5.6" aktualisierung="2017-03-17T16:15:33.5836941+01:00" tabelle="Tab III C" letztezelle="AE143" internername="xlsHost_T3C_5.6" rangeadresse="='Tab III C'!$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BBFBA:M:N:DE:W1:S1:S1:T:B:SH:_Z:_Z:_Z:_T:_X:N</Kennung>
      <InterneKennung>{BBFBA:M:N:DE:W1:S1:S1:T:B:SH:_Z:_Z:_Z:_T:_X:N}!#JTR0!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BBFBA:M:N:DE:E1:S1:S1:T:B:SH:_Z:_Z:_Z:_T:_X:N</Kennung>
      <InterneKennung>{BBFBA:M:N:DE:E1:S1:S1:T:B:SH:_Z:_Z:_Z:_T:_X:N}!#JTR0!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BBFBA:M:N:DE:B5:S1:S1:T:B:SH:_Z:_Z:_Z:_T:_X:N</Kennung>
      <InterneKennung>{BBFBA:M:N:DE:B5:S1:S1:T:B:SH:_Z:_Z:_Z:_T:_X:N}!#JTR0!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BBFBA:M:N:DE:I8:S1:S1:T:B:SH:_Z:_Z:_Z:_T:_X:N</Kennung>
      <InterneKennung>{BBFBA:M:N:DE:I8:S1:S1:T:B:SH:_Z:_Z:_Z:_T:_X:N}!#JTR0!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BBFBA:M:N:DE:FR:S1:S1:T:B:SH:_Z:_Z:_Z:_T:_X:N</Kennung>
      <InterneKennung>{BBFBA:M:N:DE:FR:S1:S1:T:B:SH:_Z:_Z:_Z:_T:_X:N}!#JTR0!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BBFBA:M:N:DE:IT:S1:S1:T:B:SH:_Z:_Z:_Z:_T:_X:N</Kennung>
      <InterneKennung>{BBFBA:M:N:DE:IT:S1:S1:T:B:SH:_Z:_Z:_Z:_T:_X:N}!#JTR0!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BBFBA:M:N:DE:NL:S1:S1:T:B:SH:_Z:_Z:_Z:_T:_X:N</Kennung>
      <InterneKennung>{BBFBA:M:N:DE:NL:S1:S1:T:B:SH:_Z:_Z:_Z:_T:_X:N}!#JTR0!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BBFBA:M:N:DE:U3:S1:S1:T:B:SH:_Z:_Z:_Z:_T:_X:N</Kennung>
      <InterneKennung>{BBFBA:M:N:DE:U3:S1:S1:T:B:SH:_Z:_Z:_Z:_T:_X:N}!#JTR0!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BBFBA:M:N:DE:GB:S1:S1:T:B:SH:_Z:_Z:_Z:_T:_X:N</Kennung>
      <InterneKennung>{BBFBA:M:N:DE:GB:S1:S1:T:B:SH:_Z:_Z:_Z:_T:_X:N}!#JTR0!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BBFBA:M:N:DE:E14000:S1:S1:T:B:SH:_Z:_Z:_Z:_T:_X:N</Kennung>
      <InterneKennung>{BBFBA:M:N:DE:E14000:S1:S1:T:B:SH:_Z:_Z:_Z:_T:_X:N}!#JTR0!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BBFBA:M:N:DE:RU:S1:S1:T:B:SH:_Z:_Z:_Z:_T:_X:N</Kennung>
      <InterneKennung>{BBFBA:M:N:DE:RU:S1:S1:T:B:SH:_Z:_Z:_Z:_T:_X:N}!#JTR0!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BBFBA:M:N:DE:CH:S1:S1:T:B:SH:_Z:_Z:_Z:_T:_X:N</Kennung>
      <InterneKennung>{BBFBA:M:N:DE:CH:S1:S1:T:B:SH:_Z:_Z:_Z:_T:_X:N}!#JTR0!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BBFBA:M:N:DE:F1:S1:S1:T:B:SH:_Z:_Z:_Z:_T:_X:N</Kennung>
      <InterneKennung>{BBFBA:M:N:DE:F1:S1:S1:T:B:SH:_Z:_Z:_Z:_T:_X:N}!#JTR0!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BBFBA:M:N:DE:A1:S1:S1:T:B:SH:_Z:_Z:_Z:_T:_X:N</Kennung>
      <InterneKennung>{BBFBA:M:N:DE:A1:S1:S1:T:B:SH:_Z:_Z:_Z:_T:_X:N}!#JTR0!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BBFBA:M:N:DE:US:S1:S1:T:B:SH:_Z:_Z:_Z:_T:_X:N</Kennung>
      <InterneKennung>{BBFBA:M:N:DE:US:S1:S1:T:B:SH:_Z:_Z:_Z:_T:_X:N}!#JTR0!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BBFBA:M:N:DE:BR:S1:S1:T:B:SH:_Z:_Z:_Z:_T:_X:N</Kennung>
      <InterneKennung>{BBFBA:M:N:DE:BR:S1:S1:T:B:SH:_Z:_Z:_Z:_T:_X:N}!#JTR0!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BBFBA:M:N:DE:S1:S1:S1:T:B:SH:_Z:_Z:_Z:_T:_X:N+BBFBA:M:N:DE:O1:S1:S1:T:B:SH:_Z:_Z:_Z:_T:_X:N</Kennung>
      <InterneKennung>^JT001AA={BBFBA:M:N:DE:S1:S1:S1:T:B:SH:_Z:_Z:_Z:_T:_X:N}+{BBFBA:M:N:DE:O1:S1:S1:T:B:SH:_Z:_Z:_Z:_T:_X:N}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BBFBA:M:N:DE:IN:S1:S1:T:B:SH:_Z:_Z:_Z:_T:_X:N</Kennung>
      <InterneKennung>{BBFBA:M:N:DE:IN:S1:S1:T:B:SH:_Z:_Z:_Z:_T:_X:N}!#JTR0!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BBFBA:M:N:DE:CN:S1:S1:T:B:SH:_Z:_Z:_Z:_T:_X:N</Kennung>
      <InterneKennung>{BBFBA:M:N:DE:CN:S1:S1:T:B:SH:_Z:_Z:_Z:_T:_X:N}!#JTR0!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BBFBA:M:N:DE:JP:S1:S1:T:B:SH:_Z:_Z:_Z:_T:_X:N</Kennung>
      <InterneKennung>{BBFBA:M:N:DE:JP:S1:S1:T:B:SH:_Z:_Z:_Z:_T:_X:N}!#JTR0!</InterneKennung>
      <KennungUpdate/>
      <IsInternalTimeSeries>false</IsInternalTimeSeries>
    </Zeitreihen>
    <Zeitraum>
      <Beobachtungen>1</Beobachtungen>
    </Zeitraum>
  </ZRBereich>
  <ZRBereich geholtfuerupdate="false" updateable="true" anzahlKopfUndFehler="0" name="T3C_5.6.1" aktualisierung="2017-03-17T16:15:34.1666941+01:00" tabelle="Tab III C" letztezelle="AE149" internername="xlsHost_T3C_5.6.1" rangeadresse="='Tab III C'!$K$145:$AE$14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BBFBA:M:N:DE:W1:S1:S1:T:B:SH2:_Z:_Z:_Z:_T:_X:N</Kennung>
      <InterneKennung>{BBFBA:M:N:DE:W1:S1:S1:T:B:SH2:_Z:_Z:_Z:_T:_X:N}!#JTR0!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BBFBA:M:N:DE:E1:S1:S1:T:B:SH2:_Z:_Z:_Z:_T:_X:N</Kennung>
      <InterneKennung>{BBFBA:M:N:DE:E1:S1:S1:T:B:SH2:_Z:_Z:_Z:_T:_X:N}!#JTR0!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BBFBA:M:N:DE:B5:S1:S1:T:B:SH2:_Z:_Z:_Z:_T:_X:N</Kennung>
      <InterneKennung>{BBFBA:M:N:DE:B5:S1:S1:T:B:SH2:_Z:_Z:_Z:_T:_X:N}!#JTR0!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BBFBA:M:N:DE:I8:S1:S1:T:B:SH2:_Z:_Z:_Z:_T:_X:N</Kennung>
      <InterneKennung>{BBFBA:M:N:DE:I8:S1:S1:T:B:SH2:_Z:_Z:_Z:_T:_X:N}!#JTR0!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BBFBA:M:N:DE:FR:S1:S1:T:B:SH2:_Z:_Z:_Z:_T:_X:N</Kennung>
      <InterneKennung>{BBFBA:M:N:DE:FR:S1:S1:T:B:SH2:_Z:_Z:_Z:_T:_X:N}!#JTR0!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BBFBA:M:N:DE:IT:S1:S1:T:B:SH2:_Z:_Z:_Z:_T:_X:N</Kennung>
      <InterneKennung>{BBFBA:M:N:DE:IT:S1:S1:T:B:SH2:_Z:_Z:_Z:_T:_X:N}!#JTR0!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BBFBA:M:N:DE:NL:S1:S1:T:B:SH2:_Z:_Z:_Z:_T:_X:N</Kennung>
      <InterneKennung>{BBFBA:M:N:DE:NL:S1:S1:T:B:SH2:_Z:_Z:_Z:_T:_X:N}!#JTR0!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BBFBA:M:N:DE:U3:S1:S1:T:B:SH2:_Z:_Z:_Z:_T:_X:N</Kennung>
      <InterneKennung>{BBFBA:M:N:DE:U3:S1:S1:T:B:SH2:_Z:_Z:_Z:_T:_X:N}!#JTR0!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BBFBA:M:N:DE:GB:S1:S1:T:B:SH2:_Z:_Z:_Z:_T:_X:N</Kennung>
      <InterneKennung>{BBFBA:M:N:DE:GB:S1:S1:T:B:SH2:_Z:_Z:_Z:_T:_X:N}!#JTR0!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BBFBA:M:N:DE:E14000:S1:S1:T:B:SH2:_Z:_Z:_Z:_T:_X:N</Kennung>
      <InterneKennung>{BBFBA:M:N:DE:E14000:S1:S1:T:B:SH2:_Z:_Z:_Z:_T:_X:N}!#JTR0!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BBFBA:M:N:DE:RU:S1:S1:T:B:SH2:_Z:_Z:_Z:_T:_X:N</Kennung>
      <InterneKennung>{BBFBA:M:N:DE:RU:S1:S1:T:B:SH2:_Z:_Z:_Z:_T:_X:N}!#JTR0!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BBFBA:M:N:DE:CH:S1:S1:T:B:SH2:_Z:_Z:_Z:_T:_X:N</Kennung>
      <InterneKennung>{BBFBA:M:N:DE:CH:S1:S1:T:B:SH2:_Z:_Z:_Z:_T:_X:N}!#JTR0!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BBFBA:M:N:DE:F1:S1:S1:T:B:SH2:_Z:_Z:_Z:_T:_X:N</Kennung>
      <InterneKennung>{BBFBA:M:N:DE:F1:S1:S1:T:B:SH2:_Z:_Z:_Z:_T:_X:N}!#JTR0!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BBFBA:M:N:DE:A1:S1:S1:T:B:SH2:_Z:_Z:_Z:_T:_X:N</Kennung>
      <InterneKennung>{BBFBA:M:N:DE:A1:S1:S1:T:B:SH2:_Z:_Z:_Z:_T:_X:N}!#JTR0!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BBFBA:M:N:DE:US:S1:S1:T:B:SH2:_Z:_Z:_Z:_T:_X:N</Kennung>
      <InterneKennung>{BBFBA:M:N:DE:US:S1:S1:T:B:SH2:_Z:_Z:_Z:_T:_X:N}!#JTR0!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BBFBA:M:N:DE:BR:S1:S1:T:B:SH2:_Z:_Z:_Z:_T:_X:N</Kennung>
      <InterneKennung>{BBFBA:M:N:DE:BR:S1:S1:T:B:SH2:_Z:_Z:_Z:_T:_X:N}!#JTR0!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BBFBA:M:N:DE:S1:S1:S1:T:B:SH2:_Z:_Z:_Z:_T:_X:N+BBFBA:M:N:DE:O1:S1:S1:T:B:SH2:_Z:_Z:_Z:_T:_X:N</Kennung>
      <InterneKennung>^JT001AA={BBFBA:M:N:DE:S1:S1:S1:T:B:SH2:_Z:_Z:_Z:_T:_X:N}+{BBFBA:M:N:DE:O1:S1:S1:T:B:SH2:_Z:_Z:_Z:_T:_X:N}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BBFBA:M:N:DE:IN:S1:S1:T:B:SH2:_Z:_Z:_Z:_T:_X:N</Kennung>
      <InterneKennung>{BBFBA:M:N:DE:IN:S1:S1:T:B:SH2:_Z:_Z:_Z:_T:_X:N}!#JTR0!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BBFBA:M:N:DE:CN:S1:S1:T:B:SH2:_Z:_Z:_Z:_T:_X:N</Kennung>
      <InterneKennung>{BBFBA:M:N:DE:CN:S1:S1:T:B:SH2:_Z:_Z:_Z:_T:_X:N}!#JTR0!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BBFBA:M:N:DE:JP:S1:S1:T:B:SH2:_Z:_Z:_Z:_T:_X:N</Kennung>
      <InterneKennung>{BBFBA:M:N:DE:JP:S1:S1:T:B:SH2:_Z:_Z:_Z:_T:_X:N}!#JTR0!</InterneKennung>
      <KennungUpdate/>
      <IsInternalTimeSeries>false</IsInternalTimeSeries>
    </Zeitreihen>
    <Zeitraum>
      <Beobachtungen>1</Beobachtungen>
    </Zeitraum>
  </ZRBereich>
  <ZRBereich geholtfuerupdate="false" updateable="true" anzahlKopfUndFehler="0" name="T3C_5.7" aktualisierung="2017-03-17T16:15:34.8026941+01:00" tabelle="Tab III C" letztezelle="AE155" internername="xlsHost_T3C_5.7" rangeadresse="='Tab III C'!$K$151:$AE$15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BBFBA:M:N:DE:W1:S1:S1:T:B:SB:_Z:_Z:_Z:_T:_X:N</Kennung>
      <InterneKennung>{BBFBA:M:N:DE:W1:S1:S1:T:B:SB:_Z:_Z:_Z:_T:_X:N}!#JTR0!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BBFBA:M:N:DE:E1:S1:S1:T:B:SB:_Z:_Z:_Z:_T:_X:N</Kennung>
      <InterneKennung>{BBFBA:M:N:DE:E1:S1:S1:T:B:SB:_Z:_Z:_Z:_T:_X:N}!#JTR0!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BBFBA:M:N:DE:B5:S1:S1:T:B:SB:_Z:_Z:_Z:_T:_X:N</Kennung>
      <InterneKennung>{BBFBA:M:N:DE:B5:S1:S1:T:B:SB:_Z:_Z:_Z:_T:_X:N}!#JTR0!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BBFBA:M:N:DE:I8:S1:S1:T:B:SB:_Z:_Z:_Z:_T:_X:N</Kennung>
      <InterneKennung>{BBFBA:M:N:DE:I8:S1:S1:T:B:SB:_Z:_Z:_Z:_T:_X:N}!#JTR0!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BBFBA:M:N:DE:FR:S1:S1:T:B:SB:_Z:_Z:_Z:_T:_X:N</Kennung>
      <InterneKennung>{BBFBA:M:N:DE:FR:S1:S1:T:B:SB:_Z:_Z:_Z:_T:_X:N}!#JTR0!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BBFBA:M:N:DE:IT:S1:S1:T:B:SB:_Z:_Z:_Z:_T:_X:N</Kennung>
      <InterneKennung>{BBFBA:M:N:DE:IT:S1:S1:T:B:SB:_Z:_Z:_Z:_T:_X:N}!#JTR0!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BBFBA:M:N:DE:NL:S1:S1:T:B:SB:_Z:_Z:_Z:_T:_X:N</Kennung>
      <InterneKennung>{BBFBA:M:N:DE:NL:S1:S1:T:B:SB:_Z:_Z:_Z:_T:_X:N}!#JTR0!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BBFBA:M:N:DE:U3:S1:S1:T:B:SB:_Z:_Z:_Z:_T:_X:N</Kennung>
      <InterneKennung>{BBFBA:M:N:DE:U3:S1:S1:T:B:SB:_Z:_Z:_Z:_T:_X:N}!#JTR0!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BBFBA:M:N:DE:GB:S1:S1:T:B:SB:_Z:_Z:_Z:_T:_X:N</Kennung>
      <InterneKennung>{BBFBA:M:N:DE:GB:S1:S1:T:B:SB:_Z:_Z:_Z:_T:_X:N}!#JTR0!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BBFBA:M:N:DE:E14000:S1:S1:T:B:SB:_Z:_Z:_Z:_T:_X:N</Kennung>
      <InterneKennung>{BBFBA:M:N:DE:E14000:S1:S1:T:B:SB:_Z:_Z:_Z:_T:_X:N}!#JTR0!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BBFBA:M:N:DE:RU:S1:S1:T:B:SB:_Z:_Z:_Z:_T:_X:N</Kennung>
      <InterneKennung>{BBFBA:M:N:DE:RU:S1:S1:T:B:SB:_Z:_Z:_Z:_T:_X:N}!#JTR0!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BBFBA:M:N:DE:CH:S1:S1:T:B:SB:_Z:_Z:_Z:_T:_X:N</Kennung>
      <InterneKennung>{BBFBA:M:N:DE:CH:S1:S1:T:B:SB:_Z:_Z:_Z:_T:_X:N}!#JTR0!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BBFBA:M:N:DE:F1:S1:S1:T:B:SB:_Z:_Z:_Z:_T:_X:N</Kennung>
      <InterneKennung>{BBFBA:M:N:DE:F1:S1:S1:T:B:SB:_Z:_Z:_Z:_T:_X:N}!#JTR0!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BBFBA:M:N:DE:A1:S1:S1:T:B:SB:_Z:_Z:_Z:_T:_X:N</Kennung>
      <InterneKennung>{BBFBA:M:N:DE:A1:S1:S1:T:B:SB:_Z:_Z:_Z:_T:_X:N}!#JTR0!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BBFBA:M:N:DE:US:S1:S1:T:B:SB:_Z:_Z:_Z:_T:_X:N</Kennung>
      <InterneKennung>{BBFBA:M:N:DE:US:S1:S1:T:B:SB:_Z:_Z:_Z:_T:_X:N}!#JTR0!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BBFBA:M:N:DE:BR:S1:S1:T:B:SB:_Z:_Z:_Z:_T:_X:N</Kennung>
      <InterneKennung>{BBFBA:M:N:DE:BR:S1:S1:T:B:SB:_Z:_Z:_Z:_T:_X:N}!#JTR0!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BBFBA:M:N:DE:S1:S1:S1:T:B:SB:_Z:_Z:_Z:_T:_X:N+BBFBA:M:N:DE:O1:S1:S1:T:B:SB:_Z:_Z:_Z:_T:_X:N</Kennung>
      <InterneKennung>^JT001AA={BBFBA:M:N:DE:S1:S1:S1:T:B:SB:_Z:_Z:_Z:_T:_X:N}+{BBFBA:M:N:DE:O1:S1:S1:T:B:SB:_Z:_Z:_Z:_T:_X:N}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BBFBA:M:N:DE:IN:S1:S1:T:B:SB:_Z:_Z:_Z:_T:_X:N</Kennung>
      <InterneKennung>{BBFBA:M:N:DE:IN:S1:S1:T:B:SB:_Z:_Z:_Z:_T:_X:N}!#JTR0!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BBFBA:M:N:DE:CN:S1:S1:T:B:SB:_Z:_Z:_Z:_T:_X:N</Kennung>
      <InterneKennung>{BBFBA:M:N:DE:CN:S1:S1:T:B:SB:_Z:_Z:_Z:_T:_X:N}!#JTR0!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BBFBA:M:N:DE:JP:S1:S1:T:B:SB:_Z:_Z:_Z:_T:_X:N</Kennung>
      <InterneKennung>{BBFBA:M:N:DE:JP:S1:S1:T:B:SB:_Z:_Z:_Z:_T:_X:N}!#JTR0!</InterneKennung>
      <KennungUpdate/>
      <IsInternalTimeSeries>false</IsInternalTimeSeries>
    </Zeitreihen>
    <Zeitraum>
      <Beobachtungen>1</Beobachtungen>
    </Zeitraum>
  </ZRBereich>
  <ZRBereich geholtfuerupdate="false" updateable="true" anzahlKopfUndFehler="0" name="T3C_5.8" aktualisierung="2017-03-17T16:15:35.4056941+01:00" tabelle="Tab III C" letztezelle="AE161" internername="xlsHost_T3C_5.8" rangeadresse="='Tab III C'!$K$157:$AE$16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BBFBA:M:N:DE:W1:S1:S1:T:B:SE:_Z:_Z:_Z:_T:_X:N</Kennung>
      <InterneKennung>{BBFBA:M:N:DE:W1:S1:S1:T:B:SE:_Z:_Z:_Z:_T:_X:N}!#JTR0!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BBFBA:M:N:DE:E1:S1:S1:T:B:SE:_Z:_Z:_Z:_T:_X:N</Kennung>
      <InterneKennung>{BBFBA:M:N:DE:E1:S1:S1:T:B:SE:_Z:_Z:_Z:_T:_X:N}!#JTR0!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BBFBA:M:N:DE:B5:S1:S1:T:B:SE:_Z:_Z:_Z:_T:_X:N</Kennung>
      <InterneKennung>{BBFBA:M:N:DE:B5:S1:S1:T:B:SE:_Z:_Z:_Z:_T:_X:N}!#JTR0!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BBFBA:M:N:DE:I8:S1:S1:T:B:SE:_Z:_Z:_Z:_T:_X:N</Kennung>
      <InterneKennung>{BBFBA:M:N:DE:I8:S1:S1:T:B:SE:_Z:_Z:_Z:_T:_X:N}!#JTR0!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BBFBA:M:N:DE:FR:S1:S1:T:B:SE:_Z:_Z:_Z:_T:_X:N</Kennung>
      <InterneKennung>{BBFBA:M:N:DE:FR:S1:S1:T:B:SE:_Z:_Z:_Z:_T:_X:N}!#JTR0!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BBFBA:M:N:DE:IT:S1:S1:T:B:SE:_Z:_Z:_Z:_T:_X:N</Kennung>
      <InterneKennung>{BBFBA:M:N:DE:IT:S1:S1:T:B:SE:_Z:_Z:_Z:_T:_X:N}!#JTR0!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BBFBA:M:N:DE:NL:S1:S1:T:B:SE:_Z:_Z:_Z:_T:_X:N</Kennung>
      <InterneKennung>{BBFBA:M:N:DE:NL:S1:S1:T:B:SE:_Z:_Z:_Z:_T:_X:N}!#JTR0!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BBFBA:M:N:DE:U3:S1:S1:T:B:SE:_Z:_Z:_Z:_T:_X:N</Kennung>
      <InterneKennung>{BBFBA:M:N:DE:U3:S1:S1:T:B:SE:_Z:_Z:_Z:_T:_X:N}!#JTR0!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BBFBA:M:N:DE:GB:S1:S1:T:B:SE:_Z:_Z:_Z:_T:_X:N</Kennung>
      <InterneKennung>{BBFBA:M:N:DE:GB:S1:S1:T:B:SE:_Z:_Z:_Z:_T:_X:N}!#JTR0!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BBFBA:M:N:DE:E14000:S1:S1:T:B:SE:_Z:_Z:_Z:_T:_X:N</Kennung>
      <InterneKennung>{BBFBA:M:N:DE:E14000:S1:S1:T:B:SE:_Z:_Z:_Z:_T:_X:N}!#JTR0!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BBFBA:M:N:DE:RU:S1:S1:T:B:SE:_Z:_Z:_Z:_T:_X:N</Kennung>
      <InterneKennung>{BBFBA:M:N:DE:RU:S1:S1:T:B:SE:_Z:_Z:_Z:_T:_X:N}!#JTR0!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BBFBA:M:N:DE:CH:S1:S1:T:B:SE:_Z:_Z:_Z:_T:_X:N</Kennung>
      <InterneKennung>{BBFBA:M:N:DE:CH:S1:S1:T:B:SE:_Z:_Z:_Z:_T:_X:N}!#JTR0!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BBFBA:M:N:DE:F1:S1:S1:T:B:SE:_Z:_Z:_Z:_T:_X:N</Kennung>
      <InterneKennung>{BBFBA:M:N:DE:F1:S1:S1:T:B:SE:_Z:_Z:_Z:_T:_X:N}!#JTR0!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BBFBA:M:N:DE:A1:S1:S1:T:B:SE:_Z:_Z:_Z:_T:_X:N</Kennung>
      <InterneKennung>{BBFBA:M:N:DE:A1:S1:S1:T:B:SE:_Z:_Z:_Z:_T:_X:N}!#JTR0!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BBFBA:M:N:DE:US:S1:S1:T:B:SE:_Z:_Z:_Z:_T:_X:N</Kennung>
      <InterneKennung>{BBFBA:M:N:DE:US:S1:S1:T:B:SE:_Z:_Z:_Z:_T:_X:N}!#JTR0!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BBFBA:M:N:DE:BR:S1:S1:T:B:SE:_Z:_Z:_Z:_T:_X:N</Kennung>
      <InterneKennung>{BBFBA:M:N:DE:BR:S1:S1:T:B:SE:_Z:_Z:_Z:_T:_X:N}!#JTR0!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BBFBA:M:N:DE:S1:S1:S1:T:B:SE:_Z:_Z:_Z:_T:_X:N+BBFBA:M:N:DE:O1:S1:S1:T:B:SE:_Z:_Z:_Z:_T:_X:N</Kennung>
      <InterneKennung>^JT001AA={BBFBA:M:N:DE:S1:S1:S1:T:B:SE:_Z:_Z:_Z:_T:_X:N}+{BBFBA:M:N:DE:O1:S1:S1:T:B:SE:_Z:_Z:_Z:_T:_X:N}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BBFBA:M:N:DE:IN:S1:S1:T:B:SE:_Z:_Z:_Z:_T:_X:N</Kennung>
      <InterneKennung>{BBFBA:M:N:DE:IN:S1:S1:T:B:SE:_Z:_Z:_Z:_T:_X:N}!#JTR0!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BBFBA:M:N:DE:CN:S1:S1:T:B:SE:_Z:_Z:_Z:_T:_X:N</Kennung>
      <InterneKennung>{BBFBA:M:N:DE:CN:S1:S1:T:B:SE:_Z:_Z:_Z:_T:_X:N}!#JTR0!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BBFBA:M:N:DE:JP:S1:S1:T:B:SE:_Z:_Z:_Z:_T:_X:N</Kennung>
      <InterneKennung>{BBFBA:M:N:DE:JP:S1:S1:T:B:SE:_Z:_Z:_Z:_T:_X:N}!#JTR0!</InterneKennung>
      <KennungUpdate/>
      <IsInternalTimeSeries>false</IsInternalTimeSeries>
    </Zeitreihen>
    <Zeitraum>
      <Beobachtungen>1</Beobachtungen>
    </Zeitraum>
  </ZRBereich>
  <ZRBereich geholtfuerupdate="false" updateable="true" anzahlKopfUndFehler="0" name="T3C_5.9" aktualisierung="2017-03-17T16:15:36.0636941+01:00" tabelle="Tab III C" letztezelle="AE167" internername="xlsHost_T3C_5.9" rangeadresse="='Tab III C'!$K$163:$AE$16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BBFBA:M:N:DE:W1:S1:S1:T:B:SI:_Z:_Z:_Z:_T:_X:N</Kennung>
      <InterneKennung>{BBFBA:M:N:DE:W1:S1:S1:T:B:SI:_Z:_Z:_Z:_T:_X:N}!#JTR0!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BBFBA:M:N:DE:E1:S1:S1:T:B:SI:_Z:_Z:_Z:_T:_X:N</Kennung>
      <InterneKennung>{BBFBA:M:N:DE:E1:S1:S1:T:B:SI:_Z:_Z:_Z:_T:_X:N}!#JTR0!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BBFBA:M:N:DE:B5:S1:S1:T:B:SI:_Z:_Z:_Z:_T:_X:N</Kennung>
      <InterneKennung>{BBFBA:M:N:DE:B5:S1:S1:T:B:SI:_Z:_Z:_Z:_T:_X:N}!#JTR0!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BBFBA:M:N:DE:I8:S1:S1:T:B:SI:_Z:_Z:_Z:_T:_X:N</Kennung>
      <InterneKennung>{BBFBA:M:N:DE:I8:S1:S1:T:B:SI:_Z:_Z:_Z:_T:_X:N}!#JTR0!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BBFBA:M:N:DE:FR:S1:S1:T:B:SI:_Z:_Z:_Z:_T:_X:N</Kennung>
      <InterneKennung>{BBFBA:M:N:DE:FR:S1:S1:T:B:SI:_Z:_Z:_Z:_T:_X:N}!#JTR0!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BBFBA:M:N:DE:IT:S1:S1:T:B:SI:_Z:_Z:_Z:_T:_X:N</Kennung>
      <InterneKennung>{BBFBA:M:N:DE:IT:S1:S1:T:B:SI:_Z:_Z:_Z:_T:_X:N}!#JTR0!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BBFBA:M:N:DE:NL:S1:S1:T:B:SI:_Z:_Z:_Z:_T:_X:N</Kennung>
      <InterneKennung>{BBFBA:M:N:DE:NL:S1:S1:T:B:SI:_Z:_Z:_Z:_T:_X:N}!#JTR0!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BBFBA:M:N:DE:U3:S1:S1:T:B:SI:_Z:_Z:_Z:_T:_X:N</Kennung>
      <InterneKennung>{BBFBA:M:N:DE:U3:S1:S1:T:B:SI:_Z:_Z:_Z:_T:_X:N}!#JTR0!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BBFBA:M:N:DE:GB:S1:S1:T:B:SI:_Z:_Z:_Z:_T:_X:N</Kennung>
      <InterneKennung>{BBFBA:M:N:DE:GB:S1:S1:T:B:SI:_Z:_Z:_Z:_T:_X:N}!#JTR0!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BBFBA:M:N:DE:E14000:S1:S1:T:B:SI:_Z:_Z:_Z:_T:_X:N</Kennung>
      <InterneKennung>{BBFBA:M:N:DE:E14000:S1:S1:T:B:SI:_Z:_Z:_Z:_T:_X:N}!#JTR0!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BBFBA:M:N:DE:RU:S1:S1:T:B:SI:_Z:_Z:_Z:_T:_X:N</Kennung>
      <InterneKennung>{BBFBA:M:N:DE:RU:S1:S1:T:B:SI:_Z:_Z:_Z:_T:_X:N}!#JTR0!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BBFBA:M:N:DE:CH:S1:S1:T:B:SI:_Z:_Z:_Z:_T:_X:N</Kennung>
      <InterneKennung>{BBFBA:M:N:DE:CH:S1:S1:T:B:SI:_Z:_Z:_Z:_T:_X:N}!#JTR0!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BBFBA:M:N:DE:F1:S1:S1:T:B:SI:_Z:_Z:_Z:_T:_X:N</Kennung>
      <InterneKennung>{BBFBA:M:N:DE:F1:S1:S1:T:B:SI:_Z:_Z:_Z:_T:_X:N}!#JTR0!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BBFBA:M:N:DE:A1:S1:S1:T:B:SI:_Z:_Z:_Z:_T:_X:N</Kennung>
      <InterneKennung>{BBFBA:M:N:DE:A1:S1:S1:T:B:SI:_Z:_Z:_Z:_T:_X:N}!#JTR0!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BBFBA:M:N:DE:US:S1:S1:T:B:SI:_Z:_Z:_Z:_T:_X:N</Kennung>
      <InterneKennung>{BBFBA:M:N:DE:US:S1:S1:T:B:SI:_Z:_Z:_Z:_T:_X:N}!#JTR0!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BBFBA:M:N:DE:BR:S1:S1:T:B:SI:_Z:_Z:_Z:_T:_X:N</Kennung>
      <InterneKennung>{BBFBA:M:N:DE:BR:S1:S1:T:B:SI:_Z:_Z:_Z:_T:_X:N}!#JTR0!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BBFBA:M:N:DE:S1:S1:S1:T:B:SI:_Z:_Z:_Z:_T:_X:N+BBFBA:M:N:DE:O1:S1:S1:T:B:SI:_Z:_Z:_Z:_T:_X:N</Kennung>
      <InterneKennung>^JT001AA={BBFBA:M:N:DE:S1:S1:S1:T:B:SI:_Z:_Z:_Z:_T:_X:N}+{BBFBA:M:N:DE:O1:S1:S1:T:B:SI:_Z:_Z:_Z:_T:_X:N}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BBFBA:M:N:DE:IN:S1:S1:T:B:SI:_Z:_Z:_Z:_T:_X:N</Kennung>
      <InterneKennung>{BBFBA:M:N:DE:IN:S1:S1:T:B:SI:_Z:_Z:_Z:_T:_X:N}!#JTR0!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BBFBA:M:N:DE:CN:S1:S1:T:B:SI:_Z:_Z:_Z:_T:_X:N</Kennung>
      <InterneKennung>{BBFBA:M:N:DE:CN:S1:S1:T:B:SI:_Z:_Z:_Z:_T:_X:N}!#JTR0!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BBFBA:M:N:DE:JP:S1:S1:T:B:SI:_Z:_Z:_Z:_T:_X:N</Kennung>
      <InterneKennung>{BBFBA:M:N:DE:JP:S1:S1:T:B:SI:_Z:_Z:_Z:_T:_X:N}!#JTR0!</InterneKennung>
      <KennungUpdate/>
      <IsInternalTimeSeries>false</IsInternalTimeSeries>
    </Zeitreihen>
    <Zeitraum>
      <Beobachtungen>1</Beobachtungen>
    </Zeitraum>
  </ZRBereich>
  <ZRBereich geholtfuerupdate="false" updateable="true" anzahlKopfUndFehler="0" name="T3C_5.9.1" aktualisierung="2017-03-17T16:15:36.6526941+01:00" tabelle="Tab III C" letztezelle="AE173" internername="xlsHost_T3C_5.9.1" rangeadresse="='Tab III C'!$K$169:$AE$17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BBFBA:M:N:DE:W1:S1:S1:T:B:SI2:_Z:_Z:_Z:_T:_X:N</Kennung>
      <InterneKennung>{BBFBA:M:N:DE:W1:S1:S1:T:B:SI2:_Z:_Z:_Z:_T:_X:N}!#JTR0!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BBFBA:M:N:DE:E1:S1:S1:T:B:SI2:_Z:_Z:_Z:_T:_X:N</Kennung>
      <InterneKennung>{BBFBA:M:N:DE:E1:S1:S1:T:B:SI2:_Z:_Z:_Z:_T:_X:N}!#JTR0!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BBFBA:M:N:DE:B5:S1:S1:T:B:SI2:_Z:_Z:_Z:_T:_X:N</Kennung>
      <InterneKennung>{BBFBA:M:N:DE:B5:S1:S1:T:B:SI2:_Z:_Z:_Z:_T:_X:N}!#JTR0!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BBFBA:M:N:DE:I8:S1:S1:T:B:SI2:_Z:_Z:_Z:_T:_X:N</Kennung>
      <InterneKennung>{BBFBA:M:N:DE:I8:S1:S1:T:B:SI2:_Z:_Z:_Z:_T:_X:N}!#JTR0!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BBFBA:M:N:DE:FR:S1:S1:T:B:SI2:_Z:_Z:_Z:_T:_X:N</Kennung>
      <InterneKennung>{BBFBA:M:N:DE:FR:S1:S1:T:B:SI2:_Z:_Z:_Z:_T:_X:N}!#JTR0!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BBFBA:M:N:DE:IT:S1:S1:T:B:SI2:_Z:_Z:_Z:_T:_X:N</Kennung>
      <InterneKennung>{BBFBA:M:N:DE:IT:S1:S1:T:B:SI2:_Z:_Z:_Z:_T:_X:N}!#JTR0!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BBFBA:M:N:DE:NL:S1:S1:T:B:SI2:_Z:_Z:_Z:_T:_X:N</Kennung>
      <InterneKennung>{BBFBA:M:N:DE:NL:S1:S1:T:B:SI2:_Z:_Z:_Z:_T:_X:N}!#JTR0!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BBFBA:M:N:DE:U3:S1:S1:T:B:SI2:_Z:_Z:_Z:_T:_X:N</Kennung>
      <InterneKennung>{BBFBA:M:N:DE:U3:S1:S1:T:B:SI2:_Z:_Z:_Z:_T:_X:N}!#JTR0!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BBFBA:M:N:DE:GB:S1:S1:T:B:SI2:_Z:_Z:_Z:_T:_X:N</Kennung>
      <InterneKennung>{BBFBA:M:N:DE:GB:S1:S1:T:B:SI2:_Z:_Z:_Z:_T:_X:N}!#JTR0!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BBFBA:M:N:DE:E14000:S1:S1:T:B:SI2:_Z:_Z:_Z:_T:_X:N</Kennung>
      <InterneKennung>{BBFBA:M:N:DE:E14000:S1:S1:T:B:SI2:_Z:_Z:_Z:_T:_X:N}!#JTR0!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BBFBA:M:N:DE:RU:S1:S1:T:B:SI2:_Z:_Z:_Z:_T:_X:N</Kennung>
      <InterneKennung>{BBFBA:M:N:DE:RU:S1:S1:T:B:SI2:_Z:_Z:_Z:_T:_X:N}!#JTR0!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BBFBA:M:N:DE:CH:S1:S1:T:B:SI2:_Z:_Z:_Z:_T:_X:N</Kennung>
      <InterneKennung>{BBFBA:M:N:DE:CH:S1:S1:T:B:SI2:_Z:_Z:_Z:_T:_X:N}!#JTR0!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BBFBA:M:N:DE:F1:S1:S1:T:B:SI2:_Z:_Z:_Z:_T:_X:N</Kennung>
      <InterneKennung>{BBFBA:M:N:DE:F1:S1:S1:T:B:SI2:_Z:_Z:_Z:_T:_X:N}!#JTR0!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BBFBA:M:N:DE:A1:S1:S1:T:B:SI2:_Z:_Z:_Z:_T:_X:N</Kennung>
      <InterneKennung>{BBFBA:M:N:DE:A1:S1:S1:T:B:SI2:_Z:_Z:_Z:_T:_X:N}!#JTR0!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BBFBA:M:N:DE:US:S1:S1:T:B:SI2:_Z:_Z:_Z:_T:_X:N</Kennung>
      <InterneKennung>{BBFBA:M:N:DE:US:S1:S1:T:B:SI2:_Z:_Z:_Z:_T:_X:N}!#JTR0!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BBFBA:M:N:DE:BR:S1:S1:T:B:SI2:_Z:_Z:_Z:_T:_X:N</Kennung>
      <InterneKennung>{BBFBA:M:N:DE:BR:S1:S1:T:B:SI2:_Z:_Z:_Z:_T:_X:N}!#JTR0!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BBFBA:M:N:DE:S1:S1:S1:T:B:SI2:_Z:_Z:_Z:_T:_X:N+BBFBA:M:N:DE:O1:S1:S1:T:B:SI2:_Z:_Z:_Z:_T:_X:N</Kennung>
      <InterneKennung>^JT001AA={BBFBA:M:N:DE:S1:S1:S1:T:B:SI2:_Z:_Z:_Z:_T:_X:N}+{BBFBA:M:N:DE:O1:S1:S1:T:B:SI2:_Z:_Z:_Z:_T:_X:N}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BBFBA:M:N:DE:IN:S1:S1:T:B:SI2:_Z:_Z:_Z:_T:_X:N</Kennung>
      <InterneKennung>{BBFBA:M:N:DE:IN:S1:S1:T:B:SI2:_Z:_Z:_Z:_T:_X:N}!#JTR0!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BBFBA:M:N:DE:CN:S1:S1:T:B:SI2:_Z:_Z:_Z:_T:_X:N</Kennung>
      <InterneKennung>{BBFBA:M:N:DE:CN:S1:S1:T:B:SI2:_Z:_Z:_Z:_T:_X:N}!#JTR0!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BBFBA:M:N:DE:JP:S1:S1:T:B:SI2:_Z:_Z:_Z:_T:_X:N</Kennung>
      <InterneKennung>{BBFBA:M:N:DE:JP:S1:S1:T:B:SI2:_Z:_Z:_Z:_T:_X:N}!#JTR0!</InterneKennung>
      <KennungUpdate/>
      <IsInternalTimeSeries>false</IsInternalTimeSeries>
    </Zeitreihen>
    <Zeitraum>
      <Beobachtungen>1</Beobachtungen>
    </Zeitraum>
  </ZRBereich>
  <ZRBereich geholtfuerupdate="false" updateable="true" anzahlKopfUndFehler="0" name="T3A_5.10" aktualisierung="2017-04-03T12:06:26.5053935+02:00" tabelle="Tab III A" letztezelle="AE239" internername="xlsHost_T3A_5.10" rangeadresse="='Tab III A'!$K$235:$AE$23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BBFBA:M:N:DE:W1:S1:S1:T:C:SJ:_Z:_Z:_Z:_T:_X:N</Kennung>
      <InterneKennung>{BBFBA:M:N:DE:W1:S1:S1:T:C:SJ:_Z:_Z:_Z:_T:_X:N}!#JTR0!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BBFBA:M:N:DE:E1:S1:S1:T:C:SJ:_Z:_Z:_Z:_T:_X:N</Kennung>
      <InterneKennung>{BBFBA:M:N:DE:E1:S1:S1:T:C:SJ:_Z:_Z:_Z:_T:_X:N}!#JTR0!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BBFBA:M:N:DE:B5:S1:S1:T:C:SJ:_Z:_Z:_Z:_T:_X:N</Kennung>
      <InterneKennung>{BBFBA:M:N:DE:B5:S1:S1:T:C:SJ:_Z:_Z:_Z:_T:_X:N}!#JTR0!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BBFBA:M:N:DE:I8:S1:S1:T:C:SJ:_Z:_Z:_Z:_T:_X:N</Kennung>
      <InterneKennung>{BBFBA:M:N:DE:I8:S1:S1:T:C:SJ:_Z:_Z:_Z:_T:_X:N}!#JTR0!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BBFBA:M:N:DE:FR:S1:S1:T:C:SJ:_Z:_Z:_Z:_T:_X:N</Kennung>
      <InterneKennung>{BBFBA:M:N:DE:FR:S1:S1:T:C:SJ:_Z:_Z:_Z:_T:_X:N}!#JTR0!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BBFBA:M:N:DE:IT:S1:S1:T:C:SJ:_Z:_Z:_Z:_T:_X:N</Kennung>
      <InterneKennung>{BBFBA:M:N:DE:IT:S1:S1:T:C:SJ:_Z:_Z:_Z:_T:_X:N}!#JTR0!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BBFBA:M:N:DE:NL:S1:S1:T:C:SJ:_Z:_Z:_Z:_T:_X:N</Kennung>
      <InterneKennung>{BBFBA:M:N:DE:NL:S1:S1:T:C:SJ:_Z:_Z:_Z:_T:_X:N}!#JTR0!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BBFBA:M:N:DE:U3:S1:S1:T:C:SJ:_Z:_Z:_Z:_T:_X:N</Kennung>
      <InterneKennung>{BBFBA:M:N:DE:U3:S1:S1:T:C:SJ:_Z:_Z:_Z:_T:_X:N}!#JTR0!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BBFBA:M:N:DE:GB:S1:S1:T:C:SJ:_Z:_Z:_Z:_T:_X:N</Kennung>
      <InterneKennung>{BBFBA:M:N:DE:GB:S1:S1:T:C:SJ:_Z:_Z:_Z:_T:_X:N}!#JTR0!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BBFBA:M:N:DE:E14000:S1:S1:T:C:SJ:_Z:_Z:_Z:_T:_X:N</Kennung>
      <InterneKennung>{BBFBA:M:N:DE:E14000:S1:S1:T:C:SJ:_Z:_Z:_Z:_T:_X:N}!#JTR0!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BBFBA:M:N:DE:RU:S1:S1:T:C:SJ:_Z:_Z:_Z:_T:_X:N</Kennung>
      <InterneKennung>{BBFBA:M:N:DE:RU:S1:S1:T:C:SJ:_Z:_Z:_Z:_T:_X:N}!#JTR0!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BBFBA:M:N:DE:CH:S1:S1:T:C:SJ:_Z:_Z:_Z:_T:_X:N</Kennung>
      <InterneKennung>{BBFBA:M:N:DE:CH:S1:S1:T:C:SJ:_Z:_Z:_Z:_T:_X:N}!#JTR0!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BBFBA:M:N:DE:F1:S1:S1:T:C:SJ:_Z:_Z:_Z:_T:_X:N</Kennung>
      <InterneKennung>{BBFBA:M:N:DE:F1:S1:S1:T:C:SJ:_Z:_Z:_Z:_T:_X:N}!#JTR0!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BBFBA:M:N:DE:A1:S1:S1:T:C:SJ:_Z:_Z:_Z:_T:_X:N</Kennung>
      <InterneKennung>{BBFBA:M:N:DE:A1:S1:S1:T:C:SJ:_Z:_Z:_Z:_T:_X:N}!#JTR0!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BBFBA:M:N:DE:US:S1:S1:T:C:SJ:_Z:_Z:_Z:_T:_X:N</Kennung>
      <InterneKennung>{BBFBA:M:N:DE:US:S1:S1:T:C:SJ:_Z:_Z:_Z:_T:_X:N}!#JTR0!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BBFBA:M:N:DE:BR:S1:S1:T:C:SJ:_Z:_Z:_Z:_T:_X:N</Kennung>
      <InterneKennung>{BBFBA:M:N:DE:BR:S1:S1:T:C:SJ:_Z:_Z:_Z:_T:_X:N}!#JTR0!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BBFBA:M:N:DE:S1:S1:S1:T:C:SJ:_Z:_Z:_Z:_T:_X:N+BBFBA:M:N:DE:O1:S1:S1:T:C:SJ:_Z:_Z:_Z:_T:_X:N</Kennung>
      <InterneKennung>^JT001AA={BBFBA:M:N:DE:S1:S1:S1:T:C:SJ:_Z:_Z:_Z:_T:_X:N}+{BBFBA:M:N:DE:O1:S1:S1:T:C:SJ:_Z:_Z:_Z:_T:_X:N}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BBFBA:M:N:DE:IN:S1:S1:T:C:SJ:_Z:_Z:_Z:_T:_X:N</Kennung>
      <InterneKennung>{BBFBA:M:N:DE:IN:S1:S1:T:C:SJ:_Z:_Z:_Z:_T:_X:N}!#JTR0!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BBFBA:M:N:DE:CN:S1:S1:T:C:SJ:_Z:_Z:_Z:_T:_X:N</Kennung>
      <InterneKennung>{BBFBA:M:N:DE:CN:S1:S1:T:C:SJ:_Z:_Z:_Z:_T:_X:N}!#JTR0!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BBFBA:M:N:DE:JP:S1:S1:T:C:SJ:_Z:_Z:_Z:_T:_X:N</Kennung>
      <InterneKennung>{BBFBA:M:N:DE:JP:S1:S1:T:C:SJ:_Z:_Z:_Z:_T:_X:N}!#JTR0!</InterneKennung>
      <KennungUpdate/>
      <IsInternalTimeSeries>false</IsInternalTimeSeries>
    </Zeitreihen>
    <Zeitraum>
      <Beobachtungen>1</Beobachtungen>
    </Zeitraum>
  </ZRBereich>
  <ZRBereich geholtfuerupdate="false" updateable="true" anzahlKopfUndFehler="0" name="T3B_5.10" aktualisierung="2017-03-17T16:15:12.9776941+01:00" tabelle="Tab III B" letztezelle="AE227" internername="xlsHost_T3B_5.10" rangeadresse="='Tab III B'!$K$223:$AE$227">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BBFBA:M:N:DE:W1:S1:S1:T:D:SJ:_Z:_Z:_Z:_T:_X:N</Kennung>
      <InterneKennung>{BBFBA:M:N:DE:W1:S1:S1:T:D:SJ:_Z:_Z:_Z:_T:_X:N}!#JTR0!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BBFBA:M:N:DE:E1:S1:S1:T:D:SJ:_Z:_Z:_Z:_T:_X:N</Kennung>
      <InterneKennung>{BBFBA:M:N:DE:E1:S1:S1:T:D:SJ:_Z:_Z:_Z:_T:_X:N}!#JTR0!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BBFBA:M:N:DE:B5:S1:S1:T:D:SJ:_Z:_Z:_Z:_T:_X:N</Kennung>
      <InterneKennung>{BBFBA:M:N:DE:B5:S1:S1:T:D:SJ:_Z:_Z:_Z:_T:_X:N}!#JTR0!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BBFBA:M:N:DE:I8:S1:S1:T:D:SJ:_Z:_Z:_Z:_T:_X:N</Kennung>
      <InterneKennung>{BBFBA:M:N:DE:I8:S1:S1:T:D:SJ:_Z:_Z:_Z:_T:_X:N}!#JTR0!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BBFBA:M:N:DE:FR:S1:S1:T:D:SJ:_Z:_Z:_Z:_T:_X:N</Kennung>
      <InterneKennung>{BBFBA:M:N:DE:FR:S1:S1:T:D:SJ:_Z:_Z:_Z:_T:_X:N}!#JTR0!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BBFBA:M:N:DE:IT:S1:S1:T:D:SJ:_Z:_Z:_Z:_T:_X:N</Kennung>
      <InterneKennung>{BBFBA:M:N:DE:IT:S1:S1:T:D:SJ:_Z:_Z:_Z:_T:_X:N}!#JTR0!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BBFBA:M:N:DE:NL:S1:S1:T:D:SJ:_Z:_Z:_Z:_T:_X:N</Kennung>
      <InterneKennung>{BBFBA:M:N:DE:NL:S1:S1:T:D:SJ:_Z:_Z:_Z:_T:_X:N}!#JTR0!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BBFBA:M:N:DE:U3:S1:S1:T:D:SJ:_Z:_Z:_Z:_T:_X:N</Kennung>
      <InterneKennung>{BBFBA:M:N:DE:U3:S1:S1:T:D:SJ:_Z:_Z:_Z:_T:_X:N}!#JTR0!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BBFBA:M:N:DE:GB:S1:S1:T:D:SJ:_Z:_Z:_Z:_T:_X:N</Kennung>
      <InterneKennung>{BBFBA:M:N:DE:GB:S1:S1:T:D:SJ:_Z:_Z:_Z:_T:_X:N}!#JTR0!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BBFBA:M:N:DE:E14000:S1:S1:T:D:SJ:_Z:_Z:_Z:_T:_X:N</Kennung>
      <InterneKennung>{BBFBA:M:N:DE:E14000:S1:S1:T:D:SJ:_Z:_Z:_Z:_T:_X:N}!#JTR0!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BBFBA:M:N:DE:RU:S1:S1:T:D:SJ:_Z:_Z:_Z:_T:_X:N</Kennung>
      <InterneKennung>{BBFBA:M:N:DE:RU:S1:S1:T:D:SJ:_Z:_Z:_Z:_T:_X:N}!#JTR0!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BBFBA:M:N:DE:CH:S1:S1:T:D:SJ:_Z:_Z:_Z:_T:_X:N</Kennung>
      <InterneKennung>{BBFBA:M:N:DE:CH:S1:S1:T:D:SJ:_Z:_Z:_Z:_T:_X:N}!#JTR0!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BBFBA:M:N:DE:F1:S1:S1:T:D:SJ:_Z:_Z:_Z:_T:_X:N</Kennung>
      <InterneKennung>{BBFBA:M:N:DE:F1:S1:S1:T:D:SJ:_Z:_Z:_Z:_T:_X:N}!#JTR0!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BBFBA:M:N:DE:A1:S1:S1:T:D:SJ:_Z:_Z:_Z:_T:_X:N</Kennung>
      <InterneKennung>{BBFBA:M:N:DE:A1:S1:S1:T:D:SJ:_Z:_Z:_Z:_T:_X:N}!#JTR0!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BBFBA:M:N:DE:US:S1:S1:T:D:SJ:_Z:_Z:_Z:_T:_X:N</Kennung>
      <InterneKennung>{BBFBA:M:N:DE:US:S1:S1:T:D:SJ:_Z:_Z:_Z:_T:_X:N}!#JTR0!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BBFBA:M:N:DE:BR:S1:S1:T:D:SJ:_Z:_Z:_Z:_T:_X:N</Kennung>
      <InterneKennung>{BBFBA:M:N:DE:BR:S1:S1:T:D:SJ:_Z:_Z:_Z:_T:_X:N}!#JTR0!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BBFBA:M:N:DE:S1:S1:S1:T:D:SJ:_Z:_Z:_Z:_T:_X:N+BBFBA:M:N:DE:O1:S1:S1:T:D:SJ:_Z:_Z:_Z:_T:_X:N</Kennung>
      <InterneKennung>^JT001AA={BBFBA:M:N:DE:S1:S1:S1:T:D:SJ:_Z:_Z:_Z:_T:_X:N}+{BBFBA:M:N:DE:O1:S1:S1:T:D:SJ:_Z:_Z:_Z:_T:_X:N}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BBFBA:M:N:DE:IN:S1:S1:T:D:SJ:_Z:_Z:_Z:_T:_X:N</Kennung>
      <InterneKennung>{BBFBA:M:N:DE:IN:S1:S1:T:D:SJ:_Z:_Z:_Z:_T:_X:N}!#JTR0!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BBFBA:M:N:DE:CN:S1:S1:T:D:SJ:_Z:_Z:_Z:_T:_X:N</Kennung>
      <InterneKennung>{BBFBA:M:N:DE:CN:S1:S1:T:D:SJ:_Z:_Z:_Z:_T:_X:N}!#JTR0!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BBFBA:M:N:DE:JP:S1:S1:T:D:SJ:_Z:_Z:_Z:_T:_X:N</Kennung>
      <InterneKennung>{BBFBA:M:N:DE:JP:S1:S1:T:D:SJ:_Z:_Z:_Z:_T:_X:N}!#JTR0!</InterneKennung>
      <KennungUpdate/>
      <IsInternalTimeSeries>false</IsInternalTimeSeries>
    </Zeitreihen>
    <Zeitraum>
      <Beobachtungen>1</Beobachtungen>
    </Zeitraum>
  </ZRBereich>
  <ZRBereich geholtfuerupdate="false" updateable="true" anzahlKopfUndFehler="0" name="T3C_5.10" aktualisierung="2017-03-17T16:15:26.6566941+01:00" tabelle="Tab III C" letztezelle="AE179" internername="xlsHost_T3C_5.10" rangeadresse="='Tab III C'!$K$175:$AE$17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BBFBA:M:N:DE:W1:S1:S1:T:B:SJ:_Z:_Z:_Z:_T:_X:N</Kennung>
      <InterneKennung>{BBFBA:M:N:DE:W1:S1:S1:T:B:SJ:_Z:_Z:_Z:_T:_X:N}!#JTR0!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BBFBA:M:N:DE:E1:S1:S1:T:B:SJ:_Z:_Z:_Z:_T:_X:N</Kennung>
      <InterneKennung>{BBFBA:M:N:DE:E1:S1:S1:T:B:SJ:_Z:_Z:_Z:_T:_X:N}!#JTR0!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BBFBA:M:N:DE:B5:S1:S1:T:B:SJ:_Z:_Z:_Z:_T:_X:N</Kennung>
      <InterneKennung>{BBFBA:M:N:DE:B5:S1:S1:T:B:SJ:_Z:_Z:_Z:_T:_X:N}!#JTR0!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BBFBA:M:N:DE:I8:S1:S1:T:B:SJ:_Z:_Z:_Z:_T:_X:N</Kennung>
      <InterneKennung>{BBFBA:M:N:DE:I8:S1:S1:T:B:SJ:_Z:_Z:_Z:_T:_X:N}!#JTR0!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BBFBA:M:N:DE:FR:S1:S1:T:B:SJ:_Z:_Z:_Z:_T:_X:N</Kennung>
      <InterneKennung>{BBFBA:M:N:DE:FR:S1:S1:T:B:SJ:_Z:_Z:_Z:_T:_X:N}!#JTR0!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BBFBA:M:N:DE:IT:S1:S1:T:B:SJ:_Z:_Z:_Z:_T:_X:N</Kennung>
      <InterneKennung>{BBFBA:M:N:DE:IT:S1:S1:T:B:SJ:_Z:_Z:_Z:_T:_X:N}!#JTR0!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BBFBA:M:N:DE:NL:S1:S1:T:B:SJ:_Z:_Z:_Z:_T:_X:N</Kennung>
      <InterneKennung>{BBFBA:M:N:DE:NL:S1:S1:T:B:SJ:_Z:_Z:_Z:_T:_X:N}!#JTR0!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BBFBA:M:N:DE:U3:S1:S1:T:B:SJ:_Z:_Z:_Z:_T:_X:N</Kennung>
      <InterneKennung>{BBFBA:M:N:DE:U3:S1:S1:T:B:SJ:_Z:_Z:_Z:_T:_X:N}!#JTR0!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BBFBA:M:N:DE:GB:S1:S1:T:B:SJ:_Z:_Z:_Z:_T:_X:N</Kennung>
      <InterneKennung>{BBFBA:M:N:DE:GB:S1:S1:T:B:SJ:_Z:_Z:_Z:_T:_X:N}!#JTR0!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BBFBA:M:N:DE:E14000:S1:S1:T:B:SJ:_Z:_Z:_Z:_T:_X:N</Kennung>
      <InterneKennung>{BBFBA:M:N:DE:E14000:S1:S1:T:B:SJ:_Z:_Z:_Z:_T:_X:N}!#JTR0!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BBFBA:M:N:DE:RU:S1:S1:T:B:SJ:_Z:_Z:_Z:_T:_X:N</Kennung>
      <InterneKennung>{BBFBA:M:N:DE:RU:S1:S1:T:B:SJ:_Z:_Z:_Z:_T:_X:N}!#JTR0!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BBFBA:M:N:DE:CH:S1:S1:T:B:SJ:_Z:_Z:_Z:_T:_X:N</Kennung>
      <InterneKennung>{BBFBA:M:N:DE:CH:S1:S1:T:B:SJ:_Z:_Z:_Z:_T:_X:N}!#JTR0!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BBFBA:M:N:DE:F1:S1:S1:T:B:SJ:_Z:_Z:_Z:_T:_X:N</Kennung>
      <InterneKennung>{BBFBA:M:N:DE:F1:S1:S1:T:B:SJ:_Z:_Z:_Z:_T:_X:N}!#JTR0!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BBFBA:M:N:DE:A1:S1:S1:T:B:SJ:_Z:_Z:_Z:_T:_X:N</Kennung>
      <InterneKennung>{BBFBA:M:N:DE:A1:S1:S1:T:B:SJ:_Z:_Z:_Z:_T:_X:N}!#JTR0!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BBFBA:M:N:DE:US:S1:S1:T:B:SJ:_Z:_Z:_Z:_T:_X:N</Kennung>
      <InterneKennung>{BBFBA:M:N:DE:US:S1:S1:T:B:SJ:_Z:_Z:_Z:_T:_X:N}!#JTR0!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BBFBA:M:N:DE:BR:S1:S1:T:B:SJ:_Z:_Z:_Z:_T:_X:N</Kennung>
      <InterneKennung>{BBFBA:M:N:DE:BR:S1:S1:T:B:SJ:_Z:_Z:_Z:_T:_X:N}!#JTR0!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BBFBA:M:N:DE:S1:S1:S1:T:B:SJ:_Z:_Z:_Z:_T:_X:N+BBFBA:M:N:DE:O1:S1:S1:T:B:SJ:_Z:_Z:_Z:_T:_X:N</Kennung>
      <InterneKennung>^JT001AA={BBFBA:M:N:DE:S1:S1:S1:T:B:SJ:_Z:_Z:_Z:_T:_X:N}+{BBFBA:M:N:DE:O1:S1:S1:T:B:SJ:_Z:_Z:_Z:_T:_X:N}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BBFBA:M:N:DE:IN:S1:S1:T:B:SJ:_Z:_Z:_Z:_T:_X:N</Kennung>
      <InterneKennung>{BBFBA:M:N:DE:IN:S1:S1:T:B:SJ:_Z:_Z:_Z:_T:_X:N}!#JTR0!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BBFBA:M:N:DE:CN:S1:S1:T:B:SJ:_Z:_Z:_Z:_T:_X:N</Kennung>
      <InterneKennung>{BBFBA:M:N:DE:CN:S1:S1:T:B:SJ:_Z:_Z:_Z:_T:_X:N}!#JTR0!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BBFBA:M:N:DE:JP:S1:S1:T:B:SJ:_Z:_Z:_Z:_T:_X:N</Kennung>
      <InterneKennung>{BBFBA:M:N:DE:JP:S1:S1:T:B:SJ:_Z:_Z:_Z:_T:_X:N}!#JTR0!</InterneKennung>
      <KennungUpdate/>
      <IsInternalTimeSeries>false</IsInternalTimeSeries>
    </Zeitreihen>
    <Zeitraum>
      <Beobachtungen>1</Beobachtungen>
    </Zeitraum>
  </ZRBereich>
  <ZRBereich geholtfuerupdate="false" updateable="true" anzahlKopfUndFehler="0" name="T1_AAA" aktualisierung="2017-03-17T16:14:35.8066941+01:00" tabelle="Tab I" letztezelle="K22" internername="xlsHost_T1_AAA" rangeadresse="='Tab I'!$G$13:$K$22">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BBFBA:M:N:DE:W1:S1:S1:T:C:S:_Z:_Z:_Z:_T:_X:N</Kennung>
      <InterneKennung>{BBFBA:M:N:DE:W1:S1:S1:T:C:S:_Z:_Z:_Z:_T:_X:N}!#JTR0!</InterneKennung>
      <KennungUpdate/>
      <IsInternalTimeSeries>false</IsInternalTimeSeries>
    </Zeitreihen>
    <Zeitraum>
      <Beobachtungen>1</Beobachtungen>
    </Zeitraum>
  </ZRBereich>
  <ZRBereich geholtfuerupdate="false" updateable="true" anzahlKopfUndFehler="0" name="T1_BBB" aktualisierung="2017-03-17T16:14:36.6786941+01:00" tabelle="Tab I" letztezelle="K34" internername="xlsHost_T1_BBB" rangeadresse="='Tab I'!$G$25:$K$34">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BBFBA:M:N:DE:W1:S1:S1:T:D:S:_Z:_Z:_Z:_T:_X:N</Kennung>
      <InterneKennung>{BBFBA:M:N:DE:W1:S1:S1:T:D:S:_Z:_Z:_Z:_T:_X:N}!#JTR0!</InterneKennung>
      <KennungUpdate/>
      <IsInternalTimeSeries>false</IsInternalTimeSeries>
    </Zeitreihen>
    <Zeitraum>
      <Beobachtungen>1</Beobachtungen>
    </Zeitraum>
  </ZRBereich>
  <ZRBereich geholtfuerupdate="false" updateable="true" anzahlKopfUndFehler="0" name="T1_CCC" aktualisierung="2017-03-17T16:14:37.5976941+01:00" tabelle="Tab I" letztezelle="K46" internername="xlsHost_T1_CCC" rangeadresse="='Tab I'!$G$37:$K$46">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10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BBFBA:M:N:DE:W1:S1:S1:T:B:S:_Z:_Z:_Z:_T:_X:N</Kennung>
      <InterneKennung>{BBFBA:M:N:DE:W1:S1:S1:T:B:S:_Z:_Z:_Z:_T:_X:N}!#JTR0!</InterneKennung>
      <KennungUpdate/>
      <IsInternalTimeSeries>false</IsInternalTimeSeries>
    </Zeitreihen>
    <Zeitraum>
      <Beobachtungen>1</Beobachtungen>
    </Zeitraum>
  </ZRBereich>
  <ZRBereich geholtfuerupdate="false" updateable="true" anzahlKopfUndFehler="0" name="T3A_5.4" aktualisierung="2017-04-03T12:06:32.5123935+02:00" tabelle="Tab III A" letztezelle="AE185" internername="xlsHost_T3A_5.4" rangeadresse="='Tab III A'!$K$181:$AE$185">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BBFBA:M:N:DE:W1:S1:S1:T:C:SF:_Z:_Z:_Z:_T:_X:N</Kennung>
      <InterneKennung>{BBFBA:M:N:DE:W1:S1:S1:T:C:SF:_Z:_Z:_Z:_T:_X:N}!#JTR0!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BBFBA:M:N:DE:E1:S1:S1:T:C:SF:_Z:_Z:_Z:_T:_X:N</Kennung>
      <InterneKennung>{BBFBA:M:N:DE:E1:S1:S1:T:C:SF:_Z:_Z:_Z:_T:_X:N}!#JTR0!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BBFBA:M:N:DE:B5:S1:S1:T:C:SF:_Z:_Z:_Z:_T:_X:N</Kennung>
      <InterneKennung>{BBFBA:M:N:DE:B5:S1:S1:T:C:SF:_Z:_Z:_Z:_T:_X:N}!#JTR0!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BBFBA:M:N:DE:I8:S1:S1:T:C:SF:_Z:_Z:_Z:_T:_X:N</Kennung>
      <InterneKennung>{BBFBA:M:N:DE:I8:S1:S1:T:C:SF:_Z:_Z:_Z:_T:_X:N}!#JTR0!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BBFBA:M:N:DE:FR:S1:S1:T:C:SF:_Z:_Z:_Z:_T:_X:N</Kennung>
      <InterneKennung>{BBFBA:M:N:DE:FR:S1:S1:T:C:SF:_Z:_Z:_Z:_T:_X:N}!#JTR0!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BBFBA:M:N:DE:IT:S1:S1:T:C:SF:_Z:_Z:_Z:_T:_X:N</Kennung>
      <InterneKennung>{BBFBA:M:N:DE:IT:S1:S1:T:C:SF:_Z:_Z:_Z:_T:_X:N}!#JTR0!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BBFBA:M:N:DE:NL:S1:S1:T:C:SF:_Z:_Z:_Z:_T:_X:N</Kennung>
      <InterneKennung>{BBFBA:M:N:DE:NL:S1:S1:T:C:SF:_Z:_Z:_Z:_T:_X:N}!#JTR0!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BBFBA:M:N:DE:U3:S1:S1:T:C:SF:_Z:_Z:_Z:_T:_X:N</Kennung>
      <InterneKennung>{BBFBA:M:N:DE:U3:S1:S1:T:C:SF:_Z:_Z:_Z:_T:_X:N}!#JTR0!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BBFBA:M:N:DE:GB:S1:S1:T:C:SF:_Z:_Z:_Z:_T:_X:N</Kennung>
      <InterneKennung>{BBFBA:M:N:DE:GB:S1:S1:T:C:SF:_Z:_Z:_Z:_T:_X:N}!#JTR0!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BBFBA:M:N:DE:E14000:S1:S1:T:C:SF:_Z:_Z:_Z:_T:_X:N</Kennung>
      <InterneKennung>{BBFBA:M:N:DE:E14000:S1:S1:T:C:SF:_Z:_Z:_Z:_T:_X:N}!#JTR0!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BBFBA:M:N:DE:RU:S1:S1:T:C:SF:_Z:_Z:_Z:_T:_X:N</Kennung>
      <InterneKennung>{BBFBA:M:N:DE:RU:S1:S1:T:C:SF:_Z:_Z:_Z:_T:_X:N}!#JTR0!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BBFBA:M:N:DE:CH:S1:S1:T:C:SF:_Z:_Z:_Z:_T:_X:N</Kennung>
      <InterneKennung>{BBFBA:M:N:DE:CH:S1:S1:T:C:SF:_Z:_Z:_Z:_T:_X:N}!#JTR0!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BBFBA:M:N:DE:F1:S1:S1:T:C:SF:_Z:_Z:_Z:_T:_X:N</Kennung>
      <InterneKennung>{BBFBA:M:N:DE:F1:S1:S1:T:C:SF:_Z:_Z:_Z:_T:_X:N}!#JTR0!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BBFBA:M:N:DE:A1:S1:S1:T:C:SF:_Z:_Z:_Z:_T:_X:N</Kennung>
      <InterneKennung>{BBFBA:M:N:DE:A1:S1:S1:T:C:SF:_Z:_Z:_Z:_T:_X:N}!#JTR0!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BBFBA:M:N:DE:US:S1:S1:T:C:SF:_Z:_Z:_Z:_T:_X:N</Kennung>
      <InterneKennung>{BBFBA:M:N:DE:US:S1:S1:T:C:SF:_Z:_Z:_Z:_T:_X:N}!#JTR0!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BBFBA:M:N:DE:BR:S1:S1:T:C:SF:_Z:_Z:_Z:_T:_X:N</Kennung>
      <InterneKennung>{BBFBA:M:N:DE:BR:S1:S1:T:C:SF:_Z:_Z:_Z:_T:_X:N}!#JTR0!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BBFBA:M:N:DE:S1:S1:S1:T:C:SF:_Z:_Z:_Z:_T:_X:N+BBFBA:M:N:DE:O1:S1:S1:T:C:SF:_Z:_Z:_Z:_T:_X:N</Kennung>
      <InterneKennung>^JT001AA={BBFBA:M:N:DE:S1:S1:S1:T:C:SF:_Z:_Z:_Z:_T:_X:N}+{BBFBA:M:N:DE:O1:S1:S1:T:C:SF:_Z:_Z:_Z:_T:_X:N}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BBFBA:M:N:DE:IN:S1:S1:T:C:SF:_Z:_Z:_Z:_T:_X:N</Kennung>
      <InterneKennung>{BBFBA:M:N:DE:IN:S1:S1:T:C:SF:_Z:_Z:_Z:_T:_X:N}!#JTR0!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BBFBA:M:N:DE:CN:S1:S1:T:C:SF:_Z:_Z:_Z:_T:_X:N</Kennung>
      <InterneKennung>{BBFBA:M:N:DE:CN:S1:S1:T:C:SF:_Z:_Z:_Z:_T:_X:N}!#JTR0!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BBFBA:M:N:DE:JP:S1:S1:T:C:SF:_Z:_Z:_Z:_T:_X:N</Kennung>
      <InterneKennung>{BBFBA:M:N:DE:JP:S1:S1:T:C:SF:_Z:_Z:_Z:_T:_X:N}!#JTR0!</InterneKennung>
      <KennungUpdate/>
      <IsInternalTimeSeries>false</IsInternalTimeSeries>
    </Zeitreihen>
    <Zeitraum>
      <Beobachtungen>1</Beobachtungen>
    </Zeitraum>
  </ZRBereich>
  <ZRBereich geholtfuerupdate="false" updateable="true" anzahlKopfUndFehler="0" name="T3B_3.1.1" aktualisierung="2017-03-17T16:15:06.0826941+01:00" tabelle="Tab III B" letztezelle="AE101" internername="xlsHost_T3B_3.1.1" rangeadresse="='Tab III B'!$K$97:$AE$101">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BBFBA:M:N:DE:W1:S1:S1:T:D:G___AA:_Z:_Z:_Z:_T:_X:N</Kennung>
      <InterneKennung>{BBFBA:M:N:DE:W1:S1:S1:T:D:G___AA:_Z:_Z:_Z:_T:_X:N}!#JTR0!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BBFBA:M:N:DE:E1:S1:S1:T:D:G___AA:_Z:_Z:_Z:_T:_X:N</Kennung>
      <InterneKennung>{BBFBA:M:N:DE:E1:S1:S1:T:D:G___AA:_Z:_Z:_Z:_T:_X:N}!#JTR0!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BBFBA:M:N:DE:B5:S1:S1:T:D:G___AA:_Z:_Z:_Z:_T:_X:N</Kennung>
      <InterneKennung>{BBFBA:M:N:DE:B5:S1:S1:T:D:G___AA:_Z:_Z:_Z:_T:_X:N}!#JTR0!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BBFBA:M:N:DE:I8:S1:S1:T:D:G___AA:_Z:_Z:_Z:_T:_X:N</Kennung>
      <InterneKennung>{BBFBA:M:N:DE:I8:S1:S1:T:D:G___AA:_Z:_Z:_Z:_T:_X:N}!#JTR0!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BBFBA:M:N:DE:FR:S1:S1:T:D:G___AA:_Z:_Z:_Z:_T:_X:N</Kennung>
      <InterneKennung>{BBFBA:M:N:DE:FR:S1:S1:T:D:G___AA:_Z:_Z:_Z:_T:_X:N}!#JTR0!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BBFBA:M:N:DE:IT:S1:S1:T:D:G___AA:_Z:_Z:_Z:_T:_X:N</Kennung>
      <InterneKennung>{BBFBA:M:N:DE:IT:S1:S1:T:D:G___AA:_Z:_Z:_Z:_T:_X:N}!#JTR0!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BBFBA:M:N:DE:NL:S1:S1:T:D:G___AA:_Z:_Z:_Z:_T:_X:N</Kennung>
      <InterneKennung>{BBFBA:M:N:DE:NL:S1:S1:T:D:G___AA:_Z:_Z:_Z:_T:_X:N}!#JTR0!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BBFBA:M:N:DE:U3:S1:S1:T:D:G___AA:_Z:_Z:_Z:_T:_X:N</Kennung>
      <InterneKennung>{BBFBA:M:N:DE:U3:S1:S1:T:D:G___AA:_Z:_Z:_Z:_T:_X:N}!#JTR0!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BBFBA:M:N:DE:GB:S1:S1:T:D:G___AA:_Z:_Z:_Z:_T:_X:N</Kennung>
      <InterneKennung>{BBFBA:M:N:DE:GB:S1:S1:T:D:G___AA:_Z:_Z:_Z:_T:_X:N}!#JTR0!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BBFBA:M:N:DE:E14000:S1:S1:T:D:G___AA:_Z:_Z:_Z:_T:_X:N</Kennung>
      <InterneKennung>{BBFBA:M:N:DE:E14000:S1:S1:T:D:G___AA:_Z:_Z:_Z:_T:_X:N}!#JTR0!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BBFBA:M:N:DE:RU:S1:S1:T:D:G___AA:_Z:_Z:_Z:_T:_X:N</Kennung>
      <InterneKennung>{BBFBA:M:N:DE:RU:S1:S1:T:D:G___AA:_Z:_Z:_Z:_T:_X:N}!#JTR0!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BBFBA:M:N:DE:CH:S1:S1:T:D:G___AA:_Z:_Z:_Z:_T:_X:N</Kennung>
      <InterneKennung>{BBFBA:M:N:DE:CH:S1:S1:T:D:G___AA:_Z:_Z:_Z:_T:_X:N}!#JTR0!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BBFBA:M:N:DE:F1:S1:S1:T:D:G___AA:_Z:_Z:_Z:_T:_X:N</Kennung>
      <InterneKennung>{BBFBA:M:N:DE:F1:S1:S1:T:D:G___AA:_Z:_Z:_Z:_T:_X:N}!#JTR0!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BBFBA:M:N:DE:A1:S1:S1:T:D:G___AA:_Z:_Z:_Z:_T:_X:N</Kennung>
      <InterneKennung>{BBFBA:M:N:DE:A1:S1:S1:T:D:G___AA:_Z:_Z:_Z:_T:_X:N}!#JTR0!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BBFBA:M:N:DE:US:S1:S1:T:D:G___AA:_Z:_Z:_Z:_T:_X:N</Kennung>
      <InterneKennung>{BBFBA:M:N:DE:US:S1:S1:T:D:G___AA:_Z:_Z:_Z:_T:_X:N}!#JTR0!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BBFBA:M:N:DE:BR:S1:S1:T:D:G___AA:_Z:_Z:_Z:_T:_X:N</Kennung>
      <InterneKennung>{BBFBA:M:N:DE:BR:S1:S1:T:D:G___AA:_Z:_Z:_Z:_T:_X:N}!#JTR0!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BBFBA:M:N:DE:S1:S1:S1:T:D:G___AA:_Z:_Z:_Z:_T:_X:N+BBFBA:M:N:DE:O1:S1:S1:T:D:G___AA:_Z:_Z:_Z:_T:_X:N</Kennung>
      <InterneKennung>^JT001AA={BBFBA:M:N:DE:S1:S1:S1:T:D:G___AA:_Z:_Z:_Z:_T:_X:N}+{BBFBA:M:N:DE:O1:S1:S1:T:D:G___AA:_Z:_Z:_Z:_T:_X:N}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BBFBA:M:N:DE:IN:S1:S1:T:D:G___AA:_Z:_Z:_Z:_T:_X:N</Kennung>
      <InterneKennung>{BBFBA:M:N:DE:IN:S1:S1:T:D:G___AA:_Z:_Z:_Z:_T:_X:N}!#JTR0!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BBFBA:M:N:DE:CN:S1:S1:T:D:G___AA:_Z:_Z:_Z:_T:_X:N</Kennung>
      <InterneKennung>{BBFBA:M:N:DE:CN:S1:S1:T:D:G___AA:_Z:_Z:_Z:_T:_X:N}!#JTR0!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BBFBA:M:N:DE:JP:S1:S1:T:D:G___AA:_Z:_Z:_Z:_T:_X:N</Kennung>
      <InterneKennung>{BBFBA:M:N:DE:JP:S1:S1:T:D:G___AA:_Z:_Z:_Z:_T:_X:N}!#JTR0!</InterneKennung>
      <KennungUpdate/>
      <IsInternalTimeSeries>false</IsInternalTimeSeries>
    </Zeitreihen>
    <Zeitraum>
      <Beobachtungen>1</Beobachtungen>
    </Zeitraum>
  </ZRBereich>
  <ZRBereich geholtfuerupdate="false" updateable="true" anzahlKopfUndFehler="0" name="T3B_3" aktualisierung="2017-03-17T16:15:05.4226941+01:00" tabelle="Tab III B" letztezelle="AE89" internername="xlsHost_T3B_3" rangeadresse="='Tab III B'!$K$85:$AE$89">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{BBFBA:M:N:DE:W1:S1:S1:T:D:FT___CIF1:_Z:_Z:_Z:_T:_X:N}!#JTR0!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BBFBA:M:N:DE:E1:S1:S1:T:D:FT___CIF1:_Z:_Z:_Z:_T:_X:N</Kennung>
      <InterneKennung>{BBFBA:M:N:DE:E1:S1:S1:T:D:FT___CIF1:_Z:_Z:_Z:_T:_X:N}!#JTR0!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BBFBA:M:N:DE:B5:S1:S1:T:D:FT___CIF1:_Z:_Z:_Z:_T:_X:N</Kennung>
      <InterneKennung>{BBFBA:M:N:DE:B5:S1:S1:T:D:FT___CIF1:_Z:_Z:_Z:_T:_X:N}!#JTR0!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BBFBA:M:N:DE:I8:S1:S1:T:D:FT___CIF1:_Z:_Z:_Z:_T:_X:N</Kennung>
      <InterneKennung>{BBFBA:M:N:DE:I8:S1:S1:T:D:FT___CIF1:_Z:_Z:_Z:_T:_X:N}!#JTR0!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BBFBA:M:N:DE:FR:S1:S1:T:D:FT___CIF1:_Z:_Z:_Z:_T:_X:N</Kennung>
      <InterneKennung>{BBFBA:M:N:DE:FR:S1:S1:T:D:FT___CIF1:_Z:_Z:_Z:_T:_X:N}!#JTR0!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BBFBA:M:N:DE:IT:S1:S1:T:D:FT___CIF1:_Z:_Z:_Z:_T:_X:N</Kennung>
      <InterneKennung>{BBFBA:M:N:DE:IT:S1:S1:T:D:FT___CIF1:_Z:_Z:_Z:_T:_X:N}!#JTR0!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BBFBA:M:N:DE:NL:S1:S1:T:D:FT___CIF1:_Z:_Z:_Z:_T:_X:N</Kennung>
      <InterneKennung>{BBFBA:M:N:DE:NL:S1:S1:T:D:FT___CIF1:_Z:_Z:_Z:_T:_X:N}!#JTR0!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BBFBA:M:N:DE:U3:S1:S1:T:D:FT___CIF1:_Z:_Z:_Z:_T:_X:N</Kennung>
      <InterneKennung>{BBFBA:M:N:DE:U3:S1:S1:T:D:FT___CIF1:_Z:_Z:_Z:_T:_X:N}!#JTR0!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BBFBA:M:N:DE:GB:S1:S1:T:D:FT___CIF1:_Z:_Z:_Z:_T:_X:N</Kennung>
      <InterneKennung>{BBFBA:M:N:DE:GB:S1:S1:T:D:FT___CIF1:_Z:_Z:_Z:_T:_X:N}!#JTR0!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BBFBA:M:N:DE:E14000:S1:S1:T:D:FT___CIF1:_Z:_Z:_Z:_T:_X:N</Kennung>
      <InterneKennung>{BBFBA:M:N:DE:E14000:S1:S1:T:D:FT___CIF1:_Z:_Z:_Z:_T:_X:N}!#JTR0!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BBFBA:M:N:DE:RU:S1:S1:T:D:FT___CIF1:_Z:_Z:_Z:_T:_X:N</Kennung>
      <InterneKennung>{BBFBA:M:N:DE:RU:S1:S1:T:D:FT___CIF1:_Z:_Z:_Z:_T:_X:N}!#JTR0!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BBFBA:M:N:DE:CH:S1:S1:T:D:FT___CIF1:_Z:_Z:_Z:_T:_X:N</Kennung>
      <InterneKennung>{BBFBA:M:N:DE:CH:S1:S1:T:D:FT___CIF1:_Z:_Z:_Z:_T:_X:N}!#JTR0!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BBFBA:M:N:DE:F1:S1:S1:T:D:FT___CIF1:_Z:_Z:_Z:_T:_X:N</Kennung>
      <InterneKennung>{BBFBA:M:N:DE:F1:S1:S1:T:D:FT___CIF1:_Z:_Z:_Z:_T:_X:N}!#JTR0!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BBFBA:M:N:DE:A1:S1:S1:T:D:FT___CIF1:_Z:_Z:_Z:_T:_X:N</Kennung>
      <InterneKennung>{BBFBA:M:N:DE:A1:S1:S1:T:D:FT___CIF1:_Z:_Z:_Z:_T:_X:N}!#JTR0!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BBFBA:M:N:DE:US:S1:S1:T:D:FT___CIF1:_Z:_Z:_Z:_T:_X:N</Kennung>
      <InterneKennung>{BBFBA:M:N:DE:US:S1:S1:T:D:FT___CIF1:_Z:_Z:_Z:_T:_X:N}!#JTR0!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BBFBA:M:N:DE:BR:S1:S1:T:D:FT___CIF1:_Z:_Z:_Z:_T:_X:N</Kennung>
      <InterneKennung>{BBFBA:M:N:DE:BR:S1:S1:T:D:FT___CIF1:_Z:_Z:_Z:_T:_X:N}!#JTR0!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BBFBA:M:N:DE:S1:S1:S1:T:D:FT___CIF1:_Z:_Z:_Z:_T:_X:N+BBFBA:M:N:DE:O1:S1:S1:T:D:FT___CIF1:_Z:_Z:_Z:_T:_X:N</Kennung>
      <InterneKennung>^JT001AA={BBFBA:M:N:DE:S1:S1:S1:T:D:FT___CIF1:_Z:_Z:_Z:_T:_X:N}+{BBFBA:M:N:DE:O1:S1:S1:T:D:FT___CIF1:_Z:_Z:_Z:_T:_X:N}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BBFBA:M:N:DE:IN:S1:S1:T:D:FT___CIF1:_Z:_Z:_Z:_T:_X:N</Kennung>
      <InterneKennung>{BBFBA:M:N:DE:IN:S1:S1:T:D:FT___CIF1:_Z:_Z:_Z:_T:_X:N}!#JTR0!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BBFBA:M:N:DE:CN:S1:S1:T:D:FT___CIF1:_Z:_Z:_Z:_T:_X:N</Kennung>
      <InterneKennung>{BBFBA:M:N:DE:CN:S1:S1:T:D:FT___CIF1:_Z:_Z:_Z:_T:_X:N}!#JTR0!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BBFBA:M:N:DE:JP:S1:S1:T:D:FT___CIF1:_Z:_Z:_Z:_T:_X:N</Kennung>
      <InterneKennung>{BBFBA:M:N:DE:JP:S1:S1:T:D:FT___CIF1:_Z:_Z:_Z:_T:_X:N}!#JTR0!</InterneKennung>
      <KennungUpdate/>
      <IsInternalTimeSeries>false</IsInternalTimeSeries>
    </Zeitreihen>
    <Zeitraum>
      <Beobachtungen>1</Beobachtungen>
    </Zeitraum>
  </ZRBereich>
  <ZRBereich geholtfuerupdate="false" updateable="true" anzahlKopfUndFehler="0" name="T3B_4" aktualisierung="2017-03-31T16:49:56.9509052+02:00" tabelle="Tab III B" letztezelle="AE143" internername="xlsHost_T3B_4" rangeadresse="='Tab III B'!$K$139:$AE$143">
    <Layout>
      <Ausrichtung>Vertikal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Absteigend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BBFBA:M:N:DE:E1:S1:S1:T:D:G:_Z:_Z:_Z:_T:_X:N</Kennung>
      <InterneKennung>{BBFBA:M:N:DE:E1:S1:S1:T:D:G:_Z:_Z:_Z:_T:_X:N}!#JTR0!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BBFBA:M:N:DE:B5:S1:S1:T:D:G:_Z:_Z:_Z:_T:_X:N</Kennung>
      <InterneKennung>{BBFBA:M:N:DE:B5:S1:S1:T:D:G:_Z:_Z:_Z:_T:_X:N}!#JTR0!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BBFBA:M:N:DE:I8:S1:S1:T:D:G:_Z:_Z:_Z:_T:_X:N</Kennung>
      <InterneKennung>{BBFBA:M:N:DE:I8:S1:S1:T:D:G:_Z:_Z:_Z:_T:_X:N}!#JTR0!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BBFBA:M:N:DE:FR:S1:S1:T:D:G:_Z:_Z:_Z:_T:_X:N</Kennung>
      <InterneKennung>{BBFBA:M:N:DE:FR:S1:S1:T:D:G:_Z:_Z:_Z:_T:_X:N}!#JTR0!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BBFBA:M:N:DE:IT:S1:S1:T:D:G:_Z:_Z:_Z:_T:_X:N</Kennung>
      <InterneKennung>{BBFBA:M:N:DE:IT:S1:S1:T:D:G:_Z:_Z:_Z:_T:_X:N}!#JTR0!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BBFBA:M:N:DE:NL:S1:S1:T:D:G:_Z:_Z:_Z:_T:_X:N</Kennung>
      <InterneKennung>{BBFBA:M:N:DE:NL:S1:S1:T:D:G:_Z:_Z:_Z:_T:_X:N}!#JTR0!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BBFBA:M:N:DE:U3:S1:S1:T:D:G:_Z:_Z:_Z:_T:_X:N</Kennung>
      <InterneKennung>{BBFBA:M:N:DE:U3:S1:S1:T:D:G:_Z:_Z:_Z:_T:_X:N}!#JTR0!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BBFBA:M:N:DE:GB:S1:S1:T:D:G:_Z:_Z:_Z:_T:_X:N</Kennung>
      <InterneKennung>{BBFBA:M:N:DE:GB:S1:S1:T:D:G:_Z:_Z:_Z:_T:_X:N}!#JTR0!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BBFBA:M:N:DE:E14000:S1:S1:T:D:G:_Z:_Z:_Z:_T:_X:N</Kennung>
      <InterneKennung>{BBFBA:M:N:DE:E14000:S1:S1:T:D:G:_Z:_Z:_Z:_T:_X:N}!#JTR0!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BBFBA:M:N:DE:RU:S1:S1:T:D:G:_Z:_Z:_Z:_T:_X:N</Kennung>
      <InterneKennung>{BBFBA:M:N:DE:RU:S1:S1:T:D:G:_Z:_Z:_Z:_T:_X:N}!#JTR0!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BBFBA:M:N:DE:CH:S1:S1:T:D:G:_Z:_Z:_Z:_T:_X:N</Kennung>
      <InterneKennung>{BBFBA:M:N:DE:CH:S1:S1:T:D:G:_Z:_Z:_Z:_T:_X:N}!#JTR0!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BBFBA:M:N:DE:F1:S1:S1:T:D:G:_Z:_Z:_Z:_T:_X:N</Kennung>
      <InterneKennung>{BBFBA:M:N:DE:F1:S1:S1:T:D:G:_Z:_Z:_Z:_T:_X:N}!#JTR0!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BBFBA:M:N:DE:A1:S1:S1:T:D:G:_Z:_Z:_Z:_T:_X:N</Kennung>
      <InterneKennung>{BBFBA:M:N:DE:A1:S1:S1:T:D:G:_Z:_Z:_Z:_T:_X:N}!#JTR0!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BBFBA:M:N:DE:US:S1:S1:T:D:G:_Z:_Z:_Z:_T:_X:N</Kennung>
      <InterneKennung>{BBFBA:M:N:DE:US:S1:S1:T:D:G:_Z:_Z:_Z:_T:_X:N}!#JTR0!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BBFBA:M:N:DE:BR:S1:S1:T:D:G:_Z:_Z:_Z:_T:_X:N</Kennung>
      <InterneKennung>{BBFBA:M:N:DE:BR:S1:S1:T:D:G:_Z:_Z:_Z:_T:_X:N}!#JTR0!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BBFBA:M:N:DE:S1:S1:S1:T:D:G:_Z:_Z:_Z:_T:_X:N+BBFBA:M:N:DE:O1:S1:S1:T:D:G:_Z:_Z:_Z:_T:_X:N</Kennung>
      <InterneKennung>^JT001AA={BBFBA:M:N:DE:S1:S1:S1:T:D:G:_Z:_Z:_Z:_T:_X:N}+{BBFBA:M:N:DE:O1:S1:S1:T:D:G:_Z:_Z:_Z:_T:_X:N}</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BBFBA:M:N:DE:IN:S1:S1:T:D:G:_Z:_Z:_Z:_T:_X:N</Kennung>
      <InterneKennung>{BBFBA:M:N:DE:IN:S1:S1:T:D:G:_Z:_Z:_Z:_T:_X:N}!#JTR0!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BBFBA:M:N:DE:CN:S1:S1:T:D:G:_Z:_Z:_Z:_T:_X:N</Kennung>
      <InterneKennung>{BBFBA:M:N:DE:CN:S1:S1:T:D:G:_Z:_Z:_Z:_T:_X:N}!#JTR0!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BBFBA:M:N:DE:JP:S1:S1:T:D:G:_Z:_Z:_Z:_T:_X:N</Kennung>
      <InterneKennung>{BBFBA:M:N:DE:JP:S1:S1:T:D:G:_Z:_Z:_Z:_T:_X:N}!#JTR0!</InterneKennung>
      <KennungUpdate/>
      <IsInternalTimeSeries>false</IsInternalTimeSeries>
    </Zeitreihen>
    <Zeitraum>
      <Beobachtungen>1</Beobachtungen>
    </Zeitraum>
  </ZRBereich>
  <ZRBereich geholtfuerupdate="false" updateable="true" anzahlKopfUndFehler="0" name="T2_ABC" aktualisierung="2017-03-17T16:14:40.6296941+01:00" tabelle="Tab II" letztezelle="Q156" internername="xlsHost_T2_ABC" rangeadresse="='Tab II'!$M$9:$Q$156">
    <Layout>
      <Ausrichtung>Horizontal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Aufsteigend</Sortierung>
      <BereichUeberschreiben>NichtUeberschreiben</BereichUeberschreiben>
      <Sprache>Deutsch</Sprache>
      <DruckDatumEineSpaltig>true</DruckDatumEineSpaltig>
    </Layout>
    <Standard>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^JT001AA=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BBFBA:Q:N:DE:W1:S1:S1:T:C:GS:_Z:_Z:_Z:_T:_X:N</Kennung>
      <InterneKennung>{BBFBA:Q:N:DE:W1:S1:S1:T:C:GS:_Z:_Z:_Z:_T:_X:N}!#JTR0!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BBFBA:M:N:DE:W1:S1:S1:T:C:G___FOB:_Z:_Z:_Z:_T:_X:N</Kennung>
      <InterneKennung>{BBFBA:M:N:DE:W1:S1:S1:T:C:G___FOB:_Z:_Z:_Z:_T:_X:N}!#JTR0!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^JT007AA=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^JT008AA=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^JT009AA=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^JT010AA=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^JT011AA=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^JT013AA=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^JT015AA=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^JT017AA=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BBFBA:M:N:DE:W1:S1:S1:T:C:FT___CIF1:_Z:_Z:_Z:_T:_X:N</Kennung>
      <InterneKennung>{BBFBA:M:N:DE:W1:S1:S1:T:C:FT___CIF1:_Z:_Z:_Z:_T:_X:N}!#JTR0!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^JT019AA=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BBFBA:M:N:DE:W1:S1:S1:T:C:FT___CIF:_Z:_Z:_Z:_T:_X:N</Kennung>
      <InterneKennung>{BBFBA:M:N:DE:W1:S1:S1:T:C:FT___CIF:_Z:_Z:_Z:_T:_X:N}!#JTR0!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BBFBA:M:N:DE:W1:S1:S1:T:C:G___AA:_Z:_Z:_Z:_T:_X:N</Kennung>
      <InterneKennung>{BBFBA:M:N:DE:W1:S1:S1:T:C:G___AA:_Z:_Z:_Z:_T:_X:N}!#JTR0!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BBFBA:M:N:DE:W1:S1:S1:T:C:G___AA1:_Z:_Z:_Z:_T:_X:N</Kennung>
      <InterneKennung>{BBFBA:M:N:DE:W1:S1:S1:T:C:G___AA1:_Z:_Z:_Z:_T:_X:N}!#JTR0!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BBFBA:M:N:DE:W1:S1:S1:T:C:G___AD:_Z:_Z:_Z:_T:_X:N</Kennung>
      <InterneKennung>{BBFBA:M:N:DE:W1:S1:S1:T:C:G___AD:_Z:_Z:_Z:_T:_X:N}!#JTR0!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BBFBA:M:N:DE:W1:S1:S1:T:C:SA___AD:_Z:_Z:_Z:_T:_X:N</Kennung>
      <InterneKennung>{BBFBA:M:N:DE:W1:S1:S1:T:C:SA___AD:_Z:_Z:_Z:_T:_X:N}!#JTR0!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BBFBA:M:N:DE:W1:S1:S1:T:C:SB___AD:_Z:_Z:_Z:_T:_X:N</Kennung>
      <InterneKennung>{BBFBA:M:N:DE:W1:S1:S1:T:C:SB___AD:_Z:_Z:_Z:_T:_X:N}!#JTR0!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BBFBA:M:N:DE:W1:S1:S1:T:C:G2:_Z:_Z:_Z:_T:_X:N</Kennung>
      <InterneKennung>{BBFBA:M:N:DE:W1:S1:S1:T:C:G2:_Z:_Z:_Z:_T:_X:N}!#JTR0!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BBFBA:M:N:DE:W1:S1:S1:T:C:G21:_Z:_Z:_Z:_T:_X:N</Kennung>
      <InterneKennung>{BBFBA:M:N:DE:W1:S1:S1:T:C:G21:_Z:_Z:_Z:_T:_X:N}!#JTR0!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BBFBA:M:N:DE:W1:S1:S1:T:C:G22:_Z:_Z:_Z:_T:_X:N</Kennung>
      <InterneKennung>{BBFBA:M:N:DE:W1:S1:S1:T:C:G22:_Z:_Z:_Z:_T:_X:N}!#JTR0!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BBFBA:M:N:DE:W1:S1:S1N:T:C:G3:_Z:_Z:_Z:_T:_X:N</Kennung>
      <InterneKennung>{BBFBA:M:N:DE:W1:S1:S1N:T:C:G3:_Z:_Z:_Z:_T:_X:N}!#JTR0!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BBFBA:M:N:DE:W1:S1:S1:T:C:G:_Z:_Z:_Z:_T:_X:N</Kennung>
      <InterneKennung>{BBFBA:M:N:DE:W1:S1:S1:T:C:G:_Z:_Z:_Z:_T:_X:N}!#JTR0!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BBFBA:M:N:DE:W1:S1:S1:T:C:S:_Z:_Z:_Z:_T:_X:N</Kennung>
      <InterneKennung>{BBFBA:M:N:DE:W1:S1:S1:T:C:S:_Z:_Z:_Z:_T:_X:N}!#JTR0!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BBFBA:M:N:DE:W1:S1:S1:T:C:SA:_Z:_Z:_Z:_T:_X:N</Kennung>
      <InterneKennung>{BBFBA:M:N:DE:W1:S1:S1:T:C:SA:_Z:_Z:_Z:_T:_X:N}!#JTR0!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BBFBA:M:N:DE:W1:S1:S1:T:C:SC:_Z:_Z:_Z:_T:_X:N</Kennung>
      <InterneKennung>{BBFBA:M:N:DE:W1:S1:S1:T:C:SC:_Z:_Z:_Z:_T:_X:N}!#JTR0!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BBFBA:M:N:DE:W1:S1:S1:T:C:SD:_Z:_Z:_Z:_T:_X:N</Kennung>
      <InterneKennung>{BBFBA:M:N:DE:W1:S1:S1:T:C:SD:_Z:_Z:_Z:_T:_X:N}!#JTR0!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BBFBA:M:N:DE:W1:S1:S1:T:C:SF:_Z:_Z:_Z:_T:_X:N</Kennung>
      <InterneKennung>{BBFBA:M:N:DE:W1:S1:S1:T:C:SF:_Z:_Z:_Z:_T:_X:N}!#JTR0!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BBFBA:M:N:DE:W1:S1:S1:T:C:SG:_Z:_Z:_Z:_T:_X:N</Kennung>
      <InterneKennung>{BBFBA:M:N:DE:W1:S1:S1:T:C:SG:_Z:_Z:_Z:_T:_X:N}!#JTR0!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BBFBA:M:N:DE:W1:S1:S1:T:C:SG2:_Z:_Z:_Z:_T:_X:N</Kennung>
      <InterneKennung>{BBFBA:M:N:DE:W1:S1:S1:T:C:SG2:_Z:_Z:_Z:_T:_X:N}!#JTR0!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BBFBA:M:N:DE:W1:S1:S1:T:C:SH:_Z:_Z:_Z:_T:_X:N</Kennung>
      <InterneKennung>{BBFBA:M:N:DE:W1:S1:S1:T:C:SH:_Z:_Z:_Z:_T:_X:N}!#JTR0!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BBFBA:M:N:DE:W1:S1:S1:T:C:SH2:_Z:_Z:_Z:_T:_X:N</Kennung>
      <InterneKennung>{BBFBA:M:N:DE:W1:S1:S1:T:C:SH2:_Z:_Z:_Z:_T:_X:N}!#JTR0!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BBFBA:M:N:DE:W1:S1:S1:T:C:SB:_Z:_Z:_Z:_T:_X:N</Kennung>
      <InterneKennung>{BBFBA:M:N:DE:W1:S1:S1:T:C:SB:_Z:_Z:_Z:_T:_X:N}!#JTR0!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BBFBA:M:N:DE:W1:S1:S1:T:B:SE1:_Z:_Z:_Z:_T:_X:N</Kennung>
      <InterneKennung>{BBFBA:M:N:DE:W1:S1:S1:T:B:SE1:_Z:_Z:_Z:_T:_X:N}!#JTR0!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BBFBA:M:N:DE:W1:S1:S1:T:C:SI:_Z:_Z:_Z:_T:_X:N</Kennung>
      <InterneKennung>{BBFBA:M:N:DE:W1:S1:S1:T:C:SI:_Z:_Z:_Z:_T:_X:N}!#JTR0!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BBFBA:M:N:DE:W1:S1:S1:T:C:SI2:_Z:_Z:_Z:_T:_X:N</Kennung>
      <InterneKennung>{BBFBA:M:N:DE:W1:S1:S1:T:C:SI2:_Z:_Z:_Z:_T:_X:N}!#JTR0!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BBFBA:M:N:DE:W1:S1:S1:T:C:SJ:_Z:_Z:_Z:_T:_X:N</Kennung>
      <InterneKennung>{BBFBA:M:N:DE:W1:S1:S1:T:C:SJ:_Z:_Z:_Z:_T:_X:N}!#JTR0!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BBFBA:M:N:DE:W1:S1:S1:T:C:SJ1:_Z:_Z:_Z:_T:_X:N</Kennung>
      <InterneKennung>{BBFBA:M:N:DE:W1:S1:S1:T:C:SJ1:_Z:_Z:_Z:_T:_X:N}!#JTR0!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BBFBA:M:N:DE:W1:S1:S1:T:C:SJ2:_Z:_Z:_Z:_T:_X:N</Kennung>
      <InterneKennung>{BBFBA:M:N:DE:W1:S1:S1:T:C:SJ2:_Z:_Z:_Z:_T:_X:N}!#JTR0!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BBFBA:M:N:DE:W1:S1:S1:T:C:SJ3:_Z:_Z:_Z:_T:_X:N</Kennung>
      <InterneKennung>{BBFBA:M:N:DE:W1:S1:S1:T:C:SJ3:_Z:_Z:_Z:_T:_X:N}!#JTR0!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BBFBA:M:N:DE:W1:S1:S1:T:C:SK:_Z:_Z:_Z:_T:_X:N</Kennung>
      <InterneKennung>{BBFBA:M:N:DE:W1:S1:S1:T:C:SK:_Z:_Z:_Z:_T:_X:N}!#JTR0!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BBFBA:M:N:DE:W1:S1:S1:T:C:SL:_Z:_Z:_Z:_T:_X:N</Kennung>
      <InterneKennung>{BBFBA:M:N:DE:W1:S1:S1:T:C:SL:_Z:_Z:_Z:_T:_X:N}!#JTR0!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^JT053AA=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^JT055AA=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BBFBA:Q:N:DE:W1:S1:S1:T:D:GS:_Z:_Z:_Z:_T:_X:N</Kennung>
      <InterneKennung>{BBFBA:Q:N:DE:W1:S1:S1:T:D:GS:_Z:_Z:_Z:_T:_X:N}!#JTR0!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^JT058AA=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BBFBA:M:N:DE:W1:S1:S1:T:D:G___CIF:_Z:_Z:_Z:_T:_X:N</Kennung>
      <InterneKennung>{BBFBA:M:N:DE:W1:S1:S1:T:D:G___CIF:_Z:_Z:_Z:_T:_X:N}!#JTR0!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^JT060AA=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^JT061AA=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^JT063AA=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^JT065AA=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^JT067AA=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^JT068AA=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^JT069AA=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^JT070AA=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^JT071AA=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BBFBA:M:N:DE:W1:S1:S1:T:D:FT___CIF1:_Z:_Z:_Z:_T:_X:N</Kennung>
      <InterneKennung>{BBFBA:M:N:DE:W1:S1:S1:T:D:FT___CIF1:_Z:_Z:_Z:_T:_X:N}!#JTR0!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^JT073AA=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BBFBA:M:N:DE:W1:S1:S1:T:D:FT___CIF:_Z:_Z:_Z:_T:_X:N</Kennung>
      <InterneKennung>{BBFBA:M:N:DE:W1:S1:S1:T:D:FT___CIF:_Z:_Z:_Z:_T:_X:N}!#JTR0!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BBFBA:M:N:DE:W1:S1:S1:T:D:G___AA:_Z:_Z:_Z:_T:_X:N</Kennung>
      <InterneKennung>{BBFBA:M:N:DE:W1:S1:S1:T:D:G___AA:_Z:_Z:_Z:_T:_X:N}!#JTR0!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BBFBA:M:N:DE:W1:S1:S1:T:D:G___AA1:_Z:_Z:_Z:_T:_X:N</Kennung>
      <InterneKennung>{BBFBA:M:N:DE:W1:S1:S1:T:D:G___AA1:_Z:_Z:_Z:_T:_X:N}!#JTR0!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BBFBA:M:N:DE:W1:S1:S1:T:D:G___AD:_Z:_Z:_Z:_T:_X:N</Kennung>
      <InterneKennung>{BBFBA:M:N:DE:W1:S1:S1:T:D:G___AD:_Z:_Z:_Z:_T:_X:N}!#JTR0!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BBFBA:M:N:DE:W1:S1:S1:T:D:SA___AD:_Z:_Z:_Z:_T:_X:N</Kennung>
      <InterneKennung>{BBFBA:M:N:DE:W1:S1:S1:T:D:SA___AD:_Z:_Z:_Z:_T:_X:N}!#JTR0!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BBFBA:M:N:DE:W1:S1:S1:T:D:SB___AD:_Z:_Z:_Z:_T:_X:N</Kennung>
      <InterneKennung>{BBFBA:M:N:DE:W1:S1:S1:T:D:SB___AD:_Z:_Z:_Z:_T:_X:N}!#JTR0!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BBFBA:M:N:DE:W1:S1:S1:T:D:CIF___AA:_Z:_Z:_Z:_T:_X:N</Kennung>
      <InterneKennung>{BBFBA:M:N:DE:W1:S1:S1:T:D:CIF___AA:_Z:_Z:_Z:_T:_X:N}!#JTR0!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BBFBA:M:N:DE:W1:S1:S1N:T:D:G3:_Z:_Z:_Z:_T:_X:N</Kennung>
      <InterneKennung>{BBFBA:M:N:DE:W1:S1:S1N:T:D:G3:_Z:_Z:_Z:_T:_X:N}!#JTR0!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^JT082AA=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BBFBA:M:N:DE:W1:S1:S1:T:D:G:_Z:_Z:_Z:_T:_X:N</Kennung>
      <InterneKennung>{BBFBA:M:N:DE:W1:S1:S1:T:D:G:_Z:_Z:_Z:_T:_X:N}!#JTR0!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^JT084AA=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BBFBA:M:N:DE:W1:S1:S1:T:D:S:_Z:_Z:_Z:_T:_X:N</Kennung>
      <InterneKennung>{BBFBA:M:N:DE:W1:S1:S1:T:D:S:_Z:_Z:_Z:_T:_X:N}!#JTR0!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^JT086AA=</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BBFBA:M:N:DE:W1:S1:S1:T:D:SA:_Z:_Z:_Z:_T:_X:N</Kennung>
      <InterneKennung>{BBFBA:M:N:DE:W1:S1:S1:T:D:SA:_Z:_Z:_Z:_T:_X:N}!#JTR0!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BBFBA:M:N:DE:W1:S1:S1:T:D:SC:_Z:_Z:_Z:_T:_X:N</Kennung>
      <InterneKennung>{BBFBA:M:N:DE:W1:S1:S1:T:D:SC:_Z:_Z:_Z:_T:_X:N}!#JTR0!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BBFBA:M:N:DE:W1:S1:S1:T:D:SD:_Z:_Z:_Z:_T:_X:N</Kennung>
      <InterneKennung>{BBFBA:M:N:DE:W1:S1:S1:T:D:SD:_Z:_Z:_Z:_T:_X:N}!#JTR0!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BBFBA:M:N:DE:W1:S1:S1:T:D:SF:_Z:_Z:_Z:_T:_X:N</Kennung>
      <InterneKennung>{BBFBA:M:N:DE:W1:S1:S1:T:D:SF:_Z:_Z:_Z:_T:_X:N}!#JTR0!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BBFBA:M:N:DE:W1:S1:S1:T:D:SG:_Z:_Z:_Z:_T:_X:N</Kennung>
      <InterneKennung>{BBFBA:M:N:DE:W1:S1:S1:T:D:SG:_Z:_Z:_Z:_T:_X:N}!#JTR0!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BBFBA:M:N:DE:W1:S1:S1:T:D:SG2:_Z:_Z:_Z:_T:_X:N</Kennung>
      <InterneKennung>{BBFBA:M:N:DE:W1:S1:S1:T:D:SG2:_Z:_Z:_Z:_T:_X:N}!#JTR0!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BBFBA:M:N:DE:W1:S1:S1:T:D:SH:_Z:_Z:_Z:_T:_X:N</Kennung>
      <InterneKennung>{BBFBA:M:N:DE:W1:S1:S1:T:D:SH:_Z:_Z:_Z:_T:_X:N}!#JTR0!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BBFBA:M:N:DE:W1:S1:S1:T:D:SH2:_Z:_Z:_Z:_T:_X:N</Kennung>
      <InterneKennung>{BBFBA:M:N:DE:W1:S1:S1:T:D:SH2:_Z:_Z:_Z:_T:_X:N}!#JTR0!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BBFBA:M:N:DE:W1:S1:S1:T:D:SB:_Z:_Z:_Z:_T:_X:N</Kennung>
      <InterneKennung>{BBFBA:M:N:DE:W1:S1:S1:T:D:SB:_Z:_Z:_Z:_T:_X:N}!#JTR0!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BBFBA:M:N:DE:W1:S1:S1:T:B:SE2:_Z:_Z:_Z:_T:_X:N</Kennung>
      <InterneKennung>{BBFBA:M:N:DE:W1:S1:S1:T:B:SE2:_Z:_Z:_Z:_T:_X:N}!#JTR0!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BBFBA:M:N:DE:W1:S1:S1:T:D:SI:_Z:_Z:_Z:_T:_X:N</Kennung>
      <InterneKennung>{BBFBA:M:N:DE:W1:S1:S1:T:D:SI:_Z:_Z:_Z:_T:_X:N}!#JTR0!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BBFBA:M:N:DE:W1:S1:S1:T:D:SI2:_Z:_Z:_Z:_T:_X:N</Kennung>
      <InterneKennung>{BBFBA:M:N:DE:W1:S1:S1:T:D:SI2:_Z:_Z:_Z:_T:_X:N}!#JTR0!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BBFBA:M:N:DE:W1:S1:S1:T:D:SJ:_Z:_Z:_Z:_T:_X:N</Kennung>
      <InterneKennung>{BBFBA:M:N:DE:W1:S1:S1:T:D:SJ:_Z:_Z:_Z:_T:_X:N}!#JTR0!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BBFBA:M:N:DE:W1:S1:S1:T:D:SJ1:_Z:_Z:_Z:_T:_X:N</Kennung>
      <InterneKennung>{BBFBA:M:N:DE:W1:S1:S1:T:D:SJ1:_Z:_Z:_Z:_T:_X:N}!#JTR0!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BBFBA:M:N:DE:W1:S1:S1:T:D:SJ2:_Z:_Z:_Z:_T:_X:N</Kennung>
      <InterneKennung>{BBFBA:M:N:DE:W1:S1:S1:T:D:SJ2:_Z:_Z:_Z:_T:_X:N}!#JTR0!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BBFBA:M:N:DE:W1:S1:S1:T:D:SJ3:_Z:_Z:_Z:_T:_X:N</Kennung>
      <InterneKennung>{BBFBA:M:N:DE:W1:S1:S1:T:D:SJ3:_Z:_Z:_Z:_T:_X:N}!#JTR0!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BBFBA:M:N:DE:W1:S1:S1:T:D:SK:_Z:_Z:_Z:_T:_X:N</Kennung>
      <InterneKennung>{BBFBA:M:N:DE:W1:S1:S1:T:D:SK:_Z:_Z:_Z:_T:_X:N}!#JTR0!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BBFBA:M:N:DE:W1:S1:S1:T:D:SL:_Z:_Z:_Z:_T:_X:N</Kennung>
      <InterneKennung>{BBFBA:M:N:DE:W1:S1:S1:T:D:SL:_Z:_Z:_Z:_T:_X:N}!#JTR0!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^JT006AB=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^JT007AB=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^JT008AB=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^JT009AB=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BBFBA:Q:N:DE:W1:S1:S1:T:B:GS:_Z:_Z:_Z:_T:_X:N</Kennung>
      <InterneKennung>{BBFBA:Q:N:DE:W1:S1:S1:T:B:GS:_Z:_Z:_Z:_T:_X:N}!#JTR0!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^JT011AB=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BBFBA:M:N:DE:W1:S1:S1:T:B:G___FT:_Z:_Z:_Z:_T:_X:N</Kennung>
      <InterneKennung>{BBFBA:M:N:DE:W1:S1:S1:T:B:G___FT:_Z:_Z:_Z:_T:_X:N}!#JTR0!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^JT013AB=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^JT014AB=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^JT015AB=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^JT016AB=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^JT017AB=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^JT018AB=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^JT019AB=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^JT021AB=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^JT022AB=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^JT023AB=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^JT024AB=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BBFBA:M:N:DE:W1:S1:S1:T:B:FT___CIF1:_Z:_Z:_Z:_T:_X:N</Kennung>
      <InterneKennung>{BBFBA:M:N:DE:W1:S1:S1:T:B:FT___CIF1:_Z:_Z:_Z:_T:_X:N}!#JTR0!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^JT026AB=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BBFBA:M:N:DE:W1:S1:S1:T:B:G:_Z:_Z:_Z:_T:_X:N</Kennung>
      <InterneKennung>{BBFBA:M:N:DE:W1:S1:S1:T:B:G:_Z:_Z:_Z:_T:_X:N}!#JTR0!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^JT028AB=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BBFBA:M:N:DE:W1:S1:S1:T:B:S:_Z:_Z:_Z:_T:_X:N</Kennung>
      <InterneKennung>{BBFBA:M:N:DE:W1:S1:S1:T:B:S:_Z:_Z:_Z:_T:_X:N}!#JTR0!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^JT030AB=</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BBFBA:M:N:DE:W1:S1:S1:T:B:SA:_Z:_Z:_Z:_T:_X:N</Kennung>
      <InterneKennung>{BBFBA:M:N:DE:W1:S1:S1:T:B:SA:_Z:_Z:_Z:_T:_X:N}!#JTR0!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BBFBA:M:N:DE:W1:S1:S1:T:B:SC:_Z:_Z:_Z:_T:_X:N</Kennung>
      <InterneKennung>{BBFBA:M:N:DE:W1:S1:S1:T:B:SC:_Z:_Z:_Z:_T:_X:N}!#JTR0!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BBFBA:M:N:DE:W1:S1:S1:T:B:SD:_Z:_Z:_Z:_T:_X:N</Kennung>
      <InterneKennung>{BBFBA:M:N:DE:W1:S1:S1:T:B:SD:_Z:_Z:_Z:_T:_X:N}!#JTR0!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BBFBA:M:N:DE:W1:S1:S1:T:B:SF:_Z:_Z:_Z:_T:_X:N</Kennung>
      <InterneKennung>{BBFBA:M:N:DE:W1:S1:S1:T:B:SF:_Z:_Z:_Z:_T:_X:N}!#JTR0!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BBFBA:M:N:DE:W1:S1:S1:T:B:SG:_Z:_Z:_Z:_T:_X:N</Kennung>
      <InterneKennung>{BBFBA:M:N:DE:W1:S1:S1:T:B:SG:_Z:_Z:_Z:_T:_X:N}!#JTR0!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BBFBA:M:N:DE:W1:S1:S1:T:B:SG2:_Z:_Z:_Z:_T:_X:N</Kennung>
      <InterneKennung>{BBFBA:M:N:DE:W1:S1:S1:T:B:SG2:_Z:_Z:_Z:_T:_X:N}!#JTR0!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BBFBA:M:N:DE:W1:S1:S1:T:B:SH:_Z:_Z:_Z:_T:_X:N</Kennung>
      <InterneKennung>{BBFBA:M:N:DE:W1:S1:S1:T:B:SH:_Z:_Z:_Z:_T:_X:N}!#JTR0!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BBFBA:M:N:DE:W1:S1:S1:T:B:SH2:_Z:_Z:_Z:_T:_X:N</Kennung>
      <InterneKennung>{BBFBA:M:N:DE:W1:S1:S1:T:B:SH2:_Z:_Z:_Z:_T:_X:N}!#JTR0!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BBFBA:M:N:DE:W1:S1:S1:T:B:SB:_Z:_Z:_Z:_T:_X:N</Kennung>
      <InterneKennung>{BBFBA:M:N:DE:W1:S1:S1:T:B:SB:_Z:_Z:_Z:_T:_X:N}!#JTR0!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BBFBA:M:N:DE:W1:S1:S1:T:B:SE:_Z:_Z:_Z:_T:_X:N</Kennung>
      <InterneKennung>{BBFBA:M:N:DE:W1:S1:S1:T:B:SE:_Z:_Z:_Z:_T:_X:N}!#JTR0!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BBFBA:M:N:DE:W1:S1:S1:T:B:SI:_Z:_Z:_Z:_T:_X:N</Kennung>
      <InterneKennung>{BBFBA:M:N:DE:W1:S1:S1:T:B:SI:_Z:_Z:_Z:_T:_X:N}!#JTR0!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BBFBA:M:N:DE:W1:S1:S1:T:B:SI2:_Z:_Z:_Z:_T:_X:N</Kennung>
      <InterneKennung>{BBFBA:M:N:DE:W1:S1:S1:T:B:SI2:_Z:_Z:_Z:_T:_X:N}!#JTR0!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BBFBA:M:N:DE:W1:S1:S1:T:B:SJ:_Z:_Z:_Z:_T:_X:N</Kennung>
      <InterneKennung>{BBFBA:M:N:DE:W1:S1:S1:T:B:SJ:_Z:_Z:_Z:_T:_X:N}!#JTR0!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BBFBA:M:N:DE:W1:S1:S1:T:B:SJ1:_Z:_Z:_Z:_T:_X:N</Kennung>
      <InterneKennung>{BBFBA:M:N:DE:W1:S1:S1:T:B:SJ1:_Z:_Z:_Z:_T:_X:N}!#JTR0!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BBFBA:M:N:DE:W1:S1:S1:T:B:SJ2:_Z:_Z:_Z:_T:_X:N</Kennung>
      <InterneKennung>{BBFBA:M:N:DE:W1:S1:S1:T:B:SJ2:_Z:_Z:_Z:_T:_X:N}!#JTR0!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BBFBA:M:N:DE:W1:S1:S1:T:B:SJ3:_Z:_Z:_Z:_T:_X:N</Kennung>
      <InterneKennung>{BBFBA:M:N:DE:W1:S1:S1:T:B:SJ3:_Z:_Z:_Z:_T:_X:N}!#JTR0!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BBFBA:M:N:DE:W1:S1:S1:T:B:SK:_Z:_Z:_Z:_T:_X:N</Kennung>
      <InterneKennung>{BBFBA:M:N:DE:W1:S1:S1:T:B:SK:_Z:_Z:_Z:_T:_X:N}!#JTR0!</InterneKennung>
      <KennungUpdate/>
      <IsInternalTimeSeries>false</IsInternalTimeSeries>
    </Zeitreihen>
    <Zeitreihen>
      <UeberschriftArt>false</UeberschriftArt>
      <Zeitraum>
        <Zeitraum>-Tabellenende</Zeitraum>
        <Anzahl>5 </Anzahl>
      </Zeitraum>
      <Rundung>0</Rundung>
      <ZeitraumUpdate>
        <Zeitraum>alle Werte</Zeitraum>
      </ZeitraumUpdate>
      <Datenquelle>ZISDB</Datenquelle>
      <Anzeige>true</Anzeige>
      <ZusatzAttribut/>
      <Bestandteile>
        <int>0</int>
      </Bestandteile>
      <ErwBestandteile/>
      <ErwBestandteileNichtAngezeigt/>
      <AusgabeAttribute/>
      <ErwAttribute/>
      <ErwAttributeNichtAngezeigt/>
      <Kennung>BBFBA:M:N:DE:W1:S1:S1:T:B:SL:_Z:_Z:_Z:_T:_X:N</Kennung>
      <InterneKennung>{BBFBA:M:N:DE:W1:S1:S1:T:B:SL:_Z:_Z:_Z:_T:_X:N}!#JTR0!</InterneKennung>
      <KennungUpdate/>
      <IsInternalTimeSeries>false</IsInternalTimeSeries>
    </Zeitreihen>
    <Zeitraum>
      <Beobachtungen>1</Beobachtungen>
    </Zeitraum>
  </ZRBereich>
  <ZRBereich geholtfuerupdate="false" updateable="true" anzahlKopfUndFehler="0" name="T2_Kenngrossen" aktualisierung="2017-04-03T12:06:15.0433935+02:00" tabelle="Tab II" letztezelle="Q176" internername="xlsHost_T2_Kenngrossen" rangeadresse="='Tab II'!$M$161:$Q$176">
    <Layout>
      <Ausrichtung>Horizontal</Ausrichtung>
      <ZeitvektorFormat>Zweispaltig</ZeitvektorFormat>
      <AusgabeZeitvektor>true</AusgabeZeitvektor>
      <SystematikKennzeichnung>ZISDB</SystematikKennzeichnung>
      <DarstellungWerteUngueltig>Publikation</DarstellungWerteUngueltig>
      <AusgabeGesperrteWerte>Gesperrt</AusgabeGesperrteWerte>
      <WerteFuerSumme>FlagsVerwenden</WerteFuerSumme>
      <Sortierung>Aufsteigend</Sortierung>
      <BereichUeberschreiben>NichtUeberschreiben</BereichUeberschreiben>
      <Sprache>Deutsch</Sprache>
      <DruckDatumEineSpaltig>true</DruckDatumEineSpaltig>
    </Layout>
    <Standard>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Standard>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#JEE01=BBNZ1:A:DE:N:G:0000:A*1000</Kennung>
      <InterneKennung>#JEE01={BBNZ1:A:DE:N:G:0000:A}*1000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^JT102AA=</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#JSE02=BBFBA:Q:N:DE:W1:S1:S1:T:C:GS:_Z:_Z:_Z:_T:_X:N/#JEE01*100</Kennung>
      <InterneKennung>#JSE02={BBFBA:Q:N:DE:W1:S1:S1:T:C:GS:_Z:_Z:_Z:_T:_X:N}/#JEE01*100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#JSE03=BBFBA:M:N:DE:W1:S1:S1:T:C:G:_Z:_Z:_Z:_T:_X:N/#JEE01*100</Kennung>
      <InterneKennung>#JSE03={BBFBA:M:N:DE:W1:S1:S1:T:C:G:_Z:_Z:_Z:_T:_X:N}/#JEE01*100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#JSE04=BBFBA:M:N:DE:W1:S1:S1:T:C:S:_Z:_Z:_Z:_T:_X:N/#JEE01*100</Kennung>
      <InterneKennung>#JSE04={BBFBA:M:N:DE:W1:S1:S1:T:C:S:_Z:_Z:_Z:_T:_X:N}/#JEE01*100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^JT106AA=</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#JSE05=BBFBA:Q:N:DE:W1:S1:S1:T:D:GS:_Z:_Z:_Z:_T:_X:N/#JEE01*100</Kennung>
      <InterneKennung>#JSE05={BBFBA:Q:N:DE:W1:S1:S1:T:D:GS:_Z:_Z:_Z:_T:_X:N}/#JEE01*100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#JSE06=BBFBA:M:N:DE:W1:S1:S1:T:D:G:_Z:_Z:_Z:_T:_X:N/#JEE01*100</Kennung>
      <InterneKennung>#JSE06={BBFBA:M:N:DE:W1:S1:S1:T:D:G:_Z:_Z:_Z:_T:_X:N}/#JEE01*100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#JSE07=BBFBA:M:N:DE:W1:S1:S1:T:D:S:_Z:_Z:_Z:_T:_X:N/#JEE01*100</Kennung>
      <InterneKennung>#JSE07={BBFBA:M:N:DE:W1:S1:S1:T:D:S:_Z:_Z:_Z:_T:_X:N}/#JEE01*100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^JT110AA=</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#JSE08=BBFBA:Q:N:DE:W1:S1:S1:T:B:GS:_Z:_Z:_Z:_T:_X:N/#JEE01*100</Kennung>
      <InterneKennung>#JSE08={BBFBA:Q:N:DE:W1:S1:S1:T:B:GS:_Z:_Z:_Z:_T:_X:N}/#JEE01*100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#JSE09=BBFBA:M:N:DE:W1:S1:S1:T:B:G:_Z:_Z:_Z:_T:_X:N/#JEE01*100</Kennung>
      <InterneKennung>#JSE09={BBFBA:M:N:DE:W1:S1:S1:T:B:G:_Z:_Z:_Z:_T:_X:N}/#JEE01*100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#JSE10=BBFBA:M:N:DE:W1:S1:S1:T:B:S:_Z:_Z:_Z:_T:_X:N/#JEE01*100</Kennung>
      <InterneKennung>#JSE10={BBFBA:M:N:DE:W1:S1:S1:T:B:S:_Z:_Z:_Z:_T:_X:N}/#JEE01*100</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
      <InterneKennung>^JT114AA=</InterneKennung>
      <KennungUpdate/>
      <IsInternalTimeSeries>false</IsInternalTimeSeries>
    </Zeitreihen>
    <Zeitreihen>
      <UeberschriftArt>false</UeberschriftArt>
      <Zeitraum>
        <Zeitraum>2012-2016</Zeitraum>
      </Zeitraum>
      <Rundung>1</Rundung>
      <ZeitraumUpdate>
        <Zeitraum>alle Werte</Zeitraum>
      </ZeitraumUpdate>
      <Datenquelle>ZISDB</Datenquelle>
      <Anzeige>true</Anzeige>
      <ZusatzAttribut/>
      <Bestandteile>
        <int>0</int>
      </Bestandteile>
      <ErwBestandteile/>
      <ErwBestandteileNichtAngezeigt/>
      <AusgabeAttribute/>
      <ErwAttribute/>
      <ErwAttributeNichtAngezeigt/>
      <Kennung>#JSE11=BBFBA:M:N:DE:W1:S1:S1:T:B:CA:_Z:_Z:_Z:_T:_X:N/#JEE01*100</Kennung>
      <InterneKennung>#JSE11={BBFBA:M:N:DE:W1:S1:S1:T:B:CA:_Z:_Z:_Z:_T:_X:N}/#JEE01*100</InterneKennung>
      <KennungUpdate/>
      <IsInternalTimeSeries>false</IsInternalTimeSeries>
    </Zeitreihen>
    <Zeitraum>
      <Beobachtungen>1</Beobachtungen>
    </Zeitraum>
  </ZRBereich>
</ZIS-XLSHost4>
</file>

<file path=customXml/itemProps1.xml><?xml version="1.0" encoding="utf-8"?>
<ds:datastoreItem xmlns:ds="http://schemas.openxmlformats.org/officeDocument/2006/customXml" ds:itemID="{907B308A-179A-4E98-BD1F-94EAB004B10C}">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171</vt:i4>
      </vt:variant>
    </vt:vector>
  </HeadingPairs>
  <TitlesOfParts>
    <vt:vector size="183"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B'!xlsHost_T3A_1</vt:lpstr>
      <vt:lpstr>'Tab III C'!xlsHost_T3A_1</vt:lpstr>
      <vt:lpstr>xlsHost_T3A_1</vt:lpstr>
      <vt:lpstr>'Tab III B'!xlsHost_T3A_3</vt:lpstr>
      <vt:lpstr>'Tab III C'!xlsHost_T3A_3</vt:lpstr>
      <vt:lpstr>xlsHost_T3A_3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xlsHost_T3A_31</vt:lpstr>
      <vt:lpstr>xlsHost_T3A_311</vt:lpstr>
      <vt:lpstr>xlsHost_T3A_3111</vt:lpstr>
      <vt:lpstr>xlsHost_T3A_312</vt:lpstr>
      <vt:lpstr>xlsHost_T3A_3121</vt:lpstr>
      <vt:lpstr>xlsHost_T3A_3122</vt:lpstr>
      <vt:lpstr>xlsHost_T3A_32</vt:lpstr>
      <vt:lpstr>xlsHost_T3A_321</vt:lpstr>
      <vt:lpstr>xlsHost_T3A_322</vt:lpstr>
      <vt:lpstr>xlsHost_T3A_33</vt:lpstr>
      <vt:lpstr>'Tab III B'!xlsHost_T3A_4</vt:lpstr>
      <vt:lpstr>'Tab III C'!xlsHost_T3A_4</vt:lpstr>
      <vt:lpstr>xlsHost_T3A_4</vt:lpstr>
      <vt:lpstr>'Tab III B'!xlsHost_T3A_5</vt:lpstr>
      <vt:lpstr>'Tab III C'!xlsHost_T3A_5</vt:lpstr>
      <vt:lpstr>xlsHost_T3A_5</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xlsHost_T3A_51</vt:lpstr>
      <vt:lpstr>xlsHost_T3A_510</vt:lpstr>
      <vt:lpstr>xlsHost_T3A_5101</vt:lpstr>
      <vt:lpstr>xlsHost_T3A_5102</vt:lpstr>
      <vt:lpstr>xlsHost_T3A_5103</vt:lpstr>
      <vt:lpstr>xlsHost_T3A_511</vt:lpstr>
      <vt:lpstr>xlsHost_T3A_512</vt:lpstr>
      <vt:lpstr>xlsHost_T3A_52</vt:lpstr>
      <vt:lpstr>xlsHost_T3A_53</vt:lpstr>
      <vt:lpstr>xlsHost_T3A_54</vt:lpstr>
      <vt:lpstr>xlsHost_T3A_55</vt:lpstr>
      <vt:lpstr>xlsHost_T3A_551</vt:lpstr>
      <vt:lpstr>xlsHost_T3A_56</vt:lpstr>
      <vt:lpstr>xlsHost_T3A_561</vt:lpstr>
      <vt:lpstr>xlsHost_T3A_57</vt:lpstr>
      <vt:lpstr>xlsHost_T3A_58</vt:lpstr>
      <vt:lpstr>xlsHost_T3A_59</vt:lpstr>
      <vt:lpstr>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2010 bis 2016 - Stand: April 2017</dc:title>
  <dc:creator>Deutsche Bundesbank</dc:creator>
  <cp:keywords>Außenhandel, Dienstleistungsverkehr, Außenhandelsstatistik, Warenverkehr, Zahlungsbilanz</cp:keywords>
  <cp:lastModifiedBy>Haas-Helfrich, Daniela (B305)</cp:lastModifiedBy>
  <cp:lastPrinted>2017-04-13T05:16:26Z</cp:lastPrinted>
  <dcterms:created xsi:type="dcterms:W3CDTF">2011-03-22T10:49:38Z</dcterms:created>
  <dcterms:modified xsi:type="dcterms:W3CDTF">2017-04-13T06:02:50Z</dcterms:modified>
</cp:coreProperties>
</file>