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embeddings/oleObject1.bin" ContentType="application/vnd.openxmlformats-officedocument.oleObject"/>
  <Override PartName="/xl/drawings/drawing4.xml" ContentType="application/vnd.openxmlformats-officedocument.drawing+xml"/>
  <Override PartName="/xl/embeddings/oleObject2.bin" ContentType="application/vnd.openxmlformats-officedocument.oleObject"/>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30" windowWidth="18015" windowHeight="12225"/>
  </bookViews>
  <sheets>
    <sheet name="Vorblatt" sheetId="87" r:id="rId1"/>
    <sheet name="Inhalt" sheetId="98" r:id="rId2"/>
    <sheet name="Qualitätsbericht" sheetId="42" r:id="rId3"/>
    <sheet name="Vorbermerkung" sheetId="73" r:id="rId4"/>
    <sheet name="Schaubild" sheetId="97" r:id="rId5"/>
    <sheet name="Tab1_1" sheetId="89" r:id="rId6"/>
    <sheet name="Tab1_2" sheetId="90" r:id="rId7"/>
    <sheet name="Tab2" sheetId="91" r:id="rId8"/>
    <sheet name="Tab3_1" sheetId="92" r:id="rId9"/>
    <sheet name="Tab3_2" sheetId="93" r:id="rId10"/>
    <sheet name="Tab4" sheetId="94" r:id="rId11"/>
    <sheet name="Tab5" sheetId="95" r:id="rId12"/>
    <sheet name="Tab6" sheetId="96" r:id="rId13"/>
  </sheets>
  <definedNames>
    <definedName name="_?" localSheetId="1">#REF!</definedName>
    <definedName name="_?" localSheetId="4">#REF!</definedName>
    <definedName name="_?" localSheetId="11">#REF!</definedName>
    <definedName name="_?" localSheetId="3">#REF!</definedName>
    <definedName name="_?">#REF!</definedName>
    <definedName name="____POS.1" localSheetId="1">#REF!</definedName>
    <definedName name="____POS.1" localSheetId="4">#REF!</definedName>
    <definedName name="____POS.1" localSheetId="11">#REF!</definedName>
    <definedName name="____POS.1" localSheetId="3">#REF!</definedName>
    <definedName name="____POS.1">#REF!</definedName>
    <definedName name="____TAB.7" localSheetId="1">#REF!</definedName>
    <definedName name="____TAB.7" localSheetId="4">#REF!</definedName>
    <definedName name="____TAB.7" localSheetId="11">#REF!</definedName>
    <definedName name="____TAB.7" localSheetId="3">#REF!</definedName>
    <definedName name="____TAB.7">#REF!</definedName>
    <definedName name="Baden_Württemberg" localSheetId="3">#REF!</definedName>
    <definedName name="Baden_Württemberg">#REF!</definedName>
    <definedName name="Bayern">"daten!b42"</definedName>
    <definedName name="Berlin" localSheetId="1">#REF!</definedName>
    <definedName name="Berlin" localSheetId="4">#REF!</definedName>
    <definedName name="Berlin" localSheetId="11">#REF!</definedName>
    <definedName name="Berlin" localSheetId="3">#REF!</definedName>
    <definedName name="Berlin">#REF!</definedName>
    <definedName name="Brandenburg" localSheetId="1">#REF!</definedName>
    <definedName name="Brandenburg" localSheetId="4">#REF!</definedName>
    <definedName name="Brandenburg" localSheetId="11">#REF!</definedName>
    <definedName name="Brandenburg" localSheetId="3">#REF!</definedName>
    <definedName name="Brandenburg">#REF!</definedName>
    <definedName name="Bremen" localSheetId="1">#REF!</definedName>
    <definedName name="Bremen" localSheetId="4">#REF!</definedName>
    <definedName name="Bremen" localSheetId="11">#REF!</definedName>
    <definedName name="Bremen" localSheetId="3">#REF!</definedName>
    <definedName name="Bremen">#REF!</definedName>
    <definedName name="DRUCK_?" localSheetId="3">#REF!</definedName>
    <definedName name="DRUCK_?">#REF!</definedName>
    <definedName name="DRUCK_37" localSheetId="3">#REF!</definedName>
    <definedName name="DRUCK_37">#REF!</definedName>
    <definedName name="_xlnm.Print_Area" localSheetId="1">Inhalt!$A$1:$F$55</definedName>
    <definedName name="_xlnm.Print_Area" localSheetId="2">Qualitätsbericht!$A$1:$J$36</definedName>
    <definedName name="_xlnm.Print_Area" localSheetId="4">Schaubild!$A$1:$F$57</definedName>
    <definedName name="_xlnm.Print_Area" localSheetId="5">Tab1_1!$A$1:$O$96</definedName>
    <definedName name="_xlnm.Print_Area" localSheetId="6">Tab1_2!$A$1:$O$86</definedName>
    <definedName name="_xlnm.Print_Area" localSheetId="8">Tab3_1!$A$1:$AC$91</definedName>
    <definedName name="_xlnm.Print_Area" localSheetId="9">Tab3_2!$A$1:$AC$92</definedName>
    <definedName name="_xlnm.Print_Area" localSheetId="10">'Tab4'!$A$1:$AJ$88</definedName>
    <definedName name="_xlnm.Print_Area" localSheetId="11">'Tab5'!$A$1:$AF$182</definedName>
    <definedName name="_xlnm.Print_Area" localSheetId="3">Vorbermerkung!$A$1:$J$36</definedName>
    <definedName name="_xlnm.Print_Area" localSheetId="0">Vorblatt!$A$1:$H$61</definedName>
    <definedName name="_xlnm.Print_Titles" localSheetId="11">'Tab5'!$1:$10</definedName>
    <definedName name="Hamburg" localSheetId="1">#REF!</definedName>
    <definedName name="Hamburg" localSheetId="4">#REF!</definedName>
    <definedName name="Hamburg" localSheetId="11">#REF!</definedName>
    <definedName name="Hamburg" localSheetId="3">#REF!</definedName>
    <definedName name="Hamburg">#REF!</definedName>
    <definedName name="Hessen" localSheetId="1">#REF!</definedName>
    <definedName name="Hessen" localSheetId="4">#REF!</definedName>
    <definedName name="Hessen" localSheetId="11">#REF!</definedName>
    <definedName name="Hessen" localSheetId="3">#REF!</definedName>
    <definedName name="Hessen">#REF!</definedName>
    <definedName name="Mecklenburg_Vorpommern" localSheetId="1">#REF!</definedName>
    <definedName name="Mecklenburg_Vorpommern" localSheetId="4">#REF!</definedName>
    <definedName name="Mecklenburg_Vorpommern" localSheetId="11">#REF!</definedName>
    <definedName name="Mecklenburg_Vorpommern" localSheetId="3">#REF!</definedName>
    <definedName name="Mecklenburg_Vorpommern">#REF!</definedName>
    <definedName name="Niedersachsen" localSheetId="3">#REF!</definedName>
    <definedName name="Niedersachsen">#REF!</definedName>
    <definedName name="Nordrhein_Westfalen" localSheetId="3">#REF!</definedName>
    <definedName name="Nordrhein_Westfalen">#REF!</definedName>
    <definedName name="Print_Area" localSheetId="4">Schaubild!$A$1:$F$62</definedName>
    <definedName name="Print_Area" localSheetId="7">'Tab2'!$A$1:$Y$100</definedName>
    <definedName name="Print_Area" localSheetId="11">'Tab5'!$A$1:$AF$198</definedName>
    <definedName name="Print_Area" localSheetId="12">'Tab6'!$A$1:$Z$78</definedName>
    <definedName name="Rheinland_Pfalz" localSheetId="4">#REF!</definedName>
    <definedName name="Rheinland_Pfalz" localSheetId="11">#REF!</definedName>
    <definedName name="Rheinland_Pfalz" localSheetId="3">#REF!</definedName>
    <definedName name="Rheinland_Pfalz">#REF!</definedName>
    <definedName name="Saarland" localSheetId="4">#REF!</definedName>
    <definedName name="Saarland" localSheetId="11">#REF!</definedName>
    <definedName name="Saarland" localSheetId="3">#REF!</definedName>
    <definedName name="Saarland">#REF!</definedName>
    <definedName name="Sachsen" localSheetId="4">#REF!</definedName>
    <definedName name="Sachsen" localSheetId="11">#REF!</definedName>
    <definedName name="Sachsen" localSheetId="3">#REF!</definedName>
    <definedName name="Sachsen">#REF!</definedName>
    <definedName name="Sachsen_Anhalt" localSheetId="3">#REF!</definedName>
    <definedName name="Sachsen_Anhalt">#REF!</definedName>
    <definedName name="Schleswig_Holstein" localSheetId="3">#REF!</definedName>
    <definedName name="Schleswig_Holstein">#REF!</definedName>
    <definedName name="SEITE_?" localSheetId="3">#REF!</definedName>
    <definedName name="SEITE_?">#REF!</definedName>
    <definedName name="SPALTEN" localSheetId="3">#REF!</definedName>
    <definedName name="SPALTEN">#REF!</definedName>
    <definedName name="Text20" localSheetId="0">Vorblatt!$B$58</definedName>
    <definedName name="Text9" localSheetId="0">Vorblatt!$B$57</definedName>
    <definedName name="Thüringen" localSheetId="1">#REF!</definedName>
    <definedName name="Thüringen" localSheetId="3">#REF!</definedName>
    <definedName name="Thüringen">#REF!</definedName>
    <definedName name="Vorblatt_1" localSheetId="3">#REF!</definedName>
    <definedName name="Vorblatt_1">#REF!</definedName>
    <definedName name="Vorblatt_2" localSheetId="3">#REF!</definedName>
    <definedName name="Vorblatt_2">#REF!</definedName>
  </definedNames>
  <calcPr calcId="145621" calcOnSave="0"/>
</workbook>
</file>

<file path=xl/calcChain.xml><?xml version="1.0" encoding="utf-8"?>
<calcChain xmlns="http://schemas.openxmlformats.org/spreadsheetml/2006/main">
  <c r="AD150" i="95" l="1"/>
  <c r="AC150" i="95"/>
  <c r="X150" i="95"/>
  <c r="W150" i="95"/>
  <c r="T150" i="95"/>
  <c r="S150" i="95"/>
  <c r="AF20" i="95"/>
  <c r="AF19" i="95"/>
  <c r="O73" i="89" l="1"/>
  <c r="N73" i="89"/>
  <c r="M73" i="89"/>
  <c r="L73" i="89"/>
  <c r="K73" i="89"/>
  <c r="J73" i="89"/>
  <c r="I73" i="89"/>
  <c r="H73" i="89"/>
  <c r="G73" i="89"/>
  <c r="F73" i="89"/>
  <c r="E73" i="89"/>
  <c r="D73" i="89"/>
  <c r="C73" i="89"/>
  <c r="B73" i="89"/>
  <c r="O72" i="89"/>
  <c r="N72" i="89"/>
  <c r="M72" i="89"/>
  <c r="L72" i="89"/>
  <c r="K72" i="89"/>
  <c r="J72" i="89"/>
  <c r="I72" i="89"/>
  <c r="H72" i="89"/>
  <c r="G72" i="89"/>
  <c r="F72" i="89"/>
  <c r="E72" i="89"/>
  <c r="D72" i="89"/>
  <c r="C72" i="89"/>
  <c r="B72" i="89"/>
  <c r="O71" i="89"/>
  <c r="N71" i="89"/>
  <c r="M71" i="89"/>
  <c r="L71" i="89"/>
  <c r="K71" i="89"/>
  <c r="J71" i="89"/>
  <c r="I71" i="89"/>
  <c r="H71" i="89"/>
  <c r="G71" i="89"/>
  <c r="F71" i="89"/>
  <c r="E71" i="89"/>
  <c r="D71" i="89"/>
  <c r="C71" i="89"/>
  <c r="B71" i="89"/>
  <c r="O70" i="89"/>
  <c r="N70" i="89"/>
  <c r="M70" i="89"/>
  <c r="L70" i="89"/>
  <c r="K70" i="89"/>
  <c r="J70" i="89"/>
  <c r="I70" i="89"/>
  <c r="H70" i="89"/>
  <c r="G70" i="89"/>
  <c r="F70" i="89"/>
  <c r="E70" i="89"/>
  <c r="D70" i="89"/>
  <c r="C70" i="89"/>
  <c r="B70" i="89"/>
  <c r="O69" i="89"/>
  <c r="N69" i="89"/>
  <c r="M69" i="89"/>
  <c r="L69" i="89"/>
  <c r="K69" i="89"/>
  <c r="J69" i="89"/>
  <c r="I69" i="89"/>
  <c r="H69" i="89"/>
  <c r="G69" i="89"/>
  <c r="F69" i="89"/>
  <c r="E69" i="89"/>
  <c r="D69" i="89"/>
  <c r="C69" i="89"/>
  <c r="B69" i="89"/>
  <c r="O68" i="89"/>
  <c r="N68" i="89"/>
  <c r="M68" i="89"/>
  <c r="L68" i="89"/>
  <c r="K68" i="89"/>
  <c r="J68" i="89"/>
  <c r="I68" i="89"/>
  <c r="H68" i="89"/>
  <c r="G68" i="89"/>
  <c r="F68" i="89"/>
  <c r="E68" i="89"/>
  <c r="D68" i="89"/>
  <c r="C68" i="89"/>
  <c r="B68" i="89"/>
</calcChain>
</file>

<file path=xl/sharedStrings.xml><?xml version="1.0" encoding="utf-8"?>
<sst xmlns="http://schemas.openxmlformats.org/spreadsheetml/2006/main" count="1671" uniqueCount="623">
  <si>
    <t>Inhalt</t>
  </si>
  <si>
    <t xml:space="preserve">Qualitätsbericht </t>
  </si>
  <si>
    <t xml:space="preserve">Vorbemerkung </t>
  </si>
  <si>
    <t xml:space="preserve">Schaubild </t>
  </si>
  <si>
    <t>Tabellenteil</t>
  </si>
  <si>
    <t>1</t>
  </si>
  <si>
    <t>Strafgefangene und Sicherungsverwahrte nach Altersgruppe sowie nach Art und
   Dauer des Vollzugs</t>
  </si>
  <si>
    <t>2</t>
  </si>
  <si>
    <t xml:space="preserve">und Altersgruppe sowie nach Wohnsitz, Staatsangehörigkeit und Familienstand </t>
  </si>
  <si>
    <t>3</t>
  </si>
  <si>
    <t xml:space="preserve">3.1           Anzahl  </t>
  </si>
  <si>
    <t xml:space="preserve">3.2           Prozent  </t>
  </si>
  <si>
    <t>4</t>
  </si>
  <si>
    <t xml:space="preserve">   Altersgruppe  </t>
  </si>
  <si>
    <t>5</t>
  </si>
  <si>
    <t xml:space="preserve">   Art des Vollzugs und Altersgruppe  </t>
  </si>
  <si>
    <t>6</t>
  </si>
  <si>
    <t xml:space="preserve">  vollzogen wird.</t>
  </si>
  <si>
    <t>Soweit nicht in Verbindung mit § 142 StGB.</t>
  </si>
  <si>
    <t>6)</t>
  </si>
  <si>
    <t>Einschl. Freiheitsstrafe bei Verurteilten, die gemäß § 114 JGG in der Jugendstrafanstalt</t>
  </si>
  <si>
    <t>3)</t>
  </si>
  <si>
    <t>Soweit nicht in Verbindung mit §§ 142, 222 oder 229 StGB.</t>
  </si>
  <si>
    <t>5)</t>
  </si>
  <si>
    <t xml:space="preserve">  Jugendstrafvollzug ausgenommen sind.</t>
  </si>
  <si>
    <t xml:space="preserve">  alkoholischer Getränke oder anderer berauschender Mittel.</t>
  </si>
  <si>
    <t xml:space="preserve">Einschl. Jugendstrafe bei Verurteilten, die gemäß § 89b JGG aus dem </t>
  </si>
  <si>
    <t>2)</t>
  </si>
  <si>
    <t xml:space="preserve">Unter Trunkenheit ist zu verstehen: Infolge des Genusses </t>
  </si>
  <si>
    <t>4)</t>
  </si>
  <si>
    <t>o.V. = ohne Straftaten im Straßenverkehr.</t>
  </si>
  <si>
    <t>1)</t>
  </si>
  <si>
    <t>Ausl</t>
  </si>
  <si>
    <t>Straftaten nach ausländischem Recht</t>
  </si>
  <si>
    <t>DDR</t>
  </si>
  <si>
    <t xml:space="preserve">  DDR-Strafrecht zusammen</t>
  </si>
  <si>
    <t>Straftaten nach ehemaligem</t>
  </si>
  <si>
    <t>VölkerStGB</t>
  </si>
  <si>
    <t>Straftaten nach dem Völkerstrafgesetzbuch</t>
  </si>
  <si>
    <t>LandesG</t>
  </si>
  <si>
    <t>Straftaten nach Landesgesetzen insgesamt</t>
  </si>
  <si>
    <t>AsylVfG</t>
  </si>
  <si>
    <t>davon:</t>
  </si>
  <si>
    <t xml:space="preserve">  (ehem. Ausländergesetz) zusammen</t>
  </si>
  <si>
    <t>AufenthG</t>
  </si>
  <si>
    <t>Straftaten gegen das Aufenthaltsgesetz</t>
  </si>
  <si>
    <t xml:space="preserve">   und Zollzuwiderhandlungen)</t>
  </si>
  <si>
    <t>AO</t>
  </si>
  <si>
    <t>Straftaten nach der Abgabenordnung (Steuer-</t>
  </si>
  <si>
    <t>WaffG</t>
  </si>
  <si>
    <t>Straftaten nach dem Waffengesetz</t>
  </si>
  <si>
    <t>BtMG</t>
  </si>
  <si>
    <t>Straftaten nach dem Betäubungsmittelgesetz</t>
  </si>
  <si>
    <t>WStG</t>
  </si>
  <si>
    <t>Straftaten nach dem Wehrstrafgesetz</t>
  </si>
  <si>
    <t>darunter:</t>
  </si>
  <si>
    <t xml:space="preserve">  Bundesgesetzen (außer StGB und StVG)</t>
  </si>
  <si>
    <t>And BuG</t>
  </si>
  <si>
    <t>Straftaten nach  a n d e r e n</t>
  </si>
  <si>
    <t>AndBuG (ohne VölkerStGB, WStG, BtMG)</t>
  </si>
  <si>
    <t>zus.</t>
  </si>
  <si>
    <t>sammen</t>
  </si>
  <si>
    <t>Vollzug</t>
  </si>
  <si>
    <t>zu-</t>
  </si>
  <si>
    <t>offenen</t>
  </si>
  <si>
    <t>insges.</t>
  </si>
  <si>
    <t>§§</t>
  </si>
  <si>
    <t>rung</t>
  </si>
  <si>
    <t>25 und mehr</t>
  </si>
  <si>
    <t>21-25</t>
  </si>
  <si>
    <t>18-21</t>
  </si>
  <si>
    <t>14-18</t>
  </si>
  <si>
    <t>40 und mehr</t>
  </si>
  <si>
    <t>30-40</t>
  </si>
  <si>
    <t>25-30</t>
  </si>
  <si>
    <t>dar. im</t>
  </si>
  <si>
    <t>Art der Straftat 1)</t>
  </si>
  <si>
    <t>verwah-</t>
  </si>
  <si>
    <t>im Alter von ... bis unter ... Jahren</t>
  </si>
  <si>
    <t>insgesamt</t>
  </si>
  <si>
    <t>im Alter von … bis unter Jahren</t>
  </si>
  <si>
    <t>---------------------------</t>
  </si>
  <si>
    <t>(Abschnitt)</t>
  </si>
  <si>
    <t>rungs-</t>
  </si>
  <si>
    <t>davon</t>
  </si>
  <si>
    <t>Straftatengruppe 1)</t>
  </si>
  <si>
    <t>Siche-</t>
  </si>
  <si>
    <t>Gesetz</t>
  </si>
  <si>
    <t>Jugendstrafe 3)</t>
  </si>
  <si>
    <t>Freiheitsstrafe 2)</t>
  </si>
  <si>
    <t>Strafgefangene
und
Sicherungsverwahrte</t>
  </si>
  <si>
    <t xml:space="preserve"> Geschwindigkeitsbegrenzern</t>
  </si>
  <si>
    <t>StVG</t>
  </si>
  <si>
    <t>Missbrauch von Wegstreckenzählern und</t>
  </si>
  <si>
    <t>22b</t>
  </si>
  <si>
    <t>22, 22a</t>
  </si>
  <si>
    <t xml:space="preserve">    Fahrverbots</t>
  </si>
  <si>
    <t xml:space="preserve">  Fahren ohne Fahrerlaubnis oder trotz</t>
  </si>
  <si>
    <t>Straftaten nach dem Straßenverkehrsgesetz</t>
  </si>
  <si>
    <t>323a</t>
  </si>
  <si>
    <t xml:space="preserve">  Vollrausch in Verbindung mit Verkehrsunfall</t>
  </si>
  <si>
    <t xml:space="preserve">  Trunkenheit im Verkehr ohne Fremdschaden 6)</t>
  </si>
  <si>
    <t>315c ..</t>
  </si>
  <si>
    <t xml:space="preserve">  Gefährdung des Straßenverkehrs in Trunkenheit 5)</t>
  </si>
  <si>
    <t>315c Abs.1 Nr. 1a</t>
  </si>
  <si>
    <t xml:space="preserve">        Abs.1 Nr. 1a</t>
  </si>
  <si>
    <t>315b, ..</t>
  </si>
  <si>
    <t xml:space="preserve">  Gefährliche Eingriffe in den Straßenverkehr</t>
  </si>
  <si>
    <t>315b, 315c ohne</t>
  </si>
  <si>
    <t xml:space="preserve">  ...  ohne Trunkenheit</t>
  </si>
  <si>
    <t xml:space="preserve">  ...  in Trunkenheit</t>
  </si>
  <si>
    <t xml:space="preserve">  Fahrlässige Körperverletzung im Straßenverkehr</t>
  </si>
  <si>
    <t xml:space="preserve">  Fahrlässige Tötung im Straßenverkehr</t>
  </si>
  <si>
    <t xml:space="preserve">  ... ohne Trunkenheit</t>
  </si>
  <si>
    <t xml:space="preserve">  ... in Trunkenheit</t>
  </si>
  <si>
    <t xml:space="preserve">    Personenschaden</t>
  </si>
  <si>
    <t xml:space="preserve">  Unerlaubtes Entfernen vom Unfallort ohne</t>
  </si>
  <si>
    <t>StGB/V</t>
  </si>
  <si>
    <t>Straftaten im Straßenverkehr nach dem StGB</t>
  </si>
  <si>
    <t xml:space="preserve">   Verkehrsdelikte ohne Trunkenheit</t>
  </si>
  <si>
    <t xml:space="preserve">   Verkehrsdelikte in Trunkenheit 4)</t>
  </si>
  <si>
    <t>Verkehr</t>
  </si>
  <si>
    <t>Straftaten im Straßenverkehr</t>
  </si>
  <si>
    <t>331-357</t>
  </si>
  <si>
    <t>Straftaten im Amt</t>
  </si>
  <si>
    <t>(30)</t>
  </si>
  <si>
    <t>324-330a</t>
  </si>
  <si>
    <t>Straftaten gegen die Umwelt</t>
  </si>
  <si>
    <t>(29)</t>
  </si>
  <si>
    <t>306- ..</t>
  </si>
  <si>
    <t>(o.V.)</t>
  </si>
  <si>
    <t xml:space="preserve">        o. 316a</t>
  </si>
  <si>
    <t>Gemeingefährliche Straftaten</t>
  </si>
  <si>
    <t>(28)</t>
  </si>
  <si>
    <t>306-323c</t>
  </si>
  <si>
    <t>303-305a</t>
  </si>
  <si>
    <t>Sachbeschädigung</t>
  </si>
  <si>
    <t>(27)</t>
  </si>
  <si>
    <t>298-300</t>
  </si>
  <si>
    <t>Straftaten gegen den Wettbewerb</t>
  </si>
  <si>
    <t>(26)</t>
  </si>
  <si>
    <t>284-297</t>
  </si>
  <si>
    <t>Strafbarer Eigennutz</t>
  </si>
  <si>
    <t>(25)</t>
  </si>
  <si>
    <t>283-283d</t>
  </si>
  <si>
    <t>Insolvenzstraftaten</t>
  </si>
  <si>
    <t>(24)</t>
  </si>
  <si>
    <t>267-281</t>
  </si>
  <si>
    <t>Urkundenfälschung</t>
  </si>
  <si>
    <t>(23)</t>
  </si>
  <si>
    <t>263-266b</t>
  </si>
  <si>
    <t>Betrug und Untreue</t>
  </si>
  <si>
    <t>(22)</t>
  </si>
  <si>
    <t>257-261</t>
  </si>
  <si>
    <t>Begünstigung und Hehlerei</t>
  </si>
  <si>
    <t>(21)</t>
  </si>
  <si>
    <t xml:space="preserve">  auf Kraftfahrer</t>
  </si>
  <si>
    <t xml:space="preserve">         316a</t>
  </si>
  <si>
    <t>249- ..</t>
  </si>
  <si>
    <t>Raub und Erpressung, räuberischer Angriff</t>
  </si>
  <si>
    <t>(20)</t>
  </si>
  <si>
    <t>243 ..</t>
  </si>
  <si>
    <t>242-248c</t>
  </si>
  <si>
    <t>Diebstahl und Unterschlagung</t>
  </si>
  <si>
    <t>(19)</t>
  </si>
  <si>
    <t>234-241a</t>
  </si>
  <si>
    <t>Straftaten gegen die persönliche Freiheit</t>
  </si>
  <si>
    <t>(18)</t>
  </si>
  <si>
    <t>232-241a</t>
  </si>
  <si>
    <t xml:space="preserve">  Unversehrtheit (o.V.)</t>
  </si>
  <si>
    <t>223-231</t>
  </si>
  <si>
    <t xml:space="preserve">Straftaten gegen die körperliche </t>
  </si>
  <si>
    <t>(17)</t>
  </si>
  <si>
    <t>211-222</t>
  </si>
  <si>
    <t>Straftaten gegen das Leben (o.V.)</t>
  </si>
  <si>
    <t>(16)</t>
  </si>
  <si>
    <t xml:space="preserve">  Geheimbereichs</t>
  </si>
  <si>
    <t>201-206</t>
  </si>
  <si>
    <t>Verletzung des persönlichen Lebens- und</t>
  </si>
  <si>
    <t>(15)</t>
  </si>
  <si>
    <t>185-189</t>
  </si>
  <si>
    <t>Beleidigung</t>
  </si>
  <si>
    <t>(14)</t>
  </si>
  <si>
    <t>185-200</t>
  </si>
  <si>
    <t xml:space="preserve">  die Ehe und die Familie</t>
  </si>
  <si>
    <t>169-173</t>
  </si>
  <si>
    <t>Straftaten gegen den Personenstand,</t>
  </si>
  <si>
    <t>(12)</t>
  </si>
  <si>
    <t xml:space="preserve">  Weltanschauung beziehen</t>
  </si>
  <si>
    <t>166-168</t>
  </si>
  <si>
    <t>Straftaten, welche sich auf Religion und</t>
  </si>
  <si>
    <t>(11)</t>
  </si>
  <si>
    <t>Falsche Verdächtigung</t>
  </si>
  <si>
    <t>(10)</t>
  </si>
  <si>
    <t>153-163</t>
  </si>
  <si>
    <t>Falsche uneidliche Aussage und Meineid</t>
  </si>
  <si>
    <t>(09)</t>
  </si>
  <si>
    <t>146-162a</t>
  </si>
  <si>
    <t>Geld- und Wertzeichenfälschung</t>
  </si>
  <si>
    <t>(08)</t>
  </si>
  <si>
    <t>146-152b</t>
  </si>
  <si>
    <t xml:space="preserve">   ohne 142</t>
  </si>
  <si>
    <t>123- ..</t>
  </si>
  <si>
    <t>Straftaten gegen die öffentliche Ordnung (o.V.)</t>
  </si>
  <si>
    <t>(07)</t>
  </si>
  <si>
    <t>123-145d</t>
  </si>
  <si>
    <t>111-121</t>
  </si>
  <si>
    <t>Widerstand gegen die Staatsgewalt</t>
  </si>
  <si>
    <t>(06)</t>
  </si>
  <si>
    <t>109-109h</t>
  </si>
  <si>
    <t>Straftaten gegen die Landesverteidigung</t>
  </si>
  <si>
    <t>(05)</t>
  </si>
  <si>
    <t xml:space="preserve">  Wahlen und Abstimmungen</t>
  </si>
  <si>
    <t>105-108b</t>
  </si>
  <si>
    <t>Straftaten gegen Verfassungsorgane sowie bei</t>
  </si>
  <si>
    <t>(04)</t>
  </si>
  <si>
    <t>102-104</t>
  </si>
  <si>
    <t>Straftaten gegen ausländische Staaten</t>
  </si>
  <si>
    <t>(03)</t>
  </si>
  <si>
    <t xml:space="preserve">  Sicherheit</t>
  </si>
  <si>
    <t>94-100a</t>
  </si>
  <si>
    <t>Landesverrat und Gefährdung der äußeren</t>
  </si>
  <si>
    <t>(02)</t>
  </si>
  <si>
    <t>80-90b</t>
  </si>
  <si>
    <t>(01)</t>
  </si>
  <si>
    <t>StGB</t>
  </si>
  <si>
    <t>StGBoV</t>
  </si>
  <si>
    <t>Straftaten nach dem S t G B  (o.V.)</t>
  </si>
  <si>
    <t>dar. nach dem Betäubungsmittelgesetz</t>
  </si>
  <si>
    <t>Andere</t>
  </si>
  <si>
    <t>Straftaten nach anderen Gesetzen (o.StGB/StVG)</t>
  </si>
  <si>
    <t xml:space="preserve">                ohne Trunkenheit</t>
  </si>
  <si>
    <t xml:space="preserve">  davon  in Trunkenheit</t>
  </si>
  <si>
    <t>306-323c o. 316a</t>
  </si>
  <si>
    <t>283-305a</t>
  </si>
  <si>
    <t>Sonstige Straftaten gegen das Vermögen</t>
  </si>
  <si>
    <t>Raub und Erpressung, räub. Angr. auf Kraftf.</t>
  </si>
  <si>
    <t xml:space="preserve">         einbruchdiebstahl)</t>
  </si>
  <si>
    <t xml:space="preserve"> 244 Abs.1 Nr.3</t>
  </si>
  <si>
    <t>dar. Einbruchdiebstahl (einschl. Wohnungs-</t>
  </si>
  <si>
    <t>243 Abs.1 Nr.1,</t>
  </si>
  <si>
    <t>169- ..</t>
  </si>
  <si>
    <t>Sonstige Straftaten gegen die Person</t>
  </si>
  <si>
    <t>169-173, 201-206</t>
  </si>
  <si>
    <t>Straftaten gg. die körperliche Unversehrtheit (o.V.)</t>
  </si>
  <si>
    <t>174- ..</t>
  </si>
  <si>
    <t>Straftaten gegen die sex. Selbstbestimmung</t>
  </si>
  <si>
    <t>80- ..</t>
  </si>
  <si>
    <t xml:space="preserve">  Ordnung (o.V.) und im Amt</t>
  </si>
  <si>
    <t>ohne 142</t>
  </si>
  <si>
    <t>Straftaten gegen den Staat, die öffentliche</t>
  </si>
  <si>
    <t>Insg</t>
  </si>
  <si>
    <t>S t r a f  t a t e n  i n s g e s a m t</t>
  </si>
  <si>
    <t>2) Gegebenenfalls auch Geldstrafe.</t>
  </si>
  <si>
    <t>1) Zu Jugendstrafe Verurteilte, die gemäß § 89b JGG aus dem Jugendstrafvollzug ausgenommen sind.</t>
  </si>
  <si>
    <t>im 6. Jahr n. der Entlassung u. später</t>
  </si>
  <si>
    <t>im 3. bis 5. Jahr nach der Entlassung</t>
  </si>
  <si>
    <t>im 2. Jahr nach der Entlassung</t>
  </si>
  <si>
    <t>im 1. Jahr nach der Entlassung</t>
  </si>
  <si>
    <t>Wieder eingewiesen            zusammen</t>
  </si>
  <si>
    <t>Nach dem Wiedereinlieferungsabstand</t>
  </si>
  <si>
    <t>21 Mal und öfter</t>
  </si>
  <si>
    <t>11 bis 20 Mal</t>
  </si>
  <si>
    <t>5 bis 10 Mal</t>
  </si>
  <si>
    <t>4 Mal</t>
  </si>
  <si>
    <t>3 Mal</t>
  </si>
  <si>
    <t>2 Mal</t>
  </si>
  <si>
    <t>1 Mal</t>
  </si>
  <si>
    <t>Nach der Häufigkeit der Vorstrafen</t>
  </si>
  <si>
    <t xml:space="preserve">  freiheitsentziehende Maßregeln</t>
  </si>
  <si>
    <t>Sonstige Strafenverbindungen und</t>
  </si>
  <si>
    <t xml:space="preserve">   Sicherungsverwahrung </t>
  </si>
  <si>
    <t>- Jugend-, Freiheitsstrafe und</t>
  </si>
  <si>
    <t xml:space="preserve">   Sicherungsverwahrung 2)</t>
  </si>
  <si>
    <t>- Freiheitsstrafe und</t>
  </si>
  <si>
    <t>- Jugend- und Freiheitsstrafe 2)</t>
  </si>
  <si>
    <t>- Freiheits- und Geldstrafe</t>
  </si>
  <si>
    <t>- Jugend- und Geldstrafe</t>
  </si>
  <si>
    <t>- Freiheitsstrafe allein</t>
  </si>
  <si>
    <t>- Jugendstrafe allein</t>
  </si>
  <si>
    <t>Jugend- und/oder Freiheitsstrafe</t>
  </si>
  <si>
    <t>Geldstrafe allein</t>
  </si>
  <si>
    <t>Nach der Art der Vorstrafen</t>
  </si>
  <si>
    <t>Vorbestraft</t>
  </si>
  <si>
    <t>Nicht vorbestraft</t>
  </si>
  <si>
    <t>Strafgef. und Sicherungsv. insgesamt</t>
  </si>
  <si>
    <t xml:space="preserve">Prozent </t>
  </si>
  <si>
    <t>Anzahl</t>
  </si>
  <si>
    <t>(§ 89b  JGG) 1)</t>
  </si>
  <si>
    <t>zusammen</t>
  </si>
  <si>
    <t>21 bis unter</t>
  </si>
  <si>
    <t>18 bis unter</t>
  </si>
  <si>
    <t>14 bis unter</t>
  </si>
  <si>
    <t>dar. Jugendstrafe</t>
  </si>
  <si>
    <t>dar. Im
offenen
Vollzug</t>
  </si>
  <si>
    <t>insge-
samt</t>
  </si>
  <si>
    <t>bis unter … Jahren</t>
  </si>
  <si>
    <t>30 - 40</t>
  </si>
  <si>
    <t>25 - 30</t>
  </si>
  <si>
    <t>- 25</t>
  </si>
  <si>
    <t>18 - 21</t>
  </si>
  <si>
    <t xml:space="preserve">Jugendstrafe im Alter von … </t>
  </si>
  <si>
    <t>darunter
Freiheitsstrafe
(§ 114 JGG)</t>
  </si>
  <si>
    <t>davon im Alter von ... bis unter … Jahren</t>
  </si>
  <si>
    <t>Lfd.
Nr.</t>
  </si>
  <si>
    <t>Siche-
rungs-
verwah-
rung</t>
  </si>
  <si>
    <t>Vollzug von Jugendstrafe</t>
  </si>
  <si>
    <t>Vollzug von Freiheitsstrafe</t>
  </si>
  <si>
    <t>Art der Vorstrafen
Häufigkeit der Vorstrafen
Wiedereinlieferungsabstand</t>
  </si>
  <si>
    <t>nach dem Wiedereinlieferungsabstand, nach Art des Vollzugs und Altersgruppe</t>
  </si>
  <si>
    <t>Vervielfältigung und Verbreitung, auch auszugsweise, mit Quellenangabe gestattet.</t>
  </si>
  <si>
    <t>www.destatis.de/kontakt</t>
  </si>
  <si>
    <t>Ihr Kontakt zu uns:</t>
  </si>
  <si>
    <t>Erscheinungsfolge: jährlich</t>
  </si>
  <si>
    <t>2013</t>
  </si>
  <si>
    <t>Merkmale der Strafgefangenen zum Stichtag 31.3. -</t>
  </si>
  <si>
    <t xml:space="preserve">- Demographische und kriminologische </t>
  </si>
  <si>
    <t>Strafvollzug</t>
  </si>
  <si>
    <t>Rechtspflege</t>
  </si>
  <si>
    <t>Fachserie 10 Reihe 4.1</t>
  </si>
  <si>
    <t>bitte hier doppelklicken:</t>
  </si>
  <si>
    <t>Vorbemerkung</t>
  </si>
  <si>
    <t xml:space="preserve">       Gefängnis, Einschließung, Strafarrest und Haft.</t>
  </si>
  <si>
    <t xml:space="preserve">      Änderung des JGG vom 30.08.1990 nicht mehr neu verhängt werden.</t>
  </si>
  <si>
    <t xml:space="preserve">       Jugendstrafvollzug ausgenommen sind. 1965 und 1970 Zuchthaus, </t>
  </si>
  <si>
    <t>5) Jugendstrafe von unbestimmter Dauer kann nach dem 1. Gesetz zur</t>
  </si>
  <si>
    <t xml:space="preserve">2) Einschl. der zu  Jugendstrafe Verurteilten, die gemäß § 89b JGG aus dem </t>
  </si>
  <si>
    <t>4) Bis einschl. 1969 auch Arbeitshaus.</t>
  </si>
  <si>
    <t xml:space="preserve">       haft, aber einschl. eines evtl. auszusetzenden Strafrestes.</t>
  </si>
  <si>
    <t xml:space="preserve">      der Jugendstrafanstalt vollzogen wird.</t>
  </si>
  <si>
    <t xml:space="preserve">       Vollzugsdauer, d.h. ausschließl. einer angerechneten Untersuchungs-</t>
  </si>
  <si>
    <t>3) Einschl. Freiheitsstrafe bei Verurteilten, die gemäß § 114 JGG in</t>
  </si>
  <si>
    <t>1) 1965 und 1970 Dauer der erkannten Strafe; ab 1972 (voraussichtliche</t>
  </si>
  <si>
    <t>2012</t>
  </si>
  <si>
    <t xml:space="preserve">2011 </t>
  </si>
  <si>
    <t xml:space="preserve">2010 </t>
  </si>
  <si>
    <t xml:space="preserve">2009 </t>
  </si>
  <si>
    <t xml:space="preserve">2000 </t>
  </si>
  <si>
    <t xml:space="preserve">1995 </t>
  </si>
  <si>
    <t>Deutschland</t>
  </si>
  <si>
    <t xml:space="preserve">1990 </t>
  </si>
  <si>
    <t xml:space="preserve">1985 </t>
  </si>
  <si>
    <t xml:space="preserve">1980 </t>
  </si>
  <si>
    <t xml:space="preserve">1975 </t>
  </si>
  <si>
    <t xml:space="preserve">1970 </t>
  </si>
  <si>
    <t xml:space="preserve">1965 </t>
  </si>
  <si>
    <t>Früheres Bundesgebiet</t>
  </si>
  <si>
    <t>Insgesamt</t>
  </si>
  <si>
    <t>Dauer 5)</t>
  </si>
  <si>
    <t>15 Jahre</t>
  </si>
  <si>
    <t>5 Jahre</t>
  </si>
  <si>
    <t>2 Jahre</t>
  </si>
  <si>
    <t>stimmte</t>
  </si>
  <si>
    <t>lange</t>
  </si>
  <si>
    <t>bis einschließlich</t>
  </si>
  <si>
    <t>strafe 2)</t>
  </si>
  <si>
    <t>Jahre</t>
  </si>
  <si>
    <t>unbe-</t>
  </si>
  <si>
    <t>be-</t>
  </si>
  <si>
    <t>lebens-</t>
  </si>
  <si>
    <t>9 Monate</t>
  </si>
  <si>
    <t>heits-</t>
  </si>
  <si>
    <t>mehr als</t>
  </si>
  <si>
    <t>bis
einschl.
9 Monate</t>
  </si>
  <si>
    <t>Frei-</t>
  </si>
  <si>
    <t>unter</t>
  </si>
  <si>
    <t>Siche-
rungs-
verwah-
rung 4)</t>
  </si>
  <si>
    <t>Jugend-
strafe 3)</t>
  </si>
  <si>
    <t>40
und mehr</t>
  </si>
  <si>
    <t>25 bis
unter 40</t>
  </si>
  <si>
    <t>Nach der Dauer 1)</t>
  </si>
  <si>
    <t>Nach der Art des Strafvollzugs</t>
  </si>
  <si>
    <t>Nach dem Alter</t>
  </si>
  <si>
    <t>Ins-
gesamt</t>
  </si>
  <si>
    <t>Jahr</t>
  </si>
  <si>
    <t>1  Strafgefangene und Sicherungsverwahrte nach Altersgruppe sowie nach Art und Dauer des Vollzugs</t>
  </si>
  <si>
    <t xml:space="preserve">       § 89b JGG aus dem Jugendstrafvollzug ausgenommen sind.</t>
  </si>
  <si>
    <t>4) Jugendstrafe von unbestimmter Dauer kann nach dem 1. Gesetz zur</t>
  </si>
  <si>
    <t>2) Einschl. der zu  Jugendstrafe Verurteilten, die gemäß</t>
  </si>
  <si>
    <t xml:space="preserve">       in der Jugendstrafanstalt vollzogen wird.</t>
  </si>
  <si>
    <t xml:space="preserve">       suchungshaft, aber einschl. eines evtl. auszusetzenden Strafrestes.</t>
  </si>
  <si>
    <t>3) Einschl. Freiheitsstrafe bei Verurteilten, die gemäß § 114 JGG</t>
  </si>
  <si>
    <t>1) Voraussichtliche Vollzugsdauer, d.h. ausschließl. einer angerechneten Unter-</t>
  </si>
  <si>
    <t xml:space="preserve">Thüringen </t>
  </si>
  <si>
    <t xml:space="preserve">Schleswig-Holstein </t>
  </si>
  <si>
    <t xml:space="preserve">Sachsen-Anhalt </t>
  </si>
  <si>
    <t xml:space="preserve">Sachsen </t>
  </si>
  <si>
    <t xml:space="preserve">Saarland </t>
  </si>
  <si>
    <t xml:space="preserve">Rheinland-Pfalz </t>
  </si>
  <si>
    <t xml:space="preserve">Nordrhein-Westfalen </t>
  </si>
  <si>
    <t xml:space="preserve">Niedersachsen </t>
  </si>
  <si>
    <t xml:space="preserve"> Vorpommern </t>
  </si>
  <si>
    <t>Mecklenburg-</t>
  </si>
  <si>
    <t xml:space="preserve">Hessen </t>
  </si>
  <si>
    <t xml:space="preserve">Hamburg </t>
  </si>
  <si>
    <t xml:space="preserve">Bremen </t>
  </si>
  <si>
    <t xml:space="preserve">Brandenburg </t>
  </si>
  <si>
    <t xml:space="preserve">Berlin </t>
  </si>
  <si>
    <t xml:space="preserve">Bayern </t>
  </si>
  <si>
    <t xml:space="preserve">Baden-Württemberg </t>
  </si>
  <si>
    <t xml:space="preserve">Deutschland </t>
  </si>
  <si>
    <t xml:space="preserve">Vorpommern </t>
  </si>
  <si>
    <t>einschl.</t>
  </si>
  <si>
    <t>geschlos-
sener
Vollzug</t>
  </si>
  <si>
    <t>offener
Vollzug</t>
  </si>
  <si>
    <t>lebens-
lange</t>
  </si>
  <si>
    <t>Vollzugsform</t>
  </si>
  <si>
    <t>Frei-
heits-
strafe 2)</t>
  </si>
  <si>
    <t>unter
25
Jahre</t>
  </si>
  <si>
    <t>Nach der</t>
  </si>
  <si>
    <t>Nach der Dauer der Freiheitsstrafe 2)</t>
  </si>
  <si>
    <t xml:space="preserve">  strafanstalt vollzogen wird.</t>
  </si>
  <si>
    <t xml:space="preserve">  strafvollzug ausgenommen sind.</t>
  </si>
  <si>
    <t>auf die zweite Spalte (=100).</t>
  </si>
  <si>
    <t xml:space="preserve"> 3) Alle %-Angaben für die Spalten "zusammen" beziehen sich auf die erste </t>
  </si>
  <si>
    <t>2) Einschl. Freiheitsstrafe bei Verurteilten, die gemäß § 114 JGG in der Jugend-</t>
  </si>
  <si>
    <t>1) Einschl. Jugendstrafe bei Verurteilten, die gemäß § 89b JGG aus dem Jugend-</t>
  </si>
  <si>
    <t>-</t>
  </si>
  <si>
    <t xml:space="preserve">- </t>
  </si>
  <si>
    <t>60 und mehr</t>
  </si>
  <si>
    <t>50 - 60</t>
  </si>
  <si>
    <t>40 - 50</t>
  </si>
  <si>
    <t>21 - 30</t>
  </si>
  <si>
    <t>- im offenen Vollzug</t>
  </si>
  <si>
    <t>Zusammen</t>
  </si>
  <si>
    <t>Sicherungsverwahrung</t>
  </si>
  <si>
    <t>21 und mehr</t>
  </si>
  <si>
    <t>14 - 18</t>
  </si>
  <si>
    <t>Jugendstrafe 2)</t>
  </si>
  <si>
    <t>21 - 25</t>
  </si>
  <si>
    <t>Freiheitsstrafe 1)</t>
  </si>
  <si>
    <t>Strafgefangene und Sicherungsverwahrte</t>
  </si>
  <si>
    <r>
      <t>Prozent 3)</t>
    </r>
    <r>
      <rPr>
        <b/>
        <vertAlign val="superscript"/>
        <sz val="11"/>
        <rFont val="MetaNormalLF-Roman"/>
        <family val="2"/>
      </rPr>
      <t xml:space="preserve"> </t>
    </r>
  </si>
  <si>
    <t>unter ... Jahren</t>
  </si>
  <si>
    <t>Staatenlose</t>
  </si>
  <si>
    <t>oder ohne Angabe</t>
  </si>
  <si>
    <t>im Ausland</t>
  </si>
  <si>
    <t>im Inland</t>
  </si>
  <si>
    <t>im offenen</t>
  </si>
  <si>
    <t>von ... bis</t>
  </si>
  <si>
    <t>geschieden</t>
  </si>
  <si>
    <t>verwitwet</t>
  </si>
  <si>
    <t>verheiratet</t>
  </si>
  <si>
    <t>ledig</t>
  </si>
  <si>
    <t>Ausländer oder</t>
  </si>
  <si>
    <t>Deutsche</t>
  </si>
  <si>
    <t>Keinen festen Wohnsitz</t>
  </si>
  <si>
    <t>Fester Wohnsitz</t>
  </si>
  <si>
    <t>Altersgruppe</t>
  </si>
  <si>
    <t>Familienstand</t>
  </si>
  <si>
    <t>Staatsangehörigkeit</t>
  </si>
  <si>
    <t>Wohnsitz</t>
  </si>
  <si>
    <t>-------------</t>
  </si>
  <si>
    <t>Art des Vollzugs</t>
  </si>
  <si>
    <t xml:space="preserve"> und Sicherungsverwahrte nach</t>
  </si>
  <si>
    <t xml:space="preserve">Strafgefangene </t>
  </si>
  <si>
    <t>Strafgefangene und
Sicherungsverwahrte</t>
  </si>
  <si>
    <t xml:space="preserve">  Jugendstrafanstalt vollzogen wird.</t>
  </si>
  <si>
    <t xml:space="preserve">  des JGG vom 30.08.1990 nicht mehr neu verhängt werden.</t>
  </si>
  <si>
    <t xml:space="preserve">3) Einschl. Freiheitsstrafe bei Verurteilten, die gemäß § 114 JGG in der </t>
  </si>
  <si>
    <t>2) Einschl. Jugendstrafe bei Verurteilten, die gemäß § 89b JGG aus dem Jugend-</t>
  </si>
  <si>
    <t xml:space="preserve">1) Jugendstrafe von unbestimmter Dauer kann nach dem 1. Gesetz zur Änderung  </t>
  </si>
  <si>
    <t xml:space="preserve">     25 und mehr</t>
  </si>
  <si>
    <t xml:space="preserve">     21 - 25</t>
  </si>
  <si>
    <t>Erwachsene zusammen</t>
  </si>
  <si>
    <t xml:space="preserve">     20 - 21</t>
  </si>
  <si>
    <t xml:space="preserve">     19 - 20</t>
  </si>
  <si>
    <t xml:space="preserve">     18 - 19</t>
  </si>
  <si>
    <t>Heranwachsende zusammen</t>
  </si>
  <si>
    <t xml:space="preserve">     17 - 18</t>
  </si>
  <si>
    <t xml:space="preserve">     16 - 17</t>
  </si>
  <si>
    <t xml:space="preserve">     15 - 16</t>
  </si>
  <si>
    <t xml:space="preserve">     14 - 15</t>
  </si>
  <si>
    <t>Jugendliche zusammen</t>
  </si>
  <si>
    <t xml:space="preserve"> Darunter aus dem Jugendstrafvollzug ausgenommen</t>
  </si>
  <si>
    <t xml:space="preserve">     70 und mehr</t>
  </si>
  <si>
    <t xml:space="preserve">     65 - 70</t>
  </si>
  <si>
    <t xml:space="preserve">     60 - 65</t>
  </si>
  <si>
    <t xml:space="preserve">     55 - 60</t>
  </si>
  <si>
    <t xml:space="preserve">     50 - 55</t>
  </si>
  <si>
    <t xml:space="preserve">     45 - 50</t>
  </si>
  <si>
    <t xml:space="preserve">     40 - 45</t>
  </si>
  <si>
    <t xml:space="preserve">     35 - 40</t>
  </si>
  <si>
    <t xml:space="preserve">     30 - 35</t>
  </si>
  <si>
    <t xml:space="preserve">     25 - 30</t>
  </si>
  <si>
    <t>Strafgefangene insgesamt</t>
  </si>
  <si>
    <t>Nr.</t>
  </si>
  <si>
    <t>bis einschl. 15 Jahre</t>
  </si>
  <si>
    <t>bis einschl. 10 Jahre</t>
  </si>
  <si>
    <t>bis einschl. 5 Jahre</t>
  </si>
  <si>
    <t>bis einschl. 2 Jahre</t>
  </si>
  <si>
    <t>bis einschl. 1 Jahr</t>
  </si>
  <si>
    <t>einschl. 9 Monate</t>
  </si>
  <si>
    <t>unter 6 Monate</t>
  </si>
  <si>
    <t>unter 3 Monate</t>
  </si>
  <si>
    <t>Lfd.</t>
  </si>
  <si>
    <t>unbestimmte Dauer1 )</t>
  </si>
  <si>
    <t>lebenslang</t>
  </si>
  <si>
    <t>mehr als 10 Jahre</t>
  </si>
  <si>
    <t>mehr als 5 Jahre</t>
  </si>
  <si>
    <t>mehr als 2 Jahre</t>
  </si>
  <si>
    <t>mehr als 1 Jahr</t>
  </si>
  <si>
    <t>mehr als 9 Monate</t>
  </si>
  <si>
    <t>6 Monate bis</t>
  </si>
  <si>
    <t>3 Monate bis</t>
  </si>
  <si>
    <t>1 Monat bis</t>
  </si>
  <si>
    <t>unter 1 Monat</t>
  </si>
  <si>
    <t xml:space="preserve"> Vollzugsdauer</t>
  </si>
  <si>
    <t xml:space="preserve">Voraussichtliche </t>
  </si>
  <si>
    <t>Strafgefangene</t>
  </si>
  <si>
    <t>Altersgruppe
von ... bis
unter ... Jahren</t>
  </si>
  <si>
    <t>noch: 3.1 Anzahl</t>
  </si>
  <si>
    <t>3.1 Anzahl</t>
  </si>
  <si>
    <t>noch: 3.2 Prozent</t>
  </si>
  <si>
    <t>3.2 Prozent</t>
  </si>
  <si>
    <t>Die Angaben für Deutschland beziehen sich auf die Bundesrepublik Deutschland nach dem Gebietstand seit dem 3. Oktober 1990. Die Angaben für das frühere Bundesgebiet beziehen sich auf die Bundesrepublik Deutschland nach dem Gebietstand bis zum 3. Oktober 1990. Die Angaben für die neuen Länder beziehen sich auf die Länder Brandenburg, Mecklenburg-Vorpommern, Sachsen, Sachsen-Anhalt und Thüringen.</t>
  </si>
  <si>
    <t>Gebietstand</t>
  </si>
  <si>
    <t>2014</t>
  </si>
  <si>
    <r>
      <t>unbestimmte Dauer</t>
    </r>
    <r>
      <rPr>
        <vertAlign val="superscript"/>
        <sz val="10"/>
        <rFont val="MetaNormalLF-Roman"/>
        <family val="2"/>
      </rPr>
      <t>1</t>
    </r>
  </si>
  <si>
    <r>
      <t>Freiheitsstrafe</t>
    </r>
    <r>
      <rPr>
        <b/>
        <vertAlign val="superscript"/>
        <sz val="10"/>
        <rFont val="MetaNormalLF-Roman"/>
        <family val="2"/>
      </rPr>
      <t>2</t>
    </r>
  </si>
  <si>
    <r>
      <t>Jugendstrafe</t>
    </r>
    <r>
      <rPr>
        <b/>
        <vertAlign val="superscript"/>
        <sz val="10"/>
        <rFont val="MetaNormalLF-Roman"/>
        <family val="2"/>
      </rPr>
      <t>3</t>
    </r>
  </si>
  <si>
    <t>zu-
sammen</t>
  </si>
  <si>
    <t>staaten-</t>
  </si>
  <si>
    <t xml:space="preserve"> </t>
  </si>
  <si>
    <t>EU-Länder</t>
  </si>
  <si>
    <t>Sonstiges Europa</t>
  </si>
  <si>
    <t>Afrika</t>
  </si>
  <si>
    <t>Amerika</t>
  </si>
  <si>
    <t>Asien</t>
  </si>
  <si>
    <t>Australi-</t>
  </si>
  <si>
    <t>los/ unge-</t>
  </si>
  <si>
    <t>ins-</t>
  </si>
  <si>
    <t>Europa</t>
  </si>
  <si>
    <t>zu-sammen</t>
  </si>
  <si>
    <t>darunter</t>
  </si>
  <si>
    <t>en/ Oze-</t>
  </si>
  <si>
    <t>unge-</t>
  </si>
  <si>
    <t>gesamt</t>
  </si>
  <si>
    <t>Frank-</t>
  </si>
  <si>
    <t>Griechen-</t>
  </si>
  <si>
    <t>Italien</t>
  </si>
  <si>
    <t>Polen</t>
  </si>
  <si>
    <t>Rumä-</t>
  </si>
  <si>
    <t>Bosnien/</t>
  </si>
  <si>
    <t>Russische</t>
  </si>
  <si>
    <t xml:space="preserve">Serbien </t>
  </si>
  <si>
    <t>Türkei</t>
  </si>
  <si>
    <t>Marokko</t>
  </si>
  <si>
    <t>Vereinigte</t>
  </si>
  <si>
    <t>Irak</t>
  </si>
  <si>
    <t>anien/</t>
  </si>
  <si>
    <t>klärt/ o.</t>
  </si>
  <si>
    <t>reich</t>
  </si>
  <si>
    <t>land</t>
  </si>
  <si>
    <t>nien</t>
  </si>
  <si>
    <t>Herzego.</t>
  </si>
  <si>
    <t>Föderation</t>
  </si>
  <si>
    <t>Staaten</t>
  </si>
  <si>
    <t>Antarktis</t>
  </si>
  <si>
    <t>Angabe</t>
  </si>
  <si>
    <t xml:space="preserve"> o.V. = ohne Straftaten im Straßenverkehr</t>
  </si>
  <si>
    <t>Qualitätsbericht</t>
  </si>
  <si>
    <t>2015</t>
  </si>
  <si>
    <t>Ausl. Strafgefangene und Sicherungsverwahrte nach Staatsangehörigkeit</t>
  </si>
  <si>
    <t xml:space="preserve">                                  Ausl. Strafgefangene und Sicherungsverwahrte nach Staatsangehörigkeit</t>
  </si>
  <si>
    <t>(13)</t>
  </si>
  <si>
    <t>Straftaten gegen die sexuelle Selbstbestimmung</t>
  </si>
  <si>
    <t xml:space="preserve">  ohne 142</t>
  </si>
  <si>
    <t>2016</t>
  </si>
  <si>
    <t>174-184f</t>
  </si>
  <si>
    <t>Frauen</t>
  </si>
  <si>
    <t xml:space="preserve">Spalte (=100), alle %-Angaben für die Spalten "Frauen" beziehen sich </t>
  </si>
  <si>
    <t>Männer</t>
  </si>
  <si>
    <t>2017</t>
  </si>
  <si>
    <t>männ-
lich</t>
  </si>
  <si>
    <t>weib-
lich</t>
  </si>
  <si>
    <t>Kennzeichenmissbrauch</t>
  </si>
  <si>
    <t>AsylG</t>
  </si>
  <si>
    <t>80a-168, 331-357</t>
  </si>
  <si>
    <t>174-184j</t>
  </si>
  <si>
    <t>249-256, 316a</t>
  </si>
  <si>
    <t>257-262</t>
  </si>
  <si>
    <t>267-282</t>
  </si>
  <si>
    <t>324-330d</t>
  </si>
  <si>
    <t>StGB (o.V.)</t>
  </si>
  <si>
    <t>102-104a</t>
  </si>
  <si>
    <t>105-108e</t>
  </si>
  <si>
    <t>109-109k</t>
  </si>
  <si>
    <t>153-162</t>
  </si>
  <si>
    <t>249-256</t>
  </si>
  <si>
    <t>298-302</t>
  </si>
  <si>
    <t>Straftaten gegen das Asylgesetz</t>
  </si>
  <si>
    <t>2018</t>
  </si>
  <si>
    <t>Telefon: +49 (0) 611 / 75 24 05</t>
  </si>
  <si>
    <t>© Statistisches Bundesamt (Destatis), 2018</t>
  </si>
  <si>
    <r>
      <t xml:space="preserve">Die vollständige Aufgliederung einer Summe ist durch das Wort </t>
    </r>
    <r>
      <rPr>
        <b/>
        <sz val="10"/>
        <rFont val="MetaNormalLF-Roman"/>
        <family val="2"/>
      </rPr>
      <t>davon</t>
    </r>
    <r>
      <rPr>
        <sz val="10"/>
        <rFont val="MetaNormalLF-Roman"/>
        <family val="2"/>
      </rPr>
      <t xml:space="preserve"> kenntlich gemacht .Auf das Wort davon ist verzichtet worden  , wenn aus Aufbau und Wortlaut von Tabellenkopf und Vorspalte unmissverständlich hervorgeht, dass es sich um eine Aufgliederung handelt. Die teilweise Ausgliederung einer Summe ist durch das Wort darunter gekennzeichnet. Bei teilweiser Ausgliederung nach verschiedenen nicht summierbaren Merkmalen sind die Worte und zwar  gebraucht worden.</t>
    </r>
  </si>
  <si>
    <t>Auf- und Ausgliederung</t>
  </si>
  <si>
    <t>Strafgefangene und Sicherungsverwahrte am 31.3.2018 nach Art der Straftat,</t>
  </si>
  <si>
    <t>Strafgefangene und Sicherungsverwahrte am 31.3.2018 nach Art und Häufigkeit der
   Vorstrafen, nach dem Wiedereinlieferungsabstand, nach Art des Vollzugs und</t>
  </si>
  <si>
    <t>Strafgefangene am 31.3.2018 nach Altersgruppe sowie nach Art und
  Dauer des Vollzugs</t>
  </si>
  <si>
    <t xml:space="preserve">Strafgefangene und Sicherungsverwahrte am 31.3.2015 nach Art des Vollzugs 
 </t>
  </si>
  <si>
    <t xml:space="preserve">1.2           Am 31.3.2018 nach Ländern </t>
  </si>
  <si>
    <t xml:space="preserve">1.1           1965 bis 2018 - jeweils am 31.3. - </t>
  </si>
  <si>
    <t>1.1  1965 bis 2018 - jeweils am 31.3. -</t>
  </si>
  <si>
    <t>1.2  Am 31.3.2018 nach Ländern</t>
  </si>
  <si>
    <t>2  Strafgefangene und Sicherungsverwahrte am 31.3.2018 nach Art des Vollzugs, Altersgruppe, Wohnsitz, Staatsangehörigkeit und Familienstand</t>
  </si>
  <si>
    <t>noch: 2  Strafgefangene und Sicherungsverwahrte am 31.3.2018 nach Art des Vollzugs, Altersgruppe, Wohnsitz, Staatsangehörigkeit und Familienstand</t>
  </si>
  <si>
    <t>3  Strafgefangene am 31.3.2018 nach Altersgruppe sowie nach Art und Dauer des Vollzugs</t>
  </si>
  <si>
    <t xml:space="preserve">4  Strafgefangene und Sicherungsverwahrte am 31.3.2018 nach Art und Häufigkeit der Vorstrafen, </t>
  </si>
  <si>
    <t xml:space="preserve">noch: 4  Strafgefangene und Sicherungsverwahrte am 31.3.2018 nach Art und Häufigkeit der Vorstrafen, </t>
  </si>
  <si>
    <t>5  Strafgefangene und Sicherungsverwahrte am 31.3.2018 nach Art der Straftat, Art des Vollzugs und Altersgruppe</t>
  </si>
  <si>
    <t>noch: 5  Strafgefangene und Sicherungsverwahrte am 31.3.2018 nach Art der Straftat, Art des Vollzugs und Altersgruppe</t>
  </si>
  <si>
    <t>6   Ausländische Strafgefangene und Sicherungsverwahrte am 31.3.2018 nach ausgewählter Staatsangehörigkeit</t>
  </si>
  <si>
    <t>noch:  6   Ausländische Strafgefangene und Sicherungsverwahrte am 31.3.2018 nach ausgewählter Staatsangehörigkeit</t>
  </si>
  <si>
    <t>Ausländische Strafgefangene und Sicherungsverwahrte am 31.3.2018 nach ausgewählter Staatsangehörigkeit</t>
  </si>
  <si>
    <t>Friedensverrat, Hochverrat und Gefährdung</t>
  </si>
  <si>
    <t>des demokratischen Rechtsstaates</t>
  </si>
  <si>
    <t>93-101a</t>
  </si>
  <si>
    <t>80a-92b</t>
  </si>
  <si>
    <t>164-165</t>
  </si>
  <si>
    <t>331-358</t>
  </si>
  <si>
    <t xml:space="preserve">Erschienen am 30.11.2018 </t>
  </si>
  <si>
    <t>Artikelnummer: 2100410187005</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</si>
</sst>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 ##0\ ;\-#\ ###\ ##0\ ;&quot;- &quot;"/>
    <numFmt numFmtId="165" formatCode="0.0;0.0;&quot;-&quot;"/>
    <numFmt numFmtId="166" formatCode="#\ ###\ ##0\ ;\-#\ ###\ ##0\ ;&quot;- &quot;;@*."/>
    <numFmt numFmtId="167" formatCode="#\ ###\ ##0\ ;\-#\ ###\ ##0\ ;\-\ "/>
    <numFmt numFmtId="168" formatCode="##\ ###\ ##0;\-##\ ###\ ##0;\-"/>
    <numFmt numFmtId="169" formatCode="0\ ;0\ ;&quot;- &quot;"/>
  </numFmts>
  <fonts count="42" x14ac:knownFonts="1">
    <font>
      <sz val="10"/>
      <name val="Arial"/>
    </font>
    <font>
      <i/>
      <sz val="10"/>
      <name val="Arial"/>
      <family val="2"/>
    </font>
    <font>
      <u/>
      <sz val="7.5"/>
      <color indexed="12"/>
      <name val="Arial"/>
      <family val="2"/>
    </font>
    <font>
      <u/>
      <sz val="10"/>
      <color indexed="12"/>
      <name val="Courier"/>
      <family val="3"/>
    </font>
    <font>
      <u/>
      <sz val="9"/>
      <color indexed="12"/>
      <name val="Arial"/>
      <family val="2"/>
    </font>
    <font>
      <b/>
      <sz val="14"/>
      <name val="MetaNormalLF-Roman"/>
      <family val="2"/>
    </font>
    <font>
      <sz val="11"/>
      <name val="MetaNormalLF-Roman"/>
      <family val="2"/>
    </font>
    <font>
      <sz val="10"/>
      <name val="MetaNormalLF-Roman"/>
      <family val="2"/>
    </font>
    <font>
      <sz val="9"/>
      <name val="MetaNormalLF-Roman"/>
      <family val="2"/>
    </font>
    <font>
      <b/>
      <sz val="10"/>
      <name val="MetaNormalLF-Roman"/>
      <family val="2"/>
    </font>
    <font>
      <sz val="7"/>
      <name val="MetaNormalLF-Roman"/>
      <family val="2"/>
    </font>
    <font>
      <i/>
      <sz val="10"/>
      <name val="MetaNormalLF-Roman"/>
      <family val="2"/>
    </font>
    <font>
      <sz val="9.5"/>
      <name val="MetaNormalLF-Roman"/>
      <family val="2"/>
    </font>
    <font>
      <sz val="10"/>
      <color indexed="10"/>
      <name val="MetaNormalLF-Roman"/>
      <family val="2"/>
    </font>
    <font>
      <sz val="12"/>
      <name val="MetaNormalLF-Roman"/>
      <family val="2"/>
    </font>
    <font>
      <sz val="10"/>
      <name val="Arial"/>
      <family val="2"/>
    </font>
    <font>
      <vertAlign val="superscript"/>
      <sz val="10"/>
      <name val="MetaNormalLF-Roman"/>
      <family val="2"/>
    </font>
    <font>
      <b/>
      <sz val="11"/>
      <name val="MetaNormalLF-Roman"/>
      <family val="2"/>
    </font>
    <font>
      <u/>
      <sz val="10"/>
      <color indexed="12"/>
      <name val="Courier"/>
      <family val="3"/>
    </font>
    <font>
      <u/>
      <sz val="10"/>
      <color indexed="12"/>
      <name val="MetaNormalLF-Roman"/>
      <family val="2"/>
    </font>
    <font>
      <b/>
      <sz val="26"/>
      <name val="MetaNormalLF-Roman"/>
      <family val="2"/>
    </font>
    <font>
      <sz val="20"/>
      <name val="MetaNormalLF-Roman"/>
      <family val="2"/>
    </font>
    <font>
      <sz val="21"/>
      <name val="MetaNormalLF-Roman"/>
      <family val="2"/>
    </font>
    <font>
      <b/>
      <sz val="28"/>
      <name val="MetaNormalLF-Roman"/>
      <family val="2"/>
    </font>
    <font>
      <sz val="18"/>
      <name val="MetaNormalLF-Roman"/>
      <family val="2"/>
    </font>
    <font>
      <sz val="24"/>
      <name val="MetaNormalLF-Roman"/>
      <family val="2"/>
    </font>
    <font>
      <b/>
      <sz val="16"/>
      <name val="MetaNormalLF-Roman"/>
      <family val="2"/>
    </font>
    <font>
      <b/>
      <sz val="10"/>
      <name val="Arial"/>
      <family val="2"/>
    </font>
    <font>
      <b/>
      <vertAlign val="superscript"/>
      <sz val="11"/>
      <name val="MetaNormalLF-Roman"/>
      <family val="2"/>
    </font>
    <font>
      <sz val="8"/>
      <name val="MetaNormalLF-Roman"/>
      <family val="2"/>
    </font>
    <font>
      <i/>
      <sz val="10"/>
      <color indexed="10"/>
      <name val="Arial"/>
      <family val="2"/>
    </font>
    <font>
      <u/>
      <sz val="10"/>
      <color indexed="12"/>
      <name val="Arial"/>
      <family val="2"/>
    </font>
    <font>
      <sz val="10"/>
      <color rgb="FF000000"/>
      <name val="MetaNormalLF-Roman"/>
      <family val="2"/>
    </font>
    <font>
      <b/>
      <sz val="10"/>
      <color rgb="FF000000"/>
      <name val="MetaNormalLF-Roman"/>
      <family val="2"/>
    </font>
    <font>
      <u/>
      <sz val="10"/>
      <color indexed="12"/>
      <name val="Arial"/>
      <family val="2"/>
    </font>
    <font>
      <sz val="10"/>
      <color rgb="FFFF0000"/>
      <name val="MetaNormalLF-Roman"/>
      <family val="2"/>
    </font>
    <font>
      <b/>
      <vertAlign val="superscript"/>
      <sz val="10"/>
      <name val="MetaNormalLF-Roman"/>
      <family val="2"/>
    </font>
    <font>
      <b/>
      <sz val="26"/>
      <name val="Arial"/>
      <family val="2"/>
    </font>
    <font>
      <u/>
      <sz val="10"/>
      <color indexed="12"/>
      <name val="Arial"/>
      <family val="2"/>
    </font>
    <font>
      <strike/>
      <sz val="10"/>
      <name val="MetaNormalLF-Roman"/>
      <family val="2"/>
    </font>
    <font>
      <sz val="14.5"/>
      <name val="MetaNormalLF-Roman"/>
      <family val="2"/>
    </font>
    <font>
      <u/>
      <sz val="10"/>
      <color indexed="12"/>
      <name val="Arial"/>
    </font>
  </fonts>
  <fills count="5">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theme="0"/>
        <bgColor indexed="64"/>
      </patternFill>
    </fill>
  </fills>
  <borders count="17">
    <border>
      <left/>
      <right/>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diagonalUp="1" diagonalDown="1">
      <left/>
      <right/>
      <top/>
      <bottom/>
      <diagonal style="thin">
        <color indexed="64"/>
      </diagonal>
    </border>
    <border>
      <left style="thin">
        <color indexed="64"/>
      </left>
      <right style="thin">
        <color indexed="64"/>
      </right>
      <top style="thin">
        <color indexed="64"/>
      </top>
      <bottom style="thin">
        <color indexed="64"/>
      </bottom>
      <diagonal/>
    </border>
  </borders>
  <cellStyleXfs count="10">
    <xf numFmtId="0" fontId="0" fillId="0" borderId="0"/>
    <xf numFmtId="0" fontId="2"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3"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15" fillId="0" borderId="0"/>
    <xf numFmtId="0" fontId="31"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38"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cellStyleXfs>
  <cellXfs count="451">
    <xf numFmtId="0" fontId="0" fillId="0" borderId="0" xfId="0"/>
    <xf numFmtId="0" fontId="7" fillId="2" borderId="0" xfId="1" quotePrefix="1" applyFont="1" applyFill="1" applyAlignment="1" applyProtection="1">
      <alignment vertical="top"/>
    </xf>
    <xf numFmtId="0" fontId="7" fillId="2" borderId="0" xfId="1" quotePrefix="1" applyFont="1" applyFill="1" applyAlignment="1" applyProtection="1"/>
    <xf numFmtId="0" fontId="9" fillId="2" borderId="0" xfId="4" applyFont="1" applyFill="1" applyAlignment="1" applyProtection="1"/>
    <xf numFmtId="0" fontId="7" fillId="0" borderId="0" xfId="0" applyFont="1"/>
    <xf numFmtId="0" fontId="7" fillId="0" borderId="0" xfId="0" applyFont="1" applyAlignment="1">
      <alignment horizontal="left" indent="1"/>
    </xf>
    <xf numFmtId="0" fontId="7" fillId="0" borderId="0" xfId="0" applyFont="1" applyAlignment="1" applyProtection="1">
      <alignment horizontal="left" indent="1"/>
      <protection locked="0"/>
    </xf>
    <xf numFmtId="0" fontId="7" fillId="0" borderId="0" xfId="0" applyFont="1" applyProtection="1">
      <protection locked="0"/>
    </xf>
    <xf numFmtId="0" fontId="7" fillId="0" borderId="0" xfId="0" applyFont="1" applyAlignment="1" applyProtection="1">
      <protection locked="0"/>
    </xf>
    <xf numFmtId="49" fontId="20" fillId="0" borderId="0" xfId="0" applyNumberFormat="1" applyFont="1" applyAlignment="1" applyProtection="1">
      <protection locked="0"/>
    </xf>
    <xf numFmtId="49" fontId="22" fillId="0" borderId="0" xfId="0" applyNumberFormat="1" applyFont="1" applyProtection="1">
      <protection locked="0"/>
    </xf>
    <xf numFmtId="0" fontId="23" fillId="0" borderId="0" xfId="0" applyFont="1" applyProtection="1">
      <protection locked="0"/>
    </xf>
    <xf numFmtId="0" fontId="0" fillId="2" borderId="0" xfId="0" applyFill="1"/>
    <xf numFmtId="0" fontId="26" fillId="2" borderId="0" xfId="0" applyFont="1" applyFill="1"/>
    <xf numFmtId="0" fontId="27" fillId="2" borderId="0" xfId="0" applyFont="1" applyFill="1"/>
    <xf numFmtId="0" fontId="22" fillId="0" borderId="0" xfId="0" applyFont="1" applyProtection="1">
      <protection locked="0"/>
    </xf>
    <xf numFmtId="0" fontId="21" fillId="0" borderId="0" xfId="0" applyFont="1" applyProtection="1">
      <protection locked="0"/>
    </xf>
    <xf numFmtId="0" fontId="7" fillId="0" borderId="0" xfId="0" applyFont="1" applyAlignment="1">
      <alignment horizontal="left"/>
    </xf>
    <xf numFmtId="0" fontId="5" fillId="0" borderId="0" xfId="0" applyFont="1" applyAlignment="1">
      <alignment horizontal="left"/>
    </xf>
    <xf numFmtId="0" fontId="30" fillId="2" borderId="0" xfId="5" applyFont="1" applyFill="1" applyAlignment="1">
      <alignment horizontal="centerContinuous"/>
    </xf>
    <xf numFmtId="0" fontId="1" fillId="2" borderId="0" xfId="5" applyFont="1" applyFill="1" applyAlignment="1">
      <alignment horizontal="centerContinuous"/>
    </xf>
    <xf numFmtId="0" fontId="15" fillId="2" borderId="0" xfId="5" applyFill="1"/>
    <xf numFmtId="0" fontId="15" fillId="0" borderId="0" xfId="5" applyFill="1"/>
    <xf numFmtId="164" fontId="10" fillId="2" borderId="0" xfId="5" applyNumberFormat="1" applyFont="1" applyFill="1" applyBorder="1" applyAlignment="1">
      <alignment horizontal="left" vertical="center"/>
    </xf>
    <xf numFmtId="0" fontId="29" fillId="0" borderId="0" xfId="5" applyFont="1" applyBorder="1" applyAlignment="1">
      <alignment horizontal="left"/>
    </xf>
    <xf numFmtId="164" fontId="10" fillId="2" borderId="0" xfId="5" applyNumberFormat="1" applyFont="1" applyFill="1" applyBorder="1" applyAlignment="1">
      <alignment horizontal="right" vertical="center"/>
    </xf>
    <xf numFmtId="0" fontId="15" fillId="0" borderId="0" xfId="5"/>
    <xf numFmtId="0" fontId="17" fillId="2" borderId="0" xfId="5" applyFont="1" applyFill="1" applyAlignment="1">
      <alignment horizontal="left"/>
    </xf>
    <xf numFmtId="0" fontId="7" fillId="2" borderId="0" xfId="5" applyFont="1" applyFill="1" applyAlignment="1">
      <alignment horizontal="left"/>
    </xf>
    <xf numFmtId="0" fontId="7" fillId="0" borderId="0" xfId="5" applyFont="1" applyFill="1" applyAlignment="1">
      <alignment horizontal="left"/>
    </xf>
    <xf numFmtId="0" fontId="14" fillId="2" borderId="0" xfId="5" applyFont="1" applyFill="1" applyAlignment="1">
      <alignment horizontal="centerContinuous"/>
    </xf>
    <xf numFmtId="0" fontId="7" fillId="2" borderId="0" xfId="5" applyFont="1" applyFill="1" applyAlignment="1">
      <alignment horizontal="centerContinuous"/>
    </xf>
    <xf numFmtId="0" fontId="7" fillId="0" borderId="0" xfId="5" applyFont="1" applyFill="1" applyAlignment="1">
      <alignment horizontal="centerContinuous"/>
    </xf>
    <xf numFmtId="0" fontId="7" fillId="0" borderId="0" xfId="5" applyFont="1" applyFill="1"/>
    <xf numFmtId="0" fontId="7" fillId="2" borderId="0" xfId="5" applyFont="1" applyFill="1"/>
    <xf numFmtId="0" fontId="7" fillId="0" borderId="0" xfId="5" applyFont="1" applyFill="1" applyAlignment="1"/>
    <xf numFmtId="0" fontId="7" fillId="0" borderId="0" xfId="5" applyFont="1" applyFill="1" applyBorder="1" applyAlignment="1"/>
    <xf numFmtId="0" fontId="7" fillId="2" borderId="3" xfId="5" applyFont="1" applyFill="1" applyBorder="1"/>
    <xf numFmtId="0" fontId="7" fillId="2" borderId="3" xfId="5" applyFont="1" applyFill="1" applyBorder="1" applyAlignment="1">
      <alignment horizontal="center"/>
    </xf>
    <xf numFmtId="0" fontId="7" fillId="2" borderId="0" xfId="5" applyFont="1" applyFill="1" applyBorder="1" applyAlignment="1">
      <alignment horizontal="centerContinuous"/>
    </xf>
    <xf numFmtId="0" fontId="7" fillId="2" borderId="3" xfId="5" applyFont="1" applyFill="1" applyBorder="1" applyAlignment="1">
      <alignment horizontal="centerContinuous"/>
    </xf>
    <xf numFmtId="0" fontId="7" fillId="2" borderId="0" xfId="5" applyFont="1" applyFill="1" applyAlignment="1">
      <alignment horizontal="center"/>
    </xf>
    <xf numFmtId="0" fontId="7" fillId="2" borderId="5" xfId="5" applyFont="1" applyFill="1" applyBorder="1" applyAlignment="1">
      <alignment horizontal="center"/>
    </xf>
    <xf numFmtId="0" fontId="9" fillId="2" borderId="0" xfId="5" applyFont="1" applyFill="1" applyAlignment="1">
      <alignment horizontal="centerContinuous"/>
    </xf>
    <xf numFmtId="166" fontId="7" fillId="2" borderId="3" xfId="5" quotePrefix="1" applyNumberFormat="1" applyFont="1" applyFill="1" applyBorder="1"/>
    <xf numFmtId="164" fontId="7" fillId="2" borderId="0" xfId="5" applyNumberFormat="1" applyFont="1" applyFill="1"/>
    <xf numFmtId="164" fontId="7" fillId="0" borderId="0" xfId="5" applyNumberFormat="1" applyFont="1" applyFill="1"/>
    <xf numFmtId="166" fontId="7" fillId="2" borderId="0" xfId="5" quotePrefix="1" applyNumberFormat="1" applyFont="1" applyFill="1" applyBorder="1"/>
    <xf numFmtId="164" fontId="7" fillId="2" borderId="0" xfId="5" applyNumberFormat="1" applyFont="1" applyFill="1" applyBorder="1" applyAlignment="1">
      <alignment horizontal="centerContinuous"/>
    </xf>
    <xf numFmtId="164" fontId="7" fillId="2" borderId="0" xfId="5" applyNumberFormat="1" applyFont="1" applyFill="1" applyBorder="1" applyAlignment="1">
      <alignment horizontal="left"/>
    </xf>
    <xf numFmtId="164" fontId="7" fillId="2" borderId="0" xfId="5" applyNumberFormat="1" applyFont="1" applyFill="1" applyAlignment="1">
      <alignment horizontal="centerContinuous"/>
    </xf>
    <xf numFmtId="166" fontId="7" fillId="4" borderId="3" xfId="5" quotePrefix="1" applyNumberFormat="1" applyFont="1" applyFill="1" applyBorder="1"/>
    <xf numFmtId="164" fontId="7" fillId="4" borderId="0" xfId="5" applyNumberFormat="1" applyFont="1" applyFill="1"/>
    <xf numFmtId="0" fontId="7" fillId="4" borderId="0" xfId="5" applyFont="1" applyFill="1"/>
    <xf numFmtId="166" fontId="7" fillId="0" borderId="3" xfId="5" quotePrefix="1" applyNumberFormat="1" applyFont="1" applyFill="1" applyBorder="1"/>
    <xf numFmtId="164" fontId="7" fillId="2" borderId="0" xfId="5" quotePrefix="1" applyNumberFormat="1" applyFont="1" applyFill="1" applyBorder="1"/>
    <xf numFmtId="0" fontId="7" fillId="2" borderId="2" xfId="5" applyFont="1" applyFill="1" applyBorder="1"/>
    <xf numFmtId="0" fontId="7" fillId="0" borderId="0" xfId="5" applyFont="1" applyFill="1" applyBorder="1"/>
    <xf numFmtId="168" fontId="7" fillId="0" borderId="0" xfId="5" applyNumberFormat="1" applyFont="1" applyFill="1" applyBorder="1"/>
    <xf numFmtId="168" fontId="13" fillId="0" borderId="0" xfId="5" applyNumberFormat="1" applyFont="1" applyFill="1" applyBorder="1"/>
    <xf numFmtId="0" fontId="7" fillId="0" borderId="0" xfId="5" applyFont="1"/>
    <xf numFmtId="0" fontId="7" fillId="2" borderId="1" xfId="5" applyFont="1" applyFill="1" applyBorder="1" applyAlignment="1">
      <alignment horizontal="centerContinuous" vertical="center"/>
    </xf>
    <xf numFmtId="0" fontId="7" fillId="2" borderId="3" xfId="5" applyFont="1" applyFill="1" applyBorder="1" applyAlignment="1">
      <alignment horizontal="centerContinuous" vertical="center"/>
    </xf>
    <xf numFmtId="0" fontId="7" fillId="2" borderId="4" xfId="5" applyFont="1" applyFill="1" applyBorder="1" applyAlignment="1">
      <alignment horizontal="centerContinuous" vertical="center"/>
    </xf>
    <xf numFmtId="0" fontId="7" fillId="2" borderId="5" xfId="5" applyFont="1" applyFill="1" applyBorder="1" applyAlignment="1">
      <alignment horizontal="centerContinuous" vertical="center"/>
    </xf>
    <xf numFmtId="166" fontId="7" fillId="4" borderId="3" xfId="5" applyNumberFormat="1" applyFont="1" applyFill="1" applyBorder="1"/>
    <xf numFmtId="164" fontId="7" fillId="2" borderId="0" xfId="5" applyNumberFormat="1" applyFont="1" applyFill="1" applyProtection="1">
      <protection locked="0"/>
    </xf>
    <xf numFmtId="164" fontId="7" fillId="0" borderId="0" xfId="5" applyNumberFormat="1" applyFont="1" applyFill="1" applyProtection="1">
      <protection locked="0"/>
    </xf>
    <xf numFmtId="164" fontId="7" fillId="4" borderId="3" xfId="5" applyNumberFormat="1" applyFont="1" applyFill="1" applyBorder="1"/>
    <xf numFmtId="164" fontId="7" fillId="4" borderId="0" xfId="5" applyNumberFormat="1" applyFont="1" applyFill="1" applyProtection="1">
      <protection locked="0"/>
    </xf>
    <xf numFmtId="0" fontId="35" fillId="0" borderId="0" xfId="5" applyFont="1"/>
    <xf numFmtId="166" fontId="7" fillId="2" borderId="3" xfId="5" applyNumberFormat="1" applyFont="1" applyFill="1" applyBorder="1"/>
    <xf numFmtId="166" fontId="7" fillId="2" borderId="0" xfId="5" applyNumberFormat="1" applyFont="1" applyFill="1" applyBorder="1"/>
    <xf numFmtId="0" fontId="13" fillId="2" borderId="0" xfId="5" applyFont="1" applyFill="1"/>
    <xf numFmtId="0" fontId="7" fillId="2" borderId="0" xfId="5" applyFont="1" applyFill="1" applyBorder="1" applyAlignment="1">
      <alignment horizontal="left" vertical="center"/>
    </xf>
    <xf numFmtId="0" fontId="7" fillId="2" borderId="0" xfId="5" applyFont="1" applyFill="1" applyBorder="1" applyAlignment="1">
      <alignment horizontal="right" vertical="center"/>
    </xf>
    <xf numFmtId="0" fontId="17" fillId="2" borderId="0" xfId="5" applyNumberFormat="1" applyFont="1" applyFill="1" applyAlignment="1">
      <alignment horizontal="left"/>
    </xf>
    <xf numFmtId="0" fontId="17" fillId="2" borderId="0" xfId="5" applyNumberFormat="1" applyFont="1" applyFill="1" applyAlignment="1">
      <alignment horizontal="right"/>
    </xf>
    <xf numFmtId="0" fontId="17" fillId="0" borderId="0" xfId="5" applyNumberFormat="1" applyFont="1" applyFill="1" applyAlignment="1">
      <alignment horizontal="left"/>
    </xf>
    <xf numFmtId="0" fontId="7" fillId="2" borderId="8" xfId="5" applyFont="1" applyFill="1" applyBorder="1"/>
    <xf numFmtId="0" fontId="7" fillId="2" borderId="3" xfId="5" applyNumberFormat="1" applyFont="1" applyFill="1" applyBorder="1" applyAlignment="1">
      <alignment horizontal="center"/>
    </xf>
    <xf numFmtId="0" fontId="7" fillId="2" borderId="3" xfId="5" quotePrefix="1" applyNumberFormat="1" applyFont="1" applyFill="1" applyBorder="1" applyAlignment="1">
      <alignment horizontal="center"/>
    </xf>
    <xf numFmtId="0" fontId="7" fillId="2" borderId="14" xfId="5" applyFont="1" applyFill="1" applyBorder="1" applyAlignment="1">
      <alignment horizontal="centerContinuous"/>
    </xf>
    <xf numFmtId="0" fontId="7" fillId="2" borderId="13" xfId="5" applyFont="1" applyFill="1" applyBorder="1" applyAlignment="1">
      <alignment horizontal="centerContinuous"/>
    </xf>
    <xf numFmtId="0" fontId="7" fillId="0" borderId="13" xfId="5" applyFont="1" applyFill="1" applyBorder="1" applyAlignment="1">
      <alignment horizontal="centerContinuous"/>
    </xf>
    <xf numFmtId="0" fontId="7" fillId="0" borderId="12" xfId="5" applyFont="1" applyFill="1" applyBorder="1" applyAlignment="1">
      <alignment horizontal="centerContinuous"/>
    </xf>
    <xf numFmtId="0" fontId="7" fillId="2" borderId="6" xfId="5" applyNumberFormat="1" applyFont="1" applyFill="1" applyBorder="1" applyAlignment="1">
      <alignment horizontal="centerContinuous"/>
    </xf>
    <xf numFmtId="0" fontId="7" fillId="2" borderId="6" xfId="5" applyFont="1" applyFill="1" applyBorder="1" applyAlignment="1">
      <alignment horizontal="centerContinuous"/>
    </xf>
    <xf numFmtId="0" fontId="7" fillId="2" borderId="5" xfId="5" applyFont="1" applyFill="1" applyBorder="1" applyAlignment="1">
      <alignment horizontal="centerContinuous"/>
    </xf>
    <xf numFmtId="0" fontId="7" fillId="2" borderId="0" xfId="5" applyNumberFormat="1" applyFont="1" applyFill="1" applyAlignment="1">
      <alignment horizontal="centerContinuous"/>
    </xf>
    <xf numFmtId="0" fontId="7" fillId="0" borderId="3" xfId="5" applyFont="1" applyFill="1" applyBorder="1" applyAlignment="1">
      <alignment horizontal="centerContinuous"/>
    </xf>
    <xf numFmtId="0" fontId="7" fillId="2" borderId="5" xfId="5" applyNumberFormat="1" applyFont="1" applyFill="1" applyBorder="1" applyAlignment="1">
      <alignment horizontal="centerContinuous"/>
    </xf>
    <xf numFmtId="0" fontId="7" fillId="0" borderId="6" xfId="5" applyFont="1" applyFill="1" applyBorder="1" applyAlignment="1">
      <alignment horizontal="centerContinuous"/>
    </xf>
    <xf numFmtId="0" fontId="7" fillId="0" borderId="5" xfId="5" applyFont="1" applyFill="1" applyBorder="1" applyAlignment="1">
      <alignment horizontal="centerContinuous"/>
    </xf>
    <xf numFmtId="0" fontId="7" fillId="2" borderId="5" xfId="5" applyFont="1" applyFill="1" applyBorder="1"/>
    <xf numFmtId="0" fontId="17" fillId="2" borderId="0" xfId="5" applyFont="1" applyFill="1" applyAlignment="1">
      <alignment horizontal="centerContinuous"/>
    </xf>
    <xf numFmtId="0" fontId="7" fillId="2" borderId="0" xfId="5" applyNumberFormat="1" applyFont="1" applyFill="1" applyBorder="1" applyAlignment="1">
      <alignment horizontal="centerContinuous"/>
    </xf>
    <xf numFmtId="165" fontId="7" fillId="2" borderId="0" xfId="5" applyNumberFormat="1" applyFont="1" applyFill="1" applyAlignment="1">
      <alignment horizontal="right"/>
    </xf>
    <xf numFmtId="164" fontId="9" fillId="2" borderId="0" xfId="5" applyNumberFormat="1" applyFont="1" applyFill="1" applyAlignment="1" applyProtection="1">
      <alignment horizontal="left"/>
    </xf>
    <xf numFmtId="0" fontId="7" fillId="2" borderId="7" xfId="5" applyFont="1" applyFill="1" applyBorder="1" applyAlignment="1">
      <alignment horizontal="centerContinuous"/>
    </xf>
    <xf numFmtId="0" fontId="7" fillId="2" borderId="1" xfId="5" applyFont="1" applyFill="1" applyBorder="1" applyAlignment="1">
      <alignment horizontal="centerContinuous"/>
    </xf>
    <xf numFmtId="0" fontId="7" fillId="2" borderId="1" xfId="5" applyFont="1" applyFill="1" applyBorder="1" applyAlignment="1">
      <alignment horizontal="center"/>
    </xf>
    <xf numFmtId="0" fontId="7" fillId="2" borderId="3" xfId="5" applyNumberFormat="1" applyFont="1" applyFill="1" applyBorder="1" applyAlignment="1">
      <alignment horizontal="left"/>
    </xf>
    <xf numFmtId="167" fontId="7" fillId="2" borderId="0" xfId="5" applyNumberFormat="1" applyFont="1" applyFill="1" applyProtection="1">
      <protection locked="0"/>
    </xf>
    <xf numFmtId="164" fontId="7" fillId="2" borderId="1" xfId="5" applyNumberFormat="1" applyFont="1" applyFill="1" applyBorder="1" applyAlignment="1">
      <alignment horizontal="center"/>
    </xf>
    <xf numFmtId="164" fontId="7" fillId="2" borderId="0" xfId="5" applyNumberFormat="1" applyFont="1" applyFill="1" applyAlignment="1" applyProtection="1">
      <alignment horizontal="right"/>
    </xf>
    <xf numFmtId="164" fontId="7" fillId="2" borderId="1" xfId="5" applyNumberFormat="1" applyFont="1" applyFill="1" applyBorder="1" applyAlignment="1" applyProtection="1">
      <alignment horizontal="center"/>
    </xf>
    <xf numFmtId="0" fontId="7" fillId="2" borderId="3" xfId="5" quotePrefix="1" applyNumberFormat="1" applyFont="1" applyFill="1" applyBorder="1" applyAlignment="1">
      <alignment horizontal="left"/>
    </xf>
    <xf numFmtId="0" fontId="7" fillId="2" borderId="0" xfId="5" applyFont="1" applyFill="1" applyBorder="1"/>
    <xf numFmtId="0" fontId="7" fillId="2" borderId="1" xfId="5" applyFont="1" applyFill="1" applyBorder="1" applyAlignment="1" applyProtection="1">
      <alignment horizontal="center"/>
    </xf>
    <xf numFmtId="0" fontId="7" fillId="4" borderId="0" xfId="5" applyFont="1" applyFill="1" applyProtection="1"/>
    <xf numFmtId="164" fontId="9" fillId="2" borderId="0" xfId="5" applyNumberFormat="1" applyFont="1" applyFill="1" applyAlignment="1" applyProtection="1">
      <alignment horizontal="centerContinuous"/>
    </xf>
    <xf numFmtId="164" fontId="7" fillId="2" borderId="0" xfId="5" applyNumberFormat="1" applyFont="1" applyFill="1" applyAlignment="1" applyProtection="1">
      <alignment horizontal="centerContinuous"/>
    </xf>
    <xf numFmtId="0" fontId="7" fillId="2" borderId="1" xfId="5" applyFont="1" applyFill="1" applyBorder="1" applyAlignment="1" applyProtection="1">
      <alignment horizontal="centerContinuous"/>
    </xf>
    <xf numFmtId="164" fontId="7" fillId="2" borderId="0" xfId="5" applyNumberFormat="1" applyFont="1" applyFill="1" applyProtection="1"/>
    <xf numFmtId="167" fontId="7" fillId="2" borderId="0" xfId="5" applyNumberFormat="1" applyFont="1" applyFill="1" applyProtection="1"/>
    <xf numFmtId="164" fontId="7" fillId="2" borderId="0" xfId="5" applyNumberFormat="1" applyFont="1" applyFill="1" applyAlignment="1">
      <alignment horizontal="right"/>
    </xf>
    <xf numFmtId="164" fontId="17" fillId="2" borderId="0" xfId="5" applyNumberFormat="1" applyFont="1" applyFill="1" applyAlignment="1">
      <alignment horizontal="centerContinuous"/>
    </xf>
    <xf numFmtId="164" fontId="17" fillId="2" borderId="0" xfId="5" applyNumberFormat="1" applyFont="1" applyFill="1" applyAlignment="1">
      <alignment horizontal="left"/>
    </xf>
    <xf numFmtId="164" fontId="9" fillId="2" borderId="0" xfId="5" applyNumberFormat="1" applyFont="1" applyFill="1" applyAlignment="1">
      <alignment horizontal="centerContinuous"/>
    </xf>
    <xf numFmtId="164" fontId="9" fillId="2" borderId="0" xfId="5" applyNumberFormat="1" applyFont="1" applyFill="1" applyAlignment="1">
      <alignment horizontal="left"/>
    </xf>
    <xf numFmtId="169" fontId="7" fillId="2" borderId="0" xfId="5" applyNumberFormat="1" applyFont="1" applyFill="1" applyAlignment="1">
      <alignment horizontal="right"/>
    </xf>
    <xf numFmtId="165" fontId="7" fillId="2" borderId="0" xfId="5" applyNumberFormat="1" applyFont="1" applyFill="1"/>
    <xf numFmtId="0" fontId="7" fillId="2" borderId="2" xfId="5" applyNumberFormat="1" applyFont="1" applyFill="1" applyBorder="1" applyAlignment="1">
      <alignment horizontal="left"/>
    </xf>
    <xf numFmtId="0" fontId="7" fillId="2" borderId="0" xfId="5" applyNumberFormat="1" applyFont="1" applyFill="1" applyAlignment="1">
      <alignment horizontal="left"/>
    </xf>
    <xf numFmtId="0" fontId="7" fillId="2" borderId="0" xfId="5" applyNumberFormat="1" applyFont="1" applyFill="1" applyAlignment="1">
      <alignment horizontal="left" indent="2"/>
    </xf>
    <xf numFmtId="0" fontId="7" fillId="2" borderId="0" xfId="5" applyNumberFormat="1" applyFont="1" applyFill="1" applyAlignment="1">
      <alignment horizontal="left" indent="1"/>
    </xf>
    <xf numFmtId="0" fontId="7" fillId="4" borderId="0" xfId="5" applyFont="1" applyFill="1" applyBorder="1" applyAlignment="1">
      <alignment horizontal="left" vertical="center"/>
    </xf>
    <xf numFmtId="0" fontId="7" fillId="0" borderId="0" xfId="5" applyFont="1" applyAlignment="1">
      <alignment vertical="center"/>
    </xf>
    <xf numFmtId="0" fontId="7" fillId="2" borderId="0" xfId="5" applyFont="1" applyFill="1" applyAlignment="1">
      <alignment horizontal="right"/>
    </xf>
    <xf numFmtId="0" fontId="7" fillId="2" borderId="5" xfId="5" applyNumberFormat="1" applyFont="1" applyFill="1" applyBorder="1" applyAlignment="1">
      <alignment horizontal="center"/>
    </xf>
    <xf numFmtId="0" fontId="7" fillId="2" borderId="14" xfId="5" applyNumberFormat="1" applyFont="1" applyFill="1" applyBorder="1" applyAlignment="1">
      <alignment horizontal="center"/>
    </xf>
    <xf numFmtId="0" fontId="7" fillId="2" borderId="4" xfId="5" applyFont="1" applyFill="1" applyBorder="1"/>
    <xf numFmtId="0" fontId="7" fillId="2" borderId="0" xfId="5" applyNumberFormat="1" applyFont="1" applyFill="1" applyBorder="1" applyAlignment="1">
      <alignment horizontal="left"/>
    </xf>
    <xf numFmtId="0" fontId="9" fillId="2" borderId="0" xfId="5" applyNumberFormat="1" applyFont="1" applyFill="1" applyAlignment="1">
      <alignment horizontal="centerContinuous"/>
    </xf>
    <xf numFmtId="0" fontId="7" fillId="2" borderId="0" xfId="5" applyFont="1" applyFill="1" applyAlignment="1"/>
    <xf numFmtId="167" fontId="7" fillId="0" borderId="0" xfId="5" applyNumberFormat="1" applyFont="1" applyFill="1" applyProtection="1">
      <protection locked="0"/>
    </xf>
    <xf numFmtId="0" fontId="7" fillId="2" borderId="3" xfId="5" quotePrefix="1" applyFont="1" applyFill="1" applyBorder="1" applyAlignment="1">
      <alignment horizontal="left"/>
    </xf>
    <xf numFmtId="0" fontId="7" fillId="2" borderId="3" xfId="5" applyFont="1" applyFill="1" applyBorder="1" applyAlignment="1">
      <alignment horizontal="left"/>
    </xf>
    <xf numFmtId="164" fontId="7" fillId="0" borderId="0" xfId="5" applyNumberFormat="1" applyFont="1" applyFill="1" applyAlignment="1">
      <alignment horizontal="right"/>
    </xf>
    <xf numFmtId="164" fontId="7" fillId="0" borderId="0" xfId="5" applyNumberFormat="1" applyFont="1" applyFill="1" applyAlignment="1" applyProtection="1">
      <alignment horizontal="right"/>
      <protection locked="0"/>
    </xf>
    <xf numFmtId="0" fontId="7" fillId="2" borderId="3" xfId="5" quotePrefix="1" applyFont="1" applyFill="1" applyBorder="1"/>
    <xf numFmtId="0" fontId="7" fillId="2" borderId="0" xfId="5" applyFont="1" applyFill="1" applyBorder="1" applyAlignment="1">
      <alignment horizontal="center"/>
    </xf>
    <xf numFmtId="165" fontId="9" fillId="2" borderId="0" xfId="5" applyNumberFormat="1" applyFont="1" applyFill="1" applyAlignment="1">
      <alignment horizontal="centerContinuous"/>
    </xf>
    <xf numFmtId="0" fontId="7" fillId="2" borderId="0" xfId="5" quotePrefix="1" applyNumberFormat="1" applyFont="1" applyFill="1" applyBorder="1" applyAlignment="1">
      <alignment horizontal="left"/>
    </xf>
    <xf numFmtId="164" fontId="7" fillId="0" borderId="0" xfId="5" applyNumberFormat="1" applyFont="1" applyFill="1" applyBorder="1" applyAlignment="1" applyProtection="1">
      <alignment horizontal="right"/>
    </xf>
    <xf numFmtId="165" fontId="9" fillId="2" borderId="0" xfId="5" applyNumberFormat="1" applyFont="1" applyFill="1" applyBorder="1" applyAlignment="1">
      <alignment horizontal="centerContinuous"/>
    </xf>
    <xf numFmtId="164" fontId="7" fillId="2" borderId="2" xfId="5" applyNumberFormat="1" applyFont="1" applyFill="1" applyBorder="1"/>
    <xf numFmtId="0" fontId="7" fillId="2" borderId="0" xfId="5" applyFont="1" applyFill="1" applyAlignment="1">
      <alignment horizontal="left" indent="1"/>
    </xf>
    <xf numFmtId="164" fontId="7" fillId="2" borderId="0" xfId="5" applyNumberFormat="1" applyFont="1" applyFill="1" applyAlignment="1">
      <alignment horizontal="left" indent="1"/>
    </xf>
    <xf numFmtId="164" fontId="7" fillId="2" borderId="0" xfId="5" applyNumberFormat="1" applyFont="1" applyFill="1" applyBorder="1" applyAlignment="1">
      <alignment horizontal="right"/>
    </xf>
    <xf numFmtId="165" fontId="7" fillId="2" borderId="0" xfId="5" applyNumberFormat="1" applyFont="1" applyFill="1" applyBorder="1" applyAlignment="1">
      <alignment horizontal="right"/>
    </xf>
    <xf numFmtId="0" fontId="15" fillId="0" borderId="0" xfId="5" applyAlignment="1">
      <alignment vertical="center"/>
    </xf>
    <xf numFmtId="0" fontId="15" fillId="4" borderId="0" xfId="5" applyFill="1"/>
    <xf numFmtId="0" fontId="6" fillId="2" borderId="0" xfId="5" applyFont="1" applyFill="1"/>
    <xf numFmtId="0" fontId="17" fillId="2" borderId="0" xfId="5" applyNumberFormat="1" applyFont="1" applyFill="1" applyAlignment="1">
      <alignment horizontal="left" indent="1"/>
    </xf>
    <xf numFmtId="0" fontId="17" fillId="2" borderId="0" xfId="5" applyNumberFormat="1" applyFont="1" applyFill="1" applyAlignment="1">
      <alignment horizontal="left" indent="4"/>
    </xf>
    <xf numFmtId="0" fontId="7" fillId="2" borderId="6" xfId="5" quotePrefix="1" applyNumberFormat="1" applyFont="1" applyFill="1" applyBorder="1" applyAlignment="1">
      <alignment horizontal="centerContinuous"/>
    </xf>
    <xf numFmtId="0" fontId="7" fillId="2" borderId="6" xfId="5" applyFont="1" applyFill="1" applyBorder="1" applyAlignment="1"/>
    <xf numFmtId="0" fontId="7" fillId="2" borderId="6" xfId="5" applyNumberFormat="1" applyFont="1" applyFill="1" applyBorder="1" applyAlignment="1">
      <alignment horizontal="right"/>
    </xf>
    <xf numFmtId="0" fontId="7" fillId="2" borderId="6" xfId="5" quotePrefix="1" applyFont="1" applyFill="1" applyBorder="1" applyAlignment="1">
      <alignment horizontal="left"/>
    </xf>
    <xf numFmtId="0" fontId="7" fillId="2" borderId="0" xfId="5" applyNumberFormat="1" applyFont="1" applyFill="1" applyBorder="1" applyAlignment="1"/>
    <xf numFmtId="0" fontId="7" fillId="2" borderId="8" xfId="5" applyFont="1" applyFill="1" applyBorder="1" applyAlignment="1">
      <alignment horizontal="centerContinuous"/>
    </xf>
    <xf numFmtId="0" fontId="7" fillId="2" borderId="7" xfId="5" applyNumberFormat="1" applyFont="1" applyFill="1" applyBorder="1" applyAlignment="1">
      <alignment horizontal="centerContinuous"/>
    </xf>
    <xf numFmtId="0" fontId="7" fillId="2" borderId="3" xfId="5" applyNumberFormat="1" applyFont="1" applyFill="1" applyBorder="1" applyAlignment="1">
      <alignment horizontal="centerContinuous"/>
    </xf>
    <xf numFmtId="0" fontId="7" fillId="2" borderId="11" xfId="5" applyFont="1" applyFill="1" applyBorder="1" applyAlignment="1">
      <alignment horizontal="center"/>
    </xf>
    <xf numFmtId="0" fontId="7" fillId="2" borderId="10" xfId="5" applyFont="1" applyFill="1" applyBorder="1" applyAlignment="1">
      <alignment horizontal="center"/>
    </xf>
    <xf numFmtId="0" fontId="7" fillId="2" borderId="11" xfId="5" applyNumberFormat="1" applyFont="1" applyFill="1" applyBorder="1" applyAlignment="1">
      <alignment horizontal="center"/>
    </xf>
    <xf numFmtId="0" fontId="7" fillId="2" borderId="9" xfId="5" applyFont="1" applyFill="1" applyBorder="1" applyAlignment="1">
      <alignment horizontal="center"/>
    </xf>
    <xf numFmtId="0" fontId="7" fillId="2" borderId="9" xfId="5" applyNumberFormat="1" applyFont="1" applyFill="1" applyBorder="1" applyAlignment="1">
      <alignment horizontal="center"/>
    </xf>
    <xf numFmtId="164" fontId="7" fillId="2" borderId="0" xfId="5" applyNumberFormat="1" applyFont="1" applyFill="1" applyAlignment="1" applyProtection="1">
      <alignment horizontal="right"/>
      <protection locked="0"/>
    </xf>
    <xf numFmtId="164" fontId="9" fillId="2" borderId="0" xfId="5" applyNumberFormat="1" applyFont="1" applyFill="1" applyBorder="1" applyAlignment="1">
      <alignment horizontal="centerContinuous"/>
    </xf>
    <xf numFmtId="164" fontId="9" fillId="2" borderId="0" xfId="5" applyNumberFormat="1" applyFont="1" applyFill="1" applyBorder="1" applyAlignment="1">
      <alignment horizontal="left"/>
    </xf>
    <xf numFmtId="0" fontId="7" fillId="2" borderId="0" xfId="5" quotePrefix="1" applyNumberFormat="1" applyFont="1" applyFill="1" applyBorder="1" applyAlignment="1">
      <alignment horizontal="centerContinuous"/>
    </xf>
    <xf numFmtId="0" fontId="7" fillId="2" borderId="0" xfId="5" quotePrefix="1" applyFont="1" applyFill="1" applyBorder="1"/>
    <xf numFmtId="0" fontId="14" fillId="2" borderId="0" xfId="5" applyFont="1" applyFill="1"/>
    <xf numFmtId="0" fontId="9" fillId="2" borderId="0" xfId="5" applyFont="1" applyFill="1" applyAlignment="1">
      <alignment horizontal="right"/>
    </xf>
    <xf numFmtId="0" fontId="7" fillId="2" borderId="8" xfId="5" applyFont="1" applyFill="1" applyBorder="1" applyAlignment="1">
      <alignment horizontal="center"/>
    </xf>
    <xf numFmtId="0" fontId="7" fillId="2" borderId="0" xfId="5" quotePrefix="1" applyFont="1" applyFill="1" applyAlignment="1">
      <alignment horizontal="centerContinuous"/>
    </xf>
    <xf numFmtId="0" fontId="7" fillId="2" borderId="3" xfId="5" quotePrefix="1" applyFont="1" applyFill="1" applyBorder="1" applyAlignment="1">
      <alignment horizontal="center"/>
    </xf>
    <xf numFmtId="0" fontId="7" fillId="2" borderId="4" xfId="5" applyFont="1" applyFill="1" applyBorder="1" applyAlignment="1">
      <alignment horizontal="centerContinuous"/>
    </xf>
    <xf numFmtId="0" fontId="7" fillId="2" borderId="4" xfId="5" quotePrefix="1" applyFont="1" applyFill="1" applyBorder="1" applyAlignment="1">
      <alignment horizontal="centerContinuous"/>
    </xf>
    <xf numFmtId="0" fontId="7" fillId="2" borderId="6" xfId="5" quotePrefix="1" applyFont="1" applyFill="1" applyBorder="1" applyAlignment="1">
      <alignment horizontal="centerContinuous"/>
    </xf>
    <xf numFmtId="0" fontId="7" fillId="2" borderId="6" xfId="5" applyFont="1" applyFill="1" applyBorder="1"/>
    <xf numFmtId="0" fontId="7" fillId="2" borderId="1" xfId="5" applyFont="1" applyFill="1" applyBorder="1"/>
    <xf numFmtId="164" fontId="7" fillId="2" borderId="0" xfId="5" applyNumberFormat="1" applyFont="1" applyFill="1" applyAlignment="1" applyProtection="1">
      <protection locked="0"/>
    </xf>
    <xf numFmtId="0" fontId="39" fillId="2" borderId="3" xfId="5" applyNumberFormat="1" applyFont="1" applyFill="1" applyBorder="1" applyAlignment="1">
      <alignment horizontal="left"/>
    </xf>
    <xf numFmtId="164" fontId="7" fillId="2" borderId="0" xfId="5" applyNumberFormat="1" applyFont="1" applyFill="1" applyAlignment="1"/>
    <xf numFmtId="0" fontId="7" fillId="2" borderId="1" xfId="5" applyNumberFormat="1" applyFont="1" applyFill="1" applyBorder="1" applyAlignment="1">
      <alignment horizontal="left"/>
    </xf>
    <xf numFmtId="0" fontId="7" fillId="2" borderId="1" xfId="5" applyNumberFormat="1" applyFont="1" applyFill="1" applyBorder="1" applyAlignment="1"/>
    <xf numFmtId="0" fontId="7" fillId="2" borderId="0" xfId="5" quotePrefix="1" applyNumberFormat="1" applyFont="1" applyFill="1" applyAlignment="1">
      <alignment horizontal="left"/>
    </xf>
    <xf numFmtId="0" fontId="7" fillId="2" borderId="1" xfId="5" applyFont="1" applyFill="1" applyBorder="1" applyAlignment="1">
      <alignment horizontal="left"/>
    </xf>
    <xf numFmtId="164" fontId="7" fillId="2" borderId="0" xfId="5" applyNumberFormat="1" applyFont="1" applyFill="1" applyAlignment="1">
      <alignment horizontal="left"/>
    </xf>
    <xf numFmtId="164" fontId="7" fillId="2" borderId="3" xfId="5" applyNumberFormat="1" applyFont="1" applyFill="1" applyBorder="1" applyAlignment="1">
      <alignment horizontal="left"/>
    </xf>
    <xf numFmtId="164" fontId="7" fillId="2" borderId="1" xfId="5" applyNumberFormat="1" applyFont="1" applyFill="1" applyBorder="1" applyAlignment="1">
      <alignment horizontal="right"/>
    </xf>
    <xf numFmtId="164" fontId="7" fillId="2" borderId="3" xfId="5" applyNumberFormat="1" applyFont="1" applyFill="1" applyBorder="1" applyAlignment="1">
      <alignment horizontal="right"/>
    </xf>
    <xf numFmtId="0" fontId="7" fillId="2" borderId="3" xfId="5" applyNumberFormat="1" applyFont="1" applyFill="1" applyBorder="1" applyAlignment="1">
      <alignment horizontal="left" indent="1"/>
    </xf>
    <xf numFmtId="0" fontId="9" fillId="2" borderId="0" xfId="5" applyFont="1" applyFill="1"/>
    <xf numFmtId="0" fontId="9" fillId="2" borderId="3" xfId="5" applyFont="1" applyFill="1" applyBorder="1"/>
    <xf numFmtId="0" fontId="9" fillId="2" borderId="3" xfId="5" applyNumberFormat="1" applyFont="1" applyFill="1" applyBorder="1" applyAlignment="1">
      <alignment horizontal="left"/>
    </xf>
    <xf numFmtId="0" fontId="11" fillId="3" borderId="0" xfId="5" applyFont="1" applyFill="1"/>
    <xf numFmtId="0" fontId="11" fillId="3" borderId="0" xfId="5" applyNumberFormat="1" applyFont="1" applyFill="1" applyAlignment="1">
      <alignment horizontal="left"/>
    </xf>
    <xf numFmtId="0" fontId="11" fillId="3" borderId="3" xfId="5" applyFont="1" applyFill="1" applyBorder="1"/>
    <xf numFmtId="164" fontId="7" fillId="3" borderId="0" xfId="5" applyNumberFormat="1" applyFont="1" applyFill="1" applyAlignment="1" applyProtection="1">
      <protection locked="0"/>
    </xf>
    <xf numFmtId="164" fontId="7" fillId="2" borderId="1" xfId="5" applyNumberFormat="1" applyFont="1" applyFill="1" applyBorder="1" applyAlignment="1">
      <alignment horizontal="left"/>
    </xf>
    <xf numFmtId="0" fontId="12" fillId="2" borderId="2" xfId="5" applyFont="1" applyFill="1" applyBorder="1"/>
    <xf numFmtId="0" fontId="12" fillId="2" borderId="0" xfId="5" applyFont="1" applyFill="1"/>
    <xf numFmtId="0" fontId="12" fillId="2" borderId="0" xfId="5" applyNumberFormat="1" applyFont="1" applyFill="1" applyAlignment="1">
      <alignment horizontal="left"/>
    </xf>
    <xf numFmtId="0" fontId="12" fillId="2" borderId="0" xfId="5" applyFont="1" applyFill="1" applyBorder="1"/>
    <xf numFmtId="0" fontId="12" fillId="2" borderId="0" xfId="5" applyNumberFormat="1" applyFont="1" applyFill="1" applyAlignment="1">
      <alignment horizontal="right"/>
    </xf>
    <xf numFmtId="164" fontId="12" fillId="2" borderId="0" xfId="5" applyNumberFormat="1" applyFont="1" applyFill="1" applyAlignment="1">
      <alignment vertical="center"/>
    </xf>
    <xf numFmtId="164" fontId="7" fillId="2" borderId="0" xfId="5" applyNumberFormat="1" applyFont="1" applyFill="1" applyAlignment="1">
      <alignment vertical="center"/>
    </xf>
    <xf numFmtId="0" fontId="7" fillId="0" borderId="0" xfId="5" applyFont="1" applyAlignment="1">
      <alignment horizontal="right" vertical="center"/>
    </xf>
    <xf numFmtId="164" fontId="7" fillId="0" borderId="0" xfId="5" applyNumberFormat="1" applyFont="1" applyAlignment="1">
      <alignment horizontal="right" vertical="center"/>
    </xf>
    <xf numFmtId="0" fontId="17" fillId="4" borderId="0" xfId="5" applyFont="1" applyFill="1" applyAlignment="1">
      <alignment horizontal="left"/>
    </xf>
    <xf numFmtId="0" fontId="14" fillId="4" borderId="0" xfId="5" applyFont="1" applyFill="1"/>
    <xf numFmtId="0" fontId="14" fillId="4" borderId="0" xfId="5" applyFont="1" applyFill="1" applyBorder="1"/>
    <xf numFmtId="0" fontId="9" fillId="4" borderId="0" xfId="5" applyFont="1" applyFill="1" applyAlignment="1">
      <alignment horizontal="right"/>
    </xf>
    <xf numFmtId="0" fontId="15" fillId="0" borderId="0" xfId="5" applyFont="1"/>
    <xf numFmtId="0" fontId="7" fillId="4" borderId="14" xfId="5" applyFont="1" applyFill="1" applyBorder="1" applyAlignment="1">
      <alignment horizontal="centerContinuous"/>
    </xf>
    <xf numFmtId="0" fontId="7" fillId="4" borderId="13" xfId="5" applyFont="1" applyFill="1" applyBorder="1" applyAlignment="1">
      <alignment horizontal="centerContinuous"/>
    </xf>
    <xf numFmtId="0" fontId="7" fillId="4" borderId="7" xfId="5" applyFont="1" applyFill="1" applyBorder="1" applyAlignment="1">
      <alignment horizontal="center"/>
    </xf>
    <xf numFmtId="0" fontId="7" fillId="4" borderId="8" xfId="5" applyFont="1" applyFill="1" applyBorder="1"/>
    <xf numFmtId="0" fontId="7" fillId="4" borderId="10" xfId="5" applyFont="1" applyFill="1" applyBorder="1" applyAlignment="1">
      <alignment horizontal="center"/>
    </xf>
    <xf numFmtId="0" fontId="7" fillId="4" borderId="6" xfId="5" applyFont="1" applyFill="1" applyBorder="1" applyAlignment="1">
      <alignment horizontal="centerContinuous"/>
    </xf>
    <xf numFmtId="0" fontId="7" fillId="4" borderId="12" xfId="5" applyFont="1" applyFill="1" applyBorder="1" applyAlignment="1">
      <alignment horizontal="centerContinuous"/>
    </xf>
    <xf numFmtId="0" fontId="7" fillId="4" borderId="1" xfId="5" applyFont="1" applyFill="1" applyBorder="1" applyAlignment="1">
      <alignment horizontal="center"/>
    </xf>
    <xf numFmtId="0" fontId="7" fillId="4" borderId="16" xfId="5" applyFont="1" applyFill="1" applyBorder="1" applyAlignment="1">
      <alignment horizontal="centerContinuous"/>
    </xf>
    <xf numFmtId="0" fontId="7" fillId="4" borderId="10" xfId="5" applyFont="1" applyFill="1" applyBorder="1" applyAlignment="1">
      <alignment horizontal="centerContinuous"/>
    </xf>
    <xf numFmtId="0" fontId="7" fillId="4" borderId="11" xfId="5" applyFont="1" applyFill="1" applyBorder="1" applyAlignment="1">
      <alignment horizontal="center"/>
    </xf>
    <xf numFmtId="0" fontId="7" fillId="4" borderId="3" xfId="5" applyFont="1" applyFill="1" applyBorder="1" applyAlignment="1">
      <alignment horizontal="centerContinuous"/>
    </xf>
    <xf numFmtId="0" fontId="7" fillId="4" borderId="9" xfId="5" applyFont="1" applyFill="1" applyBorder="1" applyAlignment="1">
      <alignment horizontal="center"/>
    </xf>
    <xf numFmtId="0" fontId="7" fillId="4" borderId="4" xfId="5" applyFont="1" applyFill="1" applyBorder="1" applyAlignment="1">
      <alignment horizontal="center"/>
    </xf>
    <xf numFmtId="0" fontId="7" fillId="4" borderId="5" xfId="5" applyFont="1" applyFill="1" applyBorder="1"/>
    <xf numFmtId="0" fontId="7" fillId="4" borderId="0" xfId="5" applyFont="1" applyFill="1" applyBorder="1"/>
    <xf numFmtId="0" fontId="9" fillId="4" borderId="0" xfId="5" applyFont="1" applyFill="1" applyBorder="1" applyAlignment="1">
      <alignment horizontal="left"/>
    </xf>
    <xf numFmtId="167" fontId="9" fillId="4" borderId="0" xfId="5" applyNumberFormat="1" applyFont="1" applyFill="1"/>
    <xf numFmtId="0" fontId="7" fillId="4" borderId="0" xfId="5" applyNumberFormat="1" applyFont="1" applyFill="1" applyAlignment="1">
      <alignment horizontal="left"/>
    </xf>
    <xf numFmtId="164" fontId="7" fillId="4" borderId="0" xfId="5" applyNumberFormat="1" applyFont="1" applyFill="1" applyAlignment="1" applyProtection="1">
      <protection locked="0"/>
    </xf>
    <xf numFmtId="0" fontId="7" fillId="4" borderId="1" xfId="5" applyFont="1" applyFill="1" applyBorder="1"/>
    <xf numFmtId="0" fontId="7" fillId="4" borderId="1" xfId="5" applyNumberFormat="1" applyFont="1" applyFill="1" applyBorder="1" applyAlignment="1">
      <alignment horizontal="left"/>
    </xf>
    <xf numFmtId="164" fontId="7" fillId="4" borderId="1" xfId="5" applyNumberFormat="1" applyFont="1" applyFill="1" applyBorder="1" applyAlignment="1" applyProtection="1">
      <protection locked="0"/>
    </xf>
    <xf numFmtId="0" fontId="15" fillId="4" borderId="0" xfId="5" applyFont="1" applyFill="1"/>
    <xf numFmtId="0" fontId="7" fillId="4" borderId="0" xfId="5" applyFont="1" applyFill="1" applyAlignment="1">
      <alignment horizontal="left"/>
    </xf>
    <xf numFmtId="0" fontId="7" fillId="4" borderId="1" xfId="5" applyNumberFormat="1" applyFont="1" applyFill="1" applyBorder="1" applyAlignment="1"/>
    <xf numFmtId="164" fontId="7" fillId="4" borderId="0" xfId="5" applyNumberFormat="1" applyFont="1" applyFill="1" applyAlignment="1">
      <alignment horizontal="right"/>
    </xf>
    <xf numFmtId="0" fontId="9" fillId="4" borderId="0" xfId="5" applyFont="1" applyFill="1"/>
    <xf numFmtId="0" fontId="9" fillId="4" borderId="0" xfId="5" applyFont="1" applyFill="1" applyBorder="1" applyAlignment="1">
      <alignment wrapText="1"/>
    </xf>
    <xf numFmtId="0" fontId="7" fillId="4" borderId="0" xfId="5" quotePrefix="1" applyNumberFormat="1" applyFont="1" applyFill="1" applyAlignment="1">
      <alignment horizontal="left"/>
    </xf>
    <xf numFmtId="0" fontId="7" fillId="4" borderId="6" xfId="5" applyFont="1" applyFill="1" applyBorder="1"/>
    <xf numFmtId="0" fontId="7" fillId="4" borderId="6" xfId="5" applyNumberFormat="1" applyFont="1" applyFill="1" applyBorder="1" applyAlignment="1">
      <alignment horizontal="left"/>
    </xf>
    <xf numFmtId="0" fontId="7" fillId="4" borderId="6" xfId="5" quotePrefix="1" applyNumberFormat="1" applyFont="1" applyFill="1" applyBorder="1" applyAlignment="1">
      <alignment horizontal="left"/>
    </xf>
    <xf numFmtId="0" fontId="7" fillId="4" borderId="0" xfId="5" applyNumberFormat="1" applyFont="1" applyFill="1" applyBorder="1" applyAlignment="1">
      <alignment horizontal="left"/>
    </xf>
    <xf numFmtId="0" fontId="15" fillId="0" borderId="0" xfId="5" applyFont="1" applyBorder="1"/>
    <xf numFmtId="164" fontId="12" fillId="4" borderId="0" xfId="5" applyNumberFormat="1" applyFont="1" applyFill="1"/>
    <xf numFmtId="0" fontId="12" fillId="4" borderId="0" xfId="5" applyFont="1" applyFill="1" applyBorder="1"/>
    <xf numFmtId="0" fontId="12" fillId="4" borderId="0" xfId="5" applyNumberFormat="1" applyFont="1" applyFill="1" applyBorder="1" applyAlignment="1">
      <alignment horizontal="left"/>
    </xf>
    <xf numFmtId="0" fontId="12" fillId="4" borderId="0" xfId="5" applyNumberFormat="1" applyFont="1" applyFill="1" applyAlignment="1">
      <alignment horizontal="left"/>
    </xf>
    <xf numFmtId="0" fontId="12" fillId="4" borderId="0" xfId="5" applyFont="1" applyFill="1"/>
    <xf numFmtId="164" fontId="12" fillId="4" borderId="0" xfId="5" applyNumberFormat="1" applyFont="1" applyFill="1" applyAlignment="1">
      <alignment vertical="center"/>
    </xf>
    <xf numFmtId="164" fontId="7" fillId="4" borderId="0" xfId="5" applyNumberFormat="1" applyFont="1" applyFill="1" applyAlignment="1">
      <alignment vertical="center"/>
    </xf>
    <xf numFmtId="0" fontId="7" fillId="4" borderId="0" xfId="5" applyFont="1" applyFill="1" applyAlignment="1">
      <alignment horizontal="right" vertical="center"/>
    </xf>
    <xf numFmtId="164" fontId="7" fillId="4" borderId="0" xfId="5" applyNumberFormat="1" applyFont="1" applyFill="1" applyAlignment="1">
      <alignment horizontal="right" vertical="center"/>
    </xf>
    <xf numFmtId="0" fontId="15" fillId="0" borderId="0" xfId="5" applyFont="1" applyFill="1"/>
    <xf numFmtId="0" fontId="14" fillId="2" borderId="3" xfId="5" applyFont="1" applyFill="1" applyBorder="1"/>
    <xf numFmtId="164" fontId="7" fillId="2" borderId="3" xfId="5" applyNumberFormat="1" applyFont="1" applyFill="1" applyBorder="1" applyAlignment="1" applyProtection="1">
      <protection locked="0"/>
    </xf>
    <xf numFmtId="164" fontId="7" fillId="3" borderId="3" xfId="5" applyNumberFormat="1" applyFont="1" applyFill="1" applyBorder="1" applyAlignment="1" applyProtection="1">
      <protection locked="0"/>
    </xf>
    <xf numFmtId="164" fontId="7" fillId="4" borderId="0" xfId="5" applyNumberFormat="1" applyFont="1" applyFill="1" applyBorder="1" applyAlignment="1" applyProtection="1">
      <protection locked="0"/>
    </xf>
    <xf numFmtId="164" fontId="7" fillId="4" borderId="0" xfId="5" applyNumberFormat="1" applyFont="1" applyFill="1" applyBorder="1" applyAlignment="1">
      <alignment horizontal="right"/>
    </xf>
    <xf numFmtId="0" fontId="7" fillId="0" borderId="0" xfId="0" applyFont="1" applyAlignment="1"/>
    <xf numFmtId="0" fontId="7" fillId="0" borderId="6" xfId="0" applyFont="1" applyBorder="1"/>
    <xf numFmtId="0" fontId="19" fillId="0" borderId="0" xfId="9" applyFont="1" applyAlignment="1" applyProtection="1"/>
    <xf numFmtId="0" fontId="7" fillId="2" borderId="2" xfId="5" applyFont="1" applyFill="1" applyBorder="1" applyAlignment="1">
      <alignment horizontal="center" vertical="center"/>
    </xf>
    <xf numFmtId="0" fontId="9" fillId="2" borderId="0" xfId="5" applyFont="1" applyFill="1" applyAlignment="1">
      <alignment horizontal="left"/>
    </xf>
    <xf numFmtId="165" fontId="9" fillId="0" borderId="0" xfId="5" applyNumberFormat="1" applyFont="1" applyFill="1" applyBorder="1" applyAlignment="1">
      <alignment horizontal="left"/>
    </xf>
    <xf numFmtId="0" fontId="9" fillId="2" borderId="0" xfId="5" applyNumberFormat="1" applyFont="1" applyFill="1" applyAlignment="1">
      <alignment horizontal="left"/>
    </xf>
    <xf numFmtId="165" fontId="9" fillId="2" borderId="0" xfId="5" applyNumberFormat="1" applyFont="1" applyFill="1" applyAlignment="1">
      <alignment horizontal="left"/>
    </xf>
    <xf numFmtId="0" fontId="15" fillId="4" borderId="1" xfId="5" applyFont="1" applyFill="1" applyBorder="1" applyAlignment="1">
      <alignment horizontal="center" vertical="center"/>
    </xf>
    <xf numFmtId="0" fontId="7" fillId="4" borderId="0" xfId="5" applyFont="1" applyFill="1" applyBorder="1" applyAlignment="1">
      <alignment horizontal="center"/>
    </xf>
    <xf numFmtId="0" fontId="7" fillId="4" borderId="3" xfId="5" applyFont="1" applyFill="1" applyBorder="1" applyAlignment="1">
      <alignment horizontal="center"/>
    </xf>
    <xf numFmtId="0" fontId="15" fillId="4" borderId="11" xfId="5" applyFont="1" applyFill="1" applyBorder="1" applyAlignment="1">
      <alignment horizontal="center" vertical="center"/>
    </xf>
    <xf numFmtId="0" fontId="7" fillId="4" borderId="0" xfId="5" quotePrefix="1" applyFont="1" applyFill="1" applyAlignment="1">
      <alignment horizontal="center"/>
    </xf>
    <xf numFmtId="0" fontId="7" fillId="4" borderId="3" xfId="5" quotePrefix="1" applyFont="1" applyFill="1" applyBorder="1" applyAlignment="1">
      <alignment horizontal="center"/>
    </xf>
    <xf numFmtId="0" fontId="7" fillId="4" borderId="6" xfId="5" applyFont="1" applyFill="1" applyBorder="1" applyAlignment="1">
      <alignment horizontal="center"/>
    </xf>
    <xf numFmtId="0" fontId="7" fillId="4" borderId="5" xfId="5" applyFont="1" applyFill="1" applyBorder="1" applyAlignment="1">
      <alignment horizontal="center"/>
    </xf>
    <xf numFmtId="0" fontId="7" fillId="4" borderId="2" xfId="5" applyFont="1" applyFill="1" applyBorder="1" applyAlignment="1">
      <alignment horizontal="center"/>
    </xf>
    <xf numFmtId="0" fontId="7" fillId="4" borderId="8" xfId="5" applyFont="1" applyFill="1" applyBorder="1" applyAlignment="1">
      <alignment horizontal="center"/>
    </xf>
    <xf numFmtId="0" fontId="3" fillId="2" borderId="0" xfId="3" quotePrefix="1" applyFill="1" applyAlignment="1" applyProtection="1"/>
    <xf numFmtId="0" fontId="7" fillId="4" borderId="2" xfId="5" applyFont="1" applyFill="1" applyBorder="1"/>
    <xf numFmtId="0" fontId="7" fillId="4" borderId="9" xfId="5" applyFont="1" applyFill="1" applyBorder="1"/>
    <xf numFmtId="166" fontId="7" fillId="2" borderId="0" xfId="1" applyNumberFormat="1" applyFont="1" applyFill="1" applyAlignment="1" applyProtection="1">
      <alignment wrapText="1"/>
    </xf>
    <xf numFmtId="166" fontId="7" fillId="2" borderId="0" xfId="1" applyNumberFormat="1" applyFont="1" applyFill="1" applyAlignment="1" applyProtection="1"/>
    <xf numFmtId="0" fontId="0" fillId="0" borderId="0" xfId="0" applyFill="1"/>
    <xf numFmtId="0" fontId="5" fillId="2" borderId="0" xfId="5" applyFont="1" applyFill="1" applyAlignment="1">
      <alignment horizontal="centerContinuous"/>
    </xf>
    <xf numFmtId="0" fontId="6" fillId="2" borderId="0" xfId="5" applyFont="1" applyFill="1" applyAlignment="1">
      <alignment horizontal="centerContinuous"/>
    </xf>
    <xf numFmtId="0" fontId="7" fillId="2" borderId="0" xfId="5" applyFont="1" applyFill="1" applyAlignment="1">
      <alignment horizontal="right" indent="1"/>
    </xf>
    <xf numFmtId="0" fontId="8" fillId="2" borderId="0" xfId="5" applyFont="1" applyFill="1" applyAlignment="1">
      <alignment horizontal="right" indent="1"/>
    </xf>
    <xf numFmtId="0" fontId="9" fillId="2" borderId="0" xfId="5" applyFont="1" applyFill="1" applyAlignment="1">
      <alignment vertical="top"/>
    </xf>
    <xf numFmtId="0" fontId="7" fillId="2" borderId="0" xfId="5" applyFont="1" applyFill="1" applyAlignment="1">
      <alignment vertical="top"/>
    </xf>
    <xf numFmtId="0" fontId="8" fillId="2" borderId="0" xfId="5" applyFont="1" applyFill="1" applyAlignment="1">
      <alignment horizontal="right" vertical="top"/>
    </xf>
    <xf numFmtId="0" fontId="7" fillId="2" borderId="0" xfId="5" quotePrefix="1" applyFont="1" applyFill="1" applyAlignment="1">
      <alignment vertical="top"/>
    </xf>
    <xf numFmtId="0" fontId="8" fillId="2" borderId="0" xfId="5" applyFont="1" applyFill="1" applyAlignment="1">
      <alignment horizontal="right"/>
    </xf>
    <xf numFmtId="0" fontId="7" fillId="2" borderId="0" xfId="5" quotePrefix="1" applyFont="1" applyFill="1"/>
    <xf numFmtId="49" fontId="3" fillId="2" borderId="0" xfId="3" quotePrefix="1" applyNumberFormat="1" applyFill="1" applyAlignment="1" applyProtection="1"/>
    <xf numFmtId="16" fontId="7" fillId="2" borderId="0" xfId="5" applyNumberFormat="1" applyFont="1" applyFill="1"/>
    <xf numFmtId="0" fontId="7" fillId="2" borderId="0" xfId="5" quotePrefix="1" applyFont="1" applyFill="1" applyAlignment="1"/>
    <xf numFmtId="0" fontId="7" fillId="2" borderId="0" xfId="5" applyFont="1" applyFill="1" applyAlignment="1">
      <alignment wrapText="1"/>
    </xf>
    <xf numFmtId="166" fontId="7" fillId="2" borderId="0" xfId="5" applyNumberFormat="1" applyFont="1" applyFill="1"/>
    <xf numFmtId="0" fontId="6" fillId="0" borderId="0" xfId="5" applyFont="1"/>
    <xf numFmtId="0" fontId="33" fillId="0" borderId="0" xfId="5" applyFont="1"/>
    <xf numFmtId="0" fontId="8" fillId="2" borderId="0" xfId="5" applyFont="1" applyFill="1"/>
    <xf numFmtId="0" fontId="40" fillId="0" borderId="6" xfId="0" applyFont="1" applyBorder="1" applyAlignment="1">
      <alignment horizontal="left"/>
    </xf>
    <xf numFmtId="0" fontId="25" fillId="0" borderId="6" xfId="0" applyFont="1" applyBorder="1" applyAlignment="1">
      <alignment horizontal="left"/>
    </xf>
    <xf numFmtId="0" fontId="24" fillId="0" borderId="0" xfId="0" applyFont="1" applyFill="1" applyAlignment="1" applyProtection="1">
      <alignment vertical="center"/>
      <protection locked="0"/>
    </xf>
    <xf numFmtId="0" fontId="0" fillId="0" borderId="0" xfId="0" applyFill="1" applyAlignment="1" applyProtection="1">
      <alignment vertical="center"/>
      <protection locked="0"/>
    </xf>
    <xf numFmtId="0" fontId="7" fillId="0" borderId="0" xfId="0" applyFont="1" applyAlignment="1"/>
    <xf numFmtId="166" fontId="7" fillId="2" borderId="0" xfId="5" applyNumberFormat="1" applyFont="1" applyFill="1"/>
    <xf numFmtId="0" fontId="9" fillId="2" borderId="0" xfId="5" applyFont="1" applyFill="1" applyAlignment="1">
      <alignment horizontal="left"/>
    </xf>
    <xf numFmtId="0" fontId="15" fillId="0" borderId="0" xfId="5" applyAlignment="1">
      <alignment horizontal="left"/>
    </xf>
    <xf numFmtId="0" fontId="7" fillId="2" borderId="0" xfId="5" applyFont="1" applyFill="1" applyAlignment="1">
      <alignment horizontal="justify" vertical="center"/>
    </xf>
    <xf numFmtId="0" fontId="15" fillId="0" borderId="0" xfId="5" applyAlignment="1">
      <alignment horizontal="justify" vertical="center"/>
    </xf>
    <xf numFmtId="0" fontId="32" fillId="0" borderId="0" xfId="5" applyFont="1" applyAlignment="1">
      <alignment horizontal="justify" vertical="center"/>
    </xf>
    <xf numFmtId="0" fontId="7" fillId="0" borderId="0" xfId="5" applyFont="1" applyAlignment="1">
      <alignment horizontal="justify" vertical="center"/>
    </xf>
    <xf numFmtId="49" fontId="7" fillId="2" borderId="0" xfId="1" applyNumberFormat="1" applyFont="1" applyFill="1" applyAlignment="1" applyProtection="1">
      <alignment wrapText="1"/>
    </xf>
    <xf numFmtId="49" fontId="7" fillId="2" borderId="0" xfId="1" applyNumberFormat="1" applyFont="1" applyFill="1" applyAlignment="1" applyProtection="1"/>
    <xf numFmtId="0" fontId="7" fillId="2" borderId="0" xfId="5" applyFont="1" applyFill="1" applyAlignment="1">
      <alignment wrapText="1"/>
    </xf>
    <xf numFmtId="49" fontId="7" fillId="2" borderId="0" xfId="5" applyNumberFormat="1" applyFont="1" applyFill="1"/>
    <xf numFmtId="0" fontId="7" fillId="0" borderId="0" xfId="1" applyFont="1" applyFill="1" applyAlignment="1" applyProtection="1">
      <alignment vertical="top" wrapText="1"/>
    </xf>
    <xf numFmtId="166" fontId="7" fillId="2" borderId="0" xfId="1" applyNumberFormat="1" applyFont="1" applyFill="1" applyAlignment="1" applyProtection="1">
      <alignment wrapText="1"/>
    </xf>
    <xf numFmtId="166" fontId="7" fillId="2" borderId="0" xfId="1" applyNumberFormat="1" applyFont="1" applyFill="1" applyAlignment="1" applyProtection="1"/>
    <xf numFmtId="0" fontId="7" fillId="2" borderId="0" xfId="1" applyFont="1" applyFill="1" applyAlignment="1" applyProtection="1">
      <alignment vertical="top" wrapText="1"/>
    </xf>
    <xf numFmtId="0" fontId="7" fillId="2" borderId="0" xfId="5" applyFont="1" applyFill="1" applyAlignment="1">
      <alignment vertical="top" wrapText="1"/>
    </xf>
    <xf numFmtId="49" fontId="7" fillId="2" borderId="0" xfId="5" applyNumberFormat="1" applyFont="1" applyFill="1" applyAlignment="1">
      <alignment horizontal="left" indent="1"/>
    </xf>
    <xf numFmtId="0" fontId="37" fillId="2" borderId="0" xfId="0" applyFont="1" applyFill="1" applyAlignment="1">
      <alignment horizontal="center"/>
    </xf>
    <xf numFmtId="0" fontId="7" fillId="2" borderId="14" xfId="5" applyFont="1" applyFill="1" applyBorder="1" applyAlignment="1">
      <alignment horizontal="center"/>
    </xf>
    <xf numFmtId="0" fontId="7" fillId="2" borderId="13" xfId="5" applyFont="1" applyFill="1" applyBorder="1" applyAlignment="1">
      <alignment horizontal="center"/>
    </xf>
    <xf numFmtId="0" fontId="7" fillId="2" borderId="10" xfId="5" applyFont="1" applyFill="1" applyBorder="1" applyAlignment="1">
      <alignment horizontal="center" vertical="center" wrapText="1"/>
    </xf>
    <xf numFmtId="0" fontId="15" fillId="0" borderId="11" xfId="5" applyBorder="1" applyAlignment="1">
      <alignment horizontal="center" vertical="center"/>
    </xf>
    <xf numFmtId="0" fontId="15" fillId="0" borderId="9" xfId="5" applyBorder="1" applyAlignment="1">
      <alignment horizontal="center" vertical="center"/>
    </xf>
    <xf numFmtId="0" fontId="7" fillId="2" borderId="1" xfId="5" applyFont="1" applyFill="1" applyBorder="1" applyAlignment="1">
      <alignment horizontal="center" vertical="center"/>
    </xf>
    <xf numFmtId="0" fontId="15" fillId="0" borderId="0" xfId="5" applyAlignment="1">
      <alignment horizontal="center" vertical="center"/>
    </xf>
    <xf numFmtId="0" fontId="15" fillId="0" borderId="4" xfId="5" applyBorder="1" applyAlignment="1">
      <alignment horizontal="center" vertical="center"/>
    </xf>
    <xf numFmtId="0" fontId="15" fillId="0" borderId="6" xfId="5" applyBorder="1" applyAlignment="1">
      <alignment horizontal="center" vertical="center"/>
    </xf>
    <xf numFmtId="0" fontId="7" fillId="2" borderId="8" xfId="5" applyFont="1" applyFill="1" applyBorder="1" applyAlignment="1">
      <alignment horizontal="center" vertical="center"/>
    </xf>
    <xf numFmtId="0" fontId="15" fillId="0" borderId="3" xfId="5" applyBorder="1" applyAlignment="1">
      <alignment horizontal="center" vertical="center"/>
    </xf>
    <xf numFmtId="0" fontId="15" fillId="0" borderId="5" xfId="5" applyBorder="1" applyAlignment="1">
      <alignment horizontal="center" vertical="center"/>
    </xf>
    <xf numFmtId="0" fontId="7" fillId="2" borderId="11" xfId="5" applyFont="1" applyFill="1" applyBorder="1" applyAlignment="1">
      <alignment horizontal="center" vertical="center" wrapText="1"/>
    </xf>
    <xf numFmtId="0" fontId="7" fillId="2" borderId="9" xfId="5" applyFont="1" applyFill="1" applyBorder="1" applyAlignment="1">
      <alignment horizontal="center" vertical="center" wrapText="1"/>
    </xf>
    <xf numFmtId="0" fontId="7" fillId="2" borderId="7" xfId="5" applyFont="1" applyFill="1" applyBorder="1" applyAlignment="1">
      <alignment horizontal="center" vertical="center"/>
    </xf>
    <xf numFmtId="0" fontId="15" fillId="0" borderId="2" xfId="5" applyBorder="1" applyAlignment="1">
      <alignment horizontal="center" vertical="center"/>
    </xf>
    <xf numFmtId="0" fontId="15" fillId="0" borderId="8" xfId="5" applyBorder="1" applyAlignment="1">
      <alignment horizontal="center" vertical="center"/>
    </xf>
    <xf numFmtId="0" fontId="7" fillId="2" borderId="12" xfId="5" applyFont="1" applyFill="1" applyBorder="1" applyAlignment="1">
      <alignment horizontal="center"/>
    </xf>
    <xf numFmtId="0" fontId="7" fillId="2" borderId="3" xfId="5" applyFont="1" applyFill="1" applyBorder="1" applyAlignment="1">
      <alignment horizontal="center" vertical="center"/>
    </xf>
    <xf numFmtId="0" fontId="7" fillId="2" borderId="5" xfId="5" applyFont="1" applyFill="1" applyBorder="1" applyAlignment="1">
      <alignment horizontal="center" vertical="center"/>
    </xf>
    <xf numFmtId="0" fontId="15" fillId="0" borderId="11" xfId="5" applyBorder="1" applyAlignment="1">
      <alignment horizontal="center" vertical="center" wrapText="1"/>
    </xf>
    <xf numFmtId="0" fontId="15" fillId="0" borderId="9" xfId="5" applyBorder="1" applyAlignment="1">
      <alignment horizontal="center" vertical="center" wrapText="1"/>
    </xf>
    <xf numFmtId="0" fontId="7" fillId="2" borderId="2" xfId="5" applyFont="1" applyFill="1" applyBorder="1" applyAlignment="1">
      <alignment horizontal="center" vertical="center"/>
    </xf>
    <xf numFmtId="0" fontId="7" fillId="2" borderId="4" xfId="5" applyFont="1" applyFill="1" applyBorder="1" applyAlignment="1">
      <alignment horizontal="center" vertical="center"/>
    </xf>
    <xf numFmtId="0" fontId="7" fillId="2" borderId="6" xfId="5" applyFont="1" applyFill="1" applyBorder="1" applyAlignment="1">
      <alignment horizontal="center" vertical="center"/>
    </xf>
    <xf numFmtId="0" fontId="7" fillId="2" borderId="7" xfId="5" applyFont="1" applyFill="1" applyBorder="1" applyAlignment="1">
      <alignment horizontal="center" vertical="center" wrapText="1"/>
    </xf>
    <xf numFmtId="0" fontId="15" fillId="0" borderId="1" xfId="5" applyBorder="1" applyAlignment="1">
      <alignment horizontal="center" vertical="center"/>
    </xf>
    <xf numFmtId="0" fontId="7" fillId="2" borderId="8" xfId="5" applyNumberFormat="1" applyFont="1" applyFill="1" applyBorder="1" applyAlignment="1">
      <alignment horizontal="center" vertical="center" wrapText="1"/>
    </xf>
    <xf numFmtId="0" fontId="7" fillId="0" borderId="3" xfId="5" applyFont="1" applyBorder="1" applyAlignment="1">
      <alignment horizontal="center" vertical="center"/>
    </xf>
    <xf numFmtId="0" fontId="7" fillId="0" borderId="5" xfId="5" applyFont="1" applyBorder="1" applyAlignment="1">
      <alignment horizontal="center" vertical="center"/>
    </xf>
    <xf numFmtId="0" fontId="7" fillId="2" borderId="7" xfId="5" applyNumberFormat="1" applyFont="1" applyFill="1" applyBorder="1" applyAlignment="1">
      <alignment horizontal="center" vertical="center" wrapText="1"/>
    </xf>
    <xf numFmtId="0" fontId="7" fillId="0" borderId="2" xfId="5" applyFont="1" applyBorder="1" applyAlignment="1">
      <alignment horizontal="center" vertical="center"/>
    </xf>
    <xf numFmtId="0" fontId="7" fillId="0" borderId="8" xfId="5" applyFont="1" applyBorder="1" applyAlignment="1">
      <alignment horizontal="center" vertical="center"/>
    </xf>
    <xf numFmtId="0" fontId="7" fillId="0" borderId="1" xfId="5" applyFont="1" applyBorder="1" applyAlignment="1">
      <alignment horizontal="center" vertical="center"/>
    </xf>
    <xf numFmtId="0" fontId="7" fillId="0" borderId="0" xfId="5" applyFont="1" applyAlignment="1">
      <alignment horizontal="center" vertical="center"/>
    </xf>
    <xf numFmtId="0" fontId="7" fillId="0" borderId="4" xfId="5" applyFont="1" applyBorder="1" applyAlignment="1">
      <alignment horizontal="center" vertical="center"/>
    </xf>
    <xf numFmtId="0" fontId="7" fillId="0" borderId="6" xfId="5" applyFont="1" applyBorder="1" applyAlignment="1">
      <alignment horizontal="center" vertical="center"/>
    </xf>
    <xf numFmtId="0" fontId="7" fillId="2" borderId="7" xfId="5" applyNumberFormat="1" applyFont="1" applyFill="1" applyBorder="1" applyAlignment="1">
      <alignment horizontal="right" vertical="center"/>
    </xf>
    <xf numFmtId="0" fontId="7" fillId="2" borderId="2" xfId="5" applyNumberFormat="1" applyFont="1" applyFill="1" applyBorder="1" applyAlignment="1">
      <alignment horizontal="right" vertical="center"/>
    </xf>
    <xf numFmtId="0" fontId="7" fillId="2" borderId="4" xfId="5" applyNumberFormat="1" applyFont="1" applyFill="1" applyBorder="1" applyAlignment="1">
      <alignment horizontal="right" vertical="center"/>
    </xf>
    <xf numFmtId="0" fontId="7" fillId="2" borderId="6" xfId="5" applyNumberFormat="1" applyFont="1" applyFill="1" applyBorder="1" applyAlignment="1">
      <alignment horizontal="right" vertical="center"/>
    </xf>
    <xf numFmtId="0" fontId="7" fillId="0" borderId="2" xfId="5" applyFont="1" applyFill="1" applyBorder="1" applyAlignment="1">
      <alignment vertical="center"/>
    </xf>
    <xf numFmtId="0" fontId="7" fillId="0" borderId="8" xfId="5" applyFont="1" applyFill="1" applyBorder="1" applyAlignment="1">
      <alignment vertical="center"/>
    </xf>
    <xf numFmtId="0" fontId="7" fillId="0" borderId="6" xfId="5" applyFont="1" applyFill="1" applyBorder="1" applyAlignment="1">
      <alignment vertical="center"/>
    </xf>
    <xf numFmtId="0" fontId="7" fillId="0" borderId="5" xfId="5" applyFont="1" applyFill="1" applyBorder="1" applyAlignment="1">
      <alignment vertical="center"/>
    </xf>
    <xf numFmtId="0" fontId="7" fillId="0" borderId="14" xfId="5" applyFont="1" applyFill="1" applyBorder="1" applyAlignment="1">
      <alignment horizontal="center" vertical="center"/>
    </xf>
    <xf numFmtId="0" fontId="7" fillId="0" borderId="13" xfId="5" applyFont="1" applyFill="1" applyBorder="1" applyAlignment="1">
      <alignment horizontal="center" vertical="center"/>
    </xf>
    <xf numFmtId="0" fontId="7" fillId="0" borderId="12" xfId="5" applyFont="1" applyFill="1" applyBorder="1" applyAlignment="1">
      <alignment horizontal="center" vertical="center"/>
    </xf>
    <xf numFmtId="0" fontId="7" fillId="0" borderId="2" xfId="5" applyFont="1" applyFill="1" applyBorder="1" applyAlignment="1">
      <alignment horizontal="center" vertical="center"/>
    </xf>
    <xf numFmtId="0" fontId="7" fillId="0" borderId="8" xfId="5" applyFont="1" applyFill="1" applyBorder="1" applyAlignment="1">
      <alignment horizontal="center" vertical="center"/>
    </xf>
    <xf numFmtId="0" fontId="7" fillId="0" borderId="6" xfId="5" applyFont="1" applyFill="1" applyBorder="1" applyAlignment="1">
      <alignment horizontal="center" vertical="center"/>
    </xf>
    <xf numFmtId="0" fontId="7" fillId="0" borderId="5" xfId="5" applyFont="1" applyFill="1" applyBorder="1" applyAlignment="1">
      <alignment horizontal="center" vertical="center"/>
    </xf>
    <xf numFmtId="0" fontId="7" fillId="0" borderId="7" xfId="5" applyFont="1" applyFill="1" applyBorder="1" applyAlignment="1">
      <alignment horizontal="center" vertical="center"/>
    </xf>
    <xf numFmtId="0" fontId="7" fillId="0" borderId="4" xfId="5" applyFont="1" applyFill="1" applyBorder="1" applyAlignment="1">
      <alignment horizontal="center" vertical="center"/>
    </xf>
    <xf numFmtId="0" fontId="7" fillId="2" borderId="10" xfId="5" applyFont="1" applyFill="1" applyBorder="1" applyAlignment="1">
      <alignment horizontal="center" vertical="center"/>
    </xf>
    <xf numFmtId="0" fontId="7" fillId="2" borderId="9" xfId="5" applyFont="1" applyFill="1" applyBorder="1" applyAlignment="1">
      <alignment horizontal="center" vertical="center"/>
    </xf>
    <xf numFmtId="0" fontId="7" fillId="2" borderId="10" xfId="5" applyNumberFormat="1" applyFont="1" applyFill="1" applyBorder="1" applyAlignment="1">
      <alignment horizontal="center" vertical="center"/>
    </xf>
    <xf numFmtId="0" fontId="7" fillId="0" borderId="9" xfId="5" applyFont="1" applyBorder="1" applyAlignment="1">
      <alignment horizontal="center" vertical="center"/>
    </xf>
    <xf numFmtId="0" fontId="7" fillId="0" borderId="10" xfId="5" applyNumberFormat="1" applyFont="1" applyFill="1" applyBorder="1" applyAlignment="1">
      <alignment horizontal="center" vertical="center"/>
    </xf>
    <xf numFmtId="0" fontId="7" fillId="0" borderId="9" xfId="5" applyFont="1" applyFill="1" applyBorder="1" applyAlignment="1">
      <alignment horizontal="center" vertical="center"/>
    </xf>
    <xf numFmtId="164" fontId="7" fillId="2" borderId="15" xfId="5" applyNumberFormat="1" applyFont="1" applyFill="1" applyBorder="1" applyAlignment="1" applyProtection="1">
      <alignment horizontal="right"/>
    </xf>
    <xf numFmtId="0" fontId="7" fillId="0" borderId="15" xfId="5" applyFont="1" applyBorder="1" applyAlignment="1">
      <alignment horizontal="right"/>
    </xf>
    <xf numFmtId="0" fontId="7" fillId="0" borderId="10" xfId="5" applyFont="1" applyFill="1" applyBorder="1" applyAlignment="1">
      <alignment horizontal="center" vertical="center"/>
    </xf>
    <xf numFmtId="0" fontId="7" fillId="2" borderId="7" xfId="5" applyNumberFormat="1" applyFont="1" applyFill="1" applyBorder="1" applyAlignment="1">
      <alignment horizontal="center" vertical="center"/>
    </xf>
    <xf numFmtId="0" fontId="7" fillId="2" borderId="15" xfId="5" applyFont="1" applyFill="1" applyBorder="1" applyAlignment="1"/>
    <xf numFmtId="0" fontId="7" fillId="2" borderId="10" xfId="5" applyNumberFormat="1" applyFont="1" applyFill="1" applyBorder="1" applyAlignment="1">
      <alignment horizontal="center" vertical="center" wrapText="1"/>
    </xf>
    <xf numFmtId="0" fontId="7" fillId="0" borderId="11" xfId="5" applyFont="1" applyBorder="1" applyAlignment="1">
      <alignment horizontal="center" vertical="center"/>
    </xf>
    <xf numFmtId="0" fontId="7" fillId="2" borderId="2" xfId="5" applyFont="1" applyFill="1" applyBorder="1" applyAlignment="1">
      <alignment vertical="center"/>
    </xf>
    <xf numFmtId="0" fontId="7" fillId="2" borderId="8" xfId="5" applyFont="1" applyFill="1" applyBorder="1" applyAlignment="1">
      <alignment vertical="center"/>
    </xf>
    <xf numFmtId="0" fontId="7" fillId="2" borderId="6" xfId="5" applyFont="1" applyFill="1" applyBorder="1" applyAlignment="1">
      <alignment vertical="center"/>
    </xf>
    <xf numFmtId="0" fontId="7" fillId="2" borderId="5" xfId="5" applyFont="1" applyFill="1" applyBorder="1" applyAlignment="1">
      <alignment vertical="center"/>
    </xf>
    <xf numFmtId="165" fontId="9" fillId="0" borderId="0" xfId="5" applyNumberFormat="1" applyFont="1" applyFill="1" applyBorder="1" applyAlignment="1">
      <alignment horizontal="left"/>
    </xf>
    <xf numFmtId="0" fontId="9" fillId="2" borderId="0" xfId="5" applyNumberFormat="1" applyFont="1" applyFill="1" applyAlignment="1">
      <alignment horizontal="left"/>
    </xf>
    <xf numFmtId="165" fontId="9" fillId="2" borderId="0" xfId="5" applyNumberFormat="1" applyFont="1" applyFill="1" applyAlignment="1">
      <alignment horizontal="left"/>
    </xf>
    <xf numFmtId="0" fontId="7" fillId="2" borderId="11" xfId="5" applyNumberFormat="1" applyFont="1" applyFill="1" applyBorder="1" applyAlignment="1">
      <alignment horizontal="center" vertical="center" wrapText="1"/>
    </xf>
    <xf numFmtId="0" fontId="7" fillId="2" borderId="9" xfId="5" applyNumberFormat="1" applyFont="1" applyFill="1" applyBorder="1" applyAlignment="1">
      <alignment horizontal="center" vertical="center" wrapText="1"/>
    </xf>
    <xf numFmtId="0" fontId="7" fillId="2" borderId="2" xfId="5" applyNumberFormat="1" applyFont="1" applyFill="1" applyBorder="1" applyAlignment="1">
      <alignment horizontal="center" vertical="center"/>
    </xf>
    <xf numFmtId="0" fontId="7" fillId="2" borderId="8" xfId="5" applyNumberFormat="1" applyFont="1" applyFill="1" applyBorder="1" applyAlignment="1">
      <alignment horizontal="center" vertical="center"/>
    </xf>
    <xf numFmtId="0" fontId="7" fillId="2" borderId="4" xfId="5" applyNumberFormat="1" applyFont="1" applyFill="1" applyBorder="1" applyAlignment="1">
      <alignment horizontal="center" vertical="center"/>
    </xf>
    <xf numFmtId="0" fontId="7" fillId="2" borderId="6" xfId="5" applyNumberFormat="1" applyFont="1" applyFill="1" applyBorder="1" applyAlignment="1">
      <alignment horizontal="center" vertical="center"/>
    </xf>
    <xf numFmtId="0" fontId="7" fillId="2" borderId="5" xfId="5" applyNumberFormat="1" applyFont="1" applyFill="1" applyBorder="1" applyAlignment="1">
      <alignment horizontal="center" vertical="center"/>
    </xf>
    <xf numFmtId="165" fontId="9" fillId="2" borderId="0" xfId="5" applyNumberFormat="1" applyFont="1" applyFill="1" applyBorder="1" applyAlignment="1">
      <alignment horizontal="left"/>
    </xf>
    <xf numFmtId="0" fontId="15" fillId="0" borderId="0" xfId="5" applyBorder="1" applyAlignment="1">
      <alignment horizontal="center" vertical="center"/>
    </xf>
    <xf numFmtId="0" fontId="7" fillId="2" borderId="9" xfId="5" applyNumberFormat="1" applyFont="1" applyFill="1" applyBorder="1" applyAlignment="1">
      <alignment horizontal="center" vertical="center"/>
    </xf>
    <xf numFmtId="0" fontId="7" fillId="2" borderId="14" xfId="5" applyNumberFormat="1" applyFont="1" applyFill="1" applyBorder="1" applyAlignment="1">
      <alignment horizontal="center" vertical="center"/>
    </xf>
    <xf numFmtId="0" fontId="15" fillId="0" borderId="13" xfId="5" applyBorder="1" applyAlignment="1">
      <alignment horizontal="center" vertical="center"/>
    </xf>
    <xf numFmtId="0" fontId="15" fillId="0" borderId="12" xfId="5" applyBorder="1" applyAlignment="1">
      <alignment horizontal="center" vertical="center"/>
    </xf>
    <xf numFmtId="0" fontId="7" fillId="2" borderId="11" xfId="5" applyFont="1" applyFill="1" applyBorder="1" applyAlignment="1">
      <alignment horizontal="center" vertical="center"/>
    </xf>
    <xf numFmtId="0" fontId="15" fillId="0" borderId="1" xfId="5" applyFont="1" applyBorder="1" applyAlignment="1">
      <alignment horizontal="center" vertical="center"/>
    </xf>
    <xf numFmtId="0" fontId="15" fillId="0" borderId="4" xfId="5" applyFont="1" applyBorder="1" applyAlignment="1">
      <alignment horizontal="center" vertical="center"/>
    </xf>
    <xf numFmtId="0" fontId="15" fillId="0" borderId="11" xfId="5" applyFont="1" applyBorder="1" applyAlignment="1">
      <alignment vertical="center" wrapText="1"/>
    </xf>
    <xf numFmtId="0" fontId="15" fillId="0" borderId="9" xfId="5" applyFont="1" applyBorder="1" applyAlignment="1">
      <alignment vertical="center" wrapText="1"/>
    </xf>
    <xf numFmtId="0" fontId="7" fillId="2" borderId="2" xfId="5" applyNumberFormat="1" applyFont="1" applyFill="1" applyBorder="1" applyAlignment="1">
      <alignment horizontal="center" vertical="center" wrapText="1"/>
    </xf>
    <xf numFmtId="0" fontId="15" fillId="0" borderId="2" xfId="5" applyFont="1" applyBorder="1" applyAlignment="1">
      <alignment horizontal="center" vertical="center"/>
    </xf>
    <xf numFmtId="0" fontId="15" fillId="0" borderId="8" xfId="5" applyFont="1" applyBorder="1" applyAlignment="1">
      <alignment horizontal="center" vertical="center"/>
    </xf>
    <xf numFmtId="0" fontId="15" fillId="0" borderId="0" xfId="5" applyFont="1" applyBorder="1" applyAlignment="1">
      <alignment horizontal="center" vertical="center"/>
    </xf>
    <xf numFmtId="0" fontId="15" fillId="0" borderId="0" xfId="5" applyFont="1" applyAlignment="1">
      <alignment horizontal="center" vertical="center"/>
    </xf>
    <xf numFmtId="0" fontId="15" fillId="0" borderId="3" xfId="5" applyFont="1" applyBorder="1" applyAlignment="1">
      <alignment horizontal="center" vertical="center"/>
    </xf>
    <xf numFmtId="0" fontId="15" fillId="0" borderId="6" xfId="5" applyFont="1" applyBorder="1" applyAlignment="1">
      <alignment horizontal="center" vertical="center"/>
    </xf>
    <xf numFmtId="0" fontId="15" fillId="0" borderId="5" xfId="5" applyFont="1" applyBorder="1" applyAlignment="1">
      <alignment horizontal="center" vertical="center"/>
    </xf>
    <xf numFmtId="0" fontId="7" fillId="4" borderId="10" xfId="5" applyFont="1" applyFill="1" applyBorder="1" applyAlignment="1">
      <alignment horizontal="center" vertical="center"/>
    </xf>
    <xf numFmtId="0" fontId="7" fillId="4" borderId="11" xfId="5" applyFont="1" applyFill="1" applyBorder="1" applyAlignment="1">
      <alignment horizontal="center" vertical="center"/>
    </xf>
    <xf numFmtId="0" fontId="15" fillId="4" borderId="9" xfId="5" applyFont="1" applyFill="1" applyBorder="1" applyAlignment="1">
      <alignment horizontal="center" vertical="center"/>
    </xf>
    <xf numFmtId="0" fontId="7" fillId="4" borderId="6" xfId="5" applyFont="1" applyFill="1" applyBorder="1" applyAlignment="1">
      <alignment horizontal="center"/>
    </xf>
    <xf numFmtId="0" fontId="7" fillId="4" borderId="5" xfId="5" applyFont="1" applyFill="1" applyBorder="1" applyAlignment="1">
      <alignment horizontal="center"/>
    </xf>
    <xf numFmtId="0" fontId="7" fillId="4" borderId="2" xfId="5" applyFont="1" applyFill="1" applyBorder="1" applyAlignment="1">
      <alignment horizontal="center"/>
    </xf>
    <xf numFmtId="0" fontId="7" fillId="4" borderId="8" xfId="5" applyFont="1" applyFill="1" applyBorder="1" applyAlignment="1">
      <alignment horizontal="center"/>
    </xf>
    <xf numFmtId="0" fontId="7" fillId="4" borderId="7" xfId="5" applyFont="1" applyFill="1" applyBorder="1" applyAlignment="1">
      <alignment horizontal="center" vertical="center"/>
    </xf>
    <xf numFmtId="0" fontId="15" fillId="4" borderId="1" xfId="5" applyFont="1" applyFill="1" applyBorder="1" applyAlignment="1">
      <alignment horizontal="center" vertical="center"/>
    </xf>
    <xf numFmtId="0" fontId="7" fillId="4" borderId="0" xfId="5" applyFont="1" applyFill="1" applyBorder="1" applyAlignment="1">
      <alignment horizontal="center"/>
    </xf>
    <xf numFmtId="0" fontId="7" fillId="4" borderId="3" xfId="5" applyFont="1" applyFill="1" applyBorder="1" applyAlignment="1">
      <alignment horizontal="center"/>
    </xf>
    <xf numFmtId="0" fontId="15" fillId="4" borderId="11" xfId="5" applyFont="1" applyFill="1" applyBorder="1" applyAlignment="1">
      <alignment horizontal="center" vertical="center"/>
    </xf>
    <xf numFmtId="0" fontId="7" fillId="4" borderId="10" xfId="5" applyFont="1" applyFill="1" applyBorder="1" applyAlignment="1">
      <alignment horizontal="center" vertical="center" wrapText="1"/>
    </xf>
    <xf numFmtId="0" fontId="7" fillId="4" borderId="11" xfId="5" applyFont="1" applyFill="1" applyBorder="1" applyAlignment="1">
      <alignment horizontal="center" vertical="center" wrapText="1"/>
    </xf>
    <xf numFmtId="0" fontId="7" fillId="4" borderId="9" xfId="5" applyFont="1" applyFill="1" applyBorder="1" applyAlignment="1">
      <alignment horizontal="center" vertical="center" wrapText="1"/>
    </xf>
    <xf numFmtId="0" fontId="7" fillId="4" borderId="0" xfId="5" quotePrefix="1" applyFont="1" applyFill="1" applyAlignment="1">
      <alignment horizontal="center"/>
    </xf>
    <xf numFmtId="0" fontId="7" fillId="4" borderId="3" xfId="5" quotePrefix="1" applyFont="1" applyFill="1" applyBorder="1" applyAlignment="1">
      <alignment horizontal="center"/>
    </xf>
  </cellXfs>
  <cellStyles count="10">
    <cellStyle name="Hyperlink" xfId="1" builtinId="8"/>
    <cellStyle name="Hyperlink 2" xfId="2"/>
    <cellStyle name="Hyperlink 3" xfId="6"/>
    <cellStyle name="Hyperlink 4" xfId="7"/>
    <cellStyle name="Hyperlink 5" xfId="8"/>
    <cellStyle name="Hyperlink 6" xfId="9"/>
    <cellStyle name="Hyperlink_FS10_R4_1_2006_Inhalt" xfId="3"/>
    <cellStyle name="Hyperlink_FS10_R5_2003_Inhalt" xfId="4"/>
    <cellStyle name="Standard" xfId="0" builtinId="0"/>
    <cellStyle name="Standard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5.xml.rels><?xml version="1.0" encoding="UTF-8" standalone="yes"?>
<Relationships xmlns="http://schemas.openxmlformats.org/package/2006/relationships"><Relationship Id="rId1" Type="http://schemas.openxmlformats.org/officeDocument/2006/relationships/image" Target="../media/image5.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0"/>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xdr:twoCellAnchor>
    <xdr:from>
      <xdr:col>7</xdr:col>
      <xdr:colOff>744141</xdr:colOff>
      <xdr:row>0</xdr:row>
      <xdr:rowOff>506017</xdr:rowOff>
    </xdr:from>
    <xdr:to>
      <xdr:col>7</xdr:col>
      <xdr:colOff>1089422</xdr:colOff>
      <xdr:row>0</xdr:row>
      <xdr:rowOff>583057</xdr:rowOff>
    </xdr:to>
    <xdr:sp macro="" textlink="">
      <xdr:nvSpPr>
        <xdr:cNvPr id="3" name="Rechteck 2"/>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oneCellAnchor>
    <xdr:from>
      <xdr:col>1</xdr:col>
      <xdr:colOff>60324</xdr:colOff>
      <xdr:row>19</xdr:row>
      <xdr:rowOff>73024</xdr:rowOff>
    </xdr:from>
    <xdr:ext cx="2962275" cy="2974976"/>
    <xdr:pic>
      <xdr:nvPicPr>
        <xdr:cNvPr id="7" name="Grafik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07999" y="4387849"/>
          <a:ext cx="2962275" cy="29749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38</xdr:row>
      <xdr:rowOff>49696</xdr:rowOff>
    </xdr:from>
    <xdr:to>
      <xdr:col>5</xdr:col>
      <xdr:colOff>546653</xdr:colOff>
      <xdr:row>48</xdr:row>
      <xdr:rowOff>57977</xdr:rowOff>
    </xdr:to>
    <xdr:sp macro="" textlink="">
      <xdr:nvSpPr>
        <xdr:cNvPr id="2" name="Textfeld 1"/>
        <xdr:cNvSpPr txBox="1"/>
      </xdr:nvSpPr>
      <xdr:spPr>
        <a:xfrm>
          <a:off x="0" y="8641246"/>
          <a:ext cx="6633128" cy="1837081"/>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nSpc>
              <a:spcPct val="115000"/>
            </a:lnSpc>
            <a:spcAft>
              <a:spcPts val="1000"/>
            </a:spcAft>
          </a:pPr>
          <a:r>
            <a:rPr lang="de-DE" sz="1000" b="1">
              <a:effectLst/>
              <a:ea typeface="MetaNormalLF-Roman"/>
              <a:cs typeface="Times New Roman"/>
            </a:rPr>
            <a:t>Zeichenerklärung	</a:t>
          </a:r>
          <a:r>
            <a:rPr lang="de-DE" sz="1000">
              <a:effectLst/>
              <a:ea typeface="MetaNormalLF-Roman"/>
              <a:cs typeface="Times New Roman"/>
            </a:rPr>
            <a:t>		</a:t>
          </a:r>
          <a:r>
            <a:rPr lang="de-DE" sz="1000" b="1">
              <a:effectLst/>
              <a:ea typeface="MetaNormalLF-Roman"/>
              <a:cs typeface="Times New Roman"/>
            </a:rPr>
            <a:t>Abkürzungen</a:t>
          </a:r>
          <a:endParaRPr lang="de-DE" sz="1100">
            <a:effectLst/>
            <a:ea typeface="MetaNormalLF-Roman"/>
            <a:cs typeface="Times New Roman"/>
          </a:endParaRPr>
        </a:p>
        <a:p>
          <a:pPr>
            <a:lnSpc>
              <a:spcPct val="115000"/>
            </a:lnSpc>
            <a:spcAft>
              <a:spcPts val="1000"/>
            </a:spcAft>
          </a:pPr>
          <a:r>
            <a:rPr lang="de-DE" sz="1000">
              <a:effectLst/>
              <a:ea typeface="MetaNormalLF-Roman"/>
              <a:cs typeface="Times New Roman"/>
            </a:rPr>
            <a:t>-	= nichts Vorhanden		Abs.	= Absatz</a:t>
          </a:r>
          <a:endParaRPr lang="de-DE" sz="1100">
            <a:effectLst/>
            <a:ea typeface="MetaNormalLF-Roman"/>
            <a:cs typeface="Times New Roman"/>
          </a:endParaRPr>
        </a:p>
        <a:p>
          <a:pPr>
            <a:lnSpc>
              <a:spcPct val="115000"/>
            </a:lnSpc>
            <a:spcAft>
              <a:spcPts val="1000"/>
            </a:spcAft>
          </a:pPr>
          <a:r>
            <a:rPr lang="de-DE" sz="1000">
              <a:effectLst/>
              <a:ea typeface="MetaNormalLF-Roman"/>
              <a:cs typeface="Times New Roman"/>
            </a:rPr>
            <a:t>.	= Zahlenwert unbekannt		i.V.m.	= in Verbindung mit</a:t>
          </a:r>
          <a:endParaRPr lang="de-DE" sz="1100">
            <a:effectLst/>
            <a:ea typeface="MetaNormalLF-Roman"/>
            <a:cs typeface="Times New Roman"/>
          </a:endParaRPr>
        </a:p>
        <a:p>
          <a:pPr>
            <a:lnSpc>
              <a:spcPct val="115000"/>
            </a:lnSpc>
            <a:spcAft>
              <a:spcPts val="1000"/>
            </a:spcAft>
          </a:pPr>
          <a:r>
            <a:rPr lang="de-DE" sz="1000">
              <a:effectLst/>
              <a:ea typeface="MetaNormalLF-Roman"/>
              <a:cs typeface="Times New Roman"/>
            </a:rPr>
            <a:t>X	= Tabellenfach gesperrt,		JGG	= Jugengerichtsgesetz</a:t>
          </a:r>
          <a:endParaRPr lang="de-DE" sz="1100">
            <a:effectLst/>
            <a:ea typeface="MetaNormalLF-Roman"/>
            <a:cs typeface="Times New Roman"/>
          </a:endParaRPr>
        </a:p>
        <a:p>
          <a:pPr>
            <a:lnSpc>
              <a:spcPct val="115000"/>
            </a:lnSpc>
            <a:spcAft>
              <a:spcPts val="1000"/>
            </a:spcAft>
          </a:pPr>
          <a:r>
            <a:rPr lang="de-DE" sz="1000">
              <a:effectLst/>
              <a:ea typeface="MetaNormalLF-Roman"/>
              <a:cs typeface="Times New Roman"/>
            </a:rPr>
            <a:t>	   weil Aussage nicht sinnvoll		StGB	= Strafgesetzbuch</a:t>
          </a:r>
          <a:endParaRPr lang="de-DE" sz="1100">
            <a:effectLst/>
            <a:ea typeface="MetaNormalLF-Roman"/>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3</xdr:col>
          <xdr:colOff>152400</xdr:colOff>
          <xdr:row>15</xdr:row>
          <xdr:rowOff>123825</xdr:rowOff>
        </xdr:to>
        <xdr:sp macro="" textlink="">
          <xdr:nvSpPr>
            <xdr:cNvPr id="42001" name="Object 17" hidden="1">
              <a:extLst>
                <a:ext uri="{63B3BB69-23CF-44E3-9099-C40C66FF867C}">
                  <a14:compatExt spid="_x0000_s42001"/>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3</xdr:col>
          <xdr:colOff>152400</xdr:colOff>
          <xdr:row>12</xdr:row>
          <xdr:rowOff>123825</xdr:rowOff>
        </xdr:to>
        <xdr:sp macro="" textlink="">
          <xdr:nvSpPr>
            <xdr:cNvPr id="60418" name="Object 2" hidden="1">
              <a:extLst>
                <a:ext uri="{63B3BB69-23CF-44E3-9099-C40C66FF867C}">
                  <a14:compatExt spid="_x0000_s60418"/>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oneCellAnchor>
    <xdr:from>
      <xdr:col>3</xdr:col>
      <xdr:colOff>319454</xdr:colOff>
      <xdr:row>18</xdr:row>
      <xdr:rowOff>154597</xdr:rowOff>
    </xdr:from>
    <xdr:ext cx="914400" cy="264560"/>
    <xdr:sp macro="" textlink="">
      <xdr:nvSpPr>
        <xdr:cNvPr id="2" name="Textfeld 1"/>
        <xdr:cNvSpPr txBox="1"/>
      </xdr:nvSpPr>
      <xdr:spPr>
        <a:xfrm>
          <a:off x="2605454" y="3069247"/>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de-DE" sz="1100"/>
        </a:p>
      </xdr:txBody>
    </xdr:sp>
    <xdr:clientData/>
  </xdr:oneCellAnchor>
  <xdr:twoCellAnchor editAs="oneCell">
    <xdr:from>
      <xdr:col>0</xdr:col>
      <xdr:colOff>0</xdr:colOff>
      <xdr:row>0</xdr:row>
      <xdr:rowOff>0</xdr:rowOff>
    </xdr:from>
    <xdr:to>
      <xdr:col>6</xdr:col>
      <xdr:colOff>0</xdr:colOff>
      <xdr:row>56</xdr:row>
      <xdr:rowOff>101356</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124575" cy="916915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3</xdr:col>
      <xdr:colOff>0</xdr:colOff>
      <xdr:row>32</xdr:row>
      <xdr:rowOff>9525</xdr:rowOff>
    </xdr:from>
    <xdr:to>
      <xdr:col>4</xdr:col>
      <xdr:colOff>9525</xdr:colOff>
      <xdr:row>35</xdr:row>
      <xdr:rowOff>0</xdr:rowOff>
    </xdr:to>
    <xdr:sp macro="" textlink="">
      <xdr:nvSpPr>
        <xdr:cNvPr id="2" name="Line 1"/>
        <xdr:cNvSpPr>
          <a:spLocks noChangeShapeType="1"/>
        </xdr:cNvSpPr>
      </xdr:nvSpPr>
      <xdr:spPr bwMode="auto">
        <a:xfrm>
          <a:off x="2581275" y="4552950"/>
          <a:ext cx="657225" cy="4762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838200</xdr:colOff>
      <xdr:row>32</xdr:row>
      <xdr:rowOff>9525</xdr:rowOff>
    </xdr:from>
    <xdr:to>
      <xdr:col>4</xdr:col>
      <xdr:colOff>9525</xdr:colOff>
      <xdr:row>35</xdr:row>
      <xdr:rowOff>0</xdr:rowOff>
    </xdr:to>
    <xdr:sp macro="" textlink="">
      <xdr:nvSpPr>
        <xdr:cNvPr id="3" name="Line 2"/>
        <xdr:cNvSpPr>
          <a:spLocks noChangeShapeType="1"/>
        </xdr:cNvSpPr>
      </xdr:nvSpPr>
      <xdr:spPr bwMode="auto">
        <a:xfrm flipH="1">
          <a:off x="2581275" y="4552950"/>
          <a:ext cx="657225" cy="4762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19050</xdr:colOff>
      <xdr:row>42</xdr:row>
      <xdr:rowOff>9525</xdr:rowOff>
    </xdr:from>
    <xdr:to>
      <xdr:col>4</xdr:col>
      <xdr:colOff>9525</xdr:colOff>
      <xdr:row>45</xdr:row>
      <xdr:rowOff>9525</xdr:rowOff>
    </xdr:to>
    <xdr:sp macro="" textlink="">
      <xdr:nvSpPr>
        <xdr:cNvPr id="4" name="Line 3"/>
        <xdr:cNvSpPr>
          <a:spLocks noChangeShapeType="1"/>
        </xdr:cNvSpPr>
      </xdr:nvSpPr>
      <xdr:spPr bwMode="auto">
        <a:xfrm>
          <a:off x="2600325" y="5905500"/>
          <a:ext cx="638175" cy="485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42</xdr:row>
      <xdr:rowOff>9525</xdr:rowOff>
    </xdr:from>
    <xdr:to>
      <xdr:col>4</xdr:col>
      <xdr:colOff>0</xdr:colOff>
      <xdr:row>45</xdr:row>
      <xdr:rowOff>9525</xdr:rowOff>
    </xdr:to>
    <xdr:sp macro="" textlink="">
      <xdr:nvSpPr>
        <xdr:cNvPr id="5" name="Line 4"/>
        <xdr:cNvSpPr>
          <a:spLocks noChangeShapeType="1"/>
        </xdr:cNvSpPr>
      </xdr:nvSpPr>
      <xdr:spPr bwMode="auto">
        <a:xfrm flipH="1">
          <a:off x="2581275" y="5905500"/>
          <a:ext cx="647700" cy="485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42</xdr:row>
      <xdr:rowOff>9525</xdr:rowOff>
    </xdr:from>
    <xdr:to>
      <xdr:col>4</xdr:col>
      <xdr:colOff>9525</xdr:colOff>
      <xdr:row>45</xdr:row>
      <xdr:rowOff>0</xdr:rowOff>
    </xdr:to>
    <xdr:sp macro="" textlink="">
      <xdr:nvSpPr>
        <xdr:cNvPr id="6" name="Line 5"/>
        <xdr:cNvSpPr>
          <a:spLocks noChangeShapeType="1"/>
        </xdr:cNvSpPr>
      </xdr:nvSpPr>
      <xdr:spPr bwMode="auto">
        <a:xfrm>
          <a:off x="2581275" y="5905500"/>
          <a:ext cx="657225" cy="4762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oleObject1.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image" Target="../media/image4.emf"/><Relationship Id="rId4" Type="http://schemas.openxmlformats.org/officeDocument/2006/relationships/oleObject" Target="../embeddings/oleObject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75" zoomScaleNormal="75" zoomScalePageLayoutView="75" workbookViewId="0">
      <selection activeCell="H3" sqref="H3:H4"/>
    </sheetView>
  </sheetViews>
  <sheetFormatPr baseColWidth="10" defaultRowHeight="12.75" x14ac:dyDescent="0.2"/>
  <cols>
    <col min="1" max="1" width="6.7109375" style="4" customWidth="1"/>
    <col min="2" max="6" width="11.42578125" style="4"/>
    <col min="7" max="7" width="9.85546875" style="4" customWidth="1"/>
    <col min="8" max="8" width="38" style="4" customWidth="1"/>
    <col min="9" max="16384" width="11.42578125" style="4"/>
  </cols>
  <sheetData>
    <row r="1" spans="1:8" ht="45.75" customHeight="1" x14ac:dyDescent="0.45">
      <c r="A1" s="270"/>
      <c r="B1" s="311"/>
      <c r="C1" s="312"/>
      <c r="D1" s="312"/>
      <c r="E1" s="312"/>
      <c r="F1" s="312"/>
      <c r="G1" s="312"/>
      <c r="H1" s="312"/>
    </row>
    <row r="2" spans="1:8" ht="14.25" customHeight="1" x14ac:dyDescent="0.2"/>
    <row r="3" spans="1:8" ht="11.25" customHeight="1" x14ac:dyDescent="0.2">
      <c r="H3" s="313" t="s">
        <v>319</v>
      </c>
    </row>
    <row r="4" spans="1:8" x14ac:dyDescent="0.2">
      <c r="H4" s="314"/>
    </row>
    <row r="10" spans="1:8" s="7" customFormat="1" ht="34.5" x14ac:dyDescent="0.45">
      <c r="B10" s="11" t="s">
        <v>318</v>
      </c>
      <c r="C10" s="11"/>
    </row>
    <row r="14" spans="1:8" s="7" customFormat="1" ht="27" x14ac:dyDescent="0.4">
      <c r="B14" s="10" t="s">
        <v>317</v>
      </c>
      <c r="C14" s="15"/>
      <c r="D14" s="15"/>
      <c r="E14" s="16"/>
    </row>
    <row r="15" spans="1:8" s="7" customFormat="1" ht="27" x14ac:dyDescent="0.4">
      <c r="B15" s="10" t="s">
        <v>316</v>
      </c>
      <c r="C15" s="15"/>
      <c r="D15" s="15"/>
      <c r="E15" s="16"/>
    </row>
    <row r="16" spans="1:8" s="7" customFormat="1" ht="27" x14ac:dyDescent="0.4">
      <c r="B16" s="10" t="s">
        <v>315</v>
      </c>
      <c r="C16" s="15"/>
      <c r="D16" s="15"/>
      <c r="E16" s="16"/>
    </row>
    <row r="18" spans="2:6" x14ac:dyDescent="0.2">
      <c r="B18" s="269"/>
      <c r="C18" s="269"/>
      <c r="D18" s="269"/>
      <c r="E18" s="269"/>
    </row>
    <row r="19" spans="2:6" x14ac:dyDescent="0.2">
      <c r="B19" s="269"/>
      <c r="C19" s="269"/>
      <c r="D19" s="269"/>
      <c r="E19" s="269"/>
    </row>
    <row r="20" spans="2:6" x14ac:dyDescent="0.2">
      <c r="B20" s="315"/>
      <c r="C20" s="315"/>
      <c r="D20" s="315"/>
      <c r="E20" s="315"/>
      <c r="F20" s="269"/>
    </row>
    <row r="21" spans="2:6" x14ac:dyDescent="0.2">
      <c r="B21" s="315"/>
      <c r="C21" s="315"/>
      <c r="D21" s="315"/>
      <c r="E21" s="315"/>
      <c r="F21" s="269"/>
    </row>
    <row r="22" spans="2:6" x14ac:dyDescent="0.2">
      <c r="B22" s="315"/>
      <c r="C22" s="315"/>
      <c r="D22" s="315"/>
      <c r="E22" s="315"/>
      <c r="F22" s="269"/>
    </row>
    <row r="23" spans="2:6" x14ac:dyDescent="0.2">
      <c r="B23" s="315"/>
      <c r="C23" s="315"/>
      <c r="D23" s="315"/>
      <c r="E23" s="315"/>
      <c r="F23" s="269"/>
    </row>
    <row r="24" spans="2:6" x14ac:dyDescent="0.2">
      <c r="B24" s="315"/>
      <c r="C24" s="315"/>
      <c r="D24" s="315"/>
      <c r="E24" s="315"/>
      <c r="F24" s="269"/>
    </row>
    <row r="25" spans="2:6" x14ac:dyDescent="0.2">
      <c r="B25" s="315"/>
      <c r="C25" s="315"/>
      <c r="D25" s="315"/>
      <c r="E25" s="315"/>
      <c r="F25" s="269"/>
    </row>
    <row r="26" spans="2:6" x14ac:dyDescent="0.2">
      <c r="B26" s="315"/>
      <c r="C26" s="315"/>
      <c r="D26" s="315"/>
      <c r="E26" s="315"/>
      <c r="F26" s="269"/>
    </row>
    <row r="27" spans="2:6" x14ac:dyDescent="0.2">
      <c r="B27" s="315"/>
      <c r="C27" s="315"/>
      <c r="D27" s="315"/>
      <c r="E27" s="315"/>
      <c r="F27" s="269"/>
    </row>
    <row r="28" spans="2:6" x14ac:dyDescent="0.2">
      <c r="B28" s="315"/>
      <c r="C28" s="315"/>
      <c r="D28" s="315"/>
      <c r="E28" s="315"/>
      <c r="F28" s="269"/>
    </row>
    <row r="29" spans="2:6" x14ac:dyDescent="0.2">
      <c r="B29" s="315"/>
      <c r="C29" s="315"/>
      <c r="D29" s="315"/>
      <c r="E29" s="315"/>
      <c r="F29" s="269"/>
    </row>
    <row r="30" spans="2:6" x14ac:dyDescent="0.2">
      <c r="B30" s="315"/>
      <c r="C30" s="315"/>
      <c r="D30" s="315"/>
      <c r="E30" s="315"/>
      <c r="F30" s="269"/>
    </row>
    <row r="31" spans="2:6" x14ac:dyDescent="0.2">
      <c r="B31" s="315"/>
      <c r="C31" s="315"/>
      <c r="D31" s="315"/>
      <c r="E31" s="315"/>
      <c r="F31" s="269"/>
    </row>
    <row r="32" spans="2:6" x14ac:dyDescent="0.2">
      <c r="B32" s="315"/>
      <c r="C32" s="315"/>
      <c r="D32" s="315"/>
      <c r="E32" s="315"/>
      <c r="F32" s="269"/>
    </row>
    <row r="33" spans="2:8" x14ac:dyDescent="0.2">
      <c r="B33" s="315"/>
      <c r="C33" s="315"/>
      <c r="D33" s="315"/>
      <c r="E33" s="315"/>
      <c r="F33" s="269"/>
    </row>
    <row r="34" spans="2:8" x14ac:dyDescent="0.2">
      <c r="B34" s="315"/>
      <c r="C34" s="315"/>
      <c r="D34" s="315"/>
      <c r="E34" s="315"/>
      <c r="F34" s="269"/>
    </row>
    <row r="35" spans="2:8" x14ac:dyDescent="0.2">
      <c r="B35" s="315"/>
      <c r="C35" s="315"/>
      <c r="D35" s="315"/>
      <c r="E35" s="315"/>
      <c r="F35" s="269"/>
    </row>
    <row r="36" spans="2:8" x14ac:dyDescent="0.2">
      <c r="B36" s="315"/>
      <c r="C36" s="315"/>
      <c r="D36" s="315"/>
      <c r="E36" s="315"/>
      <c r="F36" s="269"/>
    </row>
    <row r="37" spans="2:8" x14ac:dyDescent="0.2">
      <c r="B37" s="315"/>
      <c r="C37" s="315"/>
      <c r="D37" s="315"/>
      <c r="E37" s="315"/>
      <c r="F37" s="269"/>
    </row>
    <row r="38" spans="2:8" x14ac:dyDescent="0.2">
      <c r="B38" s="315"/>
      <c r="C38" s="315"/>
      <c r="D38" s="315"/>
      <c r="E38" s="315"/>
      <c r="F38" s="269"/>
    </row>
    <row r="39" spans="2:8" x14ac:dyDescent="0.2">
      <c r="B39" s="269"/>
      <c r="C39" s="269"/>
      <c r="D39" s="269"/>
      <c r="E39" s="269"/>
      <c r="F39" s="269"/>
    </row>
    <row r="40" spans="2:8" x14ac:dyDescent="0.2">
      <c r="B40" s="269"/>
      <c r="C40" s="269"/>
      <c r="D40" s="269"/>
      <c r="E40" s="269"/>
      <c r="F40" s="269"/>
    </row>
    <row r="48" spans="2:8" s="7" customFormat="1" ht="33" x14ac:dyDescent="0.45">
      <c r="B48" s="9" t="s">
        <v>592</v>
      </c>
      <c r="C48" s="6"/>
      <c r="D48" s="6"/>
      <c r="E48" s="6"/>
      <c r="F48" s="6"/>
      <c r="G48" s="6"/>
      <c r="H48" s="6"/>
    </row>
    <row r="49" spans="2:8" x14ac:dyDescent="0.2">
      <c r="B49" s="5"/>
      <c r="C49" s="5"/>
      <c r="D49" s="5"/>
      <c r="E49" s="5"/>
      <c r="F49" s="5"/>
      <c r="G49" s="5"/>
      <c r="H49" s="5"/>
    </row>
    <row r="50" spans="2:8" x14ac:dyDescent="0.2">
      <c r="B50" s="5"/>
      <c r="C50" s="5"/>
      <c r="D50" s="5"/>
      <c r="E50" s="5"/>
      <c r="F50" s="5"/>
      <c r="G50" s="5"/>
      <c r="H50" s="5"/>
    </row>
    <row r="51" spans="2:8" x14ac:dyDescent="0.2">
      <c r="B51" s="5"/>
      <c r="C51" s="5"/>
      <c r="D51" s="5"/>
      <c r="E51" s="5"/>
      <c r="F51" s="5"/>
      <c r="G51" s="5"/>
      <c r="H51" s="5"/>
    </row>
    <row r="52" spans="2:8" s="7" customFormat="1" x14ac:dyDescent="0.2">
      <c r="B52" s="8" t="s">
        <v>313</v>
      </c>
      <c r="C52" s="6"/>
      <c r="D52" s="6"/>
      <c r="E52" s="6"/>
      <c r="F52" s="6"/>
      <c r="G52" s="6"/>
      <c r="H52" s="6"/>
    </row>
    <row r="53" spans="2:8" s="7" customFormat="1" x14ac:dyDescent="0.2">
      <c r="B53" s="8" t="s">
        <v>621</v>
      </c>
      <c r="C53" s="6"/>
      <c r="D53" s="6"/>
      <c r="E53" s="6"/>
      <c r="F53" s="6"/>
      <c r="G53" s="6"/>
      <c r="H53" s="6"/>
    </row>
    <row r="54" spans="2:8" s="7" customFormat="1" x14ac:dyDescent="0.2">
      <c r="B54" s="8" t="s">
        <v>622</v>
      </c>
      <c r="C54" s="6"/>
      <c r="D54" s="6"/>
      <c r="E54" s="6"/>
      <c r="F54" s="6"/>
      <c r="G54" s="6"/>
      <c r="H54" s="6"/>
    </row>
    <row r="55" spans="2:8" ht="15" customHeight="1" x14ac:dyDescent="0.2">
      <c r="B55" s="5"/>
      <c r="C55" s="5"/>
      <c r="D55" s="5"/>
      <c r="E55" s="5"/>
      <c r="F55" s="5"/>
      <c r="G55" s="5"/>
      <c r="H55" s="5"/>
    </row>
    <row r="56" spans="2:8" s="7" customFormat="1" x14ac:dyDescent="0.2">
      <c r="B56" s="4" t="s">
        <v>312</v>
      </c>
      <c r="C56" s="6"/>
      <c r="D56" s="6"/>
      <c r="E56" s="6"/>
      <c r="F56" s="6"/>
      <c r="G56" s="6"/>
      <c r="H56" s="6"/>
    </row>
    <row r="57" spans="2:8" s="7" customFormat="1" x14ac:dyDescent="0.2">
      <c r="B57" s="271" t="s">
        <v>311</v>
      </c>
      <c r="C57" s="6"/>
      <c r="D57" s="6"/>
      <c r="E57" s="6"/>
      <c r="F57" s="6"/>
      <c r="G57" s="6"/>
      <c r="H57" s="6"/>
    </row>
    <row r="58" spans="2:8" s="7" customFormat="1" x14ac:dyDescent="0.2">
      <c r="B58" s="4" t="s">
        <v>593</v>
      </c>
      <c r="C58" s="6"/>
      <c r="D58" s="6"/>
      <c r="E58" s="6"/>
      <c r="F58" s="6"/>
      <c r="G58" s="6"/>
      <c r="H58" s="6"/>
    </row>
    <row r="59" spans="2:8" ht="15" customHeight="1" x14ac:dyDescent="0.2">
      <c r="B59" s="5"/>
      <c r="C59" s="5"/>
      <c r="D59" s="5"/>
      <c r="E59" s="5"/>
      <c r="F59" s="5"/>
      <c r="G59" s="5"/>
      <c r="H59" s="5"/>
    </row>
    <row r="60" spans="2:8" ht="18" x14ac:dyDescent="0.25">
      <c r="B60" s="18" t="s">
        <v>594</v>
      </c>
      <c r="C60" s="5"/>
      <c r="D60" s="5"/>
      <c r="E60" s="5"/>
      <c r="F60" s="5"/>
      <c r="G60" s="5"/>
      <c r="H60" s="5"/>
    </row>
    <row r="61" spans="2:8" x14ac:dyDescent="0.2">
      <c r="B61" s="17" t="s">
        <v>310</v>
      </c>
      <c r="C61" s="5"/>
      <c r="D61" s="5"/>
      <c r="E61" s="5"/>
      <c r="F61" s="5"/>
      <c r="G61" s="5"/>
      <c r="H61" s="5"/>
    </row>
    <row r="62" spans="2:8" x14ac:dyDescent="0.2">
      <c r="B62" s="5"/>
      <c r="C62" s="5"/>
      <c r="D62" s="5"/>
      <c r="E62" s="5"/>
      <c r="F62" s="5"/>
      <c r="G62" s="5"/>
      <c r="H62" s="5"/>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sheetPr>
  <dimension ref="A1:AJ92"/>
  <sheetViews>
    <sheetView showGridLines="0" zoomScaleNormal="100" zoomScaleSheetLayoutView="100" workbookViewId="0"/>
  </sheetViews>
  <sheetFormatPr baseColWidth="10" defaultRowHeight="12.75" x14ac:dyDescent="0.2"/>
  <cols>
    <col min="1" max="1" width="4.140625" style="26" customWidth="1"/>
    <col min="2" max="2" width="25.7109375" style="26" customWidth="1"/>
    <col min="3" max="3" width="9.140625" style="26" customWidth="1"/>
    <col min="4" max="4" width="8.7109375" style="26" customWidth="1"/>
    <col min="5" max="5" width="9.140625" style="26" customWidth="1"/>
    <col min="6" max="6" width="8.7109375" style="26" customWidth="1"/>
    <col min="7" max="7" width="9.7109375" style="26" customWidth="1"/>
    <col min="8" max="8" width="8.7109375" style="26" customWidth="1"/>
    <col min="9" max="9" width="9.7109375" style="26" customWidth="1"/>
    <col min="10" max="10" width="8.7109375" style="26" customWidth="1"/>
    <col min="11" max="11" width="9.7109375" style="26" customWidth="1"/>
    <col min="12" max="12" width="8.7109375" style="26" customWidth="1"/>
    <col min="13" max="13" width="9.7109375" style="26" customWidth="1"/>
    <col min="14" max="14" width="8.7109375" style="26" customWidth="1"/>
    <col min="15" max="15" width="10.140625" style="26" customWidth="1"/>
    <col min="16" max="16" width="8.7109375" style="26" customWidth="1"/>
    <col min="17" max="17" width="10.140625" style="26" customWidth="1"/>
    <col min="18" max="18" width="8.7109375" style="26" customWidth="1"/>
    <col min="19" max="19" width="10.140625" style="26" customWidth="1"/>
    <col min="20" max="20" width="8.7109375" style="26" customWidth="1"/>
    <col min="21" max="21" width="10.140625" style="26" customWidth="1"/>
    <col min="22" max="22" width="8.7109375" style="26" customWidth="1"/>
    <col min="23" max="23" width="10.140625" style="26" customWidth="1"/>
    <col min="24" max="24" width="8.7109375" style="26" customWidth="1"/>
    <col min="25" max="25" width="10.140625" style="26" customWidth="1"/>
    <col min="26" max="26" width="8.7109375" style="26" customWidth="1"/>
    <col min="27" max="27" width="10.140625" style="26" customWidth="1"/>
    <col min="28" max="28" width="8.7109375" style="26" customWidth="1"/>
    <col min="29" max="29" width="4.140625" style="26" customWidth="1"/>
    <col min="30" max="30" width="2.7109375" style="153" customWidth="1"/>
    <col min="31" max="16384" width="11.42578125" style="26"/>
  </cols>
  <sheetData>
    <row r="1" spans="1:30" ht="14.25" x14ac:dyDescent="0.2">
      <c r="A1" s="76" t="s">
        <v>607</v>
      </c>
      <c r="B1" s="34"/>
      <c r="C1" s="34"/>
      <c r="D1" s="34"/>
      <c r="E1" s="34"/>
      <c r="F1" s="34"/>
      <c r="G1" s="34"/>
      <c r="H1" s="34"/>
      <c r="I1" s="34"/>
      <c r="J1" s="34"/>
      <c r="K1" s="34"/>
      <c r="L1" s="34"/>
      <c r="M1" s="34"/>
      <c r="N1" s="77"/>
      <c r="O1" s="76" t="s">
        <v>607</v>
      </c>
      <c r="P1" s="34"/>
      <c r="Q1" s="34"/>
      <c r="R1" s="34"/>
      <c r="S1" s="34"/>
      <c r="T1" s="34"/>
      <c r="U1" s="34"/>
      <c r="V1" s="34"/>
      <c r="W1" s="34"/>
      <c r="X1" s="34"/>
      <c r="Y1" s="34"/>
      <c r="Z1" s="34"/>
      <c r="AA1" s="34"/>
      <c r="AB1" s="34"/>
      <c r="AC1" s="34"/>
      <c r="AD1" s="53"/>
    </row>
    <row r="2" spans="1:30" ht="16.5" customHeight="1" x14ac:dyDescent="0.2">
      <c r="A2" s="28" t="s">
        <v>514</v>
      </c>
      <c r="B2" s="34"/>
      <c r="C2" s="34"/>
      <c r="D2" s="34"/>
      <c r="E2" s="34"/>
      <c r="F2" s="34"/>
      <c r="G2" s="34"/>
      <c r="H2" s="34"/>
      <c r="I2" s="34"/>
      <c r="J2" s="34"/>
      <c r="K2" s="34"/>
      <c r="L2" s="34"/>
      <c r="M2" s="34"/>
      <c r="N2" s="129"/>
      <c r="O2" s="28" t="s">
        <v>513</v>
      </c>
      <c r="P2" s="34"/>
      <c r="Q2" s="34"/>
      <c r="R2" s="34"/>
      <c r="S2" s="34"/>
      <c r="T2" s="34"/>
      <c r="U2" s="34"/>
      <c r="V2" s="34"/>
      <c r="W2" s="34"/>
      <c r="X2" s="34"/>
      <c r="Y2" s="34"/>
      <c r="Z2" s="34"/>
      <c r="AA2" s="34"/>
      <c r="AB2" s="34"/>
      <c r="AC2" s="34"/>
      <c r="AD2" s="53"/>
    </row>
    <row r="3" spans="1:30" ht="9.9499999999999993" customHeight="1" x14ac:dyDescent="0.2">
      <c r="A3" s="34"/>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53"/>
    </row>
    <row r="4" spans="1:30" ht="5.0999999999999996" customHeight="1" x14ac:dyDescent="0.2">
      <c r="A4" s="79"/>
      <c r="B4" s="399" t="s">
        <v>510</v>
      </c>
      <c r="C4" s="397" t="s">
        <v>509</v>
      </c>
      <c r="D4" s="410"/>
      <c r="E4" s="410"/>
      <c r="F4" s="411"/>
      <c r="G4" s="371" t="s">
        <v>508</v>
      </c>
      <c r="H4" s="372"/>
      <c r="I4" s="372"/>
      <c r="J4" s="372"/>
      <c r="K4" s="372"/>
      <c r="L4" s="372"/>
      <c r="M4" s="372"/>
      <c r="N4" s="372"/>
      <c r="O4" s="401" t="s">
        <v>507</v>
      </c>
      <c r="P4" s="401"/>
      <c r="Q4" s="401"/>
      <c r="R4" s="401"/>
      <c r="S4" s="401"/>
      <c r="T4" s="401"/>
      <c r="U4" s="401"/>
      <c r="V4" s="401"/>
      <c r="W4" s="401"/>
      <c r="X4" s="401"/>
      <c r="Y4" s="401"/>
      <c r="Z4" s="401"/>
      <c r="AA4" s="401"/>
      <c r="AB4" s="402"/>
      <c r="AC4" s="56"/>
      <c r="AD4" s="53"/>
    </row>
    <row r="5" spans="1:30" x14ac:dyDescent="0.2">
      <c r="A5" s="37"/>
      <c r="B5" s="408"/>
      <c r="C5" s="412"/>
      <c r="D5" s="413"/>
      <c r="E5" s="413"/>
      <c r="F5" s="414"/>
      <c r="G5" s="373"/>
      <c r="H5" s="374"/>
      <c r="I5" s="374"/>
      <c r="J5" s="374"/>
      <c r="K5" s="374"/>
      <c r="L5" s="374"/>
      <c r="M5" s="374"/>
      <c r="N5" s="374"/>
      <c r="O5" s="403"/>
      <c r="P5" s="403"/>
      <c r="Q5" s="403"/>
      <c r="R5" s="403"/>
      <c r="S5" s="403"/>
      <c r="T5" s="403"/>
      <c r="U5" s="403"/>
      <c r="V5" s="403"/>
      <c r="W5" s="403"/>
      <c r="X5" s="403"/>
      <c r="Y5" s="403"/>
      <c r="Z5" s="403"/>
      <c r="AA5" s="403"/>
      <c r="AB5" s="404"/>
      <c r="AC5" s="34"/>
      <c r="AD5" s="53"/>
    </row>
    <row r="6" spans="1:30" ht="12.75" customHeight="1" x14ac:dyDescent="0.2">
      <c r="A6" s="80" t="s">
        <v>495</v>
      </c>
      <c r="B6" s="408"/>
      <c r="C6" s="399" t="s">
        <v>295</v>
      </c>
      <c r="D6" s="38" t="s">
        <v>75</v>
      </c>
      <c r="E6" s="399" t="s">
        <v>574</v>
      </c>
      <c r="F6" s="399" t="s">
        <v>575</v>
      </c>
      <c r="G6" s="397" t="s">
        <v>506</v>
      </c>
      <c r="H6" s="411"/>
      <c r="I6" s="96" t="s">
        <v>505</v>
      </c>
      <c r="J6" s="40"/>
      <c r="K6" s="96" t="s">
        <v>504</v>
      </c>
      <c r="L6" s="40"/>
      <c r="M6" s="96" t="s">
        <v>503</v>
      </c>
      <c r="N6" s="39"/>
      <c r="O6" s="39" t="s">
        <v>502</v>
      </c>
      <c r="P6" s="40"/>
      <c r="Q6" s="39" t="s">
        <v>501</v>
      </c>
      <c r="R6" s="40"/>
      <c r="S6" s="39" t="s">
        <v>500</v>
      </c>
      <c r="T6" s="40"/>
      <c r="U6" s="39" t="s">
        <v>499</v>
      </c>
      <c r="V6" s="40"/>
      <c r="W6" s="39" t="s">
        <v>498</v>
      </c>
      <c r="X6" s="40"/>
      <c r="Y6" s="348" t="s">
        <v>497</v>
      </c>
      <c r="Z6" s="343"/>
      <c r="AA6" s="348" t="s">
        <v>518</v>
      </c>
      <c r="AB6" s="343"/>
      <c r="AC6" s="41" t="s">
        <v>495</v>
      </c>
      <c r="AD6" s="53"/>
    </row>
    <row r="7" spans="1:30" x14ac:dyDescent="0.2">
      <c r="A7" s="80" t="s">
        <v>486</v>
      </c>
      <c r="B7" s="408"/>
      <c r="C7" s="408"/>
      <c r="D7" s="80" t="s">
        <v>64</v>
      </c>
      <c r="E7" s="408"/>
      <c r="F7" s="408"/>
      <c r="G7" s="412"/>
      <c r="H7" s="414"/>
      <c r="I7" s="87" t="s">
        <v>494</v>
      </c>
      <c r="J7" s="91"/>
      <c r="K7" s="87" t="s">
        <v>493</v>
      </c>
      <c r="L7" s="91"/>
      <c r="M7" s="87" t="s">
        <v>492</v>
      </c>
      <c r="N7" s="86"/>
      <c r="O7" s="87" t="s">
        <v>491</v>
      </c>
      <c r="P7" s="88"/>
      <c r="Q7" s="87" t="s">
        <v>490</v>
      </c>
      <c r="R7" s="88"/>
      <c r="S7" s="87" t="s">
        <v>489</v>
      </c>
      <c r="T7" s="88"/>
      <c r="U7" s="87" t="s">
        <v>488</v>
      </c>
      <c r="V7" s="88"/>
      <c r="W7" s="87" t="s">
        <v>487</v>
      </c>
      <c r="X7" s="88"/>
      <c r="Y7" s="357"/>
      <c r="Z7" s="353"/>
      <c r="AA7" s="357"/>
      <c r="AB7" s="353"/>
      <c r="AC7" s="41" t="s">
        <v>486</v>
      </c>
      <c r="AD7" s="53"/>
    </row>
    <row r="8" spans="1:30" x14ac:dyDescent="0.2">
      <c r="A8" s="94"/>
      <c r="B8" s="409"/>
      <c r="C8" s="409"/>
      <c r="D8" s="130" t="s">
        <v>62</v>
      </c>
      <c r="E8" s="409"/>
      <c r="F8" s="409"/>
      <c r="G8" s="42" t="s">
        <v>289</v>
      </c>
      <c r="H8" s="130" t="s">
        <v>570</v>
      </c>
      <c r="I8" s="42" t="s">
        <v>289</v>
      </c>
      <c r="J8" s="130" t="s">
        <v>570</v>
      </c>
      <c r="K8" s="42" t="s">
        <v>289</v>
      </c>
      <c r="L8" s="130" t="s">
        <v>570</v>
      </c>
      <c r="M8" s="42" t="s">
        <v>289</v>
      </c>
      <c r="N8" s="130" t="s">
        <v>570</v>
      </c>
      <c r="O8" s="42" t="s">
        <v>289</v>
      </c>
      <c r="P8" s="130" t="s">
        <v>570</v>
      </c>
      <c r="Q8" s="42" t="s">
        <v>289</v>
      </c>
      <c r="R8" s="130" t="s">
        <v>570</v>
      </c>
      <c r="S8" s="42" t="s">
        <v>289</v>
      </c>
      <c r="T8" s="130" t="s">
        <v>570</v>
      </c>
      <c r="U8" s="42" t="s">
        <v>289</v>
      </c>
      <c r="V8" s="130" t="s">
        <v>570</v>
      </c>
      <c r="W8" s="42" t="s">
        <v>289</v>
      </c>
      <c r="X8" s="130" t="s">
        <v>570</v>
      </c>
      <c r="Y8" s="42" t="s">
        <v>289</v>
      </c>
      <c r="Z8" s="130" t="s">
        <v>570</v>
      </c>
      <c r="AA8" s="42" t="s">
        <v>289</v>
      </c>
      <c r="AB8" s="130" t="s">
        <v>570</v>
      </c>
      <c r="AC8" s="132"/>
      <c r="AD8" s="53"/>
    </row>
    <row r="9" spans="1:30" ht="9.9499999999999993" customHeight="1" x14ac:dyDescent="0.2">
      <c r="A9" s="34"/>
      <c r="B9" s="133"/>
      <c r="C9" s="34"/>
      <c r="D9" s="34"/>
      <c r="E9" s="34"/>
      <c r="F9" s="34"/>
      <c r="G9" s="34"/>
      <c r="H9" s="34"/>
      <c r="I9" s="34"/>
      <c r="J9" s="34"/>
      <c r="K9" s="34"/>
      <c r="L9" s="34"/>
      <c r="M9" s="34"/>
      <c r="N9" s="34"/>
      <c r="O9" s="34"/>
      <c r="P9" s="34"/>
      <c r="Q9" s="34"/>
      <c r="R9" s="34"/>
      <c r="S9" s="34"/>
      <c r="T9" s="34"/>
      <c r="U9" s="34"/>
      <c r="V9" s="34"/>
      <c r="W9" s="34"/>
      <c r="X9" s="34"/>
      <c r="Y9" s="34"/>
      <c r="Z9" s="34"/>
      <c r="AA9" s="34"/>
      <c r="AB9" s="108"/>
      <c r="AC9" s="108"/>
      <c r="AD9" s="53"/>
    </row>
    <row r="10" spans="1:30" x14ac:dyDescent="0.2">
      <c r="A10" s="134"/>
      <c r="B10" s="39"/>
      <c r="C10" s="406" t="s">
        <v>485</v>
      </c>
      <c r="D10" s="406"/>
      <c r="E10" s="406"/>
      <c r="F10" s="406"/>
      <c r="G10" s="50"/>
      <c r="H10" s="31"/>
      <c r="I10" s="31"/>
      <c r="J10" s="31"/>
      <c r="K10" s="31"/>
      <c r="L10" s="31"/>
      <c r="M10" s="31"/>
      <c r="N10" s="134"/>
      <c r="O10" s="406" t="s">
        <v>485</v>
      </c>
      <c r="P10" s="406"/>
      <c r="Q10" s="406"/>
      <c r="R10" s="406"/>
      <c r="S10" s="31"/>
      <c r="T10" s="31"/>
      <c r="U10" s="31"/>
      <c r="V10" s="31"/>
      <c r="W10" s="31"/>
      <c r="X10" s="31"/>
      <c r="Y10" s="31"/>
      <c r="Z10" s="31"/>
      <c r="AA10" s="31"/>
      <c r="AB10" s="31"/>
      <c r="AC10" s="39"/>
      <c r="AD10" s="53"/>
    </row>
    <row r="11" spans="1:30" ht="15.75" customHeight="1" x14ac:dyDescent="0.2">
      <c r="A11" s="41">
        <v>1</v>
      </c>
      <c r="B11" s="102" t="s">
        <v>347</v>
      </c>
      <c r="C11" s="116">
        <v>100</v>
      </c>
      <c r="D11" s="116">
        <v>100</v>
      </c>
      <c r="E11" s="116">
        <v>100</v>
      </c>
      <c r="F11" s="116">
        <v>100</v>
      </c>
      <c r="G11" s="116">
        <v>100</v>
      </c>
      <c r="H11" s="116">
        <v>100</v>
      </c>
      <c r="I11" s="116">
        <v>100</v>
      </c>
      <c r="J11" s="116">
        <v>100</v>
      </c>
      <c r="K11" s="116">
        <v>100</v>
      </c>
      <c r="L11" s="116">
        <v>100</v>
      </c>
      <c r="M11" s="116">
        <v>100</v>
      </c>
      <c r="N11" s="116">
        <v>100</v>
      </c>
      <c r="O11" s="116">
        <v>100</v>
      </c>
      <c r="P11" s="116">
        <v>100</v>
      </c>
      <c r="Q11" s="116">
        <v>100</v>
      </c>
      <c r="R11" s="116">
        <v>100</v>
      </c>
      <c r="S11" s="116">
        <v>100</v>
      </c>
      <c r="T11" s="116">
        <v>100</v>
      </c>
      <c r="U11" s="116">
        <v>100</v>
      </c>
      <c r="V11" s="116">
        <v>100</v>
      </c>
      <c r="W11" s="116">
        <v>100</v>
      </c>
      <c r="X11" s="116">
        <v>100</v>
      </c>
      <c r="Y11" s="116">
        <v>100</v>
      </c>
      <c r="Z11" s="116">
        <v>100</v>
      </c>
      <c r="AA11" s="116">
        <v>0</v>
      </c>
      <c r="AB11" s="116">
        <v>0</v>
      </c>
      <c r="AC11" s="101">
        <v>1</v>
      </c>
      <c r="AD11" s="53"/>
    </row>
    <row r="12" spans="1:30" x14ac:dyDescent="0.2">
      <c r="A12" s="41"/>
      <c r="B12" s="102"/>
      <c r="C12" s="116"/>
      <c r="D12" s="116"/>
      <c r="E12" s="116"/>
      <c r="F12" s="116"/>
      <c r="G12" s="116"/>
      <c r="H12" s="116"/>
      <c r="I12" s="116"/>
      <c r="J12" s="116"/>
      <c r="K12" s="116"/>
      <c r="L12" s="116"/>
      <c r="M12" s="116"/>
      <c r="N12" s="116"/>
      <c r="O12" s="116"/>
      <c r="P12" s="116"/>
      <c r="Q12" s="116"/>
      <c r="R12" s="116"/>
      <c r="S12" s="116"/>
      <c r="T12" s="116"/>
      <c r="U12" s="116"/>
      <c r="V12" s="116"/>
      <c r="W12" s="116"/>
      <c r="X12" s="116"/>
      <c r="Y12" s="116"/>
      <c r="Z12" s="116"/>
      <c r="AA12" s="116"/>
      <c r="AB12" s="116"/>
      <c r="AC12" s="101"/>
      <c r="AD12" s="53"/>
    </row>
    <row r="13" spans="1:30" x14ac:dyDescent="0.2">
      <c r="A13" s="41">
        <v>2</v>
      </c>
      <c r="B13" s="102" t="s">
        <v>473</v>
      </c>
      <c r="C13" s="97">
        <v>0.87317179655097132</v>
      </c>
      <c r="D13" s="97">
        <v>8.9047195013357075E-2</v>
      </c>
      <c r="E13" s="97">
        <v>0.86806287134971127</v>
      </c>
      <c r="F13" s="97">
        <v>0.9559576647319904</v>
      </c>
      <c r="G13" s="97">
        <v>0</v>
      </c>
      <c r="H13" s="97">
        <v>0</v>
      </c>
      <c r="I13" s="97">
        <v>4.1076196344218524E-2</v>
      </c>
      <c r="J13" s="97">
        <v>0</v>
      </c>
      <c r="K13" s="97">
        <v>0.32314528073246263</v>
      </c>
      <c r="L13" s="97">
        <v>0.52631578947368418</v>
      </c>
      <c r="M13" s="97">
        <v>0.63016935801496654</v>
      </c>
      <c r="N13" s="97">
        <v>1.2012012012012012</v>
      </c>
      <c r="O13" s="97">
        <v>1.1212185318383754</v>
      </c>
      <c r="P13" s="97">
        <v>0.3401360544217687</v>
      </c>
      <c r="Q13" s="97">
        <v>1.9298245614035088</v>
      </c>
      <c r="R13" s="97">
        <v>2.5590551181102361</v>
      </c>
      <c r="S13" s="97">
        <v>1.0417556143796431</v>
      </c>
      <c r="T13" s="97">
        <v>1.4989293361884368</v>
      </c>
      <c r="U13" s="97">
        <v>0.27760641579272055</v>
      </c>
      <c r="V13" s="97">
        <v>0</v>
      </c>
      <c r="W13" s="97">
        <v>0</v>
      </c>
      <c r="X13" s="97">
        <v>0</v>
      </c>
      <c r="Y13" s="97">
        <v>0</v>
      </c>
      <c r="Z13" s="97">
        <v>0</v>
      </c>
      <c r="AA13" s="97" t="s">
        <v>417</v>
      </c>
      <c r="AB13" s="97" t="s">
        <v>417</v>
      </c>
      <c r="AC13" s="101">
        <v>2</v>
      </c>
      <c r="AD13" s="53"/>
    </row>
    <row r="14" spans="1:30" x14ac:dyDescent="0.2">
      <c r="A14" s="41">
        <v>3</v>
      </c>
      <c r="B14" s="137" t="s">
        <v>472</v>
      </c>
      <c r="C14" s="97">
        <v>3.9689627115953247E-3</v>
      </c>
      <c r="D14" s="97">
        <v>0</v>
      </c>
      <c r="E14" s="97">
        <v>4.2138974337364628E-3</v>
      </c>
      <c r="F14" s="97">
        <v>0</v>
      </c>
      <c r="G14" s="97">
        <v>0</v>
      </c>
      <c r="H14" s="97">
        <v>0</v>
      </c>
      <c r="I14" s="97">
        <v>0</v>
      </c>
      <c r="J14" s="97">
        <v>0</v>
      </c>
      <c r="K14" s="97">
        <v>0</v>
      </c>
      <c r="L14" s="97">
        <v>0</v>
      </c>
      <c r="M14" s="97">
        <v>1.9692792437967704E-2</v>
      </c>
      <c r="N14" s="97">
        <v>0</v>
      </c>
      <c r="O14" s="97">
        <v>0</v>
      </c>
      <c r="P14" s="97">
        <v>0</v>
      </c>
      <c r="Q14" s="97">
        <v>0</v>
      </c>
      <c r="R14" s="97">
        <v>0</v>
      </c>
      <c r="S14" s="97">
        <v>8.5389804457347788E-3</v>
      </c>
      <c r="T14" s="97">
        <v>0</v>
      </c>
      <c r="U14" s="97">
        <v>0</v>
      </c>
      <c r="V14" s="97">
        <v>0</v>
      </c>
      <c r="W14" s="97">
        <v>0</v>
      </c>
      <c r="X14" s="97">
        <v>0</v>
      </c>
      <c r="Y14" s="97">
        <v>0</v>
      </c>
      <c r="Z14" s="97">
        <v>0</v>
      </c>
      <c r="AA14" s="97" t="s">
        <v>417</v>
      </c>
      <c r="AB14" s="97" t="s">
        <v>417</v>
      </c>
      <c r="AC14" s="101">
        <v>3</v>
      </c>
      <c r="AD14" s="53"/>
    </row>
    <row r="15" spans="1:30" x14ac:dyDescent="0.2">
      <c r="A15" s="41">
        <v>4</v>
      </c>
      <c r="B15" s="137" t="s">
        <v>471</v>
      </c>
      <c r="C15" s="97">
        <v>6.7472366097120512E-2</v>
      </c>
      <c r="D15" s="97">
        <v>1.2721027859051012E-2</v>
      </c>
      <c r="E15" s="97">
        <v>6.9529307656651634E-2</v>
      </c>
      <c r="F15" s="97">
        <v>3.4141345168999658E-2</v>
      </c>
      <c r="G15" s="97">
        <v>0</v>
      </c>
      <c r="H15" s="97">
        <v>0</v>
      </c>
      <c r="I15" s="97">
        <v>0</v>
      </c>
      <c r="J15" s="97">
        <v>0</v>
      </c>
      <c r="K15" s="97">
        <v>5.3857546788743771E-2</v>
      </c>
      <c r="L15" s="97">
        <v>0</v>
      </c>
      <c r="M15" s="97">
        <v>9.8463962189838522E-2</v>
      </c>
      <c r="N15" s="97">
        <v>0</v>
      </c>
      <c r="O15" s="97">
        <v>8.462026655383964E-2</v>
      </c>
      <c r="P15" s="97">
        <v>0</v>
      </c>
      <c r="Q15" s="97">
        <v>0.11695906432748539</v>
      </c>
      <c r="R15" s="97">
        <v>0.19685039370078738</v>
      </c>
      <c r="S15" s="97">
        <v>7.6850824011613014E-2</v>
      </c>
      <c r="T15" s="97">
        <v>0</v>
      </c>
      <c r="U15" s="97">
        <v>0</v>
      </c>
      <c r="V15" s="97">
        <v>0</v>
      </c>
      <c r="W15" s="97">
        <v>0</v>
      </c>
      <c r="X15" s="97">
        <v>0</v>
      </c>
      <c r="Y15" s="97">
        <v>0</v>
      </c>
      <c r="Z15" s="97">
        <v>0</v>
      </c>
      <c r="AA15" s="97" t="s">
        <v>417</v>
      </c>
      <c r="AB15" s="97" t="s">
        <v>417</v>
      </c>
      <c r="AC15" s="101">
        <v>4</v>
      </c>
      <c r="AD15" s="53"/>
    </row>
    <row r="16" spans="1:30" x14ac:dyDescent="0.2">
      <c r="A16" s="41">
        <v>5</v>
      </c>
      <c r="B16" s="138" t="s">
        <v>470</v>
      </c>
      <c r="C16" s="97">
        <v>0.24012224405151714</v>
      </c>
      <c r="D16" s="97">
        <v>1.2721027859051012E-2</v>
      </c>
      <c r="E16" s="97">
        <v>0.23597825628924193</v>
      </c>
      <c r="F16" s="97">
        <v>0.30727210652099696</v>
      </c>
      <c r="G16" s="97">
        <v>0</v>
      </c>
      <c r="H16" s="97">
        <v>0</v>
      </c>
      <c r="I16" s="97">
        <v>0</v>
      </c>
      <c r="J16" s="97">
        <v>0</v>
      </c>
      <c r="K16" s="97">
        <v>9.4250706880301599E-2</v>
      </c>
      <c r="L16" s="97">
        <v>0.17543859649122806</v>
      </c>
      <c r="M16" s="97">
        <v>0.17723513194170934</v>
      </c>
      <c r="N16" s="97">
        <v>0.3003003003003003</v>
      </c>
      <c r="O16" s="97">
        <v>0.33848106621535856</v>
      </c>
      <c r="P16" s="97">
        <v>0</v>
      </c>
      <c r="Q16" s="97">
        <v>0.6335282651072125</v>
      </c>
      <c r="R16" s="97">
        <v>0.98425196850393704</v>
      </c>
      <c r="S16" s="97">
        <v>0.18785756980616514</v>
      </c>
      <c r="T16" s="97">
        <v>0.42826552462526768</v>
      </c>
      <c r="U16" s="97">
        <v>6.1690314620604564E-2</v>
      </c>
      <c r="V16" s="97">
        <v>0</v>
      </c>
      <c r="W16" s="97">
        <v>0</v>
      </c>
      <c r="X16" s="97">
        <v>0</v>
      </c>
      <c r="Y16" s="97">
        <v>0</v>
      </c>
      <c r="Z16" s="97">
        <v>0</v>
      </c>
      <c r="AA16" s="97" t="s">
        <v>417</v>
      </c>
      <c r="AB16" s="97" t="s">
        <v>417</v>
      </c>
      <c r="AC16" s="101">
        <v>5</v>
      </c>
      <c r="AD16" s="53"/>
    </row>
    <row r="17" spans="1:30" x14ac:dyDescent="0.2">
      <c r="A17" s="41">
        <v>6</v>
      </c>
      <c r="B17" s="107" t="s">
        <v>469</v>
      </c>
      <c r="C17" s="97">
        <v>0.56160822369073837</v>
      </c>
      <c r="D17" s="97">
        <v>6.3605139295255061E-2</v>
      </c>
      <c r="E17" s="97">
        <v>0.55834140997008141</v>
      </c>
      <c r="F17" s="97">
        <v>0.61454421304199391</v>
      </c>
      <c r="G17" s="97">
        <v>0</v>
      </c>
      <c r="H17" s="97">
        <v>0</v>
      </c>
      <c r="I17" s="97">
        <v>4.1076196344218524E-2</v>
      </c>
      <c r="J17" s="97">
        <v>0</v>
      </c>
      <c r="K17" s="97">
        <v>0.17503702706341726</v>
      </c>
      <c r="L17" s="97">
        <v>0.35087719298245612</v>
      </c>
      <c r="M17" s="97">
        <v>0.334777471445451</v>
      </c>
      <c r="N17" s="97">
        <v>0.90090090090090091</v>
      </c>
      <c r="O17" s="97">
        <v>0.69811719906917702</v>
      </c>
      <c r="P17" s="97">
        <v>0.3401360544217687</v>
      </c>
      <c r="Q17" s="97">
        <v>1.1793372319688109</v>
      </c>
      <c r="R17" s="97">
        <v>1.3779527559055118</v>
      </c>
      <c r="S17" s="97">
        <v>0.76850824011613017</v>
      </c>
      <c r="T17" s="97">
        <v>1.070663811563169</v>
      </c>
      <c r="U17" s="97">
        <v>0.21591610117211599</v>
      </c>
      <c r="V17" s="97">
        <v>0</v>
      </c>
      <c r="W17" s="97">
        <v>0</v>
      </c>
      <c r="X17" s="97">
        <v>0</v>
      </c>
      <c r="Y17" s="97">
        <v>0</v>
      </c>
      <c r="Z17" s="97">
        <v>0</v>
      </c>
      <c r="AA17" s="97" t="s">
        <v>417</v>
      </c>
      <c r="AB17" s="97" t="s">
        <v>417</v>
      </c>
      <c r="AC17" s="101">
        <v>6</v>
      </c>
      <c r="AD17" s="53"/>
    </row>
    <row r="18" spans="1:30" x14ac:dyDescent="0.2">
      <c r="A18" s="41"/>
      <c r="B18" s="102"/>
      <c r="C18" s="116"/>
      <c r="D18" s="116"/>
      <c r="E18" s="116"/>
      <c r="F18" s="116"/>
      <c r="G18" s="116"/>
      <c r="H18" s="116"/>
      <c r="I18" s="116"/>
      <c r="J18" s="116"/>
      <c r="K18" s="116"/>
      <c r="L18" s="116"/>
      <c r="M18" s="116"/>
      <c r="N18" s="116"/>
      <c r="O18" s="116"/>
      <c r="P18" s="116"/>
      <c r="Q18" s="116"/>
      <c r="R18" s="116"/>
      <c r="S18" s="116"/>
      <c r="T18" s="116"/>
      <c r="U18" s="116"/>
      <c r="V18" s="116"/>
      <c r="W18" s="116"/>
      <c r="X18" s="116"/>
      <c r="Y18" s="116"/>
      <c r="Z18" s="116"/>
      <c r="AA18" s="116"/>
      <c r="AB18" s="116"/>
      <c r="AC18" s="101"/>
      <c r="AD18" s="53"/>
    </row>
    <row r="19" spans="1:30" x14ac:dyDescent="0.2">
      <c r="A19" s="41">
        <v>7</v>
      </c>
      <c r="B19" s="102" t="s">
        <v>468</v>
      </c>
      <c r="C19" s="97">
        <v>3.8002817963525235</v>
      </c>
      <c r="D19" s="97">
        <v>1.8063859559852438</v>
      </c>
      <c r="E19" s="97">
        <v>3.868357844170073</v>
      </c>
      <c r="F19" s="97">
        <v>2.6971662683509732</v>
      </c>
      <c r="G19" s="97">
        <v>0.76142131979695438</v>
      </c>
      <c r="H19" s="97">
        <v>1.2820512820512819</v>
      </c>
      <c r="I19" s="97">
        <v>0.92421441774491686</v>
      </c>
      <c r="J19" s="97">
        <v>1.3215859030837005</v>
      </c>
      <c r="K19" s="97">
        <v>1.3464386697185944</v>
      </c>
      <c r="L19" s="97">
        <v>1.9298245614035088</v>
      </c>
      <c r="M19" s="97">
        <v>3.2886963371406064</v>
      </c>
      <c r="N19" s="97">
        <v>4.5045045045045047</v>
      </c>
      <c r="O19" s="97">
        <v>4.1887031944150621</v>
      </c>
      <c r="P19" s="97">
        <v>3.7414965986394559</v>
      </c>
      <c r="Q19" s="97">
        <v>6.8810916179337225</v>
      </c>
      <c r="R19" s="97">
        <v>4.7244094488188972</v>
      </c>
      <c r="S19" s="97">
        <v>5.6698830159678932</v>
      </c>
      <c r="T19" s="97">
        <v>2.3554603854389722</v>
      </c>
      <c r="U19" s="97">
        <v>0.86366440468846395</v>
      </c>
      <c r="V19" s="97">
        <v>0</v>
      </c>
      <c r="W19" s="97">
        <v>0</v>
      </c>
      <c r="X19" s="97">
        <v>0</v>
      </c>
      <c r="Y19" s="97">
        <v>5.5741360089186176E-2</v>
      </c>
      <c r="Z19" s="97">
        <v>0</v>
      </c>
      <c r="AA19" s="97" t="s">
        <v>417</v>
      </c>
      <c r="AB19" s="97" t="s">
        <v>417</v>
      </c>
      <c r="AC19" s="101">
        <v>7</v>
      </c>
      <c r="AD19" s="53"/>
    </row>
    <row r="20" spans="1:30" x14ac:dyDescent="0.2">
      <c r="A20" s="41">
        <v>8</v>
      </c>
      <c r="B20" s="137" t="s">
        <v>467</v>
      </c>
      <c r="C20" s="97">
        <v>0.86126490841618542</v>
      </c>
      <c r="D20" s="97">
        <v>0.36890980791247929</v>
      </c>
      <c r="E20" s="97">
        <v>0.87227676878344784</v>
      </c>
      <c r="F20" s="97">
        <v>0.68282690337999319</v>
      </c>
      <c r="G20" s="97">
        <v>0</v>
      </c>
      <c r="H20" s="97">
        <v>0</v>
      </c>
      <c r="I20" s="97">
        <v>0.12322858903265559</v>
      </c>
      <c r="J20" s="97">
        <v>0</v>
      </c>
      <c r="K20" s="97">
        <v>0.26928773394371885</v>
      </c>
      <c r="L20" s="97">
        <v>0.35087719298245612</v>
      </c>
      <c r="M20" s="97">
        <v>0.64986215045293427</v>
      </c>
      <c r="N20" s="97">
        <v>1.2012012012012012</v>
      </c>
      <c r="O20" s="97">
        <v>1.2269938650306749</v>
      </c>
      <c r="P20" s="97">
        <v>1.7006802721088436</v>
      </c>
      <c r="Q20" s="97">
        <v>1.6374269005847955</v>
      </c>
      <c r="R20" s="97">
        <v>1.1811023622047243</v>
      </c>
      <c r="S20" s="97">
        <v>1.2125352232943385</v>
      </c>
      <c r="T20" s="97">
        <v>0.64239828693790146</v>
      </c>
      <c r="U20" s="97">
        <v>0.21591610117211599</v>
      </c>
      <c r="V20" s="97">
        <v>0</v>
      </c>
      <c r="W20" s="97">
        <v>0</v>
      </c>
      <c r="X20" s="97">
        <v>0</v>
      </c>
      <c r="Y20" s="97">
        <v>0</v>
      </c>
      <c r="Z20" s="97">
        <v>0</v>
      </c>
      <c r="AA20" s="97" t="s">
        <v>417</v>
      </c>
      <c r="AB20" s="97" t="s">
        <v>417</v>
      </c>
      <c r="AC20" s="101">
        <v>8</v>
      </c>
      <c r="AD20" s="53"/>
    </row>
    <row r="21" spans="1:30" x14ac:dyDescent="0.2">
      <c r="A21" s="41">
        <v>9</v>
      </c>
      <c r="B21" s="107" t="s">
        <v>466</v>
      </c>
      <c r="C21" s="97">
        <v>1.2760215117778968</v>
      </c>
      <c r="D21" s="97">
        <v>0.66149344867065263</v>
      </c>
      <c r="E21" s="97">
        <v>1.3105221018920401</v>
      </c>
      <c r="F21" s="97">
        <v>0.71696824854899277</v>
      </c>
      <c r="G21" s="97">
        <v>0.38071065989847719</v>
      </c>
      <c r="H21" s="97">
        <v>0</v>
      </c>
      <c r="I21" s="97">
        <v>0.34914766892585747</v>
      </c>
      <c r="J21" s="97">
        <v>0.66079295154185025</v>
      </c>
      <c r="K21" s="97">
        <v>0.48471792109869399</v>
      </c>
      <c r="L21" s="97">
        <v>0.70175438596491224</v>
      </c>
      <c r="M21" s="97">
        <v>1.1618747538400946</v>
      </c>
      <c r="N21" s="97">
        <v>0.60060060060060061</v>
      </c>
      <c r="O21" s="97">
        <v>1.4808546646921938</v>
      </c>
      <c r="P21" s="97">
        <v>0.68027210884353739</v>
      </c>
      <c r="Q21" s="97">
        <v>2.202729044834308</v>
      </c>
      <c r="R21" s="97">
        <v>1.3779527559055118</v>
      </c>
      <c r="S21" s="97">
        <v>1.9041926393988557</v>
      </c>
      <c r="T21" s="97">
        <v>0.64239828693790146</v>
      </c>
      <c r="U21" s="97">
        <v>0.27760641579272055</v>
      </c>
      <c r="V21" s="97">
        <v>0</v>
      </c>
      <c r="W21" s="97">
        <v>0</v>
      </c>
      <c r="X21" s="97">
        <v>0</v>
      </c>
      <c r="Y21" s="97">
        <v>0</v>
      </c>
      <c r="Z21" s="97">
        <v>0</v>
      </c>
      <c r="AA21" s="97" t="s">
        <v>417</v>
      </c>
      <c r="AB21" s="97" t="s">
        <v>417</v>
      </c>
      <c r="AC21" s="101">
        <v>9</v>
      </c>
      <c r="AD21" s="53"/>
    </row>
    <row r="22" spans="1:30" x14ac:dyDescent="0.2">
      <c r="A22" s="41">
        <v>10</v>
      </c>
      <c r="B22" s="107" t="s">
        <v>465</v>
      </c>
      <c r="C22" s="97">
        <v>1.6629953761584408</v>
      </c>
      <c r="D22" s="97">
        <v>0.77598269940211173</v>
      </c>
      <c r="E22" s="97">
        <v>1.6855589734945851</v>
      </c>
      <c r="F22" s="97">
        <v>1.297371116421987</v>
      </c>
      <c r="G22" s="97">
        <v>0.38071065989847719</v>
      </c>
      <c r="H22" s="97">
        <v>1.2820512820512819</v>
      </c>
      <c r="I22" s="97">
        <v>0.45183815978640379</v>
      </c>
      <c r="J22" s="97">
        <v>0.66079295154185025</v>
      </c>
      <c r="K22" s="97">
        <v>0.59243301467618148</v>
      </c>
      <c r="L22" s="97">
        <v>0.8771929824561403</v>
      </c>
      <c r="M22" s="97">
        <v>1.4769594328475779</v>
      </c>
      <c r="N22" s="97">
        <v>2.7027027027027026</v>
      </c>
      <c r="O22" s="97">
        <v>1.4808546646921938</v>
      </c>
      <c r="P22" s="97">
        <v>1.3605442176870748</v>
      </c>
      <c r="Q22" s="97">
        <v>3.0409356725146197</v>
      </c>
      <c r="R22" s="97">
        <v>2.1653543307086616</v>
      </c>
      <c r="S22" s="97">
        <v>2.553155153274699</v>
      </c>
      <c r="T22" s="97">
        <v>1.070663811563169</v>
      </c>
      <c r="U22" s="97">
        <v>0.37014188772362738</v>
      </c>
      <c r="V22" s="97">
        <v>0</v>
      </c>
      <c r="W22" s="97">
        <v>0</v>
      </c>
      <c r="X22" s="97">
        <v>0</v>
      </c>
      <c r="Y22" s="97">
        <v>5.5741360089186176E-2</v>
      </c>
      <c r="Z22" s="97">
        <v>0</v>
      </c>
      <c r="AA22" s="97" t="s">
        <v>417</v>
      </c>
      <c r="AB22" s="97" t="s">
        <v>417</v>
      </c>
      <c r="AC22" s="101">
        <v>10</v>
      </c>
      <c r="AD22" s="53"/>
    </row>
    <row r="23" spans="1:30" x14ac:dyDescent="0.2">
      <c r="A23" s="41"/>
      <c r="B23" s="102"/>
      <c r="C23" s="116"/>
      <c r="D23" s="116"/>
      <c r="E23" s="116"/>
      <c r="F23" s="116"/>
      <c r="G23" s="116"/>
      <c r="H23" s="116"/>
      <c r="I23" s="116"/>
      <c r="J23" s="116"/>
      <c r="K23" s="116"/>
      <c r="L23" s="116"/>
      <c r="M23" s="116"/>
      <c r="N23" s="116"/>
      <c r="O23" s="116"/>
      <c r="P23" s="116"/>
      <c r="Q23" s="116"/>
      <c r="R23" s="116"/>
      <c r="S23" s="116"/>
      <c r="T23" s="116"/>
      <c r="U23" s="116"/>
      <c r="V23" s="116"/>
      <c r="W23" s="116"/>
      <c r="X23" s="116"/>
      <c r="Y23" s="116"/>
      <c r="Z23" s="116"/>
      <c r="AA23" s="116"/>
      <c r="AB23" s="116"/>
      <c r="AC23" s="101"/>
      <c r="AD23" s="53"/>
    </row>
    <row r="24" spans="1:30" x14ac:dyDescent="0.2">
      <c r="A24" s="41">
        <v>11</v>
      </c>
      <c r="B24" s="102" t="s">
        <v>464</v>
      </c>
      <c r="C24" s="97">
        <v>95.326546407096501</v>
      </c>
      <c r="D24" s="97">
        <v>98.104566849001401</v>
      </c>
      <c r="E24" s="97">
        <v>95.263579284480215</v>
      </c>
      <c r="F24" s="97">
        <v>96.346876066917034</v>
      </c>
      <c r="G24" s="97">
        <v>99.238578680203048</v>
      </c>
      <c r="H24" s="97">
        <v>98.71794871794873</v>
      </c>
      <c r="I24" s="97">
        <v>99.034709385910872</v>
      </c>
      <c r="J24" s="97">
        <v>98.678414096916299</v>
      </c>
      <c r="K24" s="97">
        <v>98.330416049548944</v>
      </c>
      <c r="L24" s="97">
        <v>97.543859649122808</v>
      </c>
      <c r="M24" s="97">
        <v>96.081134304844426</v>
      </c>
      <c r="N24" s="97">
        <v>94.294294294294289</v>
      </c>
      <c r="O24" s="97">
        <v>94.690078273746565</v>
      </c>
      <c r="P24" s="97">
        <v>95.918367346938766</v>
      </c>
      <c r="Q24" s="97">
        <v>91.189083820662759</v>
      </c>
      <c r="R24" s="97">
        <v>92.716535433070874</v>
      </c>
      <c r="S24" s="97">
        <v>93.288361369652463</v>
      </c>
      <c r="T24" s="97">
        <v>96.145610278372601</v>
      </c>
      <c r="U24" s="97">
        <v>98.858729179518818</v>
      </c>
      <c r="V24" s="97">
        <v>100</v>
      </c>
      <c r="W24" s="97">
        <v>100</v>
      </c>
      <c r="X24" s="97">
        <v>100</v>
      </c>
      <c r="Y24" s="97">
        <v>99.944258639910814</v>
      </c>
      <c r="Z24" s="97">
        <v>100</v>
      </c>
      <c r="AA24" s="97" t="s">
        <v>417</v>
      </c>
      <c r="AB24" s="97" t="s">
        <v>417</v>
      </c>
      <c r="AC24" s="101">
        <v>11</v>
      </c>
      <c r="AD24" s="53"/>
    </row>
    <row r="25" spans="1:30" x14ac:dyDescent="0.2">
      <c r="A25" s="41">
        <v>12</v>
      </c>
      <c r="B25" s="107" t="s">
        <v>463</v>
      </c>
      <c r="C25" s="97">
        <v>9.198071084122164</v>
      </c>
      <c r="D25" s="97">
        <v>6.6658185981427298</v>
      </c>
      <c r="E25" s="97">
        <v>9.3885634823648392</v>
      </c>
      <c r="F25" s="97">
        <v>6.1113007852509389</v>
      </c>
      <c r="G25" s="97">
        <v>11.040609137055837</v>
      </c>
      <c r="H25" s="97">
        <v>10.256410256410255</v>
      </c>
      <c r="I25" s="97">
        <v>7.8660915999178478</v>
      </c>
      <c r="J25" s="97">
        <v>4.1850220264317182</v>
      </c>
      <c r="K25" s="97">
        <v>7.7285579641847315</v>
      </c>
      <c r="L25" s="97">
        <v>5.0877192982456139</v>
      </c>
      <c r="M25" s="97">
        <v>8.4088223710122083</v>
      </c>
      <c r="N25" s="97">
        <v>5.7057057057057055</v>
      </c>
      <c r="O25" s="97">
        <v>9.4774698540300406</v>
      </c>
      <c r="P25" s="97">
        <v>7.1428571428571423</v>
      </c>
      <c r="Q25" s="97">
        <v>11.627680311890838</v>
      </c>
      <c r="R25" s="97">
        <v>9.6456692913385815</v>
      </c>
      <c r="S25" s="97">
        <v>11.25437622747844</v>
      </c>
      <c r="T25" s="97">
        <v>6.4239828693790146</v>
      </c>
      <c r="U25" s="97">
        <v>5.7063541024059221</v>
      </c>
      <c r="V25" s="97">
        <v>1.9417475728155338</v>
      </c>
      <c r="W25" s="97">
        <v>2.0202020202020203</v>
      </c>
      <c r="X25" s="97">
        <v>0</v>
      </c>
      <c r="Y25" s="97">
        <v>0.55741360089186176</v>
      </c>
      <c r="Z25" s="97">
        <v>1.9047619047619049</v>
      </c>
      <c r="AA25" s="97" t="s">
        <v>417</v>
      </c>
      <c r="AB25" s="97" t="s">
        <v>417</v>
      </c>
      <c r="AC25" s="101">
        <v>12</v>
      </c>
      <c r="AD25" s="53"/>
    </row>
    <row r="26" spans="1:30" x14ac:dyDescent="0.2">
      <c r="A26" s="41">
        <v>13</v>
      </c>
      <c r="B26" s="107" t="s">
        <v>484</v>
      </c>
      <c r="C26" s="97">
        <v>17.919866642852892</v>
      </c>
      <c r="D26" s="97">
        <v>18.661747869227835</v>
      </c>
      <c r="E26" s="97">
        <v>18.102903375331845</v>
      </c>
      <c r="F26" s="97">
        <v>14.95390918402185</v>
      </c>
      <c r="G26" s="97">
        <v>17.893401015228427</v>
      </c>
      <c r="H26" s="97">
        <v>16.666666666666664</v>
      </c>
      <c r="I26" s="97">
        <v>19.654959950708566</v>
      </c>
      <c r="J26" s="97">
        <v>17.400881057268723</v>
      </c>
      <c r="K26" s="97">
        <v>19.415645617342133</v>
      </c>
      <c r="L26" s="97">
        <v>16.140350877192983</v>
      </c>
      <c r="M26" s="97">
        <v>19.968491532099254</v>
      </c>
      <c r="N26" s="97">
        <v>17.417417417417415</v>
      </c>
      <c r="O26" s="97">
        <v>18.870319441506243</v>
      </c>
      <c r="P26" s="97">
        <v>13.945578231292515</v>
      </c>
      <c r="Q26" s="97">
        <v>19.317738791423004</v>
      </c>
      <c r="R26" s="97">
        <v>16.338582677165352</v>
      </c>
      <c r="S26" s="97">
        <v>17.436598070190421</v>
      </c>
      <c r="T26" s="97">
        <v>12.205567451820128</v>
      </c>
      <c r="U26" s="97">
        <v>13.972856261566935</v>
      </c>
      <c r="V26" s="97">
        <v>9.7087378640776691</v>
      </c>
      <c r="W26" s="97">
        <v>7.878787878787878</v>
      </c>
      <c r="X26" s="97">
        <v>11.76470588235294</v>
      </c>
      <c r="Y26" s="97">
        <v>3.79041248606466</v>
      </c>
      <c r="Z26" s="97">
        <v>2.8571428571428572</v>
      </c>
      <c r="AA26" s="97" t="s">
        <v>417</v>
      </c>
      <c r="AB26" s="97" t="s">
        <v>417</v>
      </c>
      <c r="AC26" s="101">
        <v>13</v>
      </c>
      <c r="AD26" s="53"/>
    </row>
    <row r="27" spans="1:30" x14ac:dyDescent="0.2">
      <c r="A27" s="41">
        <v>14</v>
      </c>
      <c r="B27" s="107" t="s">
        <v>483</v>
      </c>
      <c r="C27" s="97">
        <v>18.539024825861759</v>
      </c>
      <c r="D27" s="97">
        <v>18.24195394987915</v>
      </c>
      <c r="E27" s="97">
        <v>18.522186169988622</v>
      </c>
      <c r="F27" s="97">
        <v>18.811881188118811</v>
      </c>
      <c r="G27" s="97">
        <v>17.766497461928935</v>
      </c>
      <c r="H27" s="97">
        <v>21.794871794871796</v>
      </c>
      <c r="I27" s="97">
        <v>20.250564797699731</v>
      </c>
      <c r="J27" s="97">
        <v>20.92511013215859</v>
      </c>
      <c r="K27" s="97">
        <v>21.341052915039722</v>
      </c>
      <c r="L27" s="97">
        <v>21.929824561403507</v>
      </c>
      <c r="M27" s="97">
        <v>21.248523040567154</v>
      </c>
      <c r="N27" s="97">
        <v>20.12012012012012</v>
      </c>
      <c r="O27" s="97">
        <v>21.387772371482971</v>
      </c>
      <c r="P27" s="97">
        <v>17.687074829931973</v>
      </c>
      <c r="Q27" s="97">
        <v>18.820662768031188</v>
      </c>
      <c r="R27" s="97">
        <v>19.88188976377953</v>
      </c>
      <c r="S27" s="97">
        <v>16.360686534027838</v>
      </c>
      <c r="T27" s="97">
        <v>13.918629550321199</v>
      </c>
      <c r="U27" s="97">
        <v>15.360888340530538</v>
      </c>
      <c r="V27" s="97">
        <v>17.475728155339805</v>
      </c>
      <c r="W27" s="97">
        <v>9.4949494949494948</v>
      </c>
      <c r="X27" s="97">
        <v>23.52941176470588</v>
      </c>
      <c r="Y27" s="97">
        <v>8.3054626532887408</v>
      </c>
      <c r="Z27" s="97">
        <v>6.666666666666667</v>
      </c>
      <c r="AA27" s="97" t="s">
        <v>417</v>
      </c>
      <c r="AB27" s="97" t="s">
        <v>417</v>
      </c>
      <c r="AC27" s="101">
        <v>14</v>
      </c>
      <c r="AD27" s="53"/>
    </row>
    <row r="28" spans="1:30" x14ac:dyDescent="0.2">
      <c r="A28" s="41">
        <v>15</v>
      </c>
      <c r="B28" s="141" t="s">
        <v>482</v>
      </c>
      <c r="C28" s="97">
        <v>15.998888690440754</v>
      </c>
      <c r="D28" s="97">
        <v>15.023533901539244</v>
      </c>
      <c r="E28" s="97">
        <v>15.911676709788884</v>
      </c>
      <c r="F28" s="97">
        <v>17.412086036189827</v>
      </c>
      <c r="G28" s="97">
        <v>18.147208121827411</v>
      </c>
      <c r="H28" s="97">
        <v>16.666666666666664</v>
      </c>
      <c r="I28" s="97">
        <v>17.888683507907167</v>
      </c>
      <c r="J28" s="97">
        <v>19.823788546255507</v>
      </c>
      <c r="K28" s="97">
        <v>18.513531708630669</v>
      </c>
      <c r="L28" s="97">
        <v>19.649122807017545</v>
      </c>
      <c r="M28" s="97">
        <v>17.743205986608899</v>
      </c>
      <c r="N28" s="97">
        <v>18.018018018018019</v>
      </c>
      <c r="O28" s="97">
        <v>16.543262111275649</v>
      </c>
      <c r="P28" s="97">
        <v>21.428571428571427</v>
      </c>
      <c r="Q28" s="97">
        <v>15.6140350877193</v>
      </c>
      <c r="R28" s="97">
        <v>13.385826771653544</v>
      </c>
      <c r="S28" s="97">
        <v>14.003927931005039</v>
      </c>
      <c r="T28" s="97">
        <v>15.631691648822269</v>
      </c>
      <c r="U28" s="97">
        <v>14.682294879703885</v>
      </c>
      <c r="V28" s="97">
        <v>13.592233009708737</v>
      </c>
      <c r="W28" s="97">
        <v>14.949494949494948</v>
      </c>
      <c r="X28" s="97">
        <v>5.8823529411764701</v>
      </c>
      <c r="Y28" s="97">
        <v>11.036789297658862</v>
      </c>
      <c r="Z28" s="97">
        <v>15.238095238095239</v>
      </c>
      <c r="AA28" s="97" t="s">
        <v>417</v>
      </c>
      <c r="AB28" s="97" t="s">
        <v>417</v>
      </c>
      <c r="AC28" s="101">
        <v>15</v>
      </c>
      <c r="AD28" s="53"/>
    </row>
    <row r="29" spans="1:30" x14ac:dyDescent="0.2">
      <c r="A29" s="41">
        <v>16</v>
      </c>
      <c r="B29" s="141" t="s">
        <v>481</v>
      </c>
      <c r="C29" s="97">
        <v>10.823361314520451</v>
      </c>
      <c r="D29" s="97">
        <v>11.308993766696348</v>
      </c>
      <c r="E29" s="97">
        <v>10.692764738106275</v>
      </c>
      <c r="F29" s="97">
        <v>12.93956981905087</v>
      </c>
      <c r="G29" s="97">
        <v>10.279187817258883</v>
      </c>
      <c r="H29" s="97">
        <v>11.538461538461538</v>
      </c>
      <c r="I29" s="97">
        <v>12.096939823372356</v>
      </c>
      <c r="J29" s="97">
        <v>13.215859030837004</v>
      </c>
      <c r="K29" s="97">
        <v>11.714016426551771</v>
      </c>
      <c r="L29" s="97">
        <v>12.631578947368421</v>
      </c>
      <c r="M29" s="97">
        <v>11.382434029145333</v>
      </c>
      <c r="N29" s="97">
        <v>12.912912912912914</v>
      </c>
      <c r="O29" s="97">
        <v>10.281362386291516</v>
      </c>
      <c r="P29" s="97">
        <v>15.306122448979592</v>
      </c>
      <c r="Q29" s="97">
        <v>9.9220272904483426</v>
      </c>
      <c r="R29" s="97">
        <v>12.401574803149607</v>
      </c>
      <c r="S29" s="97">
        <v>10.09307488685851</v>
      </c>
      <c r="T29" s="97">
        <v>12.205567451820128</v>
      </c>
      <c r="U29" s="97">
        <v>11.412708204811844</v>
      </c>
      <c r="V29" s="97">
        <v>9.7087378640776691</v>
      </c>
      <c r="W29" s="97">
        <v>13.939393939393941</v>
      </c>
      <c r="X29" s="97">
        <v>11.76470588235294</v>
      </c>
      <c r="Y29" s="97">
        <v>11.761426978818283</v>
      </c>
      <c r="Z29" s="97">
        <v>17.142857142857142</v>
      </c>
      <c r="AA29" s="97" t="s">
        <v>417</v>
      </c>
      <c r="AB29" s="97" t="s">
        <v>417</v>
      </c>
      <c r="AC29" s="101">
        <v>16</v>
      </c>
      <c r="AD29" s="53"/>
    </row>
    <row r="30" spans="1:30" x14ac:dyDescent="0.2">
      <c r="A30" s="41">
        <v>17</v>
      </c>
      <c r="B30" s="141" t="s">
        <v>480</v>
      </c>
      <c r="C30" s="97">
        <v>8.3665733960429431</v>
      </c>
      <c r="D30" s="97">
        <v>9.3499554764024939</v>
      </c>
      <c r="E30" s="97">
        <v>8.3161265854789104</v>
      </c>
      <c r="F30" s="97">
        <v>9.1840218504609084</v>
      </c>
      <c r="G30" s="97">
        <v>9.3908629441624374</v>
      </c>
      <c r="H30" s="97">
        <v>10.256410256410255</v>
      </c>
      <c r="I30" s="97">
        <v>8.502772643253234</v>
      </c>
      <c r="J30" s="97">
        <v>8.8105726872246706</v>
      </c>
      <c r="K30" s="97">
        <v>7.8093442843678478</v>
      </c>
      <c r="L30" s="97">
        <v>8.4210526315789469</v>
      </c>
      <c r="M30" s="97">
        <v>7.9755809373769209</v>
      </c>
      <c r="N30" s="97">
        <v>7.8078078078078077</v>
      </c>
      <c r="O30" s="97">
        <v>8.0812354558916866</v>
      </c>
      <c r="P30" s="97">
        <v>9.5238095238095237</v>
      </c>
      <c r="Q30" s="97">
        <v>6.6569200779727096</v>
      </c>
      <c r="R30" s="97">
        <v>8.6614173228346463</v>
      </c>
      <c r="S30" s="97">
        <v>8.137648364785246</v>
      </c>
      <c r="T30" s="97">
        <v>9.2077087794432551</v>
      </c>
      <c r="U30" s="97">
        <v>11.875385564466379</v>
      </c>
      <c r="V30" s="97">
        <v>13.592233009708737</v>
      </c>
      <c r="W30" s="97">
        <v>12.525252525252526</v>
      </c>
      <c r="X30" s="97">
        <v>23.52941176470588</v>
      </c>
      <c r="Y30" s="97">
        <v>15.496098104793758</v>
      </c>
      <c r="Z30" s="97">
        <v>13.333333333333334</v>
      </c>
      <c r="AA30" s="97" t="s">
        <v>417</v>
      </c>
      <c r="AB30" s="97" t="s">
        <v>417</v>
      </c>
      <c r="AC30" s="101">
        <v>17</v>
      </c>
      <c r="AD30" s="53"/>
    </row>
    <row r="31" spans="1:30" x14ac:dyDescent="0.2">
      <c r="A31" s="41">
        <v>18</v>
      </c>
      <c r="B31" s="141" t="s">
        <v>479</v>
      </c>
      <c r="C31" s="97">
        <v>6.1955507928003017</v>
      </c>
      <c r="D31" s="97">
        <v>7.937921384047832</v>
      </c>
      <c r="E31" s="97">
        <v>6.1101512789178711</v>
      </c>
      <c r="F31" s="97">
        <v>7.579378627517924</v>
      </c>
      <c r="G31" s="97">
        <v>7.8680203045685282</v>
      </c>
      <c r="H31" s="97">
        <v>6.4102564102564097</v>
      </c>
      <c r="I31" s="97">
        <v>5.730129390018484</v>
      </c>
      <c r="J31" s="97">
        <v>5.7268722466960353</v>
      </c>
      <c r="K31" s="97">
        <v>5.8435438265786992</v>
      </c>
      <c r="L31" s="97">
        <v>7.3684210526315779</v>
      </c>
      <c r="M31" s="97">
        <v>4.4505710909807012</v>
      </c>
      <c r="N31" s="97">
        <v>4.8048048048048049</v>
      </c>
      <c r="O31" s="97">
        <v>4.9925957266765391</v>
      </c>
      <c r="P31" s="97">
        <v>7.4829931972789119</v>
      </c>
      <c r="Q31" s="97">
        <v>4.0740740740740744</v>
      </c>
      <c r="R31" s="97">
        <v>5.3149606299212602</v>
      </c>
      <c r="S31" s="97">
        <v>6.7201776107932707</v>
      </c>
      <c r="T31" s="97">
        <v>10.492505353319057</v>
      </c>
      <c r="U31" s="97">
        <v>10.209747069710055</v>
      </c>
      <c r="V31" s="97">
        <v>13.592233009708737</v>
      </c>
      <c r="W31" s="97">
        <v>14.747474747474747</v>
      </c>
      <c r="X31" s="97">
        <v>11.76470588235294</v>
      </c>
      <c r="Y31" s="97">
        <v>15.384615384615385</v>
      </c>
      <c r="Z31" s="97">
        <v>18.095238095238095</v>
      </c>
      <c r="AA31" s="97" t="s">
        <v>417</v>
      </c>
      <c r="AB31" s="97" t="s">
        <v>417</v>
      </c>
      <c r="AC31" s="101">
        <v>18</v>
      </c>
      <c r="AD31" s="53"/>
    </row>
    <row r="32" spans="1:30" x14ac:dyDescent="0.2">
      <c r="A32" s="41">
        <v>19</v>
      </c>
      <c r="B32" s="141" t="s">
        <v>478</v>
      </c>
      <c r="C32" s="97">
        <v>4.1098608878569589</v>
      </c>
      <c r="D32" s="97">
        <v>5.4318788958147817</v>
      </c>
      <c r="E32" s="97">
        <v>4.0832666132906326</v>
      </c>
      <c r="F32" s="97">
        <v>4.5407989074769546</v>
      </c>
      <c r="G32" s="97">
        <v>3.4263959390862944</v>
      </c>
      <c r="H32" s="97">
        <v>2.5641025641025639</v>
      </c>
      <c r="I32" s="97">
        <v>3.7790100636681041</v>
      </c>
      <c r="J32" s="97">
        <v>3.9647577092511015</v>
      </c>
      <c r="K32" s="97">
        <v>2.9083075265921638</v>
      </c>
      <c r="L32" s="97">
        <v>3.6842105263157889</v>
      </c>
      <c r="M32" s="97">
        <v>2.678219771563608</v>
      </c>
      <c r="N32" s="97">
        <v>3.0030030030030028</v>
      </c>
      <c r="O32" s="97">
        <v>2.8559339961920878</v>
      </c>
      <c r="P32" s="97">
        <v>1.7006802721088436</v>
      </c>
      <c r="Q32" s="97">
        <v>2.7777777777777777</v>
      </c>
      <c r="R32" s="97">
        <v>4.1338582677165361</v>
      </c>
      <c r="S32" s="97">
        <v>4.3975749295534117</v>
      </c>
      <c r="T32" s="97">
        <v>7.7087794432548176</v>
      </c>
      <c r="U32" s="97">
        <v>7.8038247995064776</v>
      </c>
      <c r="V32" s="97">
        <v>7.7669902912621351</v>
      </c>
      <c r="W32" s="97">
        <v>12.121212121212121</v>
      </c>
      <c r="X32" s="97">
        <v>5.8823529411764701</v>
      </c>
      <c r="Y32" s="97">
        <v>14.492753623188406</v>
      </c>
      <c r="Z32" s="97">
        <v>10.476190476190476</v>
      </c>
      <c r="AA32" s="97" t="s">
        <v>417</v>
      </c>
      <c r="AB32" s="97" t="s">
        <v>417</v>
      </c>
      <c r="AC32" s="101">
        <v>19</v>
      </c>
      <c r="AD32" s="53"/>
    </row>
    <row r="33" spans="1:30" x14ac:dyDescent="0.2">
      <c r="A33" s="41">
        <v>20</v>
      </c>
      <c r="B33" s="141" t="s">
        <v>477</v>
      </c>
      <c r="C33" s="97">
        <v>2.2642932269651328</v>
      </c>
      <c r="D33" s="97">
        <v>2.9131153797226816</v>
      </c>
      <c r="E33" s="97">
        <v>2.2333656398803257</v>
      </c>
      <c r="F33" s="97">
        <v>2.7654489586889723</v>
      </c>
      <c r="G33" s="97">
        <v>2.030456852791878</v>
      </c>
      <c r="H33" s="97">
        <v>0</v>
      </c>
      <c r="I33" s="97">
        <v>2.0743479153830355</v>
      </c>
      <c r="J33" s="97">
        <v>2.4229074889867843</v>
      </c>
      <c r="K33" s="97">
        <v>1.8715497509088459</v>
      </c>
      <c r="L33" s="97">
        <v>1.5789473684210527</v>
      </c>
      <c r="M33" s="97">
        <v>1.398188263095707</v>
      </c>
      <c r="N33" s="97">
        <v>3.6036036036036037</v>
      </c>
      <c r="O33" s="97">
        <v>1.2481489316691348</v>
      </c>
      <c r="P33" s="97">
        <v>0.68027210884353739</v>
      </c>
      <c r="Q33" s="97">
        <v>1.3352826510721247</v>
      </c>
      <c r="R33" s="97">
        <v>1.5748031496062991</v>
      </c>
      <c r="S33" s="97">
        <v>2.4506873879258819</v>
      </c>
      <c r="T33" s="97">
        <v>4.7109207708779444</v>
      </c>
      <c r="U33" s="97">
        <v>4.1332510795805053</v>
      </c>
      <c r="V33" s="97">
        <v>9.7087378640776691</v>
      </c>
      <c r="W33" s="97">
        <v>5.858585858585859</v>
      </c>
      <c r="X33" s="97">
        <v>5.8823529411764701</v>
      </c>
      <c r="Y33" s="97">
        <v>9.3645484949832767</v>
      </c>
      <c r="Z33" s="97">
        <v>5.7142857142857144</v>
      </c>
      <c r="AA33" s="97" t="s">
        <v>417</v>
      </c>
      <c r="AB33" s="97" t="s">
        <v>417</v>
      </c>
      <c r="AC33" s="101">
        <v>20</v>
      </c>
      <c r="AD33" s="53"/>
    </row>
    <row r="34" spans="1:30" x14ac:dyDescent="0.2">
      <c r="A34" s="41">
        <v>21</v>
      </c>
      <c r="B34" s="141" t="s">
        <v>476</v>
      </c>
      <c r="C34" s="97">
        <v>1.1490147050068464</v>
      </c>
      <c r="D34" s="97">
        <v>1.7173387609718864</v>
      </c>
      <c r="E34" s="97">
        <v>1.1440731532594497</v>
      </c>
      <c r="F34" s="97">
        <v>1.2290884260839878</v>
      </c>
      <c r="G34" s="97">
        <v>0.76142131979695438</v>
      </c>
      <c r="H34" s="97">
        <v>1.2820512820512819</v>
      </c>
      <c r="I34" s="97">
        <v>0.88313822140069831</v>
      </c>
      <c r="J34" s="97">
        <v>1.7621145374449341</v>
      </c>
      <c r="K34" s="97">
        <v>0.76747004173959876</v>
      </c>
      <c r="L34" s="97">
        <v>0.35087719298245612</v>
      </c>
      <c r="M34" s="97">
        <v>0.61047656557699881</v>
      </c>
      <c r="N34" s="97">
        <v>0.3003003003003003</v>
      </c>
      <c r="O34" s="97">
        <v>0.61349693251533743</v>
      </c>
      <c r="P34" s="97">
        <v>0.68027210884353739</v>
      </c>
      <c r="Q34" s="97">
        <v>0.65302144249512672</v>
      </c>
      <c r="R34" s="97">
        <v>1.1811023622047243</v>
      </c>
      <c r="S34" s="97">
        <v>1.4516266757749126</v>
      </c>
      <c r="T34" s="97">
        <v>1.9271948608137044</v>
      </c>
      <c r="U34" s="97">
        <v>2.0666255397902527</v>
      </c>
      <c r="V34" s="97">
        <v>1.9417475728155338</v>
      </c>
      <c r="W34" s="97">
        <v>4.0404040404040407</v>
      </c>
      <c r="X34" s="97">
        <v>0</v>
      </c>
      <c r="Y34" s="97">
        <v>4.9609810479375698</v>
      </c>
      <c r="Z34" s="97">
        <v>4.7619047619047619</v>
      </c>
      <c r="AA34" s="97" t="s">
        <v>417</v>
      </c>
      <c r="AB34" s="97" t="s">
        <v>417</v>
      </c>
      <c r="AC34" s="101">
        <v>21</v>
      </c>
      <c r="AD34" s="53"/>
    </row>
    <row r="35" spans="1:30" x14ac:dyDescent="0.2">
      <c r="A35" s="41">
        <v>22</v>
      </c>
      <c r="B35" s="107" t="s">
        <v>475</v>
      </c>
      <c r="C35" s="97">
        <v>0.76204084062630228</v>
      </c>
      <c r="D35" s="97">
        <v>0.8523088665564178</v>
      </c>
      <c r="E35" s="97">
        <v>0.75850153807256326</v>
      </c>
      <c r="F35" s="97">
        <v>0.81939228405599174</v>
      </c>
      <c r="G35" s="97">
        <v>0.63451776649746194</v>
      </c>
      <c r="H35" s="97">
        <v>1.2820512820512819</v>
      </c>
      <c r="I35" s="97">
        <v>0.30807147258163892</v>
      </c>
      <c r="J35" s="97">
        <v>0.44052863436123352</v>
      </c>
      <c r="K35" s="97">
        <v>0.41739598761276425</v>
      </c>
      <c r="L35" s="97">
        <v>0.70175438596491224</v>
      </c>
      <c r="M35" s="97">
        <v>0.21662071681764475</v>
      </c>
      <c r="N35" s="97">
        <v>0.60060060060060061</v>
      </c>
      <c r="O35" s="97">
        <v>0.33848106621535856</v>
      </c>
      <c r="P35" s="97">
        <v>0.3401360544217687</v>
      </c>
      <c r="Q35" s="97">
        <v>0.38986354775828458</v>
      </c>
      <c r="R35" s="97">
        <v>0.19685039370078738</v>
      </c>
      <c r="S35" s="97">
        <v>0.98198275125949952</v>
      </c>
      <c r="T35" s="97">
        <v>1.7130620985010707</v>
      </c>
      <c r="U35" s="97">
        <v>1.6347933374460211</v>
      </c>
      <c r="V35" s="97">
        <v>0.97087378640776689</v>
      </c>
      <c r="W35" s="97">
        <v>2.4242424242424243</v>
      </c>
      <c r="X35" s="97">
        <v>0</v>
      </c>
      <c r="Y35" s="97">
        <v>4.7937569676700109</v>
      </c>
      <c r="Z35" s="97">
        <v>3.8095238095238098</v>
      </c>
      <c r="AA35" s="97" t="s">
        <v>417</v>
      </c>
      <c r="AB35" s="97" t="s">
        <v>417</v>
      </c>
      <c r="AC35" s="101">
        <v>22</v>
      </c>
      <c r="AD35" s="53"/>
    </row>
    <row r="36" spans="1:30" ht="9.9499999999999993" customHeight="1" x14ac:dyDescent="0.2">
      <c r="A36" s="41"/>
      <c r="B36" s="133"/>
      <c r="C36" s="150"/>
      <c r="D36" s="150"/>
      <c r="E36" s="150"/>
      <c r="F36" s="150"/>
      <c r="G36" s="150"/>
      <c r="H36" s="150"/>
      <c r="I36" s="150"/>
      <c r="J36" s="150"/>
      <c r="K36" s="150"/>
      <c r="L36" s="150"/>
      <c r="M36" s="150"/>
      <c r="N36" s="150"/>
      <c r="O36" s="150"/>
      <c r="P36" s="150"/>
      <c r="Q36" s="150"/>
      <c r="R36" s="150"/>
      <c r="S36" s="150"/>
      <c r="T36" s="150"/>
      <c r="U36" s="150"/>
      <c r="V36" s="150"/>
      <c r="W36" s="150"/>
      <c r="X36" s="150"/>
      <c r="Y36" s="150"/>
      <c r="Z36" s="150"/>
      <c r="AA36" s="150"/>
      <c r="AB36" s="150"/>
      <c r="AC36" s="142"/>
      <c r="AD36" s="53"/>
    </row>
    <row r="37" spans="1:30" ht="14.25" x14ac:dyDescent="0.2">
      <c r="A37" s="143"/>
      <c r="B37" s="39"/>
      <c r="C37" s="407" t="s">
        <v>519</v>
      </c>
      <c r="D37" s="407"/>
      <c r="E37" s="50"/>
      <c r="F37" s="50"/>
      <c r="G37" s="50"/>
      <c r="H37" s="50"/>
      <c r="I37" s="50"/>
      <c r="J37" s="50"/>
      <c r="K37" s="50"/>
      <c r="L37" s="50"/>
      <c r="M37" s="50"/>
      <c r="N37" s="143"/>
      <c r="O37" s="407" t="s">
        <v>519</v>
      </c>
      <c r="P37" s="407"/>
      <c r="Q37" s="50"/>
      <c r="R37" s="50"/>
      <c r="S37" s="50"/>
      <c r="T37" s="50"/>
      <c r="U37" s="50"/>
      <c r="V37" s="50"/>
      <c r="W37" s="50"/>
      <c r="X37" s="50"/>
      <c r="Y37" s="50"/>
      <c r="Z37" s="50"/>
      <c r="AA37" s="50"/>
      <c r="AB37" s="50"/>
      <c r="AC37" s="39"/>
      <c r="AD37" s="53"/>
    </row>
    <row r="38" spans="1:30" x14ac:dyDescent="0.2">
      <c r="A38" s="41">
        <v>23</v>
      </c>
      <c r="B38" s="102" t="s">
        <v>347</v>
      </c>
      <c r="C38" s="116">
        <v>100</v>
      </c>
      <c r="D38" s="116">
        <v>100</v>
      </c>
      <c r="E38" s="116">
        <v>100</v>
      </c>
      <c r="F38" s="116">
        <v>100</v>
      </c>
      <c r="G38" s="116">
        <v>100</v>
      </c>
      <c r="H38" s="116">
        <v>100</v>
      </c>
      <c r="I38" s="116">
        <v>100</v>
      </c>
      <c r="J38" s="116">
        <v>100</v>
      </c>
      <c r="K38" s="116">
        <v>100</v>
      </c>
      <c r="L38" s="116">
        <v>100</v>
      </c>
      <c r="M38" s="116">
        <v>100</v>
      </c>
      <c r="N38" s="116">
        <v>100</v>
      </c>
      <c r="O38" s="116">
        <v>100</v>
      </c>
      <c r="P38" s="116">
        <v>100</v>
      </c>
      <c r="Q38" s="116">
        <v>100</v>
      </c>
      <c r="R38" s="116">
        <v>100</v>
      </c>
      <c r="S38" s="116">
        <v>100</v>
      </c>
      <c r="T38" s="116">
        <v>100</v>
      </c>
      <c r="U38" s="116">
        <v>100</v>
      </c>
      <c r="V38" s="116">
        <v>100</v>
      </c>
      <c r="W38" s="116">
        <v>100</v>
      </c>
      <c r="X38" s="116">
        <v>100</v>
      </c>
      <c r="Y38" s="116">
        <v>100</v>
      </c>
      <c r="Z38" s="116">
        <v>100</v>
      </c>
      <c r="AA38" s="116">
        <v>0</v>
      </c>
      <c r="AB38" s="116">
        <v>0</v>
      </c>
      <c r="AC38" s="101">
        <v>23</v>
      </c>
      <c r="AD38" s="53"/>
    </row>
    <row r="39" spans="1:30" x14ac:dyDescent="0.2">
      <c r="A39" s="41"/>
      <c r="B39" s="102"/>
      <c r="C39" s="116"/>
      <c r="D39" s="116"/>
      <c r="E39" s="116"/>
      <c r="F39" s="116"/>
      <c r="G39" s="116"/>
      <c r="H39" s="116"/>
      <c r="I39" s="116"/>
      <c r="J39" s="116"/>
      <c r="K39" s="116"/>
      <c r="L39" s="116"/>
      <c r="M39" s="116"/>
      <c r="N39" s="116"/>
      <c r="O39" s="116"/>
      <c r="P39" s="116"/>
      <c r="Q39" s="116"/>
      <c r="R39" s="116"/>
      <c r="S39" s="116"/>
      <c r="T39" s="116"/>
      <c r="U39" s="116"/>
      <c r="V39" s="116"/>
      <c r="W39" s="116"/>
      <c r="X39" s="116"/>
      <c r="Y39" s="116"/>
      <c r="Z39" s="116"/>
      <c r="AA39" s="116"/>
      <c r="AB39" s="116"/>
      <c r="AC39" s="101"/>
      <c r="AD39" s="53"/>
    </row>
    <row r="40" spans="1:30" x14ac:dyDescent="0.2">
      <c r="A40" s="41">
        <v>24</v>
      </c>
      <c r="B40" s="102" t="s">
        <v>468</v>
      </c>
      <c r="C40" s="97">
        <v>0.3855215249518098</v>
      </c>
      <c r="D40" s="97">
        <v>7.9808459696727854E-2</v>
      </c>
      <c r="E40" s="97">
        <v>0.37581141100102494</v>
      </c>
      <c r="F40" s="97">
        <v>0.53859964093357271</v>
      </c>
      <c r="G40" s="97">
        <v>0.63694267515923575</v>
      </c>
      <c r="H40" s="97">
        <v>1.2820512820512819</v>
      </c>
      <c r="I40" s="97">
        <v>0.68153655514250311</v>
      </c>
      <c r="J40" s="97">
        <v>1.3215859030837005</v>
      </c>
      <c r="K40" s="97">
        <v>0.26293938555217272</v>
      </c>
      <c r="L40" s="97">
        <v>0.54347826086956519</v>
      </c>
      <c r="M40" s="97">
        <v>0.16859852476290835</v>
      </c>
      <c r="N40" s="97">
        <v>0.64724919093851141</v>
      </c>
      <c r="O40" s="97">
        <v>0.18535681186283595</v>
      </c>
      <c r="P40" s="97">
        <v>0</v>
      </c>
      <c r="Q40" s="97">
        <v>0.55142921449471083</v>
      </c>
      <c r="R40" s="97">
        <v>0.66225165562913912</v>
      </c>
      <c r="S40" s="97">
        <v>0.46930370654151904</v>
      </c>
      <c r="T40" s="97">
        <v>0</v>
      </c>
      <c r="U40" s="97">
        <v>0.25316455696202533</v>
      </c>
      <c r="V40" s="97">
        <v>0</v>
      </c>
      <c r="W40" s="97">
        <v>0</v>
      </c>
      <c r="X40" s="97">
        <v>0</v>
      </c>
      <c r="Y40" s="97">
        <v>5.5741360089186176E-2</v>
      </c>
      <c r="Z40" s="97">
        <v>0</v>
      </c>
      <c r="AA40" s="97" t="s">
        <v>417</v>
      </c>
      <c r="AB40" s="97" t="s">
        <v>417</v>
      </c>
      <c r="AC40" s="101">
        <v>24</v>
      </c>
      <c r="AD40" s="53"/>
    </row>
    <row r="41" spans="1:30" x14ac:dyDescent="0.2">
      <c r="A41" s="41">
        <v>25</v>
      </c>
      <c r="B41" s="137" t="s">
        <v>467</v>
      </c>
      <c r="C41" s="97">
        <v>3.4268579995716426E-2</v>
      </c>
      <c r="D41" s="97">
        <v>0</v>
      </c>
      <c r="E41" s="97">
        <v>3.4164673727365903E-2</v>
      </c>
      <c r="F41" s="97">
        <v>3.5906642728904849E-2</v>
      </c>
      <c r="G41" s="97">
        <v>0</v>
      </c>
      <c r="H41" s="97">
        <v>0</v>
      </c>
      <c r="I41" s="97">
        <v>0.10326311441553077</v>
      </c>
      <c r="J41" s="97">
        <v>0</v>
      </c>
      <c r="K41" s="97">
        <v>1.383891502906172E-2</v>
      </c>
      <c r="L41" s="97">
        <v>0</v>
      </c>
      <c r="M41" s="97">
        <v>2.1074815595363543E-2</v>
      </c>
      <c r="N41" s="97">
        <v>0</v>
      </c>
      <c r="O41" s="97">
        <v>0</v>
      </c>
      <c r="P41" s="97">
        <v>0</v>
      </c>
      <c r="Q41" s="97">
        <v>4.5014629754670264E-2</v>
      </c>
      <c r="R41" s="97">
        <v>0.22075055187637968</v>
      </c>
      <c r="S41" s="97">
        <v>4.7888133320563166E-2</v>
      </c>
      <c r="T41" s="97">
        <v>0</v>
      </c>
      <c r="U41" s="97">
        <v>0</v>
      </c>
      <c r="V41" s="97">
        <v>0</v>
      </c>
      <c r="W41" s="97">
        <v>0</v>
      </c>
      <c r="X41" s="97">
        <v>0</v>
      </c>
      <c r="Y41" s="97">
        <v>0</v>
      </c>
      <c r="Z41" s="97">
        <v>0</v>
      </c>
      <c r="AA41" s="97" t="s">
        <v>417</v>
      </c>
      <c r="AB41" s="97" t="s">
        <v>417</v>
      </c>
      <c r="AC41" s="101">
        <v>25</v>
      </c>
      <c r="AD41" s="53"/>
    </row>
    <row r="42" spans="1:30" x14ac:dyDescent="0.2">
      <c r="A42" s="41">
        <v>26</v>
      </c>
      <c r="B42" s="107" t="s">
        <v>466</v>
      </c>
      <c r="C42" s="97">
        <v>0.11351467123581066</v>
      </c>
      <c r="D42" s="97">
        <v>5.3205639797818574E-2</v>
      </c>
      <c r="E42" s="97">
        <v>0.10932695592757088</v>
      </c>
      <c r="F42" s="97">
        <v>0.17953321364452424</v>
      </c>
      <c r="G42" s="97">
        <v>0.38216560509554143</v>
      </c>
      <c r="H42" s="97">
        <v>0</v>
      </c>
      <c r="I42" s="97">
        <v>0.22717885171416768</v>
      </c>
      <c r="J42" s="97">
        <v>0.66079295154185025</v>
      </c>
      <c r="K42" s="97">
        <v>9.6872405203432058E-2</v>
      </c>
      <c r="L42" s="97">
        <v>0.18115942028985507</v>
      </c>
      <c r="M42" s="97">
        <v>6.3224446786090613E-2</v>
      </c>
      <c r="N42" s="97">
        <v>0.3236245954692557</v>
      </c>
      <c r="O42" s="97">
        <v>6.9508804448563485E-2</v>
      </c>
      <c r="P42" s="97">
        <v>0</v>
      </c>
      <c r="Q42" s="97">
        <v>0.14629754670267836</v>
      </c>
      <c r="R42" s="97">
        <v>0</v>
      </c>
      <c r="S42" s="97">
        <v>0.10535389330523896</v>
      </c>
      <c r="T42" s="97">
        <v>0</v>
      </c>
      <c r="U42" s="97">
        <v>6.3291139240506333E-2</v>
      </c>
      <c r="V42" s="97">
        <v>0</v>
      </c>
      <c r="W42" s="97">
        <v>0</v>
      </c>
      <c r="X42" s="97">
        <v>0</v>
      </c>
      <c r="Y42" s="97">
        <v>0</v>
      </c>
      <c r="Z42" s="97">
        <v>0</v>
      </c>
      <c r="AA42" s="97" t="s">
        <v>417</v>
      </c>
      <c r="AB42" s="97" t="s">
        <v>417</v>
      </c>
      <c r="AC42" s="101">
        <v>26</v>
      </c>
      <c r="AD42" s="53"/>
    </row>
    <row r="43" spans="1:30" x14ac:dyDescent="0.2">
      <c r="A43" s="41">
        <v>27</v>
      </c>
      <c r="B43" s="107" t="s">
        <v>465</v>
      </c>
      <c r="C43" s="97">
        <v>0.23773827372028272</v>
      </c>
      <c r="D43" s="97">
        <v>2.6602819898909287E-2</v>
      </c>
      <c r="E43" s="97">
        <v>0.23231978134608816</v>
      </c>
      <c r="F43" s="97">
        <v>0.3231597845601436</v>
      </c>
      <c r="G43" s="97">
        <v>0.25477707006369427</v>
      </c>
      <c r="H43" s="97">
        <v>1.2820512820512819</v>
      </c>
      <c r="I43" s="97">
        <v>0.3510945890128046</v>
      </c>
      <c r="J43" s="97">
        <v>0.66079295154185025</v>
      </c>
      <c r="K43" s="97">
        <v>0.15222806531967895</v>
      </c>
      <c r="L43" s="97">
        <v>0.36231884057971014</v>
      </c>
      <c r="M43" s="97">
        <v>8.4299262381454174E-2</v>
      </c>
      <c r="N43" s="97">
        <v>0.3236245954692557</v>
      </c>
      <c r="O43" s="97">
        <v>0.11584800741427247</v>
      </c>
      <c r="P43" s="97">
        <v>0</v>
      </c>
      <c r="Q43" s="97">
        <v>0.36011703803736211</v>
      </c>
      <c r="R43" s="97">
        <v>0.44150110375275936</v>
      </c>
      <c r="S43" s="97">
        <v>0.31606167991571688</v>
      </c>
      <c r="T43" s="97">
        <v>0</v>
      </c>
      <c r="U43" s="97">
        <v>0.18987341772151897</v>
      </c>
      <c r="V43" s="97">
        <v>0</v>
      </c>
      <c r="W43" s="97">
        <v>0</v>
      </c>
      <c r="X43" s="97">
        <v>0</v>
      </c>
      <c r="Y43" s="97">
        <v>5.5741360089186176E-2</v>
      </c>
      <c r="Z43" s="97">
        <v>0</v>
      </c>
      <c r="AA43" s="97" t="s">
        <v>417</v>
      </c>
      <c r="AB43" s="97" t="s">
        <v>417</v>
      </c>
      <c r="AC43" s="101">
        <v>27</v>
      </c>
      <c r="AD43" s="53"/>
    </row>
    <row r="44" spans="1:30" x14ac:dyDescent="0.2">
      <c r="A44" s="41"/>
      <c r="B44" s="102"/>
      <c r="C44" s="116"/>
      <c r="D44" s="116"/>
      <c r="E44" s="116"/>
      <c r="F44" s="116"/>
      <c r="G44" s="116"/>
      <c r="H44" s="116"/>
      <c r="I44" s="116"/>
      <c r="J44" s="116"/>
      <c r="K44" s="116"/>
      <c r="L44" s="116"/>
      <c r="M44" s="116"/>
      <c r="N44" s="116"/>
      <c r="O44" s="116"/>
      <c r="P44" s="116"/>
      <c r="Q44" s="116"/>
      <c r="R44" s="116"/>
      <c r="S44" s="116"/>
      <c r="T44" s="116"/>
      <c r="U44" s="116"/>
      <c r="V44" s="116"/>
      <c r="W44" s="116"/>
      <c r="X44" s="116"/>
      <c r="Y44" s="116"/>
      <c r="Z44" s="116"/>
      <c r="AA44" s="116"/>
      <c r="AB44" s="116"/>
      <c r="AC44" s="101"/>
      <c r="AD44" s="53"/>
    </row>
    <row r="45" spans="1:30" x14ac:dyDescent="0.2">
      <c r="A45" s="41">
        <v>28</v>
      </c>
      <c r="B45" s="102" t="s">
        <v>464</v>
      </c>
      <c r="C45" s="97">
        <v>99.614478475048188</v>
      </c>
      <c r="D45" s="97">
        <v>99.920191540303279</v>
      </c>
      <c r="E45" s="97">
        <v>99.624188588998976</v>
      </c>
      <c r="F45" s="97">
        <v>99.461400359066431</v>
      </c>
      <c r="G45" s="97">
        <v>99.363057324840767</v>
      </c>
      <c r="H45" s="97">
        <v>98.71794871794873</v>
      </c>
      <c r="I45" s="97">
        <v>99.3184634448575</v>
      </c>
      <c r="J45" s="97">
        <v>98.678414096916299</v>
      </c>
      <c r="K45" s="97">
        <v>99.737060614447827</v>
      </c>
      <c r="L45" s="97">
        <v>99.456521739130437</v>
      </c>
      <c r="M45" s="97">
        <v>99.831401475237087</v>
      </c>
      <c r="N45" s="97">
        <v>99.35275080906149</v>
      </c>
      <c r="O45" s="97">
        <v>99.814643188137168</v>
      </c>
      <c r="P45" s="97">
        <v>100</v>
      </c>
      <c r="Q45" s="97">
        <v>99.448570785505282</v>
      </c>
      <c r="R45" s="97">
        <v>99.337748344370851</v>
      </c>
      <c r="S45" s="97">
        <v>99.530696293458476</v>
      </c>
      <c r="T45" s="97">
        <v>100</v>
      </c>
      <c r="U45" s="97">
        <v>99.74683544303798</v>
      </c>
      <c r="V45" s="97">
        <v>100</v>
      </c>
      <c r="W45" s="97">
        <v>100</v>
      </c>
      <c r="X45" s="97">
        <v>100</v>
      </c>
      <c r="Y45" s="97">
        <v>99.944258639910814</v>
      </c>
      <c r="Z45" s="97">
        <v>100</v>
      </c>
      <c r="AA45" s="97" t="s">
        <v>417</v>
      </c>
      <c r="AB45" s="97" t="s">
        <v>417</v>
      </c>
      <c r="AC45" s="101">
        <v>28</v>
      </c>
      <c r="AD45" s="53"/>
    </row>
    <row r="46" spans="1:30" x14ac:dyDescent="0.2">
      <c r="A46" s="41">
        <v>29</v>
      </c>
      <c r="B46" s="107" t="s">
        <v>463</v>
      </c>
      <c r="C46" s="97">
        <v>6.7316341829085458</v>
      </c>
      <c r="D46" s="97">
        <v>4.4160681032189411</v>
      </c>
      <c r="E46" s="97">
        <v>6.8670994192005468</v>
      </c>
      <c r="F46" s="97">
        <v>4.5960502692998206</v>
      </c>
      <c r="G46" s="97">
        <v>10.955414012738855</v>
      </c>
      <c r="H46" s="97">
        <v>10.256410256410255</v>
      </c>
      <c r="I46" s="97">
        <v>7.6414704667492765</v>
      </c>
      <c r="J46" s="97">
        <v>4.1850220264317182</v>
      </c>
      <c r="K46" s="97">
        <v>6.6841959590368125</v>
      </c>
      <c r="L46" s="97">
        <v>3.9855072463768111</v>
      </c>
      <c r="M46" s="97">
        <v>6.0695468914647002</v>
      </c>
      <c r="N46" s="97">
        <v>4.2071197411003238</v>
      </c>
      <c r="O46" s="97">
        <v>6.6265060240963862</v>
      </c>
      <c r="P46" s="97">
        <v>4.395604395604396</v>
      </c>
      <c r="Q46" s="97">
        <v>7.7087553454872833</v>
      </c>
      <c r="R46" s="97">
        <v>6.1810154525386318</v>
      </c>
      <c r="S46" s="97">
        <v>7.5950579446413178</v>
      </c>
      <c r="T46" s="97">
        <v>5.2036199095022626</v>
      </c>
      <c r="U46" s="97">
        <v>4.1772151898734178</v>
      </c>
      <c r="V46" s="97">
        <v>0.98039215686274506</v>
      </c>
      <c r="W46" s="97">
        <v>2.0202020202020203</v>
      </c>
      <c r="X46" s="97">
        <v>0</v>
      </c>
      <c r="Y46" s="97">
        <v>0.55741360089186176</v>
      </c>
      <c r="Z46" s="97">
        <v>1.9047619047619049</v>
      </c>
      <c r="AA46" s="97" t="s">
        <v>417</v>
      </c>
      <c r="AB46" s="97" t="s">
        <v>417</v>
      </c>
      <c r="AC46" s="101">
        <v>29</v>
      </c>
      <c r="AD46" s="53"/>
    </row>
    <row r="47" spans="1:30" x14ac:dyDescent="0.2">
      <c r="A47" s="41">
        <v>30</v>
      </c>
      <c r="B47" s="107" t="s">
        <v>484</v>
      </c>
      <c r="C47" s="97">
        <v>19.271792675091028</v>
      </c>
      <c r="D47" s="97">
        <v>19.406757116254322</v>
      </c>
      <c r="E47" s="97">
        <v>19.498918118665301</v>
      </c>
      <c r="F47" s="97">
        <v>15.691202872531418</v>
      </c>
      <c r="G47" s="97">
        <v>17.834394904458598</v>
      </c>
      <c r="H47" s="97">
        <v>16.666666666666664</v>
      </c>
      <c r="I47" s="97">
        <v>19.764560099132588</v>
      </c>
      <c r="J47" s="97">
        <v>17.400881057268723</v>
      </c>
      <c r="K47" s="97">
        <v>19.900359811790754</v>
      </c>
      <c r="L47" s="97">
        <v>16.666666666666664</v>
      </c>
      <c r="M47" s="97">
        <v>21.30663856691254</v>
      </c>
      <c r="N47" s="97">
        <v>18.446601941747574</v>
      </c>
      <c r="O47" s="97">
        <v>20.551436515291936</v>
      </c>
      <c r="P47" s="97">
        <v>15.018315018315018</v>
      </c>
      <c r="Q47" s="97">
        <v>22.180958811613774</v>
      </c>
      <c r="R47" s="97">
        <v>18.322295805739515</v>
      </c>
      <c r="S47" s="97">
        <v>19.480892634805095</v>
      </c>
      <c r="T47" s="97">
        <v>12.895927601809957</v>
      </c>
      <c r="U47" s="97">
        <v>14.335443037974683</v>
      </c>
      <c r="V47" s="97">
        <v>9.8039215686274517</v>
      </c>
      <c r="W47" s="97">
        <v>7.878787878787878</v>
      </c>
      <c r="X47" s="97">
        <v>11.76470588235294</v>
      </c>
      <c r="Y47" s="97">
        <v>3.79041248606466</v>
      </c>
      <c r="Z47" s="97">
        <v>2.8571428571428572</v>
      </c>
      <c r="AA47" s="97" t="s">
        <v>417</v>
      </c>
      <c r="AB47" s="97" t="s">
        <v>417</v>
      </c>
      <c r="AC47" s="101">
        <v>30</v>
      </c>
      <c r="AD47" s="53"/>
    </row>
    <row r="48" spans="1:30" x14ac:dyDescent="0.2">
      <c r="A48" s="41">
        <v>31</v>
      </c>
      <c r="B48" s="107" t="s">
        <v>483</v>
      </c>
      <c r="C48" s="97">
        <v>20.004283572499464</v>
      </c>
      <c r="D48" s="97">
        <v>19.074221867517956</v>
      </c>
      <c r="E48" s="97">
        <v>20.018221159321261</v>
      </c>
      <c r="F48" s="97">
        <v>19.784560143626571</v>
      </c>
      <c r="G48" s="97">
        <v>17.834394904458598</v>
      </c>
      <c r="H48" s="97">
        <v>21.794871794871796</v>
      </c>
      <c r="I48" s="97">
        <v>20.363486162742671</v>
      </c>
      <c r="J48" s="97">
        <v>20.92511013215859</v>
      </c>
      <c r="K48" s="97">
        <v>21.920841406033766</v>
      </c>
      <c r="L48" s="97">
        <v>22.644927536231883</v>
      </c>
      <c r="M48" s="97">
        <v>22.739726027397261</v>
      </c>
      <c r="N48" s="97">
        <v>21.68284789644013</v>
      </c>
      <c r="O48" s="97">
        <v>23.401297497683039</v>
      </c>
      <c r="P48" s="97">
        <v>19.047619047619047</v>
      </c>
      <c r="Q48" s="97">
        <v>21.730812514067072</v>
      </c>
      <c r="R48" s="97">
        <v>22.29580573951435</v>
      </c>
      <c r="S48" s="97">
        <v>18.350732688439805</v>
      </c>
      <c r="T48" s="97">
        <v>14.705882352941178</v>
      </c>
      <c r="U48" s="97">
        <v>15.759493670886076</v>
      </c>
      <c r="V48" s="97">
        <v>17.647058823529413</v>
      </c>
      <c r="W48" s="97">
        <v>9.4949494949494948</v>
      </c>
      <c r="X48" s="97">
        <v>23.52941176470588</v>
      </c>
      <c r="Y48" s="97">
        <v>8.3054626532887408</v>
      </c>
      <c r="Z48" s="97">
        <v>6.666666666666667</v>
      </c>
      <c r="AA48" s="97" t="s">
        <v>417</v>
      </c>
      <c r="AB48" s="97" t="s">
        <v>417</v>
      </c>
      <c r="AC48" s="101">
        <v>31</v>
      </c>
      <c r="AD48" s="53"/>
    </row>
    <row r="49" spans="1:30" x14ac:dyDescent="0.2">
      <c r="A49" s="41">
        <v>32</v>
      </c>
      <c r="B49" s="141" t="s">
        <v>482</v>
      </c>
      <c r="C49" s="97">
        <v>17.267080745341616</v>
      </c>
      <c r="D49" s="97">
        <v>15.708965150305932</v>
      </c>
      <c r="E49" s="97">
        <v>17.200774399271154</v>
      </c>
      <c r="F49" s="97">
        <v>18.312387791741472</v>
      </c>
      <c r="G49" s="97">
        <v>18.216560509554139</v>
      </c>
      <c r="H49" s="97">
        <v>16.666666666666664</v>
      </c>
      <c r="I49" s="97">
        <v>17.988434531185462</v>
      </c>
      <c r="J49" s="97">
        <v>19.823788546255507</v>
      </c>
      <c r="K49" s="97">
        <v>19.028508164959867</v>
      </c>
      <c r="L49" s="97">
        <v>20.289855072463769</v>
      </c>
      <c r="M49" s="97">
        <v>18.988408851422552</v>
      </c>
      <c r="N49" s="97">
        <v>19.417475728155338</v>
      </c>
      <c r="O49" s="97">
        <v>18.118628359592215</v>
      </c>
      <c r="P49" s="97">
        <v>23.076923076923077</v>
      </c>
      <c r="Q49" s="97">
        <v>18.028359216745443</v>
      </c>
      <c r="R49" s="97">
        <v>15.011037527593817</v>
      </c>
      <c r="S49" s="97">
        <v>15.707307729144718</v>
      </c>
      <c r="T49" s="97">
        <v>16.515837104072396</v>
      </c>
      <c r="U49" s="97">
        <v>15.063291139240507</v>
      </c>
      <c r="V49" s="97">
        <v>13.725490196078432</v>
      </c>
      <c r="W49" s="97">
        <v>14.949494949494948</v>
      </c>
      <c r="X49" s="97">
        <v>5.8823529411764701</v>
      </c>
      <c r="Y49" s="97">
        <v>11.036789297658862</v>
      </c>
      <c r="Z49" s="97">
        <v>15.238095238095239</v>
      </c>
      <c r="AA49" s="97" t="s">
        <v>417</v>
      </c>
      <c r="AB49" s="97" t="s">
        <v>417</v>
      </c>
      <c r="AC49" s="101">
        <v>32</v>
      </c>
      <c r="AD49" s="53"/>
    </row>
    <row r="50" spans="1:30" x14ac:dyDescent="0.2">
      <c r="A50" s="41">
        <v>33</v>
      </c>
      <c r="B50" s="141" t="s">
        <v>481</v>
      </c>
      <c r="C50" s="97">
        <v>11.681302206039836</v>
      </c>
      <c r="D50" s="97">
        <v>11.824953445065177</v>
      </c>
      <c r="E50" s="97">
        <v>11.559047944425464</v>
      </c>
      <c r="F50" s="97">
        <v>13.608617594254937</v>
      </c>
      <c r="G50" s="97">
        <v>10.318471337579618</v>
      </c>
      <c r="H50" s="97">
        <v>11.538461538461538</v>
      </c>
      <c r="I50" s="97">
        <v>12.164394878149524</v>
      </c>
      <c r="J50" s="97">
        <v>13.215859030837004</v>
      </c>
      <c r="K50" s="97">
        <v>12.039856075283698</v>
      </c>
      <c r="L50" s="97">
        <v>13.043478260869565</v>
      </c>
      <c r="M50" s="97">
        <v>12.181243414120127</v>
      </c>
      <c r="N50" s="97">
        <v>13.915857605177994</v>
      </c>
      <c r="O50" s="97">
        <v>11.260426320667284</v>
      </c>
      <c r="P50" s="97">
        <v>16.483516483516482</v>
      </c>
      <c r="Q50" s="97">
        <v>11.456223272563584</v>
      </c>
      <c r="R50" s="97">
        <v>13.90728476821192</v>
      </c>
      <c r="S50" s="97">
        <v>11.320754716981133</v>
      </c>
      <c r="T50" s="97">
        <v>12.895927601809957</v>
      </c>
      <c r="U50" s="97">
        <v>11.708860759493671</v>
      </c>
      <c r="V50" s="97">
        <v>9.8039215686274517</v>
      </c>
      <c r="W50" s="97">
        <v>13.939393939393941</v>
      </c>
      <c r="X50" s="97">
        <v>11.76470588235294</v>
      </c>
      <c r="Y50" s="97">
        <v>11.761426978818283</v>
      </c>
      <c r="Z50" s="97">
        <v>17.142857142857142</v>
      </c>
      <c r="AA50" s="97" t="s">
        <v>417</v>
      </c>
      <c r="AB50" s="97" t="s">
        <v>417</v>
      </c>
      <c r="AC50" s="101">
        <v>33</v>
      </c>
      <c r="AD50" s="53"/>
    </row>
    <row r="51" spans="1:30" x14ac:dyDescent="0.2">
      <c r="A51" s="41">
        <v>34</v>
      </c>
      <c r="B51" s="141" t="s">
        <v>480</v>
      </c>
      <c r="C51" s="97">
        <v>9.0297708288712784</v>
      </c>
      <c r="D51" s="97">
        <v>9.7765363128491618</v>
      </c>
      <c r="E51" s="97">
        <v>8.9898644801275474</v>
      </c>
      <c r="F51" s="97">
        <v>9.6588868940754047</v>
      </c>
      <c r="G51" s="97">
        <v>9.4267515923566894</v>
      </c>
      <c r="H51" s="97">
        <v>10.256410256410255</v>
      </c>
      <c r="I51" s="97">
        <v>8.5501858736059475</v>
      </c>
      <c r="J51" s="97">
        <v>8.8105726872246706</v>
      </c>
      <c r="K51" s="97">
        <v>8.0265707168557974</v>
      </c>
      <c r="L51" s="97">
        <v>8.695652173913043</v>
      </c>
      <c r="M51" s="97">
        <v>8.5353003161222336</v>
      </c>
      <c r="N51" s="97">
        <v>8.4142394822006477</v>
      </c>
      <c r="O51" s="97">
        <v>8.8507877664504164</v>
      </c>
      <c r="P51" s="97">
        <v>10.256410256410255</v>
      </c>
      <c r="Q51" s="97">
        <v>7.6862480306099474</v>
      </c>
      <c r="R51" s="97">
        <v>9.7130242825607063</v>
      </c>
      <c r="S51" s="97">
        <v>9.1274782108993389</v>
      </c>
      <c r="T51" s="97">
        <v>9.7285067873303177</v>
      </c>
      <c r="U51" s="97">
        <v>12.183544303797468</v>
      </c>
      <c r="V51" s="97">
        <v>13.725490196078432</v>
      </c>
      <c r="W51" s="97">
        <v>12.525252525252526</v>
      </c>
      <c r="X51" s="97">
        <v>23.52941176470588</v>
      </c>
      <c r="Y51" s="97">
        <v>15.496098104793758</v>
      </c>
      <c r="Z51" s="97">
        <v>13.333333333333334</v>
      </c>
      <c r="AA51" s="97" t="s">
        <v>417</v>
      </c>
      <c r="AB51" s="97" t="s">
        <v>417</v>
      </c>
      <c r="AC51" s="101">
        <v>34</v>
      </c>
      <c r="AD51" s="53"/>
    </row>
    <row r="52" spans="1:30" x14ac:dyDescent="0.2">
      <c r="A52" s="41">
        <v>35</v>
      </c>
      <c r="B52" s="141" t="s">
        <v>479</v>
      </c>
      <c r="C52" s="97">
        <v>6.686656671664168</v>
      </c>
      <c r="D52" s="97">
        <v>8.3000798084596976</v>
      </c>
      <c r="E52" s="97">
        <v>6.6051702539574082</v>
      </c>
      <c r="F52" s="97">
        <v>7.9712746858168764</v>
      </c>
      <c r="G52" s="97">
        <v>7.8980891719745223</v>
      </c>
      <c r="H52" s="97">
        <v>6.4102564102564097</v>
      </c>
      <c r="I52" s="97">
        <v>5.7620817843866172</v>
      </c>
      <c r="J52" s="97">
        <v>5.7268722466960353</v>
      </c>
      <c r="K52" s="97">
        <v>6.0060891226127868</v>
      </c>
      <c r="L52" s="97">
        <v>7.608695652173914</v>
      </c>
      <c r="M52" s="97">
        <v>4.7629083245521597</v>
      </c>
      <c r="N52" s="97">
        <v>5.1779935275080913</v>
      </c>
      <c r="O52" s="97">
        <v>5.4680259499536605</v>
      </c>
      <c r="P52" s="97">
        <v>8.0586080586080584</v>
      </c>
      <c r="Q52" s="97">
        <v>4.7040288093630434</v>
      </c>
      <c r="R52" s="97">
        <v>5.9602649006622519</v>
      </c>
      <c r="S52" s="97">
        <v>7.5375921846566429</v>
      </c>
      <c r="T52" s="97">
        <v>11.085972850678733</v>
      </c>
      <c r="U52" s="97">
        <v>10.474683544303797</v>
      </c>
      <c r="V52" s="97">
        <v>13.725490196078432</v>
      </c>
      <c r="W52" s="97">
        <v>14.747474747474747</v>
      </c>
      <c r="X52" s="97">
        <v>11.76470588235294</v>
      </c>
      <c r="Y52" s="97">
        <v>15.384615384615385</v>
      </c>
      <c r="Z52" s="97">
        <v>18.095238095238095</v>
      </c>
      <c r="AA52" s="97" t="s">
        <v>417</v>
      </c>
      <c r="AB52" s="97" t="s">
        <v>417</v>
      </c>
      <c r="AC52" s="101">
        <v>35</v>
      </c>
      <c r="AD52" s="53"/>
    </row>
    <row r="53" spans="1:30" x14ac:dyDescent="0.2">
      <c r="A53" s="41">
        <v>36</v>
      </c>
      <c r="B53" s="141" t="s">
        <v>478</v>
      </c>
      <c r="C53" s="97">
        <v>4.4356393231955451</v>
      </c>
      <c r="D53" s="97">
        <v>5.6797020484171323</v>
      </c>
      <c r="E53" s="97">
        <v>4.4140758455756748</v>
      </c>
      <c r="F53" s="97">
        <v>4.7755834829443451</v>
      </c>
      <c r="G53" s="97">
        <v>3.4394904458598727</v>
      </c>
      <c r="H53" s="97">
        <v>2.5641025641025639</v>
      </c>
      <c r="I53" s="97">
        <v>3.8000826104915322</v>
      </c>
      <c r="J53" s="97">
        <v>3.9647577092511015</v>
      </c>
      <c r="K53" s="97">
        <v>2.9892056462773322</v>
      </c>
      <c r="L53" s="97">
        <v>3.804347826086957</v>
      </c>
      <c r="M53" s="97">
        <v>2.8661749209694416</v>
      </c>
      <c r="N53" s="97">
        <v>3.2362459546925564</v>
      </c>
      <c r="O53" s="97">
        <v>3.1278962001853565</v>
      </c>
      <c r="P53" s="97">
        <v>1.8315018315018317</v>
      </c>
      <c r="Q53" s="97">
        <v>3.2072923700202565</v>
      </c>
      <c r="R53" s="97">
        <v>4.6357615894039732</v>
      </c>
      <c r="S53" s="97">
        <v>4.9324777320180058</v>
      </c>
      <c r="T53" s="97">
        <v>8.1447963800904972</v>
      </c>
      <c r="U53" s="97">
        <v>8.0063291139240498</v>
      </c>
      <c r="V53" s="97">
        <v>7.8431372549019605</v>
      </c>
      <c r="W53" s="97">
        <v>12.121212121212121</v>
      </c>
      <c r="X53" s="97">
        <v>5.8823529411764701</v>
      </c>
      <c r="Y53" s="97">
        <v>14.492753623188406</v>
      </c>
      <c r="Z53" s="97">
        <v>10.476190476190476</v>
      </c>
      <c r="AA53" s="97" t="s">
        <v>417</v>
      </c>
      <c r="AB53" s="97" t="s">
        <v>417</v>
      </c>
      <c r="AC53" s="101">
        <v>36</v>
      </c>
      <c r="AD53" s="53"/>
    </row>
    <row r="54" spans="1:30" x14ac:dyDescent="0.2">
      <c r="A54" s="41">
        <v>37</v>
      </c>
      <c r="B54" s="141" t="s">
        <v>477</v>
      </c>
      <c r="C54" s="97">
        <v>2.4437781109445278</v>
      </c>
      <c r="D54" s="97">
        <v>3.0460228784251133</v>
      </c>
      <c r="E54" s="97">
        <v>2.4143036100671904</v>
      </c>
      <c r="F54" s="97">
        <v>2.9084380610412923</v>
      </c>
      <c r="G54" s="97">
        <v>2.0382165605095541</v>
      </c>
      <c r="H54" s="97">
        <v>0</v>
      </c>
      <c r="I54" s="97">
        <v>2.0859149111937216</v>
      </c>
      <c r="J54" s="97">
        <v>2.4229074889867843</v>
      </c>
      <c r="K54" s="97">
        <v>1.9236091890395792</v>
      </c>
      <c r="L54" s="97">
        <v>1.6304347826086956</v>
      </c>
      <c r="M54" s="97">
        <v>1.4963119072708113</v>
      </c>
      <c r="N54" s="97">
        <v>3.8834951456310676</v>
      </c>
      <c r="O54" s="97">
        <v>1.3670064874884151</v>
      </c>
      <c r="P54" s="97">
        <v>0.73260073260073255</v>
      </c>
      <c r="Q54" s="97">
        <v>1.5417510690974567</v>
      </c>
      <c r="R54" s="97">
        <v>1.7660044150110374</v>
      </c>
      <c r="S54" s="97">
        <v>2.7487788526003256</v>
      </c>
      <c r="T54" s="97">
        <v>4.9773755656108598</v>
      </c>
      <c r="U54" s="97">
        <v>4.2405063291139236</v>
      </c>
      <c r="V54" s="97">
        <v>9.8039215686274517</v>
      </c>
      <c r="W54" s="97">
        <v>5.858585858585859</v>
      </c>
      <c r="X54" s="97">
        <v>5.8823529411764701</v>
      </c>
      <c r="Y54" s="97">
        <v>9.3645484949832767</v>
      </c>
      <c r="Z54" s="97">
        <v>5.7142857142857144</v>
      </c>
      <c r="AA54" s="97" t="s">
        <v>417</v>
      </c>
      <c r="AB54" s="97" t="s">
        <v>417</v>
      </c>
      <c r="AC54" s="101">
        <v>37</v>
      </c>
      <c r="AD54" s="53"/>
    </row>
    <row r="55" spans="1:30" x14ac:dyDescent="0.2">
      <c r="A55" s="41">
        <v>38</v>
      </c>
      <c r="B55" s="141" t="s">
        <v>476</v>
      </c>
      <c r="C55" s="97">
        <v>1.2400942385949882</v>
      </c>
      <c r="D55" s="97">
        <v>1.7956903431763767</v>
      </c>
      <c r="E55" s="97">
        <v>1.2367611889306458</v>
      </c>
      <c r="F55" s="97">
        <v>1.2926391382405744</v>
      </c>
      <c r="G55" s="97">
        <v>0.76433121019108285</v>
      </c>
      <c r="H55" s="97">
        <v>1.2820512820512819</v>
      </c>
      <c r="I55" s="97">
        <v>0.88806278397356464</v>
      </c>
      <c r="J55" s="97">
        <v>1.7621145374449341</v>
      </c>
      <c r="K55" s="97">
        <v>0.78881815665651811</v>
      </c>
      <c r="L55" s="97">
        <v>0.36231884057971014</v>
      </c>
      <c r="M55" s="97">
        <v>0.65331928345626977</v>
      </c>
      <c r="N55" s="97">
        <v>0.3236245954692557</v>
      </c>
      <c r="O55" s="97">
        <v>0.67191844300278036</v>
      </c>
      <c r="P55" s="97">
        <v>0.73260073260073255</v>
      </c>
      <c r="Q55" s="97">
        <v>0.75399504839072706</v>
      </c>
      <c r="R55" s="97">
        <v>1.3245033112582782</v>
      </c>
      <c r="S55" s="97">
        <v>1.6281965328991475</v>
      </c>
      <c r="T55" s="97">
        <v>2.0361990950226243</v>
      </c>
      <c r="U55" s="97">
        <v>2.1202531645569618</v>
      </c>
      <c r="V55" s="97">
        <v>1.9607843137254901</v>
      </c>
      <c r="W55" s="97">
        <v>4.0404040404040407</v>
      </c>
      <c r="X55" s="97">
        <v>0</v>
      </c>
      <c r="Y55" s="97">
        <v>4.9609810479375698</v>
      </c>
      <c r="Z55" s="97">
        <v>4.7619047619047619</v>
      </c>
      <c r="AA55" s="97" t="s">
        <v>417</v>
      </c>
      <c r="AB55" s="97" t="s">
        <v>417</v>
      </c>
      <c r="AC55" s="101">
        <v>38</v>
      </c>
      <c r="AD55" s="53"/>
    </row>
    <row r="56" spans="1:30" x14ac:dyDescent="0.2">
      <c r="A56" s="41">
        <v>39</v>
      </c>
      <c r="B56" s="107" t="s">
        <v>475</v>
      </c>
      <c r="C56" s="97">
        <v>0.82244591989719429</v>
      </c>
      <c r="D56" s="97">
        <v>0.89119446661346102</v>
      </c>
      <c r="E56" s="97">
        <v>0.81995216945678173</v>
      </c>
      <c r="F56" s="97">
        <v>0.86175942549371631</v>
      </c>
      <c r="G56" s="97">
        <v>0.63694267515923575</v>
      </c>
      <c r="H56" s="97">
        <v>1.2820512820512819</v>
      </c>
      <c r="I56" s="97">
        <v>0.30978934324659235</v>
      </c>
      <c r="J56" s="97">
        <v>0.44052863436123352</v>
      </c>
      <c r="K56" s="97">
        <v>0.4290063659009134</v>
      </c>
      <c r="L56" s="97">
        <v>0.72463768115942029</v>
      </c>
      <c r="M56" s="97">
        <v>0.23182297154899895</v>
      </c>
      <c r="N56" s="97">
        <v>0.64724919093851141</v>
      </c>
      <c r="O56" s="97">
        <v>0.3707136237256719</v>
      </c>
      <c r="P56" s="97">
        <v>0.36630036630036628</v>
      </c>
      <c r="Q56" s="97">
        <v>0.45014629754670271</v>
      </c>
      <c r="R56" s="97">
        <v>0.22075055187637968</v>
      </c>
      <c r="S56" s="97">
        <v>1.1014270663729528</v>
      </c>
      <c r="T56" s="97">
        <v>1.809954751131222</v>
      </c>
      <c r="U56" s="97">
        <v>1.6772151898734176</v>
      </c>
      <c r="V56" s="97">
        <v>0.98039215686274506</v>
      </c>
      <c r="W56" s="97">
        <v>2.4242424242424243</v>
      </c>
      <c r="X56" s="97">
        <v>0</v>
      </c>
      <c r="Y56" s="97">
        <v>4.7937569676700109</v>
      </c>
      <c r="Z56" s="97">
        <v>3.8095238095238098</v>
      </c>
      <c r="AA56" s="97" t="s">
        <v>417</v>
      </c>
      <c r="AB56" s="97" t="s">
        <v>417</v>
      </c>
      <c r="AC56" s="101">
        <v>39</v>
      </c>
      <c r="AD56" s="53"/>
    </row>
    <row r="57" spans="1:30" ht="9.9499999999999993" customHeight="1" x14ac:dyDescent="0.2">
      <c r="A57" s="41"/>
      <c r="B57" s="133"/>
      <c r="C57" s="150"/>
      <c r="D57" s="108"/>
      <c r="E57" s="108"/>
      <c r="F57" s="150"/>
      <c r="G57" s="150"/>
      <c r="H57" s="150"/>
      <c r="I57" s="151"/>
      <c r="J57" s="151"/>
      <c r="K57" s="151"/>
      <c r="L57" s="151"/>
      <c r="M57" s="151"/>
      <c r="N57" s="151"/>
      <c r="O57" s="151"/>
      <c r="P57" s="151"/>
      <c r="Q57" s="151"/>
      <c r="R57" s="151"/>
      <c r="S57" s="151"/>
      <c r="T57" s="151"/>
      <c r="U57" s="151"/>
      <c r="V57" s="151"/>
      <c r="W57" s="151"/>
      <c r="X57" s="151"/>
      <c r="Y57" s="151"/>
      <c r="Z57" s="151"/>
      <c r="AA57" s="151"/>
      <c r="AB57" s="151"/>
      <c r="AC57" s="142"/>
      <c r="AD57" s="53"/>
    </row>
    <row r="58" spans="1:30" x14ac:dyDescent="0.2">
      <c r="A58" s="134"/>
      <c r="B58" s="39"/>
      <c r="C58" s="406" t="s">
        <v>474</v>
      </c>
      <c r="D58" s="406"/>
      <c r="E58" s="406"/>
      <c r="F58" s="406"/>
      <c r="G58" s="406"/>
      <c r="H58" s="406"/>
      <c r="I58" s="50"/>
      <c r="J58" s="50"/>
      <c r="K58" s="50"/>
      <c r="L58" s="50"/>
      <c r="M58" s="50"/>
      <c r="N58" s="134"/>
      <c r="O58" s="406" t="s">
        <v>474</v>
      </c>
      <c r="P58" s="406"/>
      <c r="Q58" s="406"/>
      <c r="R58" s="406"/>
      <c r="S58" s="406"/>
      <c r="T58" s="406"/>
      <c r="U58" s="50"/>
      <c r="V58" s="50"/>
      <c r="W58" s="50"/>
      <c r="X58" s="50"/>
      <c r="Y58" s="50"/>
      <c r="Z58" s="50"/>
      <c r="AA58" s="50"/>
      <c r="AB58" s="50"/>
      <c r="AC58" s="39"/>
      <c r="AD58" s="53"/>
    </row>
    <row r="59" spans="1:30" x14ac:dyDescent="0.2">
      <c r="A59" s="41">
        <v>40</v>
      </c>
      <c r="B59" s="102" t="s">
        <v>347</v>
      </c>
      <c r="C59" s="116">
        <v>100</v>
      </c>
      <c r="D59" s="116">
        <v>100</v>
      </c>
      <c r="E59" s="116">
        <v>100</v>
      </c>
      <c r="F59" s="116">
        <v>100</v>
      </c>
      <c r="G59" s="116">
        <v>100</v>
      </c>
      <c r="H59" s="116">
        <v>0</v>
      </c>
      <c r="I59" s="116">
        <v>100</v>
      </c>
      <c r="J59" s="116">
        <v>0</v>
      </c>
      <c r="K59" s="116">
        <v>100</v>
      </c>
      <c r="L59" s="116">
        <v>100</v>
      </c>
      <c r="M59" s="116">
        <v>100</v>
      </c>
      <c r="N59" s="116">
        <v>100</v>
      </c>
      <c r="O59" s="116">
        <v>100</v>
      </c>
      <c r="P59" s="116">
        <v>100</v>
      </c>
      <c r="Q59" s="116">
        <v>100</v>
      </c>
      <c r="R59" s="116">
        <v>100</v>
      </c>
      <c r="S59" s="116">
        <v>100</v>
      </c>
      <c r="T59" s="116">
        <v>100</v>
      </c>
      <c r="U59" s="116">
        <v>100</v>
      </c>
      <c r="V59" s="116">
        <v>100</v>
      </c>
      <c r="W59" s="116">
        <v>0</v>
      </c>
      <c r="X59" s="116">
        <v>0</v>
      </c>
      <c r="Y59" s="116">
        <v>0</v>
      </c>
      <c r="Z59" s="116">
        <v>0</v>
      </c>
      <c r="AA59" s="116">
        <v>0</v>
      </c>
      <c r="AB59" s="116">
        <v>0</v>
      </c>
      <c r="AC59" s="101">
        <v>40</v>
      </c>
      <c r="AD59" s="53"/>
    </row>
    <row r="60" spans="1:30" x14ac:dyDescent="0.2">
      <c r="A60" s="41"/>
      <c r="B60" s="102"/>
      <c r="C60" s="116"/>
      <c r="D60" s="116"/>
      <c r="E60" s="116"/>
      <c r="F60" s="116"/>
      <c r="G60" s="116"/>
      <c r="H60" s="116"/>
      <c r="I60" s="116"/>
      <c r="J60" s="116"/>
      <c r="K60" s="116"/>
      <c r="L60" s="116"/>
      <c r="M60" s="116"/>
      <c r="N60" s="116"/>
      <c r="O60" s="116"/>
      <c r="P60" s="116"/>
      <c r="Q60" s="116"/>
      <c r="R60" s="116"/>
      <c r="S60" s="116"/>
      <c r="T60" s="116"/>
      <c r="U60" s="116"/>
      <c r="V60" s="116"/>
      <c r="W60" s="116"/>
      <c r="X60" s="116"/>
      <c r="Y60" s="116"/>
      <c r="Z60" s="116"/>
      <c r="AA60" s="116"/>
      <c r="AB60" s="116"/>
      <c r="AC60" s="101"/>
      <c r="AD60" s="53"/>
    </row>
    <row r="61" spans="1:30" x14ac:dyDescent="0.2">
      <c r="A61" s="41">
        <v>41</v>
      </c>
      <c r="B61" s="102" t="s">
        <v>468</v>
      </c>
      <c r="C61" s="97">
        <v>8.3018867924528301</v>
      </c>
      <c r="D61" s="97">
        <v>0.65359477124183007</v>
      </c>
      <c r="E61" s="97">
        <v>8.0280592361652374</v>
      </c>
      <c r="F61" s="97">
        <v>16.666666666666664</v>
      </c>
      <c r="G61" s="97">
        <v>0</v>
      </c>
      <c r="H61" s="97" t="s">
        <v>417</v>
      </c>
      <c r="I61" s="97">
        <v>0</v>
      </c>
      <c r="J61" s="97" t="s">
        <v>417</v>
      </c>
      <c r="K61" s="97">
        <v>3.6764705882352944</v>
      </c>
      <c r="L61" s="97">
        <v>50</v>
      </c>
      <c r="M61" s="97">
        <v>3.75</v>
      </c>
      <c r="N61" s="97">
        <v>33.333333333333329</v>
      </c>
      <c r="O61" s="97">
        <v>3.8461538461538463</v>
      </c>
      <c r="P61" s="97">
        <v>0</v>
      </c>
      <c r="Q61" s="97">
        <v>10.024449877750612</v>
      </c>
      <c r="R61" s="97">
        <v>20</v>
      </c>
      <c r="S61" s="97">
        <v>13.432835820895523</v>
      </c>
      <c r="T61" s="97">
        <v>0</v>
      </c>
      <c r="U61" s="97">
        <v>7.7922077922077921</v>
      </c>
      <c r="V61" s="97">
        <v>0</v>
      </c>
      <c r="W61" s="97" t="s">
        <v>417</v>
      </c>
      <c r="X61" s="97" t="s">
        <v>417</v>
      </c>
      <c r="Y61" s="97" t="s">
        <v>417</v>
      </c>
      <c r="Z61" s="97" t="s">
        <v>417</v>
      </c>
      <c r="AA61" s="97" t="s">
        <v>417</v>
      </c>
      <c r="AB61" s="97" t="s">
        <v>417</v>
      </c>
      <c r="AC61" s="101">
        <v>41</v>
      </c>
      <c r="AD61" s="53"/>
    </row>
    <row r="62" spans="1:30" x14ac:dyDescent="0.2">
      <c r="A62" s="41">
        <v>42</v>
      </c>
      <c r="B62" s="137" t="s">
        <v>467</v>
      </c>
      <c r="C62" s="97">
        <v>0.67924528301886788</v>
      </c>
      <c r="D62" s="97">
        <v>0</v>
      </c>
      <c r="E62" s="97">
        <v>0.62353858144972718</v>
      </c>
      <c r="F62" s="97">
        <v>2.3809523809523809</v>
      </c>
      <c r="G62" s="97">
        <v>0</v>
      </c>
      <c r="H62" s="97" t="s">
        <v>417</v>
      </c>
      <c r="I62" s="97">
        <v>0</v>
      </c>
      <c r="J62" s="97" t="s">
        <v>417</v>
      </c>
      <c r="K62" s="97">
        <v>0</v>
      </c>
      <c r="L62" s="97">
        <v>0</v>
      </c>
      <c r="M62" s="97">
        <v>0</v>
      </c>
      <c r="N62" s="97">
        <v>0</v>
      </c>
      <c r="O62" s="97">
        <v>0</v>
      </c>
      <c r="P62" s="97">
        <v>0</v>
      </c>
      <c r="Q62" s="97">
        <v>0.97799511002444983</v>
      </c>
      <c r="R62" s="97">
        <v>6.666666666666667</v>
      </c>
      <c r="S62" s="97">
        <v>1.4925373134328357</v>
      </c>
      <c r="T62" s="97">
        <v>0</v>
      </c>
      <c r="U62" s="97">
        <v>0</v>
      </c>
      <c r="V62" s="97">
        <v>0</v>
      </c>
      <c r="W62" s="97" t="s">
        <v>417</v>
      </c>
      <c r="X62" s="97" t="s">
        <v>417</v>
      </c>
      <c r="Y62" s="97" t="s">
        <v>417</v>
      </c>
      <c r="Z62" s="97" t="s">
        <v>417</v>
      </c>
      <c r="AA62" s="97" t="s">
        <v>417</v>
      </c>
      <c r="AB62" s="97" t="s">
        <v>417</v>
      </c>
      <c r="AC62" s="101">
        <v>42</v>
      </c>
      <c r="AD62" s="53"/>
    </row>
    <row r="63" spans="1:30" x14ac:dyDescent="0.2">
      <c r="A63" s="41">
        <v>43</v>
      </c>
      <c r="B63" s="107" t="s">
        <v>466</v>
      </c>
      <c r="C63" s="97">
        <v>2.4150943396226414</v>
      </c>
      <c r="D63" s="97">
        <v>0.65359477124183007</v>
      </c>
      <c r="E63" s="97">
        <v>2.3382696804364769</v>
      </c>
      <c r="F63" s="97">
        <v>4.7619047619047619</v>
      </c>
      <c r="G63" s="97">
        <v>0</v>
      </c>
      <c r="H63" s="97" t="s">
        <v>417</v>
      </c>
      <c r="I63" s="97">
        <v>0</v>
      </c>
      <c r="J63" s="97" t="s">
        <v>417</v>
      </c>
      <c r="K63" s="97">
        <v>1.4705882352941175</v>
      </c>
      <c r="L63" s="97">
        <v>25</v>
      </c>
      <c r="M63" s="97">
        <v>1.875</v>
      </c>
      <c r="N63" s="97">
        <v>16.666666666666664</v>
      </c>
      <c r="O63" s="97">
        <v>1.6483516483516485</v>
      </c>
      <c r="P63" s="97">
        <v>0</v>
      </c>
      <c r="Q63" s="97">
        <v>2.9339853300733498</v>
      </c>
      <c r="R63" s="97">
        <v>0</v>
      </c>
      <c r="S63" s="97">
        <v>2.9850746268656714</v>
      </c>
      <c r="T63" s="97">
        <v>0</v>
      </c>
      <c r="U63" s="97">
        <v>2.5974025974025974</v>
      </c>
      <c r="V63" s="97">
        <v>0</v>
      </c>
      <c r="W63" s="97" t="s">
        <v>417</v>
      </c>
      <c r="X63" s="97" t="s">
        <v>417</v>
      </c>
      <c r="Y63" s="97" t="s">
        <v>417</v>
      </c>
      <c r="Z63" s="97" t="s">
        <v>417</v>
      </c>
      <c r="AA63" s="97" t="s">
        <v>417</v>
      </c>
      <c r="AB63" s="97" t="s">
        <v>417</v>
      </c>
      <c r="AC63" s="101">
        <v>43</v>
      </c>
      <c r="AD63" s="53"/>
    </row>
    <row r="64" spans="1:30" x14ac:dyDescent="0.2">
      <c r="A64" s="41">
        <v>44</v>
      </c>
      <c r="B64" s="107" t="s">
        <v>465</v>
      </c>
      <c r="C64" s="97">
        <v>5.2075471698113205</v>
      </c>
      <c r="D64" s="97">
        <v>0</v>
      </c>
      <c r="E64" s="97">
        <v>5.0662509742790336</v>
      </c>
      <c r="F64" s="97">
        <v>9.5238095238095237</v>
      </c>
      <c r="G64" s="97">
        <v>0</v>
      </c>
      <c r="H64" s="97" t="s">
        <v>417</v>
      </c>
      <c r="I64" s="97">
        <v>0</v>
      </c>
      <c r="J64" s="97" t="s">
        <v>417</v>
      </c>
      <c r="K64" s="97">
        <v>2.2058823529411766</v>
      </c>
      <c r="L64" s="97">
        <v>25</v>
      </c>
      <c r="M64" s="97">
        <v>1.875</v>
      </c>
      <c r="N64" s="97">
        <v>16.666666666666664</v>
      </c>
      <c r="O64" s="97">
        <v>2.197802197802198</v>
      </c>
      <c r="P64" s="97">
        <v>0</v>
      </c>
      <c r="Q64" s="97">
        <v>6.1124694376528117</v>
      </c>
      <c r="R64" s="97">
        <v>13.333333333333334</v>
      </c>
      <c r="S64" s="97">
        <v>8.9552238805970141</v>
      </c>
      <c r="T64" s="97">
        <v>0</v>
      </c>
      <c r="U64" s="97">
        <v>5.1948051948051948</v>
      </c>
      <c r="V64" s="97">
        <v>0</v>
      </c>
      <c r="W64" s="97" t="s">
        <v>417</v>
      </c>
      <c r="X64" s="97" t="s">
        <v>417</v>
      </c>
      <c r="Y64" s="97" t="s">
        <v>417</v>
      </c>
      <c r="Z64" s="97" t="s">
        <v>417</v>
      </c>
      <c r="AA64" s="97" t="s">
        <v>417</v>
      </c>
      <c r="AB64" s="97" t="s">
        <v>417</v>
      </c>
      <c r="AC64" s="101">
        <v>44</v>
      </c>
      <c r="AD64" s="53"/>
    </row>
    <row r="65" spans="1:30" x14ac:dyDescent="0.2">
      <c r="A65" s="41"/>
      <c r="B65" s="102"/>
      <c r="C65" s="116"/>
      <c r="D65" s="116"/>
      <c r="E65" s="116"/>
      <c r="F65" s="116"/>
      <c r="G65" s="116"/>
      <c r="H65" s="116"/>
      <c r="I65" s="116"/>
      <c r="J65" s="116"/>
      <c r="K65" s="116"/>
      <c r="L65" s="116"/>
      <c r="M65" s="116"/>
      <c r="N65" s="116"/>
      <c r="O65" s="116"/>
      <c r="P65" s="116"/>
      <c r="Q65" s="116"/>
      <c r="R65" s="116"/>
      <c r="S65" s="116"/>
      <c r="T65" s="116"/>
      <c r="U65" s="116"/>
      <c r="V65" s="116"/>
      <c r="W65" s="116"/>
      <c r="X65" s="116"/>
      <c r="Y65" s="116"/>
      <c r="Z65" s="116"/>
      <c r="AA65" s="116"/>
      <c r="AB65" s="116"/>
      <c r="AC65" s="101"/>
      <c r="AD65" s="53"/>
    </row>
    <row r="66" spans="1:30" x14ac:dyDescent="0.2">
      <c r="A66" s="41">
        <v>45</v>
      </c>
      <c r="B66" s="102" t="s">
        <v>464</v>
      </c>
      <c r="C66" s="97">
        <v>91.698113207547166</v>
      </c>
      <c r="D66" s="97">
        <v>99.346405228758172</v>
      </c>
      <c r="E66" s="97">
        <v>91.971940763834752</v>
      </c>
      <c r="F66" s="97">
        <v>83.333333333333343</v>
      </c>
      <c r="G66" s="97">
        <v>100</v>
      </c>
      <c r="H66" s="97" t="s">
        <v>417</v>
      </c>
      <c r="I66" s="97">
        <v>100</v>
      </c>
      <c r="J66" s="97" t="s">
        <v>417</v>
      </c>
      <c r="K66" s="97">
        <v>96.32352941176471</v>
      </c>
      <c r="L66" s="97">
        <v>50</v>
      </c>
      <c r="M66" s="97">
        <v>96.25</v>
      </c>
      <c r="N66" s="97">
        <v>66.666666666666657</v>
      </c>
      <c r="O66" s="97">
        <v>96.15384615384616</v>
      </c>
      <c r="P66" s="97">
        <v>100</v>
      </c>
      <c r="Q66" s="97">
        <v>89.975550122249388</v>
      </c>
      <c r="R66" s="97">
        <v>80</v>
      </c>
      <c r="S66" s="97">
        <v>86.567164179104466</v>
      </c>
      <c r="T66" s="97">
        <v>100</v>
      </c>
      <c r="U66" s="97">
        <v>92.20779220779221</v>
      </c>
      <c r="V66" s="97">
        <v>100</v>
      </c>
      <c r="W66" s="97" t="s">
        <v>417</v>
      </c>
      <c r="X66" s="97" t="s">
        <v>417</v>
      </c>
      <c r="Y66" s="97" t="s">
        <v>417</v>
      </c>
      <c r="Z66" s="97" t="s">
        <v>417</v>
      </c>
      <c r="AA66" s="97" t="s">
        <v>417</v>
      </c>
      <c r="AB66" s="97" t="s">
        <v>417</v>
      </c>
      <c r="AC66" s="101">
        <v>45</v>
      </c>
      <c r="AD66" s="53"/>
    </row>
    <row r="67" spans="1:30" x14ac:dyDescent="0.2">
      <c r="A67" s="41">
        <v>46</v>
      </c>
      <c r="B67" s="107" t="s">
        <v>463</v>
      </c>
      <c r="C67" s="97">
        <v>54.79245283018868</v>
      </c>
      <c r="D67" s="97">
        <v>47.712418300653596</v>
      </c>
      <c r="E67" s="97">
        <v>54.793452844894773</v>
      </c>
      <c r="F67" s="97">
        <v>54.761904761904766</v>
      </c>
      <c r="G67" s="97">
        <v>0</v>
      </c>
      <c r="H67" s="97" t="s">
        <v>417</v>
      </c>
      <c r="I67" s="97">
        <v>40</v>
      </c>
      <c r="J67" s="97" t="s">
        <v>417</v>
      </c>
      <c r="K67" s="97">
        <v>37.5</v>
      </c>
      <c r="L67" s="97">
        <v>25</v>
      </c>
      <c r="M67" s="97">
        <v>40.625</v>
      </c>
      <c r="N67" s="97">
        <v>33.333333333333329</v>
      </c>
      <c r="O67" s="97">
        <v>49.450549450549453</v>
      </c>
      <c r="P67" s="97">
        <v>71.428571428571431</v>
      </c>
      <c r="Q67" s="97">
        <v>56.234718826405874</v>
      </c>
      <c r="R67" s="97">
        <v>66.666666666666657</v>
      </c>
      <c r="S67" s="97">
        <v>70.74626865671641</v>
      </c>
      <c r="T67" s="97">
        <v>71.428571428571431</v>
      </c>
      <c r="U67" s="97">
        <v>55.844155844155843</v>
      </c>
      <c r="V67" s="97">
        <v>0</v>
      </c>
      <c r="W67" s="97" t="s">
        <v>417</v>
      </c>
      <c r="X67" s="97" t="s">
        <v>417</v>
      </c>
      <c r="Y67" s="97" t="s">
        <v>417</v>
      </c>
      <c r="Z67" s="97" t="s">
        <v>417</v>
      </c>
      <c r="AA67" s="97" t="s">
        <v>417</v>
      </c>
      <c r="AB67" s="97" t="s">
        <v>417</v>
      </c>
      <c r="AC67" s="101">
        <v>46</v>
      </c>
      <c r="AD67" s="53"/>
    </row>
    <row r="68" spans="1:30" x14ac:dyDescent="0.2">
      <c r="A68" s="41">
        <v>47</v>
      </c>
      <c r="B68" s="107" t="s">
        <v>462</v>
      </c>
      <c r="C68" s="97">
        <v>36.905660377358487</v>
      </c>
      <c r="D68" s="97">
        <v>51.633986928104584</v>
      </c>
      <c r="E68" s="97">
        <v>37.178487918939986</v>
      </c>
      <c r="F68" s="97">
        <v>28.571428571428569</v>
      </c>
      <c r="G68" s="97">
        <v>100</v>
      </c>
      <c r="H68" s="97" t="s">
        <v>417</v>
      </c>
      <c r="I68" s="97">
        <v>60</v>
      </c>
      <c r="J68" s="97" t="s">
        <v>417</v>
      </c>
      <c r="K68" s="97">
        <v>58.82352941176471</v>
      </c>
      <c r="L68" s="97">
        <v>25</v>
      </c>
      <c r="M68" s="97">
        <v>55.625</v>
      </c>
      <c r="N68" s="97">
        <v>33.333333333333329</v>
      </c>
      <c r="O68" s="97">
        <v>46.703296703296701</v>
      </c>
      <c r="P68" s="97">
        <v>28.571428571428569</v>
      </c>
      <c r="Q68" s="97">
        <v>33.74083129584352</v>
      </c>
      <c r="R68" s="97">
        <v>13.333333333333334</v>
      </c>
      <c r="S68" s="97">
        <v>15.82089552238806</v>
      </c>
      <c r="T68" s="97">
        <v>28.571428571428569</v>
      </c>
      <c r="U68" s="97">
        <v>36.363636363636367</v>
      </c>
      <c r="V68" s="97">
        <v>100</v>
      </c>
      <c r="W68" s="97" t="s">
        <v>417</v>
      </c>
      <c r="X68" s="97" t="s">
        <v>417</v>
      </c>
      <c r="Y68" s="97" t="s">
        <v>417</v>
      </c>
      <c r="Z68" s="97" t="s">
        <v>417</v>
      </c>
      <c r="AA68" s="97" t="s">
        <v>417</v>
      </c>
      <c r="AB68" s="97" t="s">
        <v>417</v>
      </c>
      <c r="AC68" s="101">
        <v>47</v>
      </c>
      <c r="AD68" s="53"/>
    </row>
    <row r="69" spans="1:30" ht="9.9499999999999993" customHeight="1" x14ac:dyDescent="0.2">
      <c r="A69" s="41"/>
      <c r="B69" s="144"/>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c r="AA69" s="151"/>
      <c r="AB69" s="151"/>
      <c r="AC69" s="142"/>
      <c r="AD69" s="53"/>
    </row>
    <row r="70" spans="1:30" ht="14.25" x14ac:dyDescent="0.2">
      <c r="A70" s="146"/>
      <c r="B70" s="39"/>
      <c r="C70" s="415" t="s">
        <v>520</v>
      </c>
      <c r="D70" s="415"/>
      <c r="E70" s="48"/>
      <c r="F70" s="48"/>
      <c r="G70" s="48"/>
      <c r="H70" s="48"/>
      <c r="I70" s="48"/>
      <c r="J70" s="48"/>
      <c r="K70" s="48"/>
      <c r="L70" s="48"/>
      <c r="M70" s="48"/>
      <c r="N70" s="146"/>
      <c r="O70" s="415" t="s">
        <v>520</v>
      </c>
      <c r="P70" s="415"/>
      <c r="Q70" s="48"/>
      <c r="R70" s="48"/>
      <c r="S70" s="48"/>
      <c r="T70" s="48"/>
      <c r="U70" s="48"/>
      <c r="V70" s="48"/>
      <c r="W70" s="48"/>
      <c r="X70" s="48"/>
      <c r="Y70" s="48"/>
      <c r="Z70" s="48"/>
      <c r="AA70" s="48"/>
      <c r="AB70" s="48"/>
      <c r="AC70" s="39"/>
      <c r="AD70" s="53"/>
    </row>
    <row r="71" spans="1:30" x14ac:dyDescent="0.2">
      <c r="A71" s="41">
        <v>48</v>
      </c>
      <c r="B71" s="102" t="s">
        <v>347</v>
      </c>
      <c r="C71" s="116">
        <v>100</v>
      </c>
      <c r="D71" s="116">
        <v>100</v>
      </c>
      <c r="E71" s="116">
        <v>100</v>
      </c>
      <c r="F71" s="116">
        <v>100</v>
      </c>
      <c r="G71" s="116">
        <v>100</v>
      </c>
      <c r="H71" s="116">
        <v>0</v>
      </c>
      <c r="I71" s="116">
        <v>100</v>
      </c>
      <c r="J71" s="116">
        <v>0</v>
      </c>
      <c r="K71" s="116">
        <v>100</v>
      </c>
      <c r="L71" s="116">
        <v>100</v>
      </c>
      <c r="M71" s="116">
        <v>100</v>
      </c>
      <c r="N71" s="116">
        <v>100</v>
      </c>
      <c r="O71" s="116">
        <v>100</v>
      </c>
      <c r="P71" s="116">
        <v>100</v>
      </c>
      <c r="Q71" s="116">
        <v>100</v>
      </c>
      <c r="R71" s="116">
        <v>100</v>
      </c>
      <c r="S71" s="116">
        <v>100</v>
      </c>
      <c r="T71" s="116">
        <v>100</v>
      </c>
      <c r="U71" s="116">
        <v>100</v>
      </c>
      <c r="V71" s="116">
        <v>100</v>
      </c>
      <c r="W71" s="116">
        <v>0</v>
      </c>
      <c r="X71" s="116">
        <v>0</v>
      </c>
      <c r="Y71" s="116">
        <v>0</v>
      </c>
      <c r="Z71" s="116">
        <v>0</v>
      </c>
      <c r="AA71" s="116">
        <v>0</v>
      </c>
      <c r="AB71" s="116">
        <v>0</v>
      </c>
      <c r="AC71" s="101">
        <v>48</v>
      </c>
      <c r="AD71" s="53"/>
    </row>
    <row r="72" spans="1:30" x14ac:dyDescent="0.2">
      <c r="A72" s="41"/>
      <c r="B72" s="102"/>
      <c r="C72" s="116"/>
      <c r="D72" s="116"/>
      <c r="E72" s="116"/>
      <c r="F72" s="116"/>
      <c r="G72" s="116"/>
      <c r="H72" s="116"/>
      <c r="I72" s="116"/>
      <c r="J72" s="116"/>
      <c r="K72" s="116"/>
      <c r="L72" s="116"/>
      <c r="M72" s="116"/>
      <c r="N72" s="116"/>
      <c r="O72" s="116"/>
      <c r="P72" s="116"/>
      <c r="Q72" s="116"/>
      <c r="R72" s="97"/>
      <c r="S72" s="97"/>
      <c r="T72" s="97"/>
      <c r="U72" s="97"/>
      <c r="V72" s="97"/>
      <c r="W72" s="97"/>
      <c r="X72" s="97"/>
      <c r="Y72" s="97"/>
      <c r="Z72" s="97"/>
      <c r="AA72" s="97"/>
      <c r="AB72" s="97"/>
      <c r="AC72" s="101"/>
      <c r="AD72" s="53"/>
    </row>
    <row r="73" spans="1:30" x14ac:dyDescent="0.2">
      <c r="A73" s="41">
        <v>49</v>
      </c>
      <c r="B73" s="102" t="s">
        <v>473</v>
      </c>
      <c r="C73" s="97">
        <v>11.888678735476898</v>
      </c>
      <c r="D73" s="97">
        <v>2.0408163265306123</v>
      </c>
      <c r="E73" s="97">
        <v>11.582794489738543</v>
      </c>
      <c r="F73" s="97">
        <v>19.444444444444446</v>
      </c>
      <c r="G73" s="97">
        <v>0</v>
      </c>
      <c r="H73" s="97" t="s">
        <v>417</v>
      </c>
      <c r="I73" s="97">
        <v>7.4074074074074066</v>
      </c>
      <c r="J73" s="97" t="s">
        <v>417</v>
      </c>
      <c r="K73" s="97">
        <v>11.940298507462686</v>
      </c>
      <c r="L73" s="97">
        <v>16.666666666666664</v>
      </c>
      <c r="M73" s="97">
        <v>9.6096096096096097</v>
      </c>
      <c r="N73" s="97">
        <v>16.666666666666664</v>
      </c>
      <c r="O73" s="97">
        <v>12.895377128953772</v>
      </c>
      <c r="P73" s="97">
        <v>4.7619047619047619</v>
      </c>
      <c r="Q73" s="97">
        <v>14.410480349344979</v>
      </c>
      <c r="R73" s="97">
        <v>23.636363636363637</v>
      </c>
      <c r="S73" s="97">
        <v>9.6062992125984259</v>
      </c>
      <c r="T73" s="97">
        <v>28.000000000000004</v>
      </c>
      <c r="U73" s="97">
        <v>10.975609756097562</v>
      </c>
      <c r="V73" s="97">
        <v>0</v>
      </c>
      <c r="W73" s="97" t="s">
        <v>417</v>
      </c>
      <c r="X73" s="97" t="s">
        <v>417</v>
      </c>
      <c r="Y73" s="97" t="s">
        <v>417</v>
      </c>
      <c r="Z73" s="97" t="s">
        <v>417</v>
      </c>
      <c r="AA73" s="97" t="s">
        <v>417</v>
      </c>
      <c r="AB73" s="97" t="s">
        <v>417</v>
      </c>
      <c r="AC73" s="101">
        <v>49</v>
      </c>
      <c r="AD73" s="53"/>
    </row>
    <row r="74" spans="1:30" x14ac:dyDescent="0.2">
      <c r="A74" s="41">
        <v>50</v>
      </c>
      <c r="B74" s="137" t="s">
        <v>472</v>
      </c>
      <c r="C74" s="97">
        <v>5.4039448797622264E-2</v>
      </c>
      <c r="D74" s="97">
        <v>0</v>
      </c>
      <c r="E74" s="97">
        <v>5.6227157717177394E-2</v>
      </c>
      <c r="F74" s="97">
        <v>0</v>
      </c>
      <c r="G74" s="97">
        <v>0</v>
      </c>
      <c r="H74" s="97" t="s">
        <v>417</v>
      </c>
      <c r="I74" s="97">
        <v>0</v>
      </c>
      <c r="J74" s="97" t="s">
        <v>417</v>
      </c>
      <c r="K74" s="97">
        <v>0</v>
      </c>
      <c r="L74" s="97">
        <v>0</v>
      </c>
      <c r="M74" s="97">
        <v>0.3003003003003003</v>
      </c>
      <c r="N74" s="97">
        <v>0</v>
      </c>
      <c r="O74" s="97">
        <v>0</v>
      </c>
      <c r="P74" s="97">
        <v>0</v>
      </c>
      <c r="Q74" s="97">
        <v>0</v>
      </c>
      <c r="R74" s="97">
        <v>0</v>
      </c>
      <c r="S74" s="97">
        <v>7.874015748031496E-2</v>
      </c>
      <c r="T74" s="97">
        <v>0</v>
      </c>
      <c r="U74" s="97">
        <v>0</v>
      </c>
      <c r="V74" s="97">
        <v>0</v>
      </c>
      <c r="W74" s="97" t="s">
        <v>417</v>
      </c>
      <c r="X74" s="97" t="s">
        <v>417</v>
      </c>
      <c r="Y74" s="97" t="s">
        <v>417</v>
      </c>
      <c r="Z74" s="97" t="s">
        <v>417</v>
      </c>
      <c r="AA74" s="97" t="s">
        <v>417</v>
      </c>
      <c r="AB74" s="97" t="s">
        <v>417</v>
      </c>
      <c r="AC74" s="101">
        <v>50</v>
      </c>
      <c r="AD74" s="53"/>
    </row>
    <row r="75" spans="1:30" x14ac:dyDescent="0.2">
      <c r="A75" s="41">
        <v>51</v>
      </c>
      <c r="B75" s="137" t="s">
        <v>471</v>
      </c>
      <c r="C75" s="97">
        <v>0.91867062955957846</v>
      </c>
      <c r="D75" s="97">
        <v>0.29154518950437319</v>
      </c>
      <c r="E75" s="97">
        <v>0.92774810233342708</v>
      </c>
      <c r="F75" s="97">
        <v>0.69444444444444442</v>
      </c>
      <c r="G75" s="97">
        <v>0</v>
      </c>
      <c r="H75" s="97" t="s">
        <v>417</v>
      </c>
      <c r="I75" s="97">
        <v>0</v>
      </c>
      <c r="J75" s="97" t="s">
        <v>417</v>
      </c>
      <c r="K75" s="97">
        <v>1.9900497512437811</v>
      </c>
      <c r="L75" s="97">
        <v>0</v>
      </c>
      <c r="M75" s="97">
        <v>1.5015015015015014</v>
      </c>
      <c r="N75" s="97">
        <v>0</v>
      </c>
      <c r="O75" s="97">
        <v>0.97323600973236013</v>
      </c>
      <c r="P75" s="97">
        <v>0</v>
      </c>
      <c r="Q75" s="97">
        <v>0.87336244541484709</v>
      </c>
      <c r="R75" s="97">
        <v>1.8181818181818181</v>
      </c>
      <c r="S75" s="97">
        <v>0.70866141732283461</v>
      </c>
      <c r="T75" s="97">
        <v>0</v>
      </c>
      <c r="U75" s="97">
        <v>0</v>
      </c>
      <c r="V75" s="97">
        <v>0</v>
      </c>
      <c r="W75" s="97" t="s">
        <v>417</v>
      </c>
      <c r="X75" s="97" t="s">
        <v>417</v>
      </c>
      <c r="Y75" s="97" t="s">
        <v>417</v>
      </c>
      <c r="Z75" s="97" t="s">
        <v>417</v>
      </c>
      <c r="AA75" s="97" t="s">
        <v>417</v>
      </c>
      <c r="AB75" s="97" t="s">
        <v>417</v>
      </c>
      <c r="AC75" s="101">
        <v>51</v>
      </c>
      <c r="AD75" s="53"/>
    </row>
    <row r="76" spans="1:30" x14ac:dyDescent="0.2">
      <c r="A76" s="41">
        <v>52</v>
      </c>
      <c r="B76" s="138" t="s">
        <v>470</v>
      </c>
      <c r="C76" s="97">
        <v>3.2693866522561468</v>
      </c>
      <c r="D76" s="97">
        <v>0.29154518950437319</v>
      </c>
      <c r="E76" s="97">
        <v>3.1487208321619344</v>
      </c>
      <c r="F76" s="97">
        <v>6.25</v>
      </c>
      <c r="G76" s="97">
        <v>0</v>
      </c>
      <c r="H76" s="97" t="s">
        <v>417</v>
      </c>
      <c r="I76" s="97">
        <v>0</v>
      </c>
      <c r="J76" s="97" t="s">
        <v>417</v>
      </c>
      <c r="K76" s="97">
        <v>3.4825870646766171</v>
      </c>
      <c r="L76" s="97">
        <v>5.5555555555555554</v>
      </c>
      <c r="M76" s="97">
        <v>2.7027027027027026</v>
      </c>
      <c r="N76" s="97">
        <v>4.1666666666666661</v>
      </c>
      <c r="O76" s="97">
        <v>3.8929440389294405</v>
      </c>
      <c r="P76" s="97">
        <v>0</v>
      </c>
      <c r="Q76" s="97">
        <v>4.7307132459970891</v>
      </c>
      <c r="R76" s="97">
        <v>9.0909090909090917</v>
      </c>
      <c r="S76" s="97">
        <v>1.7322834645669292</v>
      </c>
      <c r="T76" s="97">
        <v>8</v>
      </c>
      <c r="U76" s="97">
        <v>2.4390243902439024</v>
      </c>
      <c r="V76" s="97">
        <v>0</v>
      </c>
      <c r="W76" s="97" t="s">
        <v>417</v>
      </c>
      <c r="X76" s="97" t="s">
        <v>417</v>
      </c>
      <c r="Y76" s="97" t="s">
        <v>417</v>
      </c>
      <c r="Z76" s="97" t="s">
        <v>417</v>
      </c>
      <c r="AA76" s="97" t="s">
        <v>417</v>
      </c>
      <c r="AB76" s="97" t="s">
        <v>417</v>
      </c>
      <c r="AC76" s="101">
        <v>52</v>
      </c>
      <c r="AD76" s="53"/>
    </row>
    <row r="77" spans="1:30" x14ac:dyDescent="0.2">
      <c r="A77" s="41">
        <v>53</v>
      </c>
      <c r="B77" s="107" t="s">
        <v>469</v>
      </c>
      <c r="C77" s="97">
        <v>7.64658200486355</v>
      </c>
      <c r="D77" s="97">
        <v>1.4577259475218658</v>
      </c>
      <c r="E77" s="97">
        <v>7.4500983975260047</v>
      </c>
      <c r="F77" s="97">
        <v>12.5</v>
      </c>
      <c r="G77" s="97">
        <v>0</v>
      </c>
      <c r="H77" s="97" t="s">
        <v>417</v>
      </c>
      <c r="I77" s="97">
        <v>7.4074074074074066</v>
      </c>
      <c r="J77" s="97" t="s">
        <v>417</v>
      </c>
      <c r="K77" s="97">
        <v>6.467661691542288</v>
      </c>
      <c r="L77" s="97">
        <v>11.111111111111111</v>
      </c>
      <c r="M77" s="97">
        <v>5.1051051051051051</v>
      </c>
      <c r="N77" s="97">
        <v>12.5</v>
      </c>
      <c r="O77" s="97">
        <v>8.0291970802919703</v>
      </c>
      <c r="P77" s="97">
        <v>4.7619047619047619</v>
      </c>
      <c r="Q77" s="97">
        <v>8.8064046579330419</v>
      </c>
      <c r="R77" s="97">
        <v>12.727272727272727</v>
      </c>
      <c r="S77" s="97">
        <v>7.0866141732283463</v>
      </c>
      <c r="T77" s="97">
        <v>20</v>
      </c>
      <c r="U77" s="97">
        <v>8.536585365853659</v>
      </c>
      <c r="V77" s="97">
        <v>0</v>
      </c>
      <c r="W77" s="97" t="s">
        <v>417</v>
      </c>
      <c r="X77" s="97" t="s">
        <v>417</v>
      </c>
      <c r="Y77" s="97" t="s">
        <v>417</v>
      </c>
      <c r="Z77" s="97" t="s">
        <v>417</v>
      </c>
      <c r="AA77" s="97" t="s">
        <v>417</v>
      </c>
      <c r="AB77" s="97" t="s">
        <v>417</v>
      </c>
      <c r="AC77" s="101">
        <v>53</v>
      </c>
      <c r="AD77" s="53"/>
    </row>
    <row r="78" spans="1:30" x14ac:dyDescent="0.2">
      <c r="A78" s="41"/>
      <c r="B78" s="102"/>
      <c r="C78" s="116"/>
      <c r="D78" s="116"/>
      <c r="E78" s="116"/>
      <c r="F78" s="116"/>
      <c r="G78" s="116"/>
      <c r="H78" s="116"/>
      <c r="I78" s="116"/>
      <c r="J78" s="116"/>
      <c r="K78" s="116"/>
      <c r="L78" s="116"/>
      <c r="M78" s="116"/>
      <c r="N78" s="116"/>
      <c r="O78" s="116"/>
      <c r="P78" s="116"/>
      <c r="Q78" s="116"/>
      <c r="R78" s="116"/>
      <c r="S78" s="116"/>
      <c r="T78" s="116"/>
      <c r="U78" s="116"/>
      <c r="V78" s="116"/>
      <c r="W78" s="116"/>
      <c r="X78" s="116"/>
      <c r="Y78" s="116"/>
      <c r="Z78" s="116"/>
      <c r="AA78" s="116"/>
      <c r="AB78" s="116"/>
      <c r="AC78" s="101"/>
      <c r="AD78" s="53"/>
    </row>
    <row r="79" spans="1:30" x14ac:dyDescent="0.2">
      <c r="A79" s="41">
        <v>54</v>
      </c>
      <c r="B79" s="102" t="s">
        <v>468</v>
      </c>
      <c r="C79" s="97">
        <v>46.879221831937315</v>
      </c>
      <c r="D79" s="97">
        <v>39.650145772594755</v>
      </c>
      <c r="E79" s="97">
        <v>46.977790272701711</v>
      </c>
      <c r="F79" s="97">
        <v>44.444444444444443</v>
      </c>
      <c r="G79" s="97">
        <v>33.333333333333329</v>
      </c>
      <c r="H79" s="97" t="s">
        <v>417</v>
      </c>
      <c r="I79" s="97">
        <v>44.444444444444443</v>
      </c>
      <c r="J79" s="97" t="s">
        <v>417</v>
      </c>
      <c r="K79" s="97">
        <v>40.298507462686565</v>
      </c>
      <c r="L79" s="97">
        <v>44.444444444444443</v>
      </c>
      <c r="M79" s="97">
        <v>47.747747747747752</v>
      </c>
      <c r="N79" s="97">
        <v>54.166666666666664</v>
      </c>
      <c r="O79" s="97">
        <v>46.228710462287104</v>
      </c>
      <c r="P79" s="97">
        <v>52.380952380952387</v>
      </c>
      <c r="Q79" s="97">
        <v>47.816593886462883</v>
      </c>
      <c r="R79" s="97">
        <v>38.181818181818187</v>
      </c>
      <c r="S79" s="97">
        <v>48.425196850393696</v>
      </c>
      <c r="T79" s="97">
        <v>44</v>
      </c>
      <c r="U79" s="97">
        <v>24.390243902439025</v>
      </c>
      <c r="V79" s="97">
        <v>0</v>
      </c>
      <c r="W79" s="97" t="s">
        <v>417</v>
      </c>
      <c r="X79" s="97" t="s">
        <v>417</v>
      </c>
      <c r="Y79" s="97" t="s">
        <v>417</v>
      </c>
      <c r="Z79" s="97" t="s">
        <v>417</v>
      </c>
      <c r="AA79" s="97" t="s">
        <v>417</v>
      </c>
      <c r="AB79" s="97" t="s">
        <v>417</v>
      </c>
      <c r="AC79" s="101">
        <v>54</v>
      </c>
      <c r="AD79" s="53"/>
    </row>
    <row r="80" spans="1:30" x14ac:dyDescent="0.2">
      <c r="A80" s="41">
        <v>55</v>
      </c>
      <c r="B80" s="137" t="s">
        <v>467</v>
      </c>
      <c r="C80" s="97">
        <v>11.294244798703053</v>
      </c>
      <c r="D80" s="97">
        <v>8.4548104956268215</v>
      </c>
      <c r="E80" s="97">
        <v>11.217317964576891</v>
      </c>
      <c r="F80" s="97">
        <v>13.194444444444445</v>
      </c>
      <c r="G80" s="97">
        <v>0</v>
      </c>
      <c r="H80" s="97" t="s">
        <v>417</v>
      </c>
      <c r="I80" s="97">
        <v>3.7037037037037033</v>
      </c>
      <c r="J80" s="97" t="s">
        <v>417</v>
      </c>
      <c r="K80" s="97">
        <v>9.4527363184079594</v>
      </c>
      <c r="L80" s="97">
        <v>11.111111111111111</v>
      </c>
      <c r="M80" s="97">
        <v>9.6096096096096097</v>
      </c>
      <c r="N80" s="97">
        <v>16.666666666666664</v>
      </c>
      <c r="O80" s="97">
        <v>14.111922141119221</v>
      </c>
      <c r="P80" s="97">
        <v>23.809523809523807</v>
      </c>
      <c r="Q80" s="97">
        <v>11.935953420669577</v>
      </c>
      <c r="R80" s="97">
        <v>9.0909090909090917</v>
      </c>
      <c r="S80" s="97">
        <v>10.78740157480315</v>
      </c>
      <c r="T80" s="97">
        <v>12</v>
      </c>
      <c r="U80" s="97">
        <v>8.536585365853659</v>
      </c>
      <c r="V80" s="97">
        <v>0</v>
      </c>
      <c r="W80" s="97" t="s">
        <v>417</v>
      </c>
      <c r="X80" s="97" t="s">
        <v>417</v>
      </c>
      <c r="Y80" s="97" t="s">
        <v>417</v>
      </c>
      <c r="Z80" s="97" t="s">
        <v>417</v>
      </c>
      <c r="AA80" s="97" t="s">
        <v>417</v>
      </c>
      <c r="AB80" s="97" t="s">
        <v>417</v>
      </c>
      <c r="AC80" s="101">
        <v>55</v>
      </c>
      <c r="AD80" s="53"/>
    </row>
    <row r="81" spans="1:36" x14ac:dyDescent="0.2">
      <c r="A81" s="41">
        <v>56</v>
      </c>
      <c r="B81" s="107" t="s">
        <v>466</v>
      </c>
      <c r="C81" s="97">
        <v>15.941637395298569</v>
      </c>
      <c r="D81" s="97">
        <v>13.994169096209912</v>
      </c>
      <c r="E81" s="97">
        <v>16.137194264829912</v>
      </c>
      <c r="F81" s="97">
        <v>11.111111111111111</v>
      </c>
      <c r="G81" s="97">
        <v>0</v>
      </c>
      <c r="H81" s="97" t="s">
        <v>417</v>
      </c>
      <c r="I81" s="97">
        <v>22.222222222222221</v>
      </c>
      <c r="J81" s="97" t="s">
        <v>417</v>
      </c>
      <c r="K81" s="97">
        <v>14.427860696517413</v>
      </c>
      <c r="L81" s="97">
        <v>16.666666666666664</v>
      </c>
      <c r="M81" s="97">
        <v>16.816816816816818</v>
      </c>
      <c r="N81" s="97">
        <v>4.1666666666666661</v>
      </c>
      <c r="O81" s="97">
        <v>16.301703163017031</v>
      </c>
      <c r="P81" s="97">
        <v>9.5238095238095237</v>
      </c>
      <c r="Q81" s="97">
        <v>15.502183406113538</v>
      </c>
      <c r="R81" s="97">
        <v>12.727272727272727</v>
      </c>
      <c r="S81" s="97">
        <v>16.69291338582677</v>
      </c>
      <c r="T81" s="97">
        <v>12</v>
      </c>
      <c r="U81" s="97">
        <v>8.536585365853659</v>
      </c>
      <c r="V81" s="97">
        <v>0</v>
      </c>
      <c r="W81" s="97" t="s">
        <v>417</v>
      </c>
      <c r="X81" s="97" t="s">
        <v>417</v>
      </c>
      <c r="Y81" s="97" t="s">
        <v>417</v>
      </c>
      <c r="Z81" s="97" t="s">
        <v>417</v>
      </c>
      <c r="AA81" s="97" t="s">
        <v>417</v>
      </c>
      <c r="AB81" s="97" t="s">
        <v>417</v>
      </c>
      <c r="AC81" s="101">
        <v>56</v>
      </c>
      <c r="AD81" s="53"/>
    </row>
    <row r="82" spans="1:36" x14ac:dyDescent="0.2">
      <c r="A82" s="41">
        <v>57</v>
      </c>
      <c r="B82" s="107" t="s">
        <v>465</v>
      </c>
      <c r="C82" s="97">
        <v>19.643339637935693</v>
      </c>
      <c r="D82" s="97">
        <v>17.201166180758019</v>
      </c>
      <c r="E82" s="97">
        <v>19.62327804329491</v>
      </c>
      <c r="F82" s="97">
        <v>20.138888888888889</v>
      </c>
      <c r="G82" s="97">
        <v>33.333333333333329</v>
      </c>
      <c r="H82" s="97" t="s">
        <v>417</v>
      </c>
      <c r="I82" s="97">
        <v>18.518518518518519</v>
      </c>
      <c r="J82" s="97" t="s">
        <v>417</v>
      </c>
      <c r="K82" s="97">
        <v>16.417910447761194</v>
      </c>
      <c r="L82" s="97">
        <v>16.666666666666664</v>
      </c>
      <c r="M82" s="97">
        <v>21.321321321321321</v>
      </c>
      <c r="N82" s="97">
        <v>33.333333333333329</v>
      </c>
      <c r="O82" s="97">
        <v>15.815085158150852</v>
      </c>
      <c r="P82" s="97">
        <v>19.047619047619047</v>
      </c>
      <c r="Q82" s="97">
        <v>20.378457059679768</v>
      </c>
      <c r="R82" s="97">
        <v>16.363636363636363</v>
      </c>
      <c r="S82" s="97">
        <v>20.944881889763781</v>
      </c>
      <c r="T82" s="97">
        <v>20</v>
      </c>
      <c r="U82" s="97">
        <v>7.3170731707317067</v>
      </c>
      <c r="V82" s="97">
        <v>0</v>
      </c>
      <c r="W82" s="97" t="s">
        <v>417</v>
      </c>
      <c r="X82" s="97" t="s">
        <v>417</v>
      </c>
      <c r="Y82" s="97" t="s">
        <v>417</v>
      </c>
      <c r="Z82" s="97" t="s">
        <v>417</v>
      </c>
      <c r="AA82" s="97" t="s">
        <v>417</v>
      </c>
      <c r="AB82" s="97" t="s">
        <v>417</v>
      </c>
      <c r="AC82" s="101">
        <v>57</v>
      </c>
      <c r="AD82" s="53"/>
    </row>
    <row r="83" spans="1:36" x14ac:dyDescent="0.2">
      <c r="A83" s="41"/>
      <c r="B83" s="102"/>
      <c r="C83" s="116"/>
      <c r="D83" s="116"/>
      <c r="E83" s="116"/>
      <c r="F83" s="116"/>
      <c r="G83" s="116"/>
      <c r="H83" s="116"/>
      <c r="I83" s="116"/>
      <c r="J83" s="116"/>
      <c r="K83" s="116"/>
      <c r="L83" s="116"/>
      <c r="M83" s="116"/>
      <c r="N83" s="116"/>
      <c r="O83" s="116"/>
      <c r="P83" s="116"/>
      <c r="Q83" s="116"/>
      <c r="R83" s="116"/>
      <c r="S83" s="116"/>
      <c r="T83" s="116"/>
      <c r="U83" s="116"/>
      <c r="V83" s="116"/>
      <c r="W83" s="116"/>
      <c r="X83" s="116"/>
      <c r="Y83" s="116"/>
      <c r="Z83" s="116"/>
      <c r="AA83" s="116"/>
      <c r="AB83" s="116"/>
      <c r="AC83" s="101"/>
      <c r="AD83" s="53"/>
    </row>
    <row r="84" spans="1:36" x14ac:dyDescent="0.2">
      <c r="A84" s="41">
        <v>58</v>
      </c>
      <c r="B84" s="102" t="s">
        <v>464</v>
      </c>
      <c r="C84" s="97">
        <v>41.232099432585791</v>
      </c>
      <c r="D84" s="97">
        <v>58.309037900874635</v>
      </c>
      <c r="E84" s="97">
        <v>41.439415237559743</v>
      </c>
      <c r="F84" s="97">
        <v>36.111111111111107</v>
      </c>
      <c r="G84" s="97">
        <v>66.666666666666657</v>
      </c>
      <c r="H84" s="97" t="s">
        <v>417</v>
      </c>
      <c r="I84" s="97">
        <v>48.148148148148145</v>
      </c>
      <c r="J84" s="97" t="s">
        <v>417</v>
      </c>
      <c r="K84" s="97">
        <v>47.761194029850742</v>
      </c>
      <c r="L84" s="97">
        <v>38.888888888888893</v>
      </c>
      <c r="M84" s="97">
        <v>42.642642642642642</v>
      </c>
      <c r="N84" s="97">
        <v>29.166666666666668</v>
      </c>
      <c r="O84" s="97">
        <v>40.875912408759127</v>
      </c>
      <c r="P84" s="97">
        <v>42.857142857142854</v>
      </c>
      <c r="Q84" s="97">
        <v>37.772925764192138</v>
      </c>
      <c r="R84" s="97">
        <v>38.181818181818187</v>
      </c>
      <c r="S84" s="97">
        <v>41.968503937007874</v>
      </c>
      <c r="T84" s="97">
        <v>28.000000000000004</v>
      </c>
      <c r="U84" s="97">
        <v>64.634146341463421</v>
      </c>
      <c r="V84" s="97">
        <v>100</v>
      </c>
      <c r="W84" s="97" t="s">
        <v>417</v>
      </c>
      <c r="X84" s="97" t="s">
        <v>417</v>
      </c>
      <c r="Y84" s="97" t="s">
        <v>417</v>
      </c>
      <c r="Z84" s="97" t="s">
        <v>417</v>
      </c>
      <c r="AA84" s="97" t="s">
        <v>417</v>
      </c>
      <c r="AB84" s="97" t="s">
        <v>417</v>
      </c>
      <c r="AC84" s="101">
        <v>58</v>
      </c>
      <c r="AD84" s="53"/>
    </row>
    <row r="85" spans="1:36" x14ac:dyDescent="0.2">
      <c r="A85" s="41">
        <v>59</v>
      </c>
      <c r="B85" s="107" t="s">
        <v>463</v>
      </c>
      <c r="C85" s="97">
        <v>40.313428803026206</v>
      </c>
      <c r="D85" s="97">
        <v>55.976676384839649</v>
      </c>
      <c r="E85" s="97">
        <v>40.511667135226318</v>
      </c>
      <c r="F85" s="97">
        <v>35.416666666666671</v>
      </c>
      <c r="G85" s="97">
        <v>33.333333333333329</v>
      </c>
      <c r="H85" s="97" t="s">
        <v>417</v>
      </c>
      <c r="I85" s="97">
        <v>48.148148148148145</v>
      </c>
      <c r="J85" s="97" t="s">
        <v>417</v>
      </c>
      <c r="K85" s="97">
        <v>45.273631840796021</v>
      </c>
      <c r="L85" s="97">
        <v>38.888888888888893</v>
      </c>
      <c r="M85" s="97">
        <v>41.741741741741741</v>
      </c>
      <c r="N85" s="97">
        <v>25</v>
      </c>
      <c r="O85" s="97">
        <v>39.416058394160586</v>
      </c>
      <c r="P85" s="97">
        <v>42.857142857142854</v>
      </c>
      <c r="Q85" s="97">
        <v>36.972343522561864</v>
      </c>
      <c r="R85" s="97">
        <v>38.181818181818187</v>
      </c>
      <c r="S85" s="97">
        <v>41.338582677165356</v>
      </c>
      <c r="T85" s="97">
        <v>28.000000000000004</v>
      </c>
      <c r="U85" s="97">
        <v>64.634146341463421</v>
      </c>
      <c r="V85" s="97">
        <v>100</v>
      </c>
      <c r="W85" s="97" t="s">
        <v>417</v>
      </c>
      <c r="X85" s="97" t="s">
        <v>417</v>
      </c>
      <c r="Y85" s="97" t="s">
        <v>417</v>
      </c>
      <c r="Z85" s="97" t="s">
        <v>417</v>
      </c>
      <c r="AA85" s="97" t="s">
        <v>417</v>
      </c>
      <c r="AB85" s="97" t="s">
        <v>417</v>
      </c>
      <c r="AC85" s="101">
        <v>59</v>
      </c>
      <c r="AD85" s="53"/>
    </row>
    <row r="86" spans="1:36" x14ac:dyDescent="0.2">
      <c r="A86" s="41">
        <v>60</v>
      </c>
      <c r="B86" s="107" t="s">
        <v>462</v>
      </c>
      <c r="C86" s="97">
        <v>0.91867062955957846</v>
      </c>
      <c r="D86" s="97">
        <v>2.3323615160349855</v>
      </c>
      <c r="E86" s="97">
        <v>0.92774810233342708</v>
      </c>
      <c r="F86" s="97">
        <v>0.69444444444444442</v>
      </c>
      <c r="G86" s="97">
        <v>33.333333333333329</v>
      </c>
      <c r="H86" s="97" t="s">
        <v>417</v>
      </c>
      <c r="I86" s="97">
        <v>0</v>
      </c>
      <c r="J86" s="97" t="s">
        <v>417</v>
      </c>
      <c r="K86" s="97">
        <v>2.4875621890547266</v>
      </c>
      <c r="L86" s="97">
        <v>0</v>
      </c>
      <c r="M86" s="97">
        <v>0.90090090090090091</v>
      </c>
      <c r="N86" s="97">
        <v>4.1666666666666661</v>
      </c>
      <c r="O86" s="97">
        <v>1.4598540145985401</v>
      </c>
      <c r="P86" s="97">
        <v>0</v>
      </c>
      <c r="Q86" s="97">
        <v>0.80058224163027658</v>
      </c>
      <c r="R86" s="97">
        <v>0</v>
      </c>
      <c r="S86" s="97">
        <v>0.62992125984251968</v>
      </c>
      <c r="T86" s="97">
        <v>0</v>
      </c>
      <c r="U86" s="97">
        <v>0</v>
      </c>
      <c r="V86" s="97">
        <v>0</v>
      </c>
      <c r="W86" s="97" t="s">
        <v>417</v>
      </c>
      <c r="X86" s="97" t="s">
        <v>417</v>
      </c>
      <c r="Y86" s="97" t="s">
        <v>417</v>
      </c>
      <c r="Z86" s="97" t="s">
        <v>417</v>
      </c>
      <c r="AA86" s="97" t="s">
        <v>417</v>
      </c>
      <c r="AB86" s="97" t="s">
        <v>417</v>
      </c>
      <c r="AC86" s="101">
        <v>60</v>
      </c>
      <c r="AD86" s="53"/>
    </row>
    <row r="87" spans="1:36" ht="9.9499999999999993" customHeight="1" x14ac:dyDescent="0.2">
      <c r="A87" s="34"/>
      <c r="B87" s="34"/>
      <c r="C87" s="45"/>
      <c r="D87" s="45"/>
      <c r="E87" s="45"/>
      <c r="F87" s="45"/>
      <c r="G87" s="45"/>
      <c r="H87" s="45"/>
      <c r="I87" s="45"/>
      <c r="J87" s="45"/>
      <c r="K87" s="45"/>
      <c r="L87" s="45"/>
      <c r="M87" s="45"/>
      <c r="N87" s="45"/>
      <c r="O87" s="34"/>
      <c r="P87" s="34"/>
      <c r="Q87" s="34"/>
      <c r="R87" s="34"/>
      <c r="S87" s="34"/>
      <c r="T87" s="34"/>
      <c r="U87" s="34"/>
      <c r="V87" s="34"/>
      <c r="W87" s="34"/>
      <c r="X87" s="34"/>
      <c r="Y87" s="34"/>
      <c r="Z87" s="34"/>
      <c r="AA87" s="34"/>
      <c r="AB87" s="34"/>
      <c r="AC87" s="34"/>
      <c r="AD87" s="53"/>
    </row>
    <row r="88" spans="1:36" ht="5.0999999999999996" customHeight="1" x14ac:dyDescent="0.2">
      <c r="A88" s="123"/>
      <c r="B88" s="56"/>
      <c r="C88" s="45"/>
      <c r="D88" s="45"/>
      <c r="E88" s="45"/>
      <c r="F88" s="45"/>
      <c r="G88" s="45"/>
      <c r="H88" s="45"/>
      <c r="I88" s="45"/>
      <c r="J88" s="45"/>
      <c r="K88" s="45"/>
      <c r="L88" s="45"/>
      <c r="M88" s="45"/>
      <c r="N88" s="45"/>
      <c r="O88" s="34"/>
      <c r="P88" s="34"/>
      <c r="Q88" s="34"/>
      <c r="R88" s="34"/>
      <c r="S88" s="34"/>
      <c r="T88" s="34"/>
      <c r="U88" s="34"/>
      <c r="V88" s="34"/>
      <c r="W88" s="34"/>
      <c r="X88" s="34"/>
      <c r="Y88" s="34"/>
      <c r="Z88" s="34"/>
      <c r="AA88" s="34"/>
      <c r="AB88" s="34"/>
      <c r="AC88" s="34"/>
      <c r="AD88" s="53"/>
    </row>
    <row r="89" spans="1:36" x14ac:dyDescent="0.2">
      <c r="A89" s="34" t="s">
        <v>461</v>
      </c>
      <c r="B89" s="108"/>
      <c r="C89" s="45"/>
      <c r="D89" s="45"/>
      <c r="E89" s="45"/>
      <c r="F89" s="45"/>
      <c r="G89" s="45"/>
      <c r="H89" s="34" t="s">
        <v>460</v>
      </c>
      <c r="I89" s="45"/>
      <c r="J89" s="45"/>
      <c r="K89" s="45"/>
      <c r="L89" s="45"/>
      <c r="M89" s="45"/>
      <c r="N89" s="45"/>
      <c r="O89" s="124" t="s">
        <v>459</v>
      </c>
      <c r="P89" s="34"/>
      <c r="Q89" s="34"/>
      <c r="R89" s="34"/>
      <c r="S89" s="34"/>
      <c r="T89" s="34"/>
      <c r="U89" s="34"/>
      <c r="V89" s="34"/>
      <c r="W89" s="34"/>
      <c r="X89" s="34"/>
      <c r="Y89" s="34"/>
      <c r="Z89" s="34"/>
      <c r="AA89" s="34"/>
      <c r="AB89" s="34"/>
      <c r="AC89" s="34"/>
      <c r="AD89" s="53"/>
    </row>
    <row r="90" spans="1:36" x14ac:dyDescent="0.2">
      <c r="A90" s="148" t="s">
        <v>458</v>
      </c>
      <c r="B90" s="108"/>
      <c r="C90" s="45"/>
      <c r="D90" s="45"/>
      <c r="E90" s="45"/>
      <c r="F90" s="45"/>
      <c r="G90" s="45"/>
      <c r="H90" s="149" t="s">
        <v>412</v>
      </c>
      <c r="I90" s="45"/>
      <c r="J90" s="45"/>
      <c r="K90" s="45"/>
      <c r="L90" s="45"/>
      <c r="M90" s="45"/>
      <c r="N90" s="45"/>
      <c r="O90" s="148" t="s">
        <v>457</v>
      </c>
      <c r="P90" s="34"/>
      <c r="Q90" s="34"/>
      <c r="R90" s="34"/>
      <c r="S90" s="34"/>
      <c r="T90" s="34"/>
      <c r="U90" s="34"/>
      <c r="V90" s="34"/>
      <c r="W90" s="34"/>
      <c r="X90" s="34"/>
      <c r="Y90" s="34"/>
      <c r="Z90" s="34"/>
      <c r="AA90" s="34"/>
      <c r="AB90" s="34"/>
      <c r="AC90" s="34"/>
      <c r="AD90" s="53"/>
    </row>
    <row r="91" spans="1:36" x14ac:dyDescent="0.2">
      <c r="A91" s="148"/>
      <c r="B91" s="108"/>
      <c r="C91" s="45"/>
      <c r="D91" s="45"/>
      <c r="E91" s="45"/>
      <c r="F91" s="45"/>
      <c r="G91" s="45"/>
      <c r="H91" s="149"/>
      <c r="I91" s="45"/>
      <c r="J91" s="45"/>
      <c r="K91" s="45"/>
      <c r="L91" s="45"/>
      <c r="M91" s="45"/>
      <c r="N91" s="45"/>
      <c r="O91" s="148"/>
      <c r="P91" s="34"/>
      <c r="Q91" s="34"/>
      <c r="R91" s="34"/>
      <c r="S91" s="34"/>
      <c r="T91" s="34"/>
      <c r="U91" s="34"/>
      <c r="V91" s="34"/>
      <c r="W91" s="34"/>
      <c r="X91" s="34"/>
      <c r="Y91" s="34"/>
      <c r="Z91" s="34"/>
      <c r="AA91" s="34"/>
      <c r="AB91" s="34"/>
      <c r="AC91" s="34"/>
      <c r="AD91" s="53"/>
    </row>
    <row r="92" spans="1:36" s="152" customFormat="1" ht="15" customHeight="1" x14ac:dyDescent="0.2">
      <c r="A92" s="74"/>
      <c r="B92" s="74"/>
      <c r="C92" s="74"/>
      <c r="D92" s="74"/>
      <c r="E92" s="74"/>
      <c r="F92" s="74"/>
      <c r="G92" s="74"/>
      <c r="H92" s="74"/>
      <c r="I92" s="74"/>
      <c r="J92" s="74"/>
      <c r="K92" s="74"/>
      <c r="L92" s="74"/>
      <c r="M92" s="74"/>
      <c r="N92" s="75"/>
      <c r="O92" s="74"/>
      <c r="P92" s="74"/>
      <c r="Q92" s="74"/>
      <c r="R92" s="74"/>
      <c r="S92" s="74"/>
      <c r="T92" s="74"/>
      <c r="U92" s="74"/>
      <c r="V92" s="74"/>
      <c r="W92" s="74"/>
      <c r="X92" s="74"/>
      <c r="Y92" s="75"/>
      <c r="Z92" s="74"/>
      <c r="AA92" s="74"/>
      <c r="AB92" s="74"/>
      <c r="AC92" s="75"/>
      <c r="AD92" s="127"/>
      <c r="AE92" s="127"/>
      <c r="AF92" s="127"/>
      <c r="AG92" s="127"/>
      <c r="AH92" s="127"/>
      <c r="AI92" s="127"/>
      <c r="AJ92" s="127"/>
    </row>
  </sheetData>
  <mergeCells count="18">
    <mergeCell ref="C70:D70"/>
    <mergeCell ref="O70:P70"/>
    <mergeCell ref="C10:F10"/>
    <mergeCell ref="O10:R10"/>
    <mergeCell ref="C37:D37"/>
    <mergeCell ref="O37:P37"/>
    <mergeCell ref="C58:H58"/>
    <mergeCell ref="O58:T58"/>
    <mergeCell ref="B4:B8"/>
    <mergeCell ref="C4:F5"/>
    <mergeCell ref="G4:N5"/>
    <mergeCell ref="O4:AB5"/>
    <mergeCell ref="C6:C8"/>
    <mergeCell ref="E6:E8"/>
    <mergeCell ref="F6:F8"/>
    <mergeCell ref="G6:H7"/>
    <mergeCell ref="Y6:Z7"/>
    <mergeCell ref="AA6:AB7"/>
  </mergeCells>
  <printOptions horizontalCentered="1"/>
  <pageMargins left="0.39370078740157483" right="0.39370078740157483" top="0.39370078740157483" bottom="0.59055118110236227" header="0.39370078740157483" footer="0.39370078740157483"/>
  <pageSetup paperSize="9" scale="68" firstPageNumber="18" orientation="portrait" useFirstPageNumber="1" horizontalDpi="300" verticalDpi="300" r:id="rId1"/>
  <headerFooter scaleWithDoc="0">
    <oddFooter>&amp;L&amp;"MetaNormalLF-Roman,Standard"&amp;8Statistisches Bundesamt, Fachserie 10, Reihe 4.1, 2018</oddFooter>
  </headerFooter>
  <colBreaks count="1" manualBreakCount="1">
    <brk id="14"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91"/>
  <sheetViews>
    <sheetView zoomScaleNormal="100" zoomScaleSheetLayoutView="85" workbookViewId="0">
      <pane xSplit="2" ySplit="11" topLeftCell="C12" activePane="bottomRight" state="frozen"/>
      <selection pane="topRight" activeCell="C1" sqref="C1"/>
      <selection pane="bottomLeft" activeCell="A12" sqref="A12"/>
      <selection pane="bottomRight"/>
    </sheetView>
  </sheetViews>
  <sheetFormatPr baseColWidth="10" defaultRowHeight="12.75" x14ac:dyDescent="0.2"/>
  <cols>
    <col min="1" max="1" width="4.7109375" style="22" customWidth="1"/>
    <col min="2" max="2" width="30.7109375" style="22" customWidth="1"/>
    <col min="3" max="35" width="7.28515625" style="22" customWidth="1"/>
    <col min="36" max="36" width="4.140625" style="22" customWidth="1"/>
    <col min="37" max="16384" width="11.42578125" style="22"/>
  </cols>
  <sheetData>
    <row r="1" spans="1:36" s="26" customFormat="1" ht="15" x14ac:dyDescent="0.25">
      <c r="A1" s="76" t="s">
        <v>608</v>
      </c>
      <c r="B1" s="34"/>
      <c r="C1" s="34"/>
      <c r="D1" s="34"/>
      <c r="E1" s="34"/>
      <c r="F1" s="34"/>
      <c r="G1" s="34"/>
      <c r="H1" s="34"/>
      <c r="I1" s="34"/>
      <c r="J1" s="34"/>
      <c r="K1" s="34"/>
      <c r="L1" s="34"/>
      <c r="M1" s="34"/>
      <c r="N1" s="77"/>
      <c r="O1" s="34"/>
      <c r="P1" s="34"/>
      <c r="Q1" s="76" t="s">
        <v>609</v>
      </c>
      <c r="R1" s="154"/>
      <c r="S1" s="34"/>
      <c r="T1" s="34"/>
      <c r="U1" s="34"/>
      <c r="V1" s="34"/>
      <c r="W1" s="34"/>
      <c r="X1" s="34"/>
      <c r="Y1" s="34"/>
      <c r="Z1" s="34"/>
      <c r="AA1" s="34"/>
      <c r="AB1" s="34"/>
      <c r="AC1" s="34"/>
      <c r="AD1" s="34"/>
      <c r="AE1" s="34"/>
      <c r="AF1" s="34"/>
      <c r="AG1" s="34"/>
      <c r="AH1" s="34"/>
      <c r="AI1" s="34"/>
      <c r="AJ1" s="34"/>
    </row>
    <row r="2" spans="1:36" s="26" customFormat="1" ht="15" x14ac:dyDescent="0.25">
      <c r="A2" s="155" t="s">
        <v>309</v>
      </c>
      <c r="B2" s="34"/>
      <c r="C2" s="34"/>
      <c r="D2" s="34"/>
      <c r="E2" s="34"/>
      <c r="F2" s="34"/>
      <c r="G2" s="34"/>
      <c r="H2" s="34"/>
      <c r="I2" s="34"/>
      <c r="J2" s="34"/>
      <c r="K2" s="34"/>
      <c r="L2" s="34"/>
      <c r="M2" s="34"/>
      <c r="N2" s="77"/>
      <c r="O2" s="34"/>
      <c r="P2" s="34"/>
      <c r="Q2" s="156" t="s">
        <v>309</v>
      </c>
      <c r="R2" s="154"/>
      <c r="S2" s="34"/>
      <c r="T2" s="34"/>
      <c r="U2" s="34"/>
      <c r="V2" s="34"/>
      <c r="W2" s="34"/>
      <c r="X2" s="34"/>
      <c r="Y2" s="34"/>
      <c r="Z2" s="34"/>
      <c r="AA2" s="34"/>
      <c r="AB2" s="34"/>
      <c r="AC2" s="34"/>
      <c r="AD2" s="34"/>
      <c r="AE2" s="34"/>
      <c r="AF2" s="34"/>
      <c r="AG2" s="34"/>
      <c r="AH2" s="34"/>
      <c r="AI2" s="34"/>
      <c r="AJ2" s="34"/>
    </row>
    <row r="3" spans="1:36" s="26" customFormat="1" ht="6" customHeight="1" x14ac:dyDescent="0.2">
      <c r="A3" s="34"/>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row>
    <row r="4" spans="1:36" s="26" customFormat="1" ht="5.0999999999999996" customHeight="1" x14ac:dyDescent="0.2">
      <c r="A4" s="361" t="s">
        <v>304</v>
      </c>
      <c r="B4" s="399" t="s">
        <v>308</v>
      </c>
      <c r="C4" s="364" t="s">
        <v>90</v>
      </c>
      <c r="D4" s="349"/>
      <c r="E4" s="349"/>
      <c r="F4" s="350"/>
      <c r="G4" s="397" t="s">
        <v>307</v>
      </c>
      <c r="H4" s="349"/>
      <c r="I4" s="349"/>
      <c r="J4" s="349"/>
      <c r="K4" s="349"/>
      <c r="L4" s="349"/>
      <c r="M4" s="349"/>
      <c r="N4" s="349"/>
      <c r="O4" s="349"/>
      <c r="P4" s="349"/>
      <c r="Q4" s="410" t="s">
        <v>307</v>
      </c>
      <c r="R4" s="349"/>
      <c r="S4" s="349"/>
      <c r="T4" s="349"/>
      <c r="U4" s="349"/>
      <c r="V4" s="350"/>
      <c r="W4" s="348" t="s">
        <v>306</v>
      </c>
      <c r="X4" s="349"/>
      <c r="Y4" s="349"/>
      <c r="Z4" s="349"/>
      <c r="AA4" s="349"/>
      <c r="AB4" s="349"/>
      <c r="AC4" s="349"/>
      <c r="AD4" s="349"/>
      <c r="AE4" s="349"/>
      <c r="AF4" s="349"/>
      <c r="AG4" s="349"/>
      <c r="AH4" s="350"/>
      <c r="AI4" s="336" t="s">
        <v>305</v>
      </c>
      <c r="AJ4" s="364" t="s">
        <v>304</v>
      </c>
    </row>
    <row r="5" spans="1:36" s="26" customFormat="1" x14ac:dyDescent="0.2">
      <c r="A5" s="344"/>
      <c r="B5" s="337"/>
      <c r="C5" s="360"/>
      <c r="D5" s="416"/>
      <c r="E5" s="416"/>
      <c r="F5" s="344"/>
      <c r="G5" s="341"/>
      <c r="H5" s="342"/>
      <c r="I5" s="342"/>
      <c r="J5" s="342"/>
      <c r="K5" s="342"/>
      <c r="L5" s="342"/>
      <c r="M5" s="342"/>
      <c r="N5" s="342"/>
      <c r="O5" s="342"/>
      <c r="P5" s="342"/>
      <c r="Q5" s="342"/>
      <c r="R5" s="342"/>
      <c r="S5" s="342"/>
      <c r="T5" s="342"/>
      <c r="U5" s="342"/>
      <c r="V5" s="345"/>
      <c r="W5" s="341"/>
      <c r="X5" s="342"/>
      <c r="Y5" s="342"/>
      <c r="Z5" s="342"/>
      <c r="AA5" s="342"/>
      <c r="AB5" s="342"/>
      <c r="AC5" s="342"/>
      <c r="AD5" s="342"/>
      <c r="AE5" s="342"/>
      <c r="AF5" s="342"/>
      <c r="AG5" s="342"/>
      <c r="AH5" s="345"/>
      <c r="AI5" s="337"/>
      <c r="AJ5" s="360"/>
    </row>
    <row r="6" spans="1:36" s="26" customFormat="1" x14ac:dyDescent="0.2">
      <c r="A6" s="344"/>
      <c r="B6" s="337"/>
      <c r="C6" s="360"/>
      <c r="D6" s="416"/>
      <c r="E6" s="416"/>
      <c r="F6" s="344"/>
      <c r="G6" s="348" t="s">
        <v>79</v>
      </c>
      <c r="H6" s="350"/>
      <c r="I6" s="86" t="s">
        <v>303</v>
      </c>
      <c r="J6" s="87"/>
      <c r="K6" s="87"/>
      <c r="L6" s="87"/>
      <c r="M6" s="87"/>
      <c r="N6" s="86"/>
      <c r="O6" s="87"/>
      <c r="P6" s="87"/>
      <c r="Q6" s="86" t="s">
        <v>303</v>
      </c>
      <c r="R6" s="87"/>
      <c r="S6" s="86"/>
      <c r="T6" s="87"/>
      <c r="U6" s="86"/>
      <c r="V6" s="88"/>
      <c r="W6" s="348" t="s">
        <v>79</v>
      </c>
      <c r="X6" s="350"/>
      <c r="Y6" s="359" t="s">
        <v>302</v>
      </c>
      <c r="Z6" s="350"/>
      <c r="AA6" s="418" t="s">
        <v>301</v>
      </c>
      <c r="AB6" s="419"/>
      <c r="AC6" s="419"/>
      <c r="AD6" s="419"/>
      <c r="AE6" s="419"/>
      <c r="AF6" s="419"/>
      <c r="AG6" s="419"/>
      <c r="AH6" s="420"/>
      <c r="AI6" s="337"/>
      <c r="AJ6" s="360"/>
    </row>
    <row r="7" spans="1:36" s="26" customFormat="1" x14ac:dyDescent="0.2">
      <c r="A7" s="344"/>
      <c r="B7" s="337"/>
      <c r="C7" s="341"/>
      <c r="D7" s="342"/>
      <c r="E7" s="342"/>
      <c r="F7" s="345"/>
      <c r="G7" s="360"/>
      <c r="H7" s="344"/>
      <c r="I7" s="157" t="s">
        <v>300</v>
      </c>
      <c r="J7" s="87"/>
      <c r="K7" s="87"/>
      <c r="L7" s="88"/>
      <c r="M7" s="158"/>
      <c r="N7" s="159">
        <v>21</v>
      </c>
      <c r="O7" s="160" t="s">
        <v>299</v>
      </c>
      <c r="P7" s="87"/>
      <c r="Q7" s="157" t="s">
        <v>298</v>
      </c>
      <c r="R7" s="88"/>
      <c r="S7" s="157" t="s">
        <v>297</v>
      </c>
      <c r="T7" s="88"/>
      <c r="U7" s="157" t="s">
        <v>72</v>
      </c>
      <c r="V7" s="88"/>
      <c r="W7" s="360"/>
      <c r="X7" s="344"/>
      <c r="Y7" s="360"/>
      <c r="Z7" s="344"/>
      <c r="AA7" s="418" t="s">
        <v>296</v>
      </c>
      <c r="AB7" s="419"/>
      <c r="AC7" s="419"/>
      <c r="AD7" s="419"/>
      <c r="AE7" s="419"/>
      <c r="AF7" s="419"/>
      <c r="AG7" s="419"/>
      <c r="AH7" s="420"/>
      <c r="AI7" s="337"/>
      <c r="AJ7" s="360"/>
    </row>
    <row r="8" spans="1:36" s="26" customFormat="1" x14ac:dyDescent="0.2">
      <c r="A8" s="344"/>
      <c r="B8" s="337"/>
      <c r="C8" s="399" t="s">
        <v>295</v>
      </c>
      <c r="D8" s="336" t="s">
        <v>294</v>
      </c>
      <c r="E8" s="399" t="s">
        <v>572</v>
      </c>
      <c r="F8" s="399" t="s">
        <v>570</v>
      </c>
      <c r="G8" s="360"/>
      <c r="H8" s="344"/>
      <c r="I8" s="161"/>
      <c r="J8" s="40"/>
      <c r="K8" s="96" t="s">
        <v>293</v>
      </c>
      <c r="L8" s="40"/>
      <c r="M8" s="161"/>
      <c r="N8" s="162"/>
      <c r="O8" s="163" t="s">
        <v>293</v>
      </c>
      <c r="P8" s="162"/>
      <c r="Q8" s="38"/>
      <c r="R8" s="80"/>
      <c r="S8" s="38"/>
      <c r="T8" s="80"/>
      <c r="U8" s="38"/>
      <c r="V8" s="80"/>
      <c r="W8" s="360"/>
      <c r="X8" s="344"/>
      <c r="Y8" s="360"/>
      <c r="Z8" s="344"/>
      <c r="AA8" s="96" t="s">
        <v>292</v>
      </c>
      <c r="AB8" s="40"/>
      <c r="AC8" s="39" t="s">
        <v>291</v>
      </c>
      <c r="AD8" s="40"/>
      <c r="AE8" s="39" t="s">
        <v>290</v>
      </c>
      <c r="AF8" s="40"/>
      <c r="AG8" s="348" t="s">
        <v>68</v>
      </c>
      <c r="AH8" s="350"/>
      <c r="AI8" s="337"/>
      <c r="AJ8" s="360"/>
    </row>
    <row r="9" spans="1:36" s="26" customFormat="1" ht="14.25" customHeight="1" x14ac:dyDescent="0.2">
      <c r="A9" s="344"/>
      <c r="B9" s="337"/>
      <c r="C9" s="408"/>
      <c r="D9" s="337"/>
      <c r="E9" s="337"/>
      <c r="F9" s="408"/>
      <c r="G9" s="341"/>
      <c r="H9" s="345"/>
      <c r="I9" s="39" t="s">
        <v>289</v>
      </c>
      <c r="J9" s="164"/>
      <c r="K9" s="87" t="s">
        <v>288</v>
      </c>
      <c r="L9" s="88"/>
      <c r="M9" s="39" t="s">
        <v>289</v>
      </c>
      <c r="N9" s="164"/>
      <c r="O9" s="87" t="s">
        <v>288</v>
      </c>
      <c r="P9" s="88"/>
      <c r="Q9" s="38" t="s">
        <v>63</v>
      </c>
      <c r="R9" s="421" t="s">
        <v>570</v>
      </c>
      <c r="S9" s="165" t="s">
        <v>63</v>
      </c>
      <c r="T9" s="421" t="s">
        <v>570</v>
      </c>
      <c r="U9" s="165" t="s">
        <v>63</v>
      </c>
      <c r="V9" s="421" t="s">
        <v>570</v>
      </c>
      <c r="W9" s="341"/>
      <c r="X9" s="345"/>
      <c r="Y9" s="341"/>
      <c r="Z9" s="345"/>
      <c r="AA9" s="39">
        <v>18</v>
      </c>
      <c r="AB9" s="164"/>
      <c r="AC9" s="39">
        <v>21</v>
      </c>
      <c r="AD9" s="164"/>
      <c r="AE9" s="39">
        <v>25</v>
      </c>
      <c r="AF9" s="164"/>
      <c r="AG9" s="341"/>
      <c r="AH9" s="345"/>
      <c r="AI9" s="338"/>
      <c r="AJ9" s="360"/>
    </row>
    <row r="10" spans="1:36" s="26" customFormat="1" x14ac:dyDescent="0.2">
      <c r="A10" s="344"/>
      <c r="B10" s="337"/>
      <c r="C10" s="408"/>
      <c r="D10" s="337"/>
      <c r="E10" s="337"/>
      <c r="F10" s="408"/>
      <c r="G10" s="166" t="s">
        <v>63</v>
      </c>
      <c r="H10" s="390" t="s">
        <v>570</v>
      </c>
      <c r="I10" s="166" t="s">
        <v>63</v>
      </c>
      <c r="J10" s="390" t="s">
        <v>570</v>
      </c>
      <c r="K10" s="166" t="s">
        <v>63</v>
      </c>
      <c r="L10" s="390" t="s">
        <v>570</v>
      </c>
      <c r="M10" s="166" t="s">
        <v>63</v>
      </c>
      <c r="N10" s="390" t="s">
        <v>570</v>
      </c>
      <c r="O10" s="166" t="s">
        <v>63</v>
      </c>
      <c r="P10" s="390" t="s">
        <v>570</v>
      </c>
      <c r="Q10" s="80" t="s">
        <v>61</v>
      </c>
      <c r="R10" s="421"/>
      <c r="S10" s="167" t="s">
        <v>61</v>
      </c>
      <c r="T10" s="421"/>
      <c r="U10" s="167" t="s">
        <v>61</v>
      </c>
      <c r="V10" s="421"/>
      <c r="W10" s="166" t="s">
        <v>63</v>
      </c>
      <c r="X10" s="390" t="s">
        <v>570</v>
      </c>
      <c r="Y10" s="166" t="s">
        <v>63</v>
      </c>
      <c r="Z10" s="390" t="s">
        <v>570</v>
      </c>
      <c r="AA10" s="166" t="s">
        <v>63</v>
      </c>
      <c r="AB10" s="390" t="s">
        <v>570</v>
      </c>
      <c r="AC10" s="166" t="s">
        <v>63</v>
      </c>
      <c r="AD10" s="390" t="s">
        <v>570</v>
      </c>
      <c r="AE10" s="166" t="s">
        <v>63</v>
      </c>
      <c r="AF10" s="390" t="s">
        <v>570</v>
      </c>
      <c r="AG10" s="166" t="s">
        <v>63</v>
      </c>
      <c r="AH10" s="390" t="s">
        <v>570</v>
      </c>
      <c r="AI10" s="166" t="s">
        <v>63</v>
      </c>
      <c r="AJ10" s="360"/>
    </row>
    <row r="11" spans="1:36" s="26" customFormat="1" x14ac:dyDescent="0.2">
      <c r="A11" s="345"/>
      <c r="B11" s="338"/>
      <c r="C11" s="338"/>
      <c r="D11" s="338"/>
      <c r="E11" s="338"/>
      <c r="F11" s="338"/>
      <c r="G11" s="42" t="s">
        <v>61</v>
      </c>
      <c r="H11" s="417"/>
      <c r="I11" s="42" t="s">
        <v>61</v>
      </c>
      <c r="J11" s="417"/>
      <c r="K11" s="42" t="s">
        <v>61</v>
      </c>
      <c r="L11" s="417"/>
      <c r="M11" s="42" t="s">
        <v>61</v>
      </c>
      <c r="N11" s="417"/>
      <c r="O11" s="168" t="s">
        <v>61</v>
      </c>
      <c r="P11" s="417"/>
      <c r="Q11" s="42"/>
      <c r="R11" s="169"/>
      <c r="S11" s="168"/>
      <c r="T11" s="169"/>
      <c r="U11" s="168"/>
      <c r="V11" s="169"/>
      <c r="W11" s="42" t="s">
        <v>61</v>
      </c>
      <c r="X11" s="417"/>
      <c r="Y11" s="42" t="s">
        <v>61</v>
      </c>
      <c r="Z11" s="417"/>
      <c r="AA11" s="42" t="s">
        <v>61</v>
      </c>
      <c r="AB11" s="417"/>
      <c r="AC11" s="42" t="s">
        <v>61</v>
      </c>
      <c r="AD11" s="417"/>
      <c r="AE11" s="42" t="s">
        <v>61</v>
      </c>
      <c r="AF11" s="417"/>
      <c r="AG11" s="42" t="s">
        <v>61</v>
      </c>
      <c r="AH11" s="417"/>
      <c r="AI11" s="42" t="s">
        <v>61</v>
      </c>
      <c r="AJ11" s="341"/>
    </row>
    <row r="12" spans="1:36" s="26" customFormat="1" x14ac:dyDescent="0.2">
      <c r="A12" s="34"/>
      <c r="B12" s="124"/>
      <c r="C12" s="34"/>
      <c r="D12" s="34"/>
      <c r="E12" s="34"/>
      <c r="F12" s="34"/>
      <c r="G12" s="31"/>
      <c r="H12" s="31"/>
      <c r="I12" s="31"/>
      <c r="J12" s="31"/>
      <c r="K12" s="31"/>
      <c r="L12" s="31"/>
      <c r="M12" s="31"/>
      <c r="N12" s="31"/>
      <c r="O12" s="31"/>
      <c r="P12" s="31"/>
      <c r="Q12" s="31"/>
      <c r="R12" s="31"/>
      <c r="S12" s="31"/>
      <c r="T12" s="31"/>
      <c r="U12" s="41"/>
      <c r="V12" s="41"/>
      <c r="W12" s="31"/>
      <c r="X12" s="31"/>
      <c r="Y12" s="41"/>
      <c r="Z12" s="142"/>
      <c r="AA12" s="41"/>
      <c r="AB12" s="41"/>
      <c r="AC12" s="31"/>
      <c r="AD12" s="31"/>
      <c r="AE12" s="31"/>
      <c r="AF12" s="31"/>
      <c r="AG12" s="41"/>
      <c r="AH12" s="41"/>
      <c r="AI12" s="142"/>
      <c r="AJ12" s="34"/>
    </row>
    <row r="13" spans="1:36" s="26" customFormat="1" ht="14.25" x14ac:dyDescent="0.2">
      <c r="A13" s="95"/>
      <c r="B13" s="89"/>
      <c r="C13" s="27" t="s">
        <v>287</v>
      </c>
      <c r="D13" s="31"/>
      <c r="E13" s="31"/>
      <c r="F13" s="31"/>
      <c r="G13" s="31"/>
      <c r="H13" s="31"/>
      <c r="I13" s="31"/>
      <c r="J13" s="31"/>
      <c r="K13" s="31"/>
      <c r="L13" s="31"/>
      <c r="M13" s="31"/>
      <c r="N13" s="95"/>
      <c r="O13" s="95"/>
      <c r="P13" s="31"/>
      <c r="Q13" s="27" t="s">
        <v>287</v>
      </c>
      <c r="R13" s="31"/>
      <c r="S13" s="31"/>
      <c r="T13" s="31"/>
      <c r="U13" s="31"/>
      <c r="V13" s="31"/>
      <c r="W13" s="31"/>
      <c r="X13" s="31"/>
      <c r="Y13" s="31"/>
      <c r="Z13" s="39"/>
      <c r="AA13" s="31"/>
      <c r="AB13" s="31"/>
      <c r="AC13" s="31"/>
      <c r="AD13" s="31"/>
      <c r="AE13" s="31"/>
      <c r="AF13" s="31"/>
      <c r="AG13" s="31"/>
      <c r="AH13" s="31"/>
      <c r="AI13" s="39"/>
      <c r="AJ13" s="31"/>
    </row>
    <row r="14" spans="1:36" s="26" customFormat="1" ht="16.5" customHeight="1" x14ac:dyDescent="0.2">
      <c r="A14" s="41">
        <v>1</v>
      </c>
      <c r="B14" s="102" t="s">
        <v>285</v>
      </c>
      <c r="C14" s="103">
        <v>50957</v>
      </c>
      <c r="D14" s="103">
        <v>7868</v>
      </c>
      <c r="E14" s="103">
        <v>48026</v>
      </c>
      <c r="F14" s="103">
        <v>2931</v>
      </c>
      <c r="G14" s="103">
        <v>46690</v>
      </c>
      <c r="H14" s="103">
        <v>2785</v>
      </c>
      <c r="I14" s="103">
        <v>180</v>
      </c>
      <c r="J14" s="103">
        <v>15</v>
      </c>
      <c r="K14" s="103">
        <v>110</v>
      </c>
      <c r="L14" s="103">
        <v>7</v>
      </c>
      <c r="M14" s="103">
        <v>3143</v>
      </c>
      <c r="N14" s="103">
        <v>128</v>
      </c>
      <c r="O14" s="103">
        <v>726</v>
      </c>
      <c r="P14" s="103">
        <v>23</v>
      </c>
      <c r="Q14" s="103">
        <v>8998</v>
      </c>
      <c r="R14" s="103">
        <v>437</v>
      </c>
      <c r="S14" s="103">
        <v>17402</v>
      </c>
      <c r="T14" s="103">
        <v>1061</v>
      </c>
      <c r="U14" s="103">
        <v>16967</v>
      </c>
      <c r="V14" s="103">
        <v>1144</v>
      </c>
      <c r="W14" s="103">
        <v>3701</v>
      </c>
      <c r="X14" s="103">
        <v>144</v>
      </c>
      <c r="Y14" s="103">
        <v>24</v>
      </c>
      <c r="Z14" s="103">
        <v>0</v>
      </c>
      <c r="AA14" s="103">
        <v>440</v>
      </c>
      <c r="AB14" s="103">
        <v>28</v>
      </c>
      <c r="AC14" s="103">
        <v>1735</v>
      </c>
      <c r="AD14" s="103">
        <v>64</v>
      </c>
      <c r="AE14" s="103">
        <v>1492</v>
      </c>
      <c r="AF14" s="103">
        <v>51</v>
      </c>
      <c r="AG14" s="103">
        <v>34</v>
      </c>
      <c r="AH14" s="103">
        <v>1</v>
      </c>
      <c r="AI14" s="103">
        <v>566</v>
      </c>
      <c r="AJ14" s="101">
        <v>1</v>
      </c>
    </row>
    <row r="15" spans="1:36" s="26" customFormat="1" ht="13.5" customHeight="1" x14ac:dyDescent="0.2">
      <c r="A15" s="41">
        <v>2</v>
      </c>
      <c r="B15" s="102" t="s">
        <v>284</v>
      </c>
      <c r="C15" s="103">
        <v>15603</v>
      </c>
      <c r="D15" s="103">
        <v>2302</v>
      </c>
      <c r="E15" s="103">
        <v>14478</v>
      </c>
      <c r="F15" s="103">
        <v>1125</v>
      </c>
      <c r="G15" s="103">
        <v>13560</v>
      </c>
      <c r="H15" s="103">
        <v>1029</v>
      </c>
      <c r="I15" s="103">
        <v>109</v>
      </c>
      <c r="J15" s="103">
        <v>11</v>
      </c>
      <c r="K15" s="103">
        <v>58</v>
      </c>
      <c r="L15" s="103">
        <v>5</v>
      </c>
      <c r="M15" s="103">
        <v>1388</v>
      </c>
      <c r="N15" s="103">
        <v>75</v>
      </c>
      <c r="O15" s="103">
        <v>263</v>
      </c>
      <c r="P15" s="103">
        <v>13</v>
      </c>
      <c r="Q15" s="103">
        <v>2667</v>
      </c>
      <c r="R15" s="103">
        <v>165</v>
      </c>
      <c r="S15" s="103">
        <v>4268</v>
      </c>
      <c r="T15" s="103">
        <v>333</v>
      </c>
      <c r="U15" s="170">
        <v>5128</v>
      </c>
      <c r="V15" s="170">
        <v>445</v>
      </c>
      <c r="W15" s="103">
        <v>1991</v>
      </c>
      <c r="X15" s="103">
        <v>96</v>
      </c>
      <c r="Y15" s="170">
        <v>9</v>
      </c>
      <c r="Z15" s="170">
        <v>0</v>
      </c>
      <c r="AA15" s="170">
        <v>299</v>
      </c>
      <c r="AB15" s="170">
        <v>23</v>
      </c>
      <c r="AC15" s="103">
        <v>975</v>
      </c>
      <c r="AD15" s="103">
        <v>45</v>
      </c>
      <c r="AE15" s="103">
        <v>708</v>
      </c>
      <c r="AF15" s="103">
        <v>28</v>
      </c>
      <c r="AG15" s="170">
        <v>9</v>
      </c>
      <c r="AH15" s="170">
        <v>0</v>
      </c>
      <c r="AI15" s="103">
        <v>52</v>
      </c>
      <c r="AJ15" s="101">
        <v>2</v>
      </c>
    </row>
    <row r="16" spans="1:36" s="26" customFormat="1" ht="13.5" customHeight="1" x14ac:dyDescent="0.2">
      <c r="A16" s="41">
        <v>3</v>
      </c>
      <c r="B16" s="102" t="s">
        <v>283</v>
      </c>
      <c r="C16" s="103">
        <v>35354</v>
      </c>
      <c r="D16" s="103">
        <v>5566</v>
      </c>
      <c r="E16" s="103">
        <v>33548</v>
      </c>
      <c r="F16" s="103">
        <v>1806</v>
      </c>
      <c r="G16" s="103">
        <v>33130</v>
      </c>
      <c r="H16" s="103">
        <v>1756</v>
      </c>
      <c r="I16" s="103">
        <v>71</v>
      </c>
      <c r="J16" s="103">
        <v>4</v>
      </c>
      <c r="K16" s="103">
        <v>52</v>
      </c>
      <c r="L16" s="103">
        <v>2</v>
      </c>
      <c r="M16" s="103">
        <v>1755</v>
      </c>
      <c r="N16" s="103">
        <v>53</v>
      </c>
      <c r="O16" s="103">
        <v>463</v>
      </c>
      <c r="P16" s="103">
        <v>10</v>
      </c>
      <c r="Q16" s="103">
        <v>6331</v>
      </c>
      <c r="R16" s="103">
        <v>272</v>
      </c>
      <c r="S16" s="103">
        <v>13134</v>
      </c>
      <c r="T16" s="103">
        <v>728</v>
      </c>
      <c r="U16" s="170">
        <v>11839</v>
      </c>
      <c r="V16" s="170">
        <v>699</v>
      </c>
      <c r="W16" s="103">
        <v>1710</v>
      </c>
      <c r="X16" s="103">
        <v>48</v>
      </c>
      <c r="Y16" s="170">
        <v>15</v>
      </c>
      <c r="Z16" s="170">
        <v>0</v>
      </c>
      <c r="AA16" s="170">
        <v>141</v>
      </c>
      <c r="AB16" s="170">
        <v>5</v>
      </c>
      <c r="AC16" s="103">
        <v>760</v>
      </c>
      <c r="AD16" s="103">
        <v>19</v>
      </c>
      <c r="AE16" s="103">
        <v>784</v>
      </c>
      <c r="AF16" s="103">
        <v>23</v>
      </c>
      <c r="AG16" s="170">
        <v>25</v>
      </c>
      <c r="AH16" s="170">
        <v>1</v>
      </c>
      <c r="AI16" s="103">
        <v>514</v>
      </c>
      <c r="AJ16" s="101">
        <v>3</v>
      </c>
    </row>
    <row r="17" spans="1:36" s="26" customFormat="1" x14ac:dyDescent="0.2">
      <c r="A17" s="41"/>
      <c r="B17" s="133"/>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42"/>
    </row>
    <row r="18" spans="1:36" s="26" customFormat="1" x14ac:dyDescent="0.2">
      <c r="A18" s="171"/>
      <c r="B18" s="96"/>
      <c r="C18" s="172" t="s">
        <v>282</v>
      </c>
      <c r="D18" s="172"/>
      <c r="E18" s="172"/>
      <c r="F18" s="172"/>
      <c r="G18" s="172"/>
      <c r="H18" s="172"/>
      <c r="I18" s="172"/>
      <c r="J18" s="172"/>
      <c r="K18" s="172"/>
      <c r="L18" s="172"/>
      <c r="M18" s="172"/>
      <c r="N18" s="172"/>
      <c r="O18" s="172"/>
      <c r="P18" s="172"/>
      <c r="Q18" s="172" t="s">
        <v>282</v>
      </c>
      <c r="R18" s="172"/>
      <c r="S18" s="172"/>
      <c r="T18" s="172"/>
      <c r="U18" s="48"/>
      <c r="V18" s="48"/>
      <c r="W18" s="172"/>
      <c r="X18" s="172"/>
      <c r="Y18" s="48"/>
      <c r="Z18" s="48"/>
      <c r="AA18" s="48"/>
      <c r="AB18" s="48"/>
      <c r="AC18" s="172"/>
      <c r="AD18" s="172"/>
      <c r="AE18" s="172"/>
      <c r="AF18" s="172"/>
      <c r="AG18" s="48"/>
      <c r="AH18" s="48"/>
      <c r="AI18" s="172"/>
      <c r="AJ18" s="39"/>
    </row>
    <row r="19" spans="1:36" s="26" customFormat="1" ht="15.95" customHeight="1" x14ac:dyDescent="0.2">
      <c r="A19" s="41">
        <v>4</v>
      </c>
      <c r="B19" s="102" t="s">
        <v>281</v>
      </c>
      <c r="C19" s="103">
        <v>5085</v>
      </c>
      <c r="D19" s="103">
        <v>1118</v>
      </c>
      <c r="E19" s="103">
        <v>4712</v>
      </c>
      <c r="F19" s="103">
        <v>373</v>
      </c>
      <c r="G19" s="103">
        <v>4991</v>
      </c>
      <c r="H19" s="103">
        <v>370</v>
      </c>
      <c r="I19" s="103">
        <v>10</v>
      </c>
      <c r="J19" s="103">
        <v>1</v>
      </c>
      <c r="K19" s="103">
        <v>1</v>
      </c>
      <c r="L19" s="103">
        <v>0</v>
      </c>
      <c r="M19" s="103">
        <v>380</v>
      </c>
      <c r="N19" s="103">
        <v>23</v>
      </c>
      <c r="O19" s="103">
        <v>38</v>
      </c>
      <c r="P19" s="103">
        <v>1</v>
      </c>
      <c r="Q19" s="103">
        <v>1372</v>
      </c>
      <c r="R19" s="103">
        <v>83</v>
      </c>
      <c r="S19" s="103">
        <v>1859</v>
      </c>
      <c r="T19" s="103">
        <v>138</v>
      </c>
      <c r="U19" s="170">
        <v>1370</v>
      </c>
      <c r="V19" s="170">
        <v>125</v>
      </c>
      <c r="W19" s="103">
        <v>88</v>
      </c>
      <c r="X19" s="103">
        <v>3</v>
      </c>
      <c r="Y19" s="170">
        <v>4</v>
      </c>
      <c r="Z19" s="170">
        <v>0</v>
      </c>
      <c r="AA19" s="170">
        <v>0</v>
      </c>
      <c r="AB19" s="170">
        <v>0</v>
      </c>
      <c r="AC19" s="103">
        <v>13</v>
      </c>
      <c r="AD19" s="103">
        <v>0</v>
      </c>
      <c r="AE19" s="103">
        <v>73</v>
      </c>
      <c r="AF19" s="103">
        <v>3</v>
      </c>
      <c r="AG19" s="170">
        <v>2</v>
      </c>
      <c r="AH19" s="170">
        <v>0</v>
      </c>
      <c r="AI19" s="103">
        <v>6</v>
      </c>
      <c r="AJ19" s="101">
        <v>4</v>
      </c>
    </row>
    <row r="20" spans="1:36" s="26" customFormat="1" x14ac:dyDescent="0.2">
      <c r="A20" s="41">
        <v>5</v>
      </c>
      <c r="B20" s="138" t="s">
        <v>280</v>
      </c>
      <c r="C20" s="170">
        <v>27183</v>
      </c>
      <c r="D20" s="170">
        <v>4306</v>
      </c>
      <c r="E20" s="170">
        <v>25816</v>
      </c>
      <c r="F20" s="170">
        <v>1367</v>
      </c>
      <c r="G20" s="170">
        <v>25245</v>
      </c>
      <c r="H20" s="170">
        <v>1322</v>
      </c>
      <c r="I20" s="170">
        <v>60</v>
      </c>
      <c r="J20" s="170">
        <v>2</v>
      </c>
      <c r="K20" s="170">
        <v>50</v>
      </c>
      <c r="L20" s="170">
        <v>1</v>
      </c>
      <c r="M20" s="170">
        <v>1309</v>
      </c>
      <c r="N20" s="170">
        <v>28</v>
      </c>
      <c r="O20" s="170">
        <v>402</v>
      </c>
      <c r="P20" s="170">
        <v>9</v>
      </c>
      <c r="Q20" s="170">
        <v>4547</v>
      </c>
      <c r="R20" s="170">
        <v>184</v>
      </c>
      <c r="S20" s="170">
        <v>10044</v>
      </c>
      <c r="T20" s="170">
        <v>563</v>
      </c>
      <c r="U20" s="170">
        <v>9285</v>
      </c>
      <c r="V20" s="170">
        <v>545</v>
      </c>
      <c r="W20" s="170">
        <v>1519</v>
      </c>
      <c r="X20" s="170">
        <v>43</v>
      </c>
      <c r="Y20" s="170">
        <v>9</v>
      </c>
      <c r="Z20" s="170">
        <v>0</v>
      </c>
      <c r="AA20" s="170">
        <v>133</v>
      </c>
      <c r="AB20" s="170">
        <v>5</v>
      </c>
      <c r="AC20" s="170">
        <v>693</v>
      </c>
      <c r="AD20" s="170">
        <v>18</v>
      </c>
      <c r="AE20" s="170">
        <v>673</v>
      </c>
      <c r="AF20" s="170">
        <v>19</v>
      </c>
      <c r="AG20" s="170">
        <v>20</v>
      </c>
      <c r="AH20" s="170">
        <v>1</v>
      </c>
      <c r="AI20" s="170">
        <v>419</v>
      </c>
      <c r="AJ20" s="101">
        <v>5</v>
      </c>
    </row>
    <row r="21" spans="1:36" s="26" customFormat="1" x14ac:dyDescent="0.2">
      <c r="A21" s="41">
        <v>6</v>
      </c>
      <c r="B21" s="137" t="s">
        <v>279</v>
      </c>
      <c r="C21" s="103">
        <v>2735</v>
      </c>
      <c r="D21" s="103">
        <v>273</v>
      </c>
      <c r="E21" s="103">
        <v>2685</v>
      </c>
      <c r="F21" s="103">
        <v>50</v>
      </c>
      <c r="G21" s="103">
        <v>1378</v>
      </c>
      <c r="H21" s="103">
        <v>17</v>
      </c>
      <c r="I21" s="103">
        <v>45</v>
      </c>
      <c r="J21" s="103">
        <v>1</v>
      </c>
      <c r="K21" s="103">
        <v>43</v>
      </c>
      <c r="L21" s="103">
        <v>1</v>
      </c>
      <c r="M21" s="103">
        <v>577</v>
      </c>
      <c r="N21" s="103">
        <v>8</v>
      </c>
      <c r="O21" s="103">
        <v>258</v>
      </c>
      <c r="P21" s="103">
        <v>4</v>
      </c>
      <c r="Q21" s="103">
        <v>545</v>
      </c>
      <c r="R21" s="103">
        <v>6</v>
      </c>
      <c r="S21" s="103">
        <v>168</v>
      </c>
      <c r="T21" s="103">
        <v>1</v>
      </c>
      <c r="U21" s="170">
        <v>43</v>
      </c>
      <c r="V21" s="170">
        <v>1</v>
      </c>
      <c r="W21" s="103">
        <v>1343</v>
      </c>
      <c r="X21" s="103">
        <v>33</v>
      </c>
      <c r="Y21" s="170">
        <v>6</v>
      </c>
      <c r="Z21" s="170">
        <v>0</v>
      </c>
      <c r="AA21" s="170">
        <v>133</v>
      </c>
      <c r="AB21" s="170">
        <v>5</v>
      </c>
      <c r="AC21" s="103">
        <v>656</v>
      </c>
      <c r="AD21" s="103">
        <v>15</v>
      </c>
      <c r="AE21" s="103">
        <v>549</v>
      </c>
      <c r="AF21" s="103">
        <v>13</v>
      </c>
      <c r="AG21" s="170">
        <v>5</v>
      </c>
      <c r="AH21" s="170">
        <v>0</v>
      </c>
      <c r="AI21" s="103">
        <v>14</v>
      </c>
      <c r="AJ21" s="101">
        <v>6</v>
      </c>
    </row>
    <row r="22" spans="1:36" s="26" customFormat="1" x14ac:dyDescent="0.2">
      <c r="A22" s="41">
        <v>7</v>
      </c>
      <c r="B22" s="137" t="s">
        <v>278</v>
      </c>
      <c r="C22" s="103">
        <v>4492</v>
      </c>
      <c r="D22" s="103">
        <v>568</v>
      </c>
      <c r="E22" s="103">
        <v>4224</v>
      </c>
      <c r="F22" s="103">
        <v>268</v>
      </c>
      <c r="G22" s="103">
        <v>4350</v>
      </c>
      <c r="H22" s="103">
        <v>265</v>
      </c>
      <c r="I22" s="103">
        <v>11</v>
      </c>
      <c r="J22" s="103">
        <v>1</v>
      </c>
      <c r="K22" s="103">
        <v>6</v>
      </c>
      <c r="L22" s="103">
        <v>0</v>
      </c>
      <c r="M22" s="103">
        <v>138</v>
      </c>
      <c r="N22" s="103">
        <v>4</v>
      </c>
      <c r="O22" s="103">
        <v>22</v>
      </c>
      <c r="P22" s="103">
        <v>2</v>
      </c>
      <c r="Q22" s="103">
        <v>598</v>
      </c>
      <c r="R22" s="103">
        <v>34</v>
      </c>
      <c r="S22" s="103">
        <v>1697</v>
      </c>
      <c r="T22" s="103">
        <v>104</v>
      </c>
      <c r="U22" s="170">
        <v>1906</v>
      </c>
      <c r="V22" s="170">
        <v>122</v>
      </c>
      <c r="W22" s="103">
        <v>48</v>
      </c>
      <c r="X22" s="103">
        <v>2</v>
      </c>
      <c r="Y22" s="170">
        <v>0</v>
      </c>
      <c r="Z22" s="170">
        <v>0</v>
      </c>
      <c r="AA22" s="170">
        <v>0</v>
      </c>
      <c r="AB22" s="170">
        <v>0</v>
      </c>
      <c r="AC22" s="103">
        <v>18</v>
      </c>
      <c r="AD22" s="103">
        <v>1</v>
      </c>
      <c r="AE22" s="103">
        <v>28</v>
      </c>
      <c r="AF22" s="103">
        <v>1</v>
      </c>
      <c r="AG22" s="170">
        <v>2</v>
      </c>
      <c r="AH22" s="170">
        <v>0</v>
      </c>
      <c r="AI22" s="103">
        <v>94</v>
      </c>
      <c r="AJ22" s="101">
        <v>7</v>
      </c>
    </row>
    <row r="23" spans="1:36" s="26" customFormat="1" x14ac:dyDescent="0.2">
      <c r="A23" s="41">
        <v>8</v>
      </c>
      <c r="B23" s="107" t="s">
        <v>277</v>
      </c>
      <c r="C23" s="103">
        <v>1196</v>
      </c>
      <c r="D23" s="103">
        <v>198</v>
      </c>
      <c r="E23" s="103">
        <v>1174</v>
      </c>
      <c r="F23" s="103">
        <v>22</v>
      </c>
      <c r="G23" s="103">
        <v>1095</v>
      </c>
      <c r="H23" s="103">
        <v>16</v>
      </c>
      <c r="I23" s="103">
        <v>3</v>
      </c>
      <c r="J23" s="103">
        <v>0</v>
      </c>
      <c r="K23" s="103">
        <v>1</v>
      </c>
      <c r="L23" s="103">
        <v>0</v>
      </c>
      <c r="M23" s="103">
        <v>213</v>
      </c>
      <c r="N23" s="103">
        <v>2</v>
      </c>
      <c r="O23" s="103">
        <v>67</v>
      </c>
      <c r="P23" s="103">
        <v>2</v>
      </c>
      <c r="Q23" s="103">
        <v>569</v>
      </c>
      <c r="R23" s="103">
        <v>6</v>
      </c>
      <c r="S23" s="103">
        <v>258</v>
      </c>
      <c r="T23" s="103">
        <v>7</v>
      </c>
      <c r="U23" s="170">
        <v>52</v>
      </c>
      <c r="V23" s="170">
        <v>1</v>
      </c>
      <c r="W23" s="103">
        <v>94</v>
      </c>
      <c r="X23" s="103">
        <v>6</v>
      </c>
      <c r="Y23" s="170">
        <v>2</v>
      </c>
      <c r="Z23" s="170">
        <v>0</v>
      </c>
      <c r="AA23" s="170">
        <v>0</v>
      </c>
      <c r="AB23" s="170">
        <v>0</v>
      </c>
      <c r="AC23" s="103">
        <v>15</v>
      </c>
      <c r="AD23" s="103">
        <v>1</v>
      </c>
      <c r="AE23" s="103">
        <v>73</v>
      </c>
      <c r="AF23" s="103">
        <v>4</v>
      </c>
      <c r="AG23" s="170">
        <v>6</v>
      </c>
      <c r="AH23" s="170">
        <v>1</v>
      </c>
      <c r="AI23" s="103">
        <v>7</v>
      </c>
      <c r="AJ23" s="101">
        <v>8</v>
      </c>
    </row>
    <row r="24" spans="1:36" s="26" customFormat="1" x14ac:dyDescent="0.2">
      <c r="A24" s="41">
        <v>9</v>
      </c>
      <c r="B24" s="107" t="s">
        <v>276</v>
      </c>
      <c r="C24" s="103">
        <v>11647</v>
      </c>
      <c r="D24" s="103">
        <v>2312</v>
      </c>
      <c r="E24" s="103">
        <v>10800</v>
      </c>
      <c r="F24" s="103">
        <v>847</v>
      </c>
      <c r="G24" s="103">
        <v>11511</v>
      </c>
      <c r="H24" s="103">
        <v>846</v>
      </c>
      <c r="I24" s="103">
        <v>1</v>
      </c>
      <c r="J24" s="103">
        <v>0</v>
      </c>
      <c r="K24" s="103">
        <v>0</v>
      </c>
      <c r="L24" s="103">
        <v>0</v>
      </c>
      <c r="M24" s="103">
        <v>169</v>
      </c>
      <c r="N24" s="103">
        <v>9</v>
      </c>
      <c r="O24" s="103">
        <v>9</v>
      </c>
      <c r="P24" s="103">
        <v>1</v>
      </c>
      <c r="Q24" s="103">
        <v>1384</v>
      </c>
      <c r="R24" s="103">
        <v>94</v>
      </c>
      <c r="S24" s="103">
        <v>4617</v>
      </c>
      <c r="T24" s="103">
        <v>355</v>
      </c>
      <c r="U24" s="170">
        <v>5340</v>
      </c>
      <c r="V24" s="170">
        <v>388</v>
      </c>
      <c r="W24" s="103">
        <v>9</v>
      </c>
      <c r="X24" s="103">
        <v>1</v>
      </c>
      <c r="Y24" s="170">
        <v>1</v>
      </c>
      <c r="Z24" s="170">
        <v>0</v>
      </c>
      <c r="AA24" s="170">
        <v>0</v>
      </c>
      <c r="AB24" s="170">
        <v>0</v>
      </c>
      <c r="AC24" s="103">
        <v>1</v>
      </c>
      <c r="AD24" s="103">
        <v>0</v>
      </c>
      <c r="AE24" s="103">
        <v>7</v>
      </c>
      <c r="AF24" s="103">
        <v>1</v>
      </c>
      <c r="AG24" s="170">
        <v>1</v>
      </c>
      <c r="AH24" s="170">
        <v>0</v>
      </c>
      <c r="AI24" s="103">
        <v>127</v>
      </c>
      <c r="AJ24" s="101">
        <v>8</v>
      </c>
    </row>
    <row r="25" spans="1:36" s="26" customFormat="1" x14ac:dyDescent="0.2">
      <c r="A25" s="41">
        <v>10</v>
      </c>
      <c r="B25" s="137" t="s">
        <v>275</v>
      </c>
      <c r="C25" s="103">
        <v>7072</v>
      </c>
      <c r="D25" s="103">
        <v>955</v>
      </c>
      <c r="E25" s="103">
        <v>6892</v>
      </c>
      <c r="F25" s="103">
        <v>180</v>
      </c>
      <c r="G25" s="103">
        <v>6885</v>
      </c>
      <c r="H25" s="103">
        <v>178</v>
      </c>
      <c r="I25" s="103">
        <v>0</v>
      </c>
      <c r="J25" s="103">
        <v>0</v>
      </c>
      <c r="K25" s="103">
        <v>0</v>
      </c>
      <c r="L25" s="103">
        <v>0</v>
      </c>
      <c r="M25" s="103">
        <v>212</v>
      </c>
      <c r="N25" s="103">
        <v>5</v>
      </c>
      <c r="O25" s="103">
        <v>46</v>
      </c>
      <c r="P25" s="103">
        <v>0</v>
      </c>
      <c r="Q25" s="103">
        <v>1451</v>
      </c>
      <c r="R25" s="103">
        <v>44</v>
      </c>
      <c r="S25" s="103">
        <v>3303</v>
      </c>
      <c r="T25" s="103">
        <v>96</v>
      </c>
      <c r="U25" s="170">
        <v>1919</v>
      </c>
      <c r="V25" s="170">
        <v>33</v>
      </c>
      <c r="W25" s="103">
        <v>25</v>
      </c>
      <c r="X25" s="103">
        <v>1</v>
      </c>
      <c r="Y25" s="170">
        <v>0</v>
      </c>
      <c r="Z25" s="170">
        <v>0</v>
      </c>
      <c r="AA25" s="170">
        <v>0</v>
      </c>
      <c r="AB25" s="170">
        <v>0</v>
      </c>
      <c r="AC25" s="103">
        <v>3</v>
      </c>
      <c r="AD25" s="103">
        <v>1</v>
      </c>
      <c r="AE25" s="103">
        <v>16</v>
      </c>
      <c r="AF25" s="103">
        <v>0</v>
      </c>
      <c r="AG25" s="170">
        <v>6</v>
      </c>
      <c r="AH25" s="170">
        <v>0</v>
      </c>
      <c r="AI25" s="103">
        <v>162</v>
      </c>
      <c r="AJ25" s="101">
        <v>10</v>
      </c>
    </row>
    <row r="26" spans="1:36" s="26" customFormat="1" x14ac:dyDescent="0.2">
      <c r="A26" s="41">
        <v>11</v>
      </c>
      <c r="B26" s="137" t="s">
        <v>274</v>
      </c>
      <c r="C26" s="105"/>
      <c r="D26" s="105"/>
      <c r="E26" s="105"/>
      <c r="F26" s="105"/>
      <c r="G26" s="105"/>
      <c r="H26" s="105"/>
      <c r="I26" s="105"/>
      <c r="J26" s="105"/>
      <c r="K26" s="105"/>
      <c r="L26" s="105"/>
      <c r="M26" s="105"/>
      <c r="N26" s="105"/>
      <c r="O26" s="105"/>
      <c r="P26" s="105"/>
      <c r="Q26" s="105"/>
      <c r="R26" s="105"/>
      <c r="S26" s="105"/>
      <c r="T26" s="105"/>
      <c r="U26" s="105"/>
      <c r="V26" s="105"/>
      <c r="W26" s="105"/>
      <c r="X26" s="105"/>
      <c r="Y26" s="105"/>
      <c r="Z26" s="105"/>
      <c r="AA26" s="105"/>
      <c r="AB26" s="105"/>
      <c r="AC26" s="105"/>
      <c r="AD26" s="105"/>
      <c r="AE26" s="105"/>
      <c r="AF26" s="105"/>
      <c r="AG26" s="105"/>
      <c r="AH26" s="105"/>
      <c r="AI26" s="105"/>
      <c r="AJ26" s="101"/>
    </row>
    <row r="27" spans="1:36" s="26" customFormat="1" x14ac:dyDescent="0.2">
      <c r="A27" s="41"/>
      <c r="B27" s="102" t="s">
        <v>273</v>
      </c>
      <c r="C27" s="103">
        <v>21</v>
      </c>
      <c r="D27" s="103">
        <v>0</v>
      </c>
      <c r="E27" s="103">
        <v>21</v>
      </c>
      <c r="F27" s="103">
        <v>0</v>
      </c>
      <c r="G27" s="103">
        <v>13</v>
      </c>
      <c r="H27" s="103">
        <v>0</v>
      </c>
      <c r="I27" s="103">
        <v>0</v>
      </c>
      <c r="J27" s="103">
        <v>0</v>
      </c>
      <c r="K27" s="103">
        <v>0</v>
      </c>
      <c r="L27" s="103">
        <v>0</v>
      </c>
      <c r="M27" s="103">
        <v>0</v>
      </c>
      <c r="N27" s="103">
        <v>0</v>
      </c>
      <c r="O27" s="103">
        <v>0</v>
      </c>
      <c r="P27" s="103">
        <v>0</v>
      </c>
      <c r="Q27" s="103">
        <v>0</v>
      </c>
      <c r="R27" s="103">
        <v>0</v>
      </c>
      <c r="S27" s="103">
        <v>0</v>
      </c>
      <c r="T27" s="103">
        <v>0</v>
      </c>
      <c r="U27" s="170">
        <v>13</v>
      </c>
      <c r="V27" s="170">
        <v>0</v>
      </c>
      <c r="W27" s="103">
        <v>0</v>
      </c>
      <c r="X27" s="103">
        <v>0</v>
      </c>
      <c r="Y27" s="170">
        <v>0</v>
      </c>
      <c r="Z27" s="170">
        <v>0</v>
      </c>
      <c r="AA27" s="170">
        <v>0</v>
      </c>
      <c r="AB27" s="170">
        <v>0</v>
      </c>
      <c r="AC27" s="103">
        <v>0</v>
      </c>
      <c r="AD27" s="103">
        <v>0</v>
      </c>
      <c r="AE27" s="103">
        <v>0</v>
      </c>
      <c r="AF27" s="103">
        <v>0</v>
      </c>
      <c r="AG27" s="170">
        <v>0</v>
      </c>
      <c r="AH27" s="170">
        <v>0</v>
      </c>
      <c r="AI27" s="103">
        <v>8</v>
      </c>
      <c r="AJ27" s="101">
        <v>11</v>
      </c>
    </row>
    <row r="28" spans="1:36" s="26" customFormat="1" x14ac:dyDescent="0.2">
      <c r="A28" s="41">
        <v>12</v>
      </c>
      <c r="B28" s="137" t="s">
        <v>272</v>
      </c>
      <c r="C28" s="105"/>
      <c r="D28" s="105"/>
      <c r="E28" s="105"/>
      <c r="F28" s="105"/>
      <c r="G28" s="105"/>
      <c r="H28" s="105"/>
      <c r="I28" s="105"/>
      <c r="J28" s="105"/>
      <c r="K28" s="105"/>
      <c r="L28" s="105"/>
      <c r="M28" s="105"/>
      <c r="N28" s="105"/>
      <c r="O28" s="105"/>
      <c r="P28" s="105"/>
      <c r="Q28" s="105"/>
      <c r="R28" s="105"/>
      <c r="S28" s="105"/>
      <c r="T28" s="105"/>
      <c r="U28" s="105"/>
      <c r="V28" s="105"/>
      <c r="W28" s="105"/>
      <c r="X28" s="105"/>
      <c r="Y28" s="105"/>
      <c r="Z28" s="105"/>
      <c r="AA28" s="105"/>
      <c r="AB28" s="105"/>
      <c r="AC28" s="105"/>
      <c r="AD28" s="105"/>
      <c r="AE28" s="105"/>
      <c r="AF28" s="105"/>
      <c r="AG28" s="105"/>
      <c r="AH28" s="105"/>
      <c r="AI28" s="105"/>
      <c r="AJ28" s="101"/>
    </row>
    <row r="29" spans="1:36" s="26" customFormat="1" x14ac:dyDescent="0.2">
      <c r="A29" s="41"/>
      <c r="B29" s="102" t="s">
        <v>271</v>
      </c>
      <c r="C29" s="103">
        <v>20</v>
      </c>
      <c r="D29" s="103">
        <v>0</v>
      </c>
      <c r="E29" s="103">
        <v>20</v>
      </c>
      <c r="F29" s="103">
        <v>0</v>
      </c>
      <c r="G29" s="103">
        <v>13</v>
      </c>
      <c r="H29" s="103">
        <v>0</v>
      </c>
      <c r="I29" s="103">
        <v>0</v>
      </c>
      <c r="J29" s="103">
        <v>0</v>
      </c>
      <c r="K29" s="103">
        <v>0</v>
      </c>
      <c r="L29" s="103">
        <v>0</v>
      </c>
      <c r="M29" s="103">
        <v>0</v>
      </c>
      <c r="N29" s="103">
        <v>0</v>
      </c>
      <c r="O29" s="103">
        <v>0</v>
      </c>
      <c r="P29" s="103">
        <v>0</v>
      </c>
      <c r="Q29" s="103">
        <v>0</v>
      </c>
      <c r="R29" s="103">
        <v>0</v>
      </c>
      <c r="S29" s="103">
        <v>1</v>
      </c>
      <c r="T29" s="103">
        <v>0</v>
      </c>
      <c r="U29" s="170">
        <v>12</v>
      </c>
      <c r="V29" s="170">
        <v>0</v>
      </c>
      <c r="W29" s="103">
        <v>0</v>
      </c>
      <c r="X29" s="103">
        <v>0</v>
      </c>
      <c r="Y29" s="170">
        <v>0</v>
      </c>
      <c r="Z29" s="170">
        <v>0</v>
      </c>
      <c r="AA29" s="170">
        <v>0</v>
      </c>
      <c r="AB29" s="170">
        <v>0</v>
      </c>
      <c r="AC29" s="103">
        <v>0</v>
      </c>
      <c r="AD29" s="103">
        <v>0</v>
      </c>
      <c r="AE29" s="103">
        <v>0</v>
      </c>
      <c r="AF29" s="103">
        <v>0</v>
      </c>
      <c r="AG29" s="170">
        <v>0</v>
      </c>
      <c r="AH29" s="170">
        <v>0</v>
      </c>
      <c r="AI29" s="103">
        <v>7</v>
      </c>
      <c r="AJ29" s="101">
        <v>12</v>
      </c>
    </row>
    <row r="30" spans="1:36" s="26" customFormat="1" x14ac:dyDescent="0.2">
      <c r="A30" s="41">
        <v>13</v>
      </c>
      <c r="B30" s="102" t="s">
        <v>270</v>
      </c>
      <c r="C30" s="105"/>
      <c r="D30" s="105"/>
      <c r="E30" s="105"/>
      <c r="F30" s="105"/>
      <c r="G30" s="105"/>
      <c r="H30" s="105"/>
      <c r="I30" s="105"/>
      <c r="J30" s="105"/>
      <c r="K30" s="105"/>
      <c r="L30" s="105"/>
      <c r="M30" s="105"/>
      <c r="N30" s="105"/>
      <c r="O30" s="105"/>
      <c r="P30" s="105"/>
      <c r="Q30" s="105"/>
      <c r="R30" s="105"/>
      <c r="S30" s="105"/>
      <c r="T30" s="105"/>
      <c r="U30" s="105"/>
      <c r="V30" s="105"/>
      <c r="W30" s="105"/>
      <c r="X30" s="105"/>
      <c r="Y30" s="105"/>
      <c r="Z30" s="105"/>
      <c r="AA30" s="105"/>
      <c r="AB30" s="105"/>
      <c r="AC30" s="105"/>
      <c r="AD30" s="105"/>
      <c r="AE30" s="105"/>
      <c r="AF30" s="105"/>
      <c r="AG30" s="105"/>
      <c r="AH30" s="105"/>
      <c r="AI30" s="105"/>
      <c r="AJ30" s="101"/>
    </row>
    <row r="31" spans="1:36" s="26" customFormat="1" x14ac:dyDescent="0.2">
      <c r="A31" s="41"/>
      <c r="B31" s="102" t="s">
        <v>269</v>
      </c>
      <c r="C31" s="103">
        <v>3086</v>
      </c>
      <c r="D31" s="103">
        <v>142</v>
      </c>
      <c r="E31" s="103">
        <v>3020</v>
      </c>
      <c r="F31" s="103">
        <v>66</v>
      </c>
      <c r="G31" s="103">
        <v>2894</v>
      </c>
      <c r="H31" s="103">
        <v>64</v>
      </c>
      <c r="I31" s="103">
        <v>1</v>
      </c>
      <c r="J31" s="103">
        <v>1</v>
      </c>
      <c r="K31" s="103">
        <v>1</v>
      </c>
      <c r="L31" s="103">
        <v>1</v>
      </c>
      <c r="M31" s="103">
        <v>66</v>
      </c>
      <c r="N31" s="103">
        <v>2</v>
      </c>
      <c r="O31" s="103">
        <v>23</v>
      </c>
      <c r="P31" s="103">
        <v>0</v>
      </c>
      <c r="Q31" s="103">
        <v>412</v>
      </c>
      <c r="R31" s="103">
        <v>5</v>
      </c>
      <c r="S31" s="103">
        <v>1231</v>
      </c>
      <c r="T31" s="103">
        <v>27</v>
      </c>
      <c r="U31" s="170">
        <v>1184</v>
      </c>
      <c r="V31" s="170">
        <v>29</v>
      </c>
      <c r="W31" s="103">
        <v>103</v>
      </c>
      <c r="X31" s="103">
        <v>2</v>
      </c>
      <c r="Y31" s="170">
        <v>2</v>
      </c>
      <c r="Z31" s="170">
        <v>0</v>
      </c>
      <c r="AA31" s="170">
        <v>8</v>
      </c>
      <c r="AB31" s="170">
        <v>0</v>
      </c>
      <c r="AC31" s="103">
        <v>54</v>
      </c>
      <c r="AD31" s="103">
        <v>1</v>
      </c>
      <c r="AE31" s="103">
        <v>38</v>
      </c>
      <c r="AF31" s="103">
        <v>1</v>
      </c>
      <c r="AG31" s="170">
        <v>3</v>
      </c>
      <c r="AH31" s="170">
        <v>0</v>
      </c>
      <c r="AI31" s="103">
        <v>89</v>
      </c>
      <c r="AJ31" s="101">
        <v>13</v>
      </c>
    </row>
    <row r="32" spans="1:36" s="26" customFormat="1" x14ac:dyDescent="0.2">
      <c r="A32" s="142"/>
      <c r="B32" s="133"/>
      <c r="C32" s="150"/>
      <c r="D32" s="150"/>
      <c r="E32" s="150"/>
      <c r="F32" s="150"/>
      <c r="G32" s="150"/>
      <c r="H32" s="150"/>
      <c r="I32" s="150"/>
      <c r="J32" s="150"/>
      <c r="K32" s="150"/>
      <c r="L32" s="150"/>
      <c r="M32" s="150"/>
      <c r="N32" s="150"/>
      <c r="O32" s="150"/>
      <c r="P32" s="150"/>
      <c r="Q32" s="150"/>
      <c r="R32" s="150"/>
      <c r="S32" s="150"/>
      <c r="T32" s="150"/>
      <c r="U32" s="150"/>
      <c r="V32" s="150"/>
      <c r="W32" s="150"/>
      <c r="X32" s="150"/>
      <c r="Y32" s="150"/>
      <c r="Z32" s="150"/>
      <c r="AA32" s="150"/>
      <c r="AB32" s="150"/>
      <c r="AC32" s="150"/>
      <c r="AD32" s="150"/>
      <c r="AE32" s="150"/>
      <c r="AF32" s="150"/>
      <c r="AG32" s="150"/>
      <c r="AH32" s="150"/>
      <c r="AI32" s="150"/>
      <c r="AJ32" s="142"/>
    </row>
    <row r="33" spans="1:36" s="26" customFormat="1" x14ac:dyDescent="0.2">
      <c r="A33" s="171"/>
      <c r="B33" s="96"/>
      <c r="C33" s="172" t="s">
        <v>268</v>
      </c>
      <c r="D33" s="172"/>
      <c r="E33" s="172"/>
      <c r="F33" s="172"/>
      <c r="G33" s="172"/>
      <c r="H33" s="172"/>
      <c r="I33" s="172"/>
      <c r="J33" s="172"/>
      <c r="K33" s="172"/>
      <c r="L33" s="172"/>
      <c r="M33" s="172"/>
      <c r="N33" s="172"/>
      <c r="O33" s="172"/>
      <c r="P33" s="172"/>
      <c r="Q33" s="172" t="s">
        <v>268</v>
      </c>
      <c r="R33" s="172" t="s">
        <v>268</v>
      </c>
      <c r="S33" s="172"/>
      <c r="T33" s="172"/>
      <c r="U33" s="48"/>
      <c r="V33" s="48"/>
      <c r="W33" s="172"/>
      <c r="X33" s="172"/>
      <c r="Y33" s="48"/>
      <c r="Z33" s="48"/>
      <c r="AA33" s="48"/>
      <c r="AB33" s="48"/>
      <c r="AC33" s="172"/>
      <c r="AD33" s="172"/>
      <c r="AE33" s="172"/>
      <c r="AF33" s="172"/>
      <c r="AG33" s="48"/>
      <c r="AH33" s="48"/>
      <c r="AI33" s="172"/>
      <c r="AJ33" s="39"/>
    </row>
    <row r="34" spans="1:36" s="26" customFormat="1" ht="15.95" customHeight="1" x14ac:dyDescent="0.2">
      <c r="A34" s="41">
        <v>14</v>
      </c>
      <c r="B34" s="102" t="s">
        <v>267</v>
      </c>
      <c r="C34" s="103">
        <v>6780</v>
      </c>
      <c r="D34" s="103">
        <v>992</v>
      </c>
      <c r="E34" s="103">
        <v>6448</v>
      </c>
      <c r="F34" s="103">
        <v>332</v>
      </c>
      <c r="G34" s="103">
        <v>5695</v>
      </c>
      <c r="H34" s="103">
        <v>302</v>
      </c>
      <c r="I34" s="103">
        <v>49</v>
      </c>
      <c r="J34" s="103">
        <v>4</v>
      </c>
      <c r="K34" s="103">
        <v>36</v>
      </c>
      <c r="L34" s="103">
        <v>2</v>
      </c>
      <c r="M34" s="103">
        <v>665</v>
      </c>
      <c r="N34" s="103">
        <v>20</v>
      </c>
      <c r="O34" s="103">
        <v>200</v>
      </c>
      <c r="P34" s="103">
        <v>5</v>
      </c>
      <c r="Q34" s="103">
        <v>1348</v>
      </c>
      <c r="R34" s="103">
        <v>48</v>
      </c>
      <c r="S34" s="103">
        <v>1858</v>
      </c>
      <c r="T34" s="103">
        <v>104</v>
      </c>
      <c r="U34" s="170">
        <v>1775</v>
      </c>
      <c r="V34" s="170">
        <v>126</v>
      </c>
      <c r="W34" s="103">
        <v>1027</v>
      </c>
      <c r="X34" s="103">
        <v>29</v>
      </c>
      <c r="Y34" s="170">
        <v>5</v>
      </c>
      <c r="Z34" s="170">
        <v>0</v>
      </c>
      <c r="AA34" s="170">
        <v>110</v>
      </c>
      <c r="AB34" s="170">
        <v>4</v>
      </c>
      <c r="AC34" s="103">
        <v>505</v>
      </c>
      <c r="AD34" s="103">
        <v>14</v>
      </c>
      <c r="AE34" s="103">
        <v>407</v>
      </c>
      <c r="AF34" s="103">
        <v>11</v>
      </c>
      <c r="AG34" s="170">
        <v>5</v>
      </c>
      <c r="AH34" s="170">
        <v>0</v>
      </c>
      <c r="AI34" s="103">
        <v>58</v>
      </c>
      <c r="AJ34" s="101">
        <v>14</v>
      </c>
    </row>
    <row r="35" spans="1:36" s="26" customFormat="1" x14ac:dyDescent="0.2">
      <c r="A35" s="41">
        <v>15</v>
      </c>
      <c r="B35" s="138" t="s">
        <v>266</v>
      </c>
      <c r="C35" s="103">
        <v>4574</v>
      </c>
      <c r="D35" s="103">
        <v>737</v>
      </c>
      <c r="E35" s="103">
        <v>4359</v>
      </c>
      <c r="F35" s="103">
        <v>215</v>
      </c>
      <c r="G35" s="103">
        <v>4114</v>
      </c>
      <c r="H35" s="103">
        <v>201</v>
      </c>
      <c r="I35" s="103">
        <v>11</v>
      </c>
      <c r="J35" s="103">
        <v>0</v>
      </c>
      <c r="K35" s="103">
        <v>9</v>
      </c>
      <c r="L35" s="103">
        <v>0</v>
      </c>
      <c r="M35" s="103">
        <v>475</v>
      </c>
      <c r="N35" s="103">
        <v>12</v>
      </c>
      <c r="O35" s="103">
        <v>129</v>
      </c>
      <c r="P35" s="103">
        <v>2</v>
      </c>
      <c r="Q35" s="103">
        <v>1234</v>
      </c>
      <c r="R35" s="103">
        <v>48</v>
      </c>
      <c r="S35" s="103">
        <v>1367</v>
      </c>
      <c r="T35" s="103">
        <v>78</v>
      </c>
      <c r="U35" s="170">
        <v>1027</v>
      </c>
      <c r="V35" s="170">
        <v>63</v>
      </c>
      <c r="W35" s="103">
        <v>420</v>
      </c>
      <c r="X35" s="103">
        <v>14</v>
      </c>
      <c r="Y35" s="170">
        <v>6</v>
      </c>
      <c r="Z35" s="170">
        <v>0</v>
      </c>
      <c r="AA35" s="170">
        <v>23</v>
      </c>
      <c r="AB35" s="170">
        <v>1</v>
      </c>
      <c r="AC35" s="103">
        <v>175</v>
      </c>
      <c r="AD35" s="103">
        <v>4</v>
      </c>
      <c r="AE35" s="103">
        <v>216</v>
      </c>
      <c r="AF35" s="103">
        <v>8</v>
      </c>
      <c r="AG35" s="170">
        <v>6</v>
      </c>
      <c r="AH35" s="170">
        <v>1</v>
      </c>
      <c r="AI35" s="103">
        <v>40</v>
      </c>
      <c r="AJ35" s="101">
        <v>15</v>
      </c>
    </row>
    <row r="36" spans="1:36" s="26" customFormat="1" x14ac:dyDescent="0.2">
      <c r="A36" s="41">
        <v>16</v>
      </c>
      <c r="B36" s="102" t="s">
        <v>265</v>
      </c>
      <c r="C36" s="103">
        <v>3713</v>
      </c>
      <c r="D36" s="103">
        <v>616</v>
      </c>
      <c r="E36" s="103">
        <v>3542</v>
      </c>
      <c r="F36" s="103">
        <v>171</v>
      </c>
      <c r="G36" s="103">
        <v>3504</v>
      </c>
      <c r="H36" s="103">
        <v>169</v>
      </c>
      <c r="I36" s="103">
        <v>6</v>
      </c>
      <c r="J36" s="103">
        <v>0</v>
      </c>
      <c r="K36" s="103">
        <v>5</v>
      </c>
      <c r="L36" s="103">
        <v>0</v>
      </c>
      <c r="M36" s="103">
        <v>282</v>
      </c>
      <c r="N36" s="103">
        <v>7</v>
      </c>
      <c r="O36" s="103">
        <v>71</v>
      </c>
      <c r="P36" s="103">
        <v>1</v>
      </c>
      <c r="Q36" s="103">
        <v>1078</v>
      </c>
      <c r="R36" s="103">
        <v>45</v>
      </c>
      <c r="S36" s="103">
        <v>1328</v>
      </c>
      <c r="T36" s="103">
        <v>68</v>
      </c>
      <c r="U36" s="170">
        <v>810</v>
      </c>
      <c r="V36" s="170">
        <v>49</v>
      </c>
      <c r="W36" s="103">
        <v>155</v>
      </c>
      <c r="X36" s="103">
        <v>2</v>
      </c>
      <c r="Y36" s="170">
        <v>2</v>
      </c>
      <c r="Z36" s="170">
        <v>0</v>
      </c>
      <c r="AA36" s="170">
        <v>5</v>
      </c>
      <c r="AB36" s="170">
        <v>0</v>
      </c>
      <c r="AC36" s="103">
        <v>53</v>
      </c>
      <c r="AD36" s="103">
        <v>1</v>
      </c>
      <c r="AE36" s="103">
        <v>93</v>
      </c>
      <c r="AF36" s="103">
        <v>1</v>
      </c>
      <c r="AG36" s="170">
        <v>4</v>
      </c>
      <c r="AH36" s="170">
        <v>0</v>
      </c>
      <c r="AI36" s="103">
        <v>54</v>
      </c>
      <c r="AJ36" s="101">
        <v>16</v>
      </c>
    </row>
    <row r="37" spans="1:36" s="26" customFormat="1" x14ac:dyDescent="0.2">
      <c r="A37" s="41">
        <v>17</v>
      </c>
      <c r="B37" s="102" t="s">
        <v>264</v>
      </c>
      <c r="C37" s="103">
        <v>3264</v>
      </c>
      <c r="D37" s="103">
        <v>533</v>
      </c>
      <c r="E37" s="103">
        <v>3114</v>
      </c>
      <c r="F37" s="103">
        <v>150</v>
      </c>
      <c r="G37" s="103">
        <v>3136</v>
      </c>
      <c r="H37" s="103">
        <v>147</v>
      </c>
      <c r="I37" s="103">
        <v>4</v>
      </c>
      <c r="J37" s="103">
        <v>0</v>
      </c>
      <c r="K37" s="103">
        <v>2</v>
      </c>
      <c r="L37" s="103">
        <v>0</v>
      </c>
      <c r="M37" s="103">
        <v>175</v>
      </c>
      <c r="N37" s="103">
        <v>6</v>
      </c>
      <c r="O37" s="103">
        <v>35</v>
      </c>
      <c r="P37" s="103">
        <v>2</v>
      </c>
      <c r="Q37" s="103">
        <v>851</v>
      </c>
      <c r="R37" s="103">
        <v>36</v>
      </c>
      <c r="S37" s="103">
        <v>1345</v>
      </c>
      <c r="T37" s="103">
        <v>66</v>
      </c>
      <c r="U37" s="170">
        <v>761</v>
      </c>
      <c r="V37" s="170">
        <v>39</v>
      </c>
      <c r="W37" s="103">
        <v>66</v>
      </c>
      <c r="X37" s="103">
        <v>2</v>
      </c>
      <c r="Y37" s="170">
        <v>1</v>
      </c>
      <c r="Z37" s="170">
        <v>0</v>
      </c>
      <c r="AA37" s="170">
        <v>2</v>
      </c>
      <c r="AB37" s="170">
        <v>0</v>
      </c>
      <c r="AC37" s="103">
        <v>19</v>
      </c>
      <c r="AD37" s="103">
        <v>0</v>
      </c>
      <c r="AE37" s="103">
        <v>42</v>
      </c>
      <c r="AF37" s="103">
        <v>2</v>
      </c>
      <c r="AG37" s="170">
        <v>3</v>
      </c>
      <c r="AH37" s="170">
        <v>0</v>
      </c>
      <c r="AI37" s="103">
        <v>62</v>
      </c>
      <c r="AJ37" s="101">
        <v>17</v>
      </c>
    </row>
    <row r="38" spans="1:36" s="26" customFormat="1" x14ac:dyDescent="0.2">
      <c r="A38" s="41">
        <v>18</v>
      </c>
      <c r="B38" s="102" t="s">
        <v>263</v>
      </c>
      <c r="C38" s="103">
        <v>11531</v>
      </c>
      <c r="D38" s="103">
        <v>1893</v>
      </c>
      <c r="E38" s="103">
        <v>10918</v>
      </c>
      <c r="F38" s="103">
        <v>613</v>
      </c>
      <c r="G38" s="103">
        <v>11277</v>
      </c>
      <c r="H38" s="103">
        <v>612</v>
      </c>
      <c r="I38" s="103">
        <v>1</v>
      </c>
      <c r="J38" s="103">
        <v>0</v>
      </c>
      <c r="K38" s="103">
        <v>0</v>
      </c>
      <c r="L38" s="103">
        <v>0</v>
      </c>
      <c r="M38" s="103">
        <v>151</v>
      </c>
      <c r="N38" s="103">
        <v>8</v>
      </c>
      <c r="O38" s="103">
        <v>27</v>
      </c>
      <c r="P38" s="103">
        <v>0</v>
      </c>
      <c r="Q38" s="103">
        <v>1700</v>
      </c>
      <c r="R38" s="103">
        <v>85</v>
      </c>
      <c r="S38" s="103">
        <v>5593</v>
      </c>
      <c r="T38" s="103">
        <v>294</v>
      </c>
      <c r="U38" s="170">
        <v>3832</v>
      </c>
      <c r="V38" s="170">
        <v>225</v>
      </c>
      <c r="W38" s="103">
        <v>41</v>
      </c>
      <c r="X38" s="103">
        <v>1</v>
      </c>
      <c r="Y38" s="170">
        <v>1</v>
      </c>
      <c r="Z38" s="170">
        <v>0</v>
      </c>
      <c r="AA38" s="170">
        <v>1</v>
      </c>
      <c r="AB38" s="170">
        <v>0</v>
      </c>
      <c r="AC38" s="103">
        <v>8</v>
      </c>
      <c r="AD38" s="103">
        <v>0</v>
      </c>
      <c r="AE38" s="103">
        <v>26</v>
      </c>
      <c r="AF38" s="103">
        <v>1</v>
      </c>
      <c r="AG38" s="170">
        <v>6</v>
      </c>
      <c r="AH38" s="170">
        <v>0</v>
      </c>
      <c r="AI38" s="103">
        <v>213</v>
      </c>
      <c r="AJ38" s="101">
        <v>18</v>
      </c>
    </row>
    <row r="39" spans="1:36" s="26" customFormat="1" x14ac:dyDescent="0.2">
      <c r="A39" s="41">
        <v>19</v>
      </c>
      <c r="B39" s="102" t="s">
        <v>262</v>
      </c>
      <c r="C39" s="103">
        <v>4675</v>
      </c>
      <c r="D39" s="103">
        <v>695</v>
      </c>
      <c r="E39" s="103">
        <v>4388</v>
      </c>
      <c r="F39" s="103">
        <v>287</v>
      </c>
      <c r="G39" s="103">
        <v>4595</v>
      </c>
      <c r="H39" s="103">
        <v>287</v>
      </c>
      <c r="I39" s="103">
        <v>0</v>
      </c>
      <c r="J39" s="103">
        <v>0</v>
      </c>
      <c r="K39" s="103">
        <v>0</v>
      </c>
      <c r="L39" s="103">
        <v>0</v>
      </c>
      <c r="M39" s="103">
        <v>7</v>
      </c>
      <c r="N39" s="103">
        <v>0</v>
      </c>
      <c r="O39" s="103">
        <v>1</v>
      </c>
      <c r="P39" s="103">
        <v>0</v>
      </c>
      <c r="Q39" s="103">
        <v>118</v>
      </c>
      <c r="R39" s="103">
        <v>10</v>
      </c>
      <c r="S39" s="103">
        <v>1527</v>
      </c>
      <c r="T39" s="103">
        <v>114</v>
      </c>
      <c r="U39" s="170">
        <v>2943</v>
      </c>
      <c r="V39" s="170">
        <v>163</v>
      </c>
      <c r="W39" s="103">
        <v>0</v>
      </c>
      <c r="X39" s="103">
        <v>0</v>
      </c>
      <c r="Y39" s="170">
        <v>0</v>
      </c>
      <c r="Z39" s="170">
        <v>0</v>
      </c>
      <c r="AA39" s="170">
        <v>0</v>
      </c>
      <c r="AB39" s="170">
        <v>0</v>
      </c>
      <c r="AC39" s="103">
        <v>0</v>
      </c>
      <c r="AD39" s="103">
        <v>0</v>
      </c>
      <c r="AE39" s="103">
        <v>0</v>
      </c>
      <c r="AF39" s="103">
        <v>0</v>
      </c>
      <c r="AG39" s="170">
        <v>0</v>
      </c>
      <c r="AH39" s="170">
        <v>0</v>
      </c>
      <c r="AI39" s="103">
        <v>80</v>
      </c>
      <c r="AJ39" s="101">
        <v>18</v>
      </c>
    </row>
    <row r="40" spans="1:36" s="26" customFormat="1" x14ac:dyDescent="0.2">
      <c r="A40" s="41">
        <v>20</v>
      </c>
      <c r="B40" s="102" t="s">
        <v>261</v>
      </c>
      <c r="C40" s="170">
        <v>817</v>
      </c>
      <c r="D40" s="170">
        <v>100</v>
      </c>
      <c r="E40" s="170">
        <v>779</v>
      </c>
      <c r="F40" s="170">
        <v>38</v>
      </c>
      <c r="G40" s="170">
        <v>809</v>
      </c>
      <c r="H40" s="170">
        <v>38</v>
      </c>
      <c r="I40" s="170">
        <v>0</v>
      </c>
      <c r="J40" s="170">
        <v>0</v>
      </c>
      <c r="K40" s="170">
        <v>0</v>
      </c>
      <c r="L40" s="170">
        <v>0</v>
      </c>
      <c r="M40" s="170">
        <v>0</v>
      </c>
      <c r="N40" s="170">
        <v>0</v>
      </c>
      <c r="O40" s="170">
        <v>0</v>
      </c>
      <c r="P40" s="170">
        <v>0</v>
      </c>
      <c r="Q40" s="170">
        <v>2</v>
      </c>
      <c r="R40" s="170">
        <v>0</v>
      </c>
      <c r="S40" s="170">
        <v>116</v>
      </c>
      <c r="T40" s="170">
        <v>4</v>
      </c>
      <c r="U40" s="170">
        <v>691</v>
      </c>
      <c r="V40" s="170">
        <v>34</v>
      </c>
      <c r="W40" s="170">
        <v>1</v>
      </c>
      <c r="X40" s="170">
        <v>0</v>
      </c>
      <c r="Y40" s="170">
        <v>0</v>
      </c>
      <c r="Z40" s="170">
        <v>0</v>
      </c>
      <c r="AA40" s="170">
        <v>0</v>
      </c>
      <c r="AB40" s="170">
        <v>0</v>
      </c>
      <c r="AC40" s="170">
        <v>0</v>
      </c>
      <c r="AD40" s="170">
        <v>0</v>
      </c>
      <c r="AE40" s="170">
        <v>0</v>
      </c>
      <c r="AF40" s="170">
        <v>0</v>
      </c>
      <c r="AG40" s="170">
        <v>1</v>
      </c>
      <c r="AH40" s="170">
        <v>0</v>
      </c>
      <c r="AI40" s="170">
        <v>7</v>
      </c>
      <c r="AJ40" s="101">
        <v>20</v>
      </c>
    </row>
    <row r="41" spans="1:36" s="26" customFormat="1" x14ac:dyDescent="0.2">
      <c r="A41" s="142"/>
      <c r="B41" s="144"/>
      <c r="C41" s="150"/>
      <c r="D41" s="150"/>
      <c r="E41" s="150"/>
      <c r="F41" s="150"/>
      <c r="G41" s="150"/>
      <c r="H41" s="150"/>
      <c r="I41" s="150"/>
      <c r="J41" s="150"/>
      <c r="K41" s="150"/>
      <c r="L41" s="150"/>
      <c r="M41" s="150"/>
      <c r="N41" s="150"/>
      <c r="O41" s="150"/>
      <c r="P41" s="150"/>
      <c r="Q41" s="150"/>
      <c r="R41" s="150"/>
      <c r="S41" s="150"/>
      <c r="T41" s="150"/>
      <c r="U41" s="150"/>
      <c r="V41" s="150"/>
      <c r="W41" s="150"/>
      <c r="X41" s="150"/>
      <c r="Y41" s="150"/>
      <c r="Z41" s="150"/>
      <c r="AA41" s="150"/>
      <c r="AB41" s="150"/>
      <c r="AC41" s="150"/>
      <c r="AD41" s="150"/>
      <c r="AE41" s="150"/>
      <c r="AF41" s="150"/>
      <c r="AG41" s="150"/>
      <c r="AH41" s="150"/>
      <c r="AI41" s="150"/>
      <c r="AJ41" s="142"/>
    </row>
    <row r="42" spans="1:36" s="26" customFormat="1" x14ac:dyDescent="0.2">
      <c r="A42" s="171"/>
      <c r="B42" s="173"/>
      <c r="C42" s="172" t="s">
        <v>260</v>
      </c>
      <c r="D42" s="172"/>
      <c r="E42" s="172"/>
      <c r="F42" s="172"/>
      <c r="G42" s="172"/>
      <c r="H42" s="172"/>
      <c r="I42" s="172"/>
      <c r="J42" s="172"/>
      <c r="K42" s="172"/>
      <c r="L42" s="172"/>
      <c r="M42" s="172"/>
      <c r="N42" s="172"/>
      <c r="O42" s="172"/>
      <c r="P42" s="172"/>
      <c r="Q42" s="172" t="s">
        <v>260</v>
      </c>
      <c r="R42" s="172" t="s">
        <v>260</v>
      </c>
      <c r="S42" s="172"/>
      <c r="T42" s="172"/>
      <c r="U42" s="48"/>
      <c r="V42" s="48"/>
      <c r="W42" s="172"/>
      <c r="X42" s="172"/>
      <c r="Y42" s="48"/>
      <c r="Z42" s="48"/>
      <c r="AA42" s="48"/>
      <c r="AB42" s="48"/>
      <c r="AC42" s="172"/>
      <c r="AD42" s="172"/>
      <c r="AE42" s="172"/>
      <c r="AF42" s="172"/>
      <c r="AG42" s="48"/>
      <c r="AH42" s="48"/>
      <c r="AI42" s="172"/>
      <c r="AJ42" s="39"/>
    </row>
    <row r="43" spans="1:36" s="26" customFormat="1" ht="15.95" customHeight="1" x14ac:dyDescent="0.2">
      <c r="A43" s="41">
        <v>21</v>
      </c>
      <c r="B43" s="102" t="s">
        <v>259</v>
      </c>
      <c r="C43" s="103">
        <v>19723</v>
      </c>
      <c r="D43" s="103">
        <v>2455</v>
      </c>
      <c r="E43" s="103">
        <v>18975</v>
      </c>
      <c r="F43" s="103">
        <v>748</v>
      </c>
      <c r="G43" s="103">
        <v>18738</v>
      </c>
      <c r="H43" s="103">
        <v>728</v>
      </c>
      <c r="I43" s="103">
        <v>25</v>
      </c>
      <c r="J43" s="103">
        <v>1</v>
      </c>
      <c r="K43" s="103">
        <v>21</v>
      </c>
      <c r="L43" s="103">
        <v>1</v>
      </c>
      <c r="M43" s="103">
        <v>764</v>
      </c>
      <c r="N43" s="103">
        <v>13</v>
      </c>
      <c r="O43" s="103">
        <v>224</v>
      </c>
      <c r="P43" s="103">
        <v>5</v>
      </c>
      <c r="Q43" s="103">
        <v>2983</v>
      </c>
      <c r="R43" s="103">
        <v>97</v>
      </c>
      <c r="S43" s="103">
        <v>7600</v>
      </c>
      <c r="T43" s="103">
        <v>306</v>
      </c>
      <c r="U43" s="170">
        <v>7366</v>
      </c>
      <c r="V43" s="170">
        <v>311</v>
      </c>
      <c r="W43" s="103">
        <v>530</v>
      </c>
      <c r="X43" s="103">
        <v>18</v>
      </c>
      <c r="Y43" s="170">
        <v>7</v>
      </c>
      <c r="Z43" s="170">
        <v>0</v>
      </c>
      <c r="AA43" s="170">
        <v>12</v>
      </c>
      <c r="AB43" s="170">
        <v>0</v>
      </c>
      <c r="AC43" s="103">
        <v>215</v>
      </c>
      <c r="AD43" s="103">
        <v>8</v>
      </c>
      <c r="AE43" s="103">
        <v>287</v>
      </c>
      <c r="AF43" s="103">
        <v>9</v>
      </c>
      <c r="AG43" s="170">
        <v>16</v>
      </c>
      <c r="AH43" s="170">
        <v>1</v>
      </c>
      <c r="AI43" s="103">
        <v>455</v>
      </c>
      <c r="AJ43" s="101">
        <v>21</v>
      </c>
    </row>
    <row r="44" spans="1:36" s="26" customFormat="1" ht="16.5" customHeight="1" x14ac:dyDescent="0.2">
      <c r="A44" s="41">
        <v>22</v>
      </c>
      <c r="B44" s="102" t="s">
        <v>258</v>
      </c>
      <c r="C44" s="170">
        <v>5031</v>
      </c>
      <c r="D44" s="170">
        <v>329</v>
      </c>
      <c r="E44" s="170">
        <v>4816</v>
      </c>
      <c r="F44" s="170">
        <v>215</v>
      </c>
      <c r="G44" s="170">
        <v>4588</v>
      </c>
      <c r="H44" s="170">
        <v>202</v>
      </c>
      <c r="I44" s="170">
        <v>21</v>
      </c>
      <c r="J44" s="170">
        <v>1</v>
      </c>
      <c r="K44" s="170">
        <v>18</v>
      </c>
      <c r="L44" s="170">
        <v>1</v>
      </c>
      <c r="M44" s="170">
        <v>305</v>
      </c>
      <c r="N44" s="170">
        <v>6</v>
      </c>
      <c r="O44" s="170">
        <v>99</v>
      </c>
      <c r="P44" s="170">
        <v>3</v>
      </c>
      <c r="Q44" s="170">
        <v>844</v>
      </c>
      <c r="R44" s="170">
        <v>29</v>
      </c>
      <c r="S44" s="170">
        <v>1927</v>
      </c>
      <c r="T44" s="170">
        <v>86</v>
      </c>
      <c r="U44" s="170">
        <v>1491</v>
      </c>
      <c r="V44" s="170">
        <v>80</v>
      </c>
      <c r="W44" s="170">
        <v>273</v>
      </c>
      <c r="X44" s="170">
        <v>12</v>
      </c>
      <c r="Y44" s="170">
        <v>1</v>
      </c>
      <c r="Z44" s="170">
        <v>0</v>
      </c>
      <c r="AA44" s="170">
        <v>9</v>
      </c>
      <c r="AB44" s="170">
        <v>0</v>
      </c>
      <c r="AC44" s="170">
        <v>136</v>
      </c>
      <c r="AD44" s="170">
        <v>5</v>
      </c>
      <c r="AE44" s="170">
        <v>127</v>
      </c>
      <c r="AF44" s="170">
        <v>7</v>
      </c>
      <c r="AG44" s="170">
        <v>1</v>
      </c>
      <c r="AH44" s="170">
        <v>0</v>
      </c>
      <c r="AI44" s="170">
        <v>170</v>
      </c>
      <c r="AJ44" s="101">
        <v>22</v>
      </c>
    </row>
    <row r="45" spans="1:36" s="26" customFormat="1" x14ac:dyDescent="0.2">
      <c r="A45" s="41">
        <v>23</v>
      </c>
      <c r="B45" s="102" t="s">
        <v>257</v>
      </c>
      <c r="C45" s="103">
        <v>3577</v>
      </c>
      <c r="D45" s="103">
        <v>327</v>
      </c>
      <c r="E45" s="103">
        <v>3425</v>
      </c>
      <c r="F45" s="103">
        <v>152</v>
      </c>
      <c r="G45" s="103">
        <v>3326</v>
      </c>
      <c r="H45" s="103">
        <v>147</v>
      </c>
      <c r="I45" s="103">
        <v>4</v>
      </c>
      <c r="J45" s="103">
        <v>0</v>
      </c>
      <c r="K45" s="103">
        <v>3</v>
      </c>
      <c r="L45" s="103">
        <v>0</v>
      </c>
      <c r="M45" s="103">
        <v>202</v>
      </c>
      <c r="N45" s="103">
        <v>3</v>
      </c>
      <c r="O45" s="103">
        <v>49</v>
      </c>
      <c r="P45" s="103">
        <v>0</v>
      </c>
      <c r="Q45" s="103">
        <v>655</v>
      </c>
      <c r="R45" s="103">
        <v>27</v>
      </c>
      <c r="S45" s="103">
        <v>1382</v>
      </c>
      <c r="T45" s="103">
        <v>63</v>
      </c>
      <c r="U45" s="170">
        <v>1083</v>
      </c>
      <c r="V45" s="170">
        <v>54</v>
      </c>
      <c r="W45" s="103">
        <v>158</v>
      </c>
      <c r="X45" s="103">
        <v>4</v>
      </c>
      <c r="Y45" s="170">
        <v>3</v>
      </c>
      <c r="Z45" s="170">
        <v>0</v>
      </c>
      <c r="AA45" s="170">
        <v>3</v>
      </c>
      <c r="AB45" s="170">
        <v>0</v>
      </c>
      <c r="AC45" s="103">
        <v>62</v>
      </c>
      <c r="AD45" s="103">
        <v>2</v>
      </c>
      <c r="AE45" s="103">
        <v>87</v>
      </c>
      <c r="AF45" s="103">
        <v>1</v>
      </c>
      <c r="AG45" s="170">
        <v>6</v>
      </c>
      <c r="AH45" s="170">
        <v>1</v>
      </c>
      <c r="AI45" s="103">
        <v>93</v>
      </c>
      <c r="AJ45" s="101">
        <v>23</v>
      </c>
    </row>
    <row r="46" spans="1:36" s="26" customFormat="1" x14ac:dyDescent="0.2">
      <c r="A46" s="41">
        <v>24</v>
      </c>
      <c r="B46" s="102" t="s">
        <v>256</v>
      </c>
      <c r="C46" s="103">
        <v>6341</v>
      </c>
      <c r="D46" s="103">
        <v>889</v>
      </c>
      <c r="E46" s="103">
        <v>6109</v>
      </c>
      <c r="F46" s="103">
        <v>232</v>
      </c>
      <c r="G46" s="103">
        <v>6122</v>
      </c>
      <c r="H46" s="103">
        <v>230</v>
      </c>
      <c r="I46" s="103">
        <v>0</v>
      </c>
      <c r="J46" s="103">
        <v>0</v>
      </c>
      <c r="K46" s="103">
        <v>0</v>
      </c>
      <c r="L46" s="103">
        <v>0</v>
      </c>
      <c r="M46" s="103">
        <v>242</v>
      </c>
      <c r="N46" s="103">
        <v>3</v>
      </c>
      <c r="O46" s="103">
        <v>71</v>
      </c>
      <c r="P46" s="103">
        <v>1</v>
      </c>
      <c r="Q46" s="103">
        <v>1159</v>
      </c>
      <c r="R46" s="103">
        <v>33</v>
      </c>
      <c r="S46" s="103">
        <v>2570</v>
      </c>
      <c r="T46" s="103">
        <v>103</v>
      </c>
      <c r="U46" s="170">
        <v>2151</v>
      </c>
      <c r="V46" s="170">
        <v>91</v>
      </c>
      <c r="W46" s="103">
        <v>98</v>
      </c>
      <c r="X46" s="103">
        <v>2</v>
      </c>
      <c r="Y46" s="170">
        <v>3</v>
      </c>
      <c r="Z46" s="170">
        <v>0</v>
      </c>
      <c r="AA46" s="170">
        <v>0</v>
      </c>
      <c r="AB46" s="170">
        <v>0</v>
      </c>
      <c r="AC46" s="103">
        <v>17</v>
      </c>
      <c r="AD46" s="103">
        <v>1</v>
      </c>
      <c r="AE46" s="103">
        <v>73</v>
      </c>
      <c r="AF46" s="103">
        <v>1</v>
      </c>
      <c r="AG46" s="170">
        <v>8</v>
      </c>
      <c r="AH46" s="170">
        <v>0</v>
      </c>
      <c r="AI46" s="103">
        <v>121</v>
      </c>
      <c r="AJ46" s="101">
        <v>24</v>
      </c>
    </row>
    <row r="47" spans="1:36" s="26" customFormat="1" x14ac:dyDescent="0.2">
      <c r="A47" s="41">
        <v>25</v>
      </c>
      <c r="B47" s="102" t="s">
        <v>255</v>
      </c>
      <c r="C47" s="170">
        <v>4774</v>
      </c>
      <c r="D47" s="170">
        <v>910</v>
      </c>
      <c r="E47" s="170">
        <v>4625</v>
      </c>
      <c r="F47" s="170">
        <v>149</v>
      </c>
      <c r="G47" s="170">
        <v>4702</v>
      </c>
      <c r="H47" s="170">
        <v>149</v>
      </c>
      <c r="I47" s="170">
        <v>0</v>
      </c>
      <c r="J47" s="170">
        <v>0</v>
      </c>
      <c r="K47" s="170">
        <v>0</v>
      </c>
      <c r="L47" s="170">
        <v>0</v>
      </c>
      <c r="M47" s="170">
        <v>15</v>
      </c>
      <c r="N47" s="170">
        <v>1</v>
      </c>
      <c r="O47" s="170">
        <v>5</v>
      </c>
      <c r="P47" s="170">
        <v>1</v>
      </c>
      <c r="Q47" s="170">
        <v>325</v>
      </c>
      <c r="R47" s="170">
        <v>8</v>
      </c>
      <c r="S47" s="170">
        <v>1721</v>
      </c>
      <c r="T47" s="170">
        <v>54</v>
      </c>
      <c r="U47" s="170">
        <v>2641</v>
      </c>
      <c r="V47" s="170">
        <v>86</v>
      </c>
      <c r="W47" s="170">
        <v>1</v>
      </c>
      <c r="X47" s="170">
        <v>0</v>
      </c>
      <c r="Y47" s="170">
        <v>0</v>
      </c>
      <c r="Z47" s="170">
        <v>0</v>
      </c>
      <c r="AA47" s="170">
        <v>0</v>
      </c>
      <c r="AB47" s="170">
        <v>0</v>
      </c>
      <c r="AC47" s="170">
        <v>0</v>
      </c>
      <c r="AD47" s="170">
        <v>0</v>
      </c>
      <c r="AE47" s="170">
        <v>0</v>
      </c>
      <c r="AF47" s="170">
        <v>0</v>
      </c>
      <c r="AG47" s="170">
        <v>1</v>
      </c>
      <c r="AH47" s="170">
        <v>0</v>
      </c>
      <c r="AI47" s="170">
        <v>71</v>
      </c>
      <c r="AJ47" s="101">
        <v>25</v>
      </c>
    </row>
    <row r="48" spans="1:36" s="26" customFormat="1" x14ac:dyDescent="0.2">
      <c r="A48" s="41"/>
      <c r="B48" s="174"/>
      <c r="C48" s="116"/>
      <c r="D48" s="116"/>
      <c r="E48" s="116"/>
      <c r="F48" s="116"/>
      <c r="G48" s="116"/>
      <c r="H48" s="116"/>
      <c r="I48" s="116"/>
      <c r="J48" s="116"/>
      <c r="K48" s="116"/>
      <c r="L48" s="116"/>
      <c r="M48" s="116"/>
      <c r="N48" s="116"/>
      <c r="O48" s="116"/>
      <c r="P48" s="116"/>
      <c r="Q48" s="116"/>
      <c r="R48" s="116"/>
      <c r="S48" s="116"/>
      <c r="T48" s="116"/>
      <c r="U48" s="116"/>
      <c r="V48" s="116"/>
      <c r="W48" s="116"/>
      <c r="X48" s="116"/>
      <c r="Y48" s="116"/>
      <c r="Z48" s="116"/>
      <c r="AA48" s="116"/>
      <c r="AB48" s="116"/>
      <c r="AC48" s="116"/>
      <c r="AD48" s="116"/>
      <c r="AE48" s="116"/>
      <c r="AF48" s="116"/>
      <c r="AG48" s="116"/>
      <c r="AH48" s="116"/>
      <c r="AI48" s="116"/>
      <c r="AJ48" s="142"/>
    </row>
    <row r="49" spans="1:36" s="26" customFormat="1" ht="14.25" x14ac:dyDescent="0.2">
      <c r="A49" s="95"/>
      <c r="B49" s="96"/>
      <c r="C49" s="27" t="s">
        <v>286</v>
      </c>
      <c r="D49" s="31"/>
      <c r="E49" s="31"/>
      <c r="F49" s="31"/>
      <c r="G49" s="31"/>
      <c r="H49" s="31"/>
      <c r="I49" s="31"/>
      <c r="J49" s="31"/>
      <c r="K49" s="31"/>
      <c r="L49" s="31"/>
      <c r="M49" s="31"/>
      <c r="N49" s="95"/>
      <c r="O49" s="95"/>
      <c r="P49" s="31"/>
      <c r="Q49" s="27" t="s">
        <v>286</v>
      </c>
      <c r="R49" s="31"/>
      <c r="S49" s="31"/>
      <c r="T49" s="31"/>
      <c r="U49" s="31"/>
      <c r="V49" s="31"/>
      <c r="W49" s="31"/>
      <c r="X49" s="31"/>
      <c r="Y49" s="31"/>
      <c r="Z49" s="39"/>
      <c r="AA49" s="31"/>
      <c r="AB49" s="31"/>
      <c r="AC49" s="31"/>
      <c r="AD49" s="31"/>
      <c r="AE49" s="31"/>
      <c r="AF49" s="31"/>
      <c r="AG49" s="31"/>
      <c r="AH49" s="31"/>
      <c r="AI49" s="39"/>
      <c r="AJ49" s="39"/>
    </row>
    <row r="50" spans="1:36" s="26" customFormat="1" ht="19.5" customHeight="1" x14ac:dyDescent="0.2">
      <c r="A50" s="41">
        <v>26</v>
      </c>
      <c r="B50" s="102" t="s">
        <v>285</v>
      </c>
      <c r="C50" s="116">
        <v>100</v>
      </c>
      <c r="D50" s="116">
        <v>100</v>
      </c>
      <c r="E50" s="116">
        <v>100</v>
      </c>
      <c r="F50" s="116">
        <v>100</v>
      </c>
      <c r="G50" s="116">
        <v>100</v>
      </c>
      <c r="H50" s="116">
        <v>100</v>
      </c>
      <c r="I50" s="116">
        <v>100</v>
      </c>
      <c r="J50" s="116">
        <v>100</v>
      </c>
      <c r="K50" s="116">
        <v>100</v>
      </c>
      <c r="L50" s="116">
        <v>100</v>
      </c>
      <c r="M50" s="116">
        <v>100</v>
      </c>
      <c r="N50" s="116">
        <v>100</v>
      </c>
      <c r="O50" s="116">
        <v>100</v>
      </c>
      <c r="P50" s="116">
        <v>100</v>
      </c>
      <c r="Q50" s="116">
        <v>100</v>
      </c>
      <c r="R50" s="116">
        <v>100</v>
      </c>
      <c r="S50" s="116">
        <v>100</v>
      </c>
      <c r="T50" s="116">
        <v>100</v>
      </c>
      <c r="U50" s="116">
        <v>100</v>
      </c>
      <c r="V50" s="116">
        <v>100</v>
      </c>
      <c r="W50" s="116">
        <v>100</v>
      </c>
      <c r="X50" s="116">
        <v>100</v>
      </c>
      <c r="Y50" s="116">
        <v>100</v>
      </c>
      <c r="Z50" s="116">
        <v>0</v>
      </c>
      <c r="AA50" s="116">
        <v>100</v>
      </c>
      <c r="AB50" s="116">
        <v>100</v>
      </c>
      <c r="AC50" s="116">
        <v>100</v>
      </c>
      <c r="AD50" s="116">
        <v>100</v>
      </c>
      <c r="AE50" s="116">
        <v>100</v>
      </c>
      <c r="AF50" s="116">
        <v>100</v>
      </c>
      <c r="AG50" s="116">
        <v>100</v>
      </c>
      <c r="AH50" s="116">
        <v>100</v>
      </c>
      <c r="AI50" s="116">
        <v>100</v>
      </c>
      <c r="AJ50" s="101">
        <v>26</v>
      </c>
    </row>
    <row r="51" spans="1:36" s="26" customFormat="1" x14ac:dyDescent="0.2">
      <c r="A51" s="41">
        <v>27</v>
      </c>
      <c r="B51" s="102" t="s">
        <v>284</v>
      </c>
      <c r="C51" s="97">
        <v>30.619934454540104</v>
      </c>
      <c r="D51" s="97">
        <v>29.257752923233348</v>
      </c>
      <c r="E51" s="97">
        <v>30.146170824136924</v>
      </c>
      <c r="F51" s="97">
        <v>38.382804503582399</v>
      </c>
      <c r="G51" s="97">
        <v>29.042621546369674</v>
      </c>
      <c r="H51" s="97">
        <v>36.94793536804309</v>
      </c>
      <c r="I51" s="97">
        <v>60.55555555555555</v>
      </c>
      <c r="J51" s="97">
        <v>73.333333333333329</v>
      </c>
      <c r="K51" s="97">
        <v>52.72727272727272</v>
      </c>
      <c r="L51" s="97">
        <v>71.428571428571431</v>
      </c>
      <c r="M51" s="97">
        <v>44.161629016862868</v>
      </c>
      <c r="N51" s="97">
        <v>58.59375</v>
      </c>
      <c r="O51" s="97">
        <v>36.225895316804404</v>
      </c>
      <c r="P51" s="97">
        <v>56.521739130434781</v>
      </c>
      <c r="Q51" s="97">
        <v>29.63991998221827</v>
      </c>
      <c r="R51" s="97">
        <v>37.757437070938217</v>
      </c>
      <c r="S51" s="97">
        <v>24.525916561314791</v>
      </c>
      <c r="T51" s="97">
        <v>31.385485391140435</v>
      </c>
      <c r="U51" s="97">
        <v>30.223374786349972</v>
      </c>
      <c r="V51" s="97">
        <v>38.8986013986014</v>
      </c>
      <c r="W51" s="97">
        <v>53.796271278032961</v>
      </c>
      <c r="X51" s="97">
        <v>66.666666666666657</v>
      </c>
      <c r="Y51" s="97">
        <v>37.5</v>
      </c>
      <c r="Z51" s="97" t="s">
        <v>417</v>
      </c>
      <c r="AA51" s="97">
        <v>67.954545454545453</v>
      </c>
      <c r="AB51" s="97">
        <v>82.142857142857139</v>
      </c>
      <c r="AC51" s="97">
        <v>56.195965417867434</v>
      </c>
      <c r="AD51" s="97">
        <v>70.3125</v>
      </c>
      <c r="AE51" s="97">
        <v>47.453083109919568</v>
      </c>
      <c r="AF51" s="97">
        <v>54.901960784313729</v>
      </c>
      <c r="AG51" s="97">
        <v>26.47058823529412</v>
      </c>
      <c r="AH51" s="97">
        <v>0</v>
      </c>
      <c r="AI51" s="97">
        <v>9.1872791519434625</v>
      </c>
      <c r="AJ51" s="101">
        <v>27</v>
      </c>
    </row>
    <row r="52" spans="1:36" s="26" customFormat="1" x14ac:dyDescent="0.2">
      <c r="A52" s="41">
        <v>28</v>
      </c>
      <c r="B52" s="102" t="s">
        <v>283</v>
      </c>
      <c r="C52" s="97">
        <v>69.3800655454599</v>
      </c>
      <c r="D52" s="97">
        <v>70.742247076766645</v>
      </c>
      <c r="E52" s="97">
        <v>69.853829175863069</v>
      </c>
      <c r="F52" s="97">
        <v>61.617195496417608</v>
      </c>
      <c r="G52" s="97">
        <v>70.957378453630326</v>
      </c>
      <c r="H52" s="97">
        <v>63.052064631956917</v>
      </c>
      <c r="I52" s="97">
        <v>39.444444444444443</v>
      </c>
      <c r="J52" s="97">
        <v>26.666666666666668</v>
      </c>
      <c r="K52" s="97">
        <v>47.272727272727273</v>
      </c>
      <c r="L52" s="97">
        <v>28.571428571428569</v>
      </c>
      <c r="M52" s="97">
        <v>55.838370983137132</v>
      </c>
      <c r="N52" s="97">
        <v>41.40625</v>
      </c>
      <c r="O52" s="97">
        <v>63.774104683195588</v>
      </c>
      <c r="P52" s="97">
        <v>43.478260869565219</v>
      </c>
      <c r="Q52" s="97">
        <v>70.36008001778174</v>
      </c>
      <c r="R52" s="97">
        <v>62.242562929061783</v>
      </c>
      <c r="S52" s="97">
        <v>75.474083438685213</v>
      </c>
      <c r="T52" s="97">
        <v>68.614514608859565</v>
      </c>
      <c r="U52" s="97">
        <v>69.776625213650021</v>
      </c>
      <c r="V52" s="97">
        <v>61.101398601398607</v>
      </c>
      <c r="W52" s="97">
        <v>46.203728721967039</v>
      </c>
      <c r="X52" s="97">
        <v>33.333333333333329</v>
      </c>
      <c r="Y52" s="97">
        <v>62.5</v>
      </c>
      <c r="Z52" s="97" t="s">
        <v>417</v>
      </c>
      <c r="AA52" s="97">
        <v>32.045454545454547</v>
      </c>
      <c r="AB52" s="97">
        <v>17.857142857142858</v>
      </c>
      <c r="AC52" s="97">
        <v>43.804034582132566</v>
      </c>
      <c r="AD52" s="97">
        <v>29.6875</v>
      </c>
      <c r="AE52" s="97">
        <v>52.546916890080432</v>
      </c>
      <c r="AF52" s="97">
        <v>45.098039215686278</v>
      </c>
      <c r="AG52" s="97">
        <v>73.529411764705884</v>
      </c>
      <c r="AH52" s="97">
        <v>100</v>
      </c>
      <c r="AI52" s="97">
        <v>90.812720848056543</v>
      </c>
      <c r="AJ52" s="101">
        <v>28</v>
      </c>
    </row>
    <row r="53" spans="1:36" s="26" customFormat="1" x14ac:dyDescent="0.2">
      <c r="A53" s="142"/>
      <c r="B53" s="133"/>
      <c r="C53" s="150"/>
      <c r="D53" s="150"/>
      <c r="E53" s="150"/>
      <c r="F53" s="150"/>
      <c r="G53" s="150"/>
      <c r="H53" s="150"/>
      <c r="I53" s="150"/>
      <c r="J53" s="150"/>
      <c r="K53" s="150"/>
      <c r="L53" s="150"/>
      <c r="M53" s="150"/>
      <c r="N53" s="150"/>
      <c r="O53" s="150"/>
      <c r="P53" s="150"/>
      <c r="Q53" s="150"/>
      <c r="R53" s="150"/>
      <c r="S53" s="150"/>
      <c r="T53" s="150"/>
      <c r="U53" s="150"/>
      <c r="V53" s="150"/>
      <c r="W53" s="150"/>
      <c r="X53" s="150"/>
      <c r="Y53" s="150"/>
      <c r="Z53" s="150"/>
      <c r="AA53" s="150"/>
      <c r="AB53" s="150"/>
      <c r="AC53" s="150"/>
      <c r="AD53" s="150"/>
      <c r="AE53" s="150"/>
      <c r="AF53" s="150"/>
      <c r="AG53" s="150"/>
      <c r="AH53" s="150"/>
      <c r="AI53" s="150"/>
      <c r="AJ53" s="142"/>
    </row>
    <row r="54" spans="1:36" s="26" customFormat="1" x14ac:dyDescent="0.2">
      <c r="A54" s="171"/>
      <c r="B54" s="96"/>
      <c r="C54" s="172" t="s">
        <v>282</v>
      </c>
      <c r="D54" s="48"/>
      <c r="E54" s="48"/>
      <c r="F54" s="48"/>
      <c r="G54" s="48"/>
      <c r="H54" s="48"/>
      <c r="I54" s="48"/>
      <c r="J54" s="48"/>
      <c r="K54" s="48"/>
      <c r="L54" s="48"/>
      <c r="M54" s="48"/>
      <c r="N54" s="171"/>
      <c r="O54" s="171"/>
      <c r="P54" s="48"/>
      <c r="Q54" s="172" t="s">
        <v>282</v>
      </c>
      <c r="R54" s="48"/>
      <c r="S54" s="48"/>
      <c r="T54" s="48"/>
      <c r="U54" s="48"/>
      <c r="V54" s="48"/>
      <c r="W54" s="48"/>
      <c r="X54" s="48"/>
      <c r="Y54" s="48"/>
      <c r="Z54" s="48"/>
      <c r="AA54" s="48"/>
      <c r="AB54" s="48"/>
      <c r="AC54" s="48"/>
      <c r="AD54" s="48"/>
      <c r="AE54" s="48"/>
      <c r="AF54" s="48"/>
      <c r="AG54" s="48"/>
      <c r="AH54" s="48"/>
      <c r="AI54" s="48"/>
      <c r="AJ54" s="39"/>
    </row>
    <row r="55" spans="1:36" s="26" customFormat="1" ht="15.95" customHeight="1" x14ac:dyDescent="0.2">
      <c r="A55" s="41">
        <v>29</v>
      </c>
      <c r="B55" s="102" t="s">
        <v>281</v>
      </c>
      <c r="C55" s="97">
        <v>9.9790019035657505</v>
      </c>
      <c r="D55" s="97">
        <v>14.209456024402645</v>
      </c>
      <c r="E55" s="97">
        <v>9.8113521842335398</v>
      </c>
      <c r="F55" s="97">
        <v>12.726032070965539</v>
      </c>
      <c r="G55" s="97">
        <v>10.689655172413794</v>
      </c>
      <c r="H55" s="97">
        <v>13.285457809694792</v>
      </c>
      <c r="I55" s="97">
        <v>5.5555555555555554</v>
      </c>
      <c r="J55" s="97">
        <v>6.666666666666667</v>
      </c>
      <c r="K55" s="97">
        <v>0.90909090909090906</v>
      </c>
      <c r="L55" s="97">
        <v>0</v>
      </c>
      <c r="M55" s="97">
        <v>12.090359529112312</v>
      </c>
      <c r="N55" s="97">
        <v>17.96875</v>
      </c>
      <c r="O55" s="97">
        <v>5.2341597796143251</v>
      </c>
      <c r="P55" s="97">
        <v>4.3478260869565215</v>
      </c>
      <c r="Q55" s="97">
        <v>15.247832851744834</v>
      </c>
      <c r="R55" s="97">
        <v>18.993135011441648</v>
      </c>
      <c r="S55" s="97">
        <v>10.6826801517067</v>
      </c>
      <c r="T55" s="97">
        <v>13.006597549481622</v>
      </c>
      <c r="U55" s="97">
        <v>8.0744975540755597</v>
      </c>
      <c r="V55" s="97">
        <v>10.926573426573427</v>
      </c>
      <c r="W55" s="97">
        <v>2.3777357470953797</v>
      </c>
      <c r="X55" s="97">
        <v>2.083333333333333</v>
      </c>
      <c r="Y55" s="97">
        <v>16.666666666666664</v>
      </c>
      <c r="Z55" s="97" t="s">
        <v>417</v>
      </c>
      <c r="AA55" s="97">
        <v>0</v>
      </c>
      <c r="AB55" s="97">
        <v>0</v>
      </c>
      <c r="AC55" s="97">
        <v>0.74927953890489907</v>
      </c>
      <c r="AD55" s="97">
        <v>0</v>
      </c>
      <c r="AE55" s="97">
        <v>4.8927613941018766</v>
      </c>
      <c r="AF55" s="97">
        <v>5.8823529411764701</v>
      </c>
      <c r="AG55" s="97">
        <v>5.8823529411764701</v>
      </c>
      <c r="AH55" s="97">
        <v>0</v>
      </c>
      <c r="AI55" s="97">
        <v>1.0600706713780919</v>
      </c>
      <c r="AJ55" s="101">
        <v>29</v>
      </c>
    </row>
    <row r="56" spans="1:36" s="26" customFormat="1" x14ac:dyDescent="0.2">
      <c r="A56" s="41">
        <v>30</v>
      </c>
      <c r="B56" s="138" t="s">
        <v>280</v>
      </c>
      <c r="C56" s="97">
        <v>53.344977137586589</v>
      </c>
      <c r="D56" s="97">
        <v>54.72801220132181</v>
      </c>
      <c r="E56" s="97">
        <v>53.754216466080877</v>
      </c>
      <c r="F56" s="97">
        <v>46.639372227908567</v>
      </c>
      <c r="G56" s="97">
        <v>54.069393874491325</v>
      </c>
      <c r="H56" s="97">
        <v>47.468581687612208</v>
      </c>
      <c r="I56" s="97">
        <v>33.333333333333329</v>
      </c>
      <c r="J56" s="97">
        <v>13.333333333333334</v>
      </c>
      <c r="K56" s="97">
        <v>45.454545454545453</v>
      </c>
      <c r="L56" s="97">
        <v>14.285714285714285</v>
      </c>
      <c r="M56" s="97">
        <v>41.648106904231625</v>
      </c>
      <c r="N56" s="97">
        <v>21.875</v>
      </c>
      <c r="O56" s="97">
        <v>55.371900826446286</v>
      </c>
      <c r="P56" s="97">
        <v>39.130434782608695</v>
      </c>
      <c r="Q56" s="97">
        <v>50.533451878195159</v>
      </c>
      <c r="R56" s="97">
        <v>42.105263157894733</v>
      </c>
      <c r="S56" s="97">
        <v>57.717503735202847</v>
      </c>
      <c r="T56" s="97">
        <v>53.063147973609802</v>
      </c>
      <c r="U56" s="97">
        <v>54.723875758825955</v>
      </c>
      <c r="V56" s="97">
        <v>47.63986013986014</v>
      </c>
      <c r="W56" s="97">
        <v>41.042961361794113</v>
      </c>
      <c r="X56" s="97">
        <v>29.861111111111111</v>
      </c>
      <c r="Y56" s="97">
        <v>37.5</v>
      </c>
      <c r="Z56" s="97" t="s">
        <v>417</v>
      </c>
      <c r="AA56" s="97">
        <v>30.227272727272727</v>
      </c>
      <c r="AB56" s="97">
        <v>17.857142857142858</v>
      </c>
      <c r="AC56" s="97">
        <v>39.942363112391931</v>
      </c>
      <c r="AD56" s="97">
        <v>28.125</v>
      </c>
      <c r="AE56" s="97">
        <v>45.107238605898125</v>
      </c>
      <c r="AF56" s="97">
        <v>37.254901960784316</v>
      </c>
      <c r="AG56" s="97">
        <v>58.82352941176471</v>
      </c>
      <c r="AH56" s="97">
        <v>100</v>
      </c>
      <c r="AI56" s="97">
        <v>74.028268551236749</v>
      </c>
      <c r="AJ56" s="101">
        <v>30</v>
      </c>
    </row>
    <row r="57" spans="1:36" s="26" customFormat="1" x14ac:dyDescent="0.2">
      <c r="A57" s="41">
        <v>31</v>
      </c>
      <c r="B57" s="137" t="s">
        <v>279</v>
      </c>
      <c r="C57" s="97">
        <v>5.3672704437074401</v>
      </c>
      <c r="D57" s="97">
        <v>3.4697508896797151</v>
      </c>
      <c r="E57" s="97">
        <v>5.5907216924166079</v>
      </c>
      <c r="F57" s="97">
        <v>1.7059024223814396</v>
      </c>
      <c r="G57" s="97">
        <v>2.9513814521310771</v>
      </c>
      <c r="H57" s="97">
        <v>0.61041292639138234</v>
      </c>
      <c r="I57" s="97">
        <v>25</v>
      </c>
      <c r="J57" s="97">
        <v>6.666666666666667</v>
      </c>
      <c r="K57" s="97">
        <v>39.090909090909093</v>
      </c>
      <c r="L57" s="97">
        <v>14.285714285714285</v>
      </c>
      <c r="M57" s="97">
        <v>18.358256442888958</v>
      </c>
      <c r="N57" s="97">
        <v>6.25</v>
      </c>
      <c r="O57" s="97">
        <v>35.537190082644628</v>
      </c>
      <c r="P57" s="97">
        <v>17.391304347826086</v>
      </c>
      <c r="Q57" s="97">
        <v>6.0569015336741501</v>
      </c>
      <c r="R57" s="97">
        <v>1.3729977116704806</v>
      </c>
      <c r="S57" s="97">
        <v>0.96540627514078836</v>
      </c>
      <c r="T57" s="97">
        <v>9.4250706880301599E-2</v>
      </c>
      <c r="U57" s="97">
        <v>0.25343313490894087</v>
      </c>
      <c r="V57" s="97">
        <v>8.7412587412587409E-2</v>
      </c>
      <c r="W57" s="97">
        <v>36.287489867603348</v>
      </c>
      <c r="X57" s="97">
        <v>22.916666666666664</v>
      </c>
      <c r="Y57" s="97">
        <v>25</v>
      </c>
      <c r="Z57" s="97" t="s">
        <v>417</v>
      </c>
      <c r="AA57" s="97">
        <v>30.227272727272727</v>
      </c>
      <c r="AB57" s="97">
        <v>17.857142857142858</v>
      </c>
      <c r="AC57" s="97">
        <v>37.809798270893374</v>
      </c>
      <c r="AD57" s="97">
        <v>23.4375</v>
      </c>
      <c r="AE57" s="97">
        <v>36.79624664879357</v>
      </c>
      <c r="AF57" s="97">
        <v>25.490196078431371</v>
      </c>
      <c r="AG57" s="97">
        <v>14.705882352941178</v>
      </c>
      <c r="AH57" s="97">
        <v>0</v>
      </c>
      <c r="AI57" s="97">
        <v>2.4734982332155475</v>
      </c>
      <c r="AJ57" s="101">
        <v>31</v>
      </c>
    </row>
    <row r="58" spans="1:36" s="26" customFormat="1" x14ac:dyDescent="0.2">
      <c r="A58" s="41">
        <v>32</v>
      </c>
      <c r="B58" s="137" t="s">
        <v>278</v>
      </c>
      <c r="C58" s="97">
        <v>8.8152756245461852</v>
      </c>
      <c r="D58" s="97">
        <v>7.2191154041687859</v>
      </c>
      <c r="E58" s="97">
        <v>8.7952359138799814</v>
      </c>
      <c r="F58" s="97">
        <v>9.1436369839645177</v>
      </c>
      <c r="G58" s="97">
        <v>9.316770186335404</v>
      </c>
      <c r="H58" s="97">
        <v>9.5152603231597848</v>
      </c>
      <c r="I58" s="97">
        <v>6.1111111111111107</v>
      </c>
      <c r="J58" s="97">
        <v>6.666666666666667</v>
      </c>
      <c r="K58" s="97">
        <v>5.4545454545454541</v>
      </c>
      <c r="L58" s="97">
        <v>0</v>
      </c>
      <c r="M58" s="97">
        <v>4.3907095132039453</v>
      </c>
      <c r="N58" s="97">
        <v>3.125</v>
      </c>
      <c r="O58" s="97">
        <v>3.0303030303030303</v>
      </c>
      <c r="P58" s="97">
        <v>8.695652173913043</v>
      </c>
      <c r="Q58" s="97">
        <v>6.645921315847966</v>
      </c>
      <c r="R58" s="97">
        <v>7.7803203661327229</v>
      </c>
      <c r="S58" s="97">
        <v>9.7517526721066545</v>
      </c>
      <c r="T58" s="97">
        <v>9.802073515551367</v>
      </c>
      <c r="U58" s="97">
        <v>11.233571049684683</v>
      </c>
      <c r="V58" s="97">
        <v>10.664335664335663</v>
      </c>
      <c r="W58" s="97">
        <v>1.2969467711429343</v>
      </c>
      <c r="X58" s="97">
        <v>1.3888888888888888</v>
      </c>
      <c r="Y58" s="97">
        <v>0</v>
      </c>
      <c r="Z58" s="97" t="s">
        <v>417</v>
      </c>
      <c r="AA58" s="97">
        <v>0</v>
      </c>
      <c r="AB58" s="97">
        <v>0</v>
      </c>
      <c r="AC58" s="97">
        <v>1.0374639769452449</v>
      </c>
      <c r="AD58" s="97">
        <v>1.5625</v>
      </c>
      <c r="AE58" s="97">
        <v>1.8766756032171581</v>
      </c>
      <c r="AF58" s="97">
        <v>1.9607843137254901</v>
      </c>
      <c r="AG58" s="97">
        <v>5.8823529411764701</v>
      </c>
      <c r="AH58" s="97">
        <v>0</v>
      </c>
      <c r="AI58" s="97">
        <v>16.607773851590103</v>
      </c>
      <c r="AJ58" s="101">
        <v>32</v>
      </c>
    </row>
    <row r="59" spans="1:36" s="26" customFormat="1" x14ac:dyDescent="0.2">
      <c r="A59" s="41">
        <v>33</v>
      </c>
      <c r="B59" s="107" t="s">
        <v>277</v>
      </c>
      <c r="C59" s="97">
        <v>2.3470769472300175</v>
      </c>
      <c r="D59" s="97">
        <v>2.5165226232841889</v>
      </c>
      <c r="E59" s="97">
        <v>2.4445092241702411</v>
      </c>
      <c r="F59" s="97">
        <v>0.75059706584783348</v>
      </c>
      <c r="G59" s="97">
        <v>2.3452559434568432</v>
      </c>
      <c r="H59" s="97">
        <v>0.57450628366247758</v>
      </c>
      <c r="I59" s="97">
        <v>1.6666666666666667</v>
      </c>
      <c r="J59" s="97">
        <v>0</v>
      </c>
      <c r="K59" s="97">
        <v>0.90909090909090906</v>
      </c>
      <c r="L59" s="97">
        <v>0</v>
      </c>
      <c r="M59" s="97">
        <v>6.7769646834234809</v>
      </c>
      <c r="N59" s="97">
        <v>1.5625</v>
      </c>
      <c r="O59" s="97">
        <v>9.228650137741047</v>
      </c>
      <c r="P59" s="97">
        <v>8.695652173913043</v>
      </c>
      <c r="Q59" s="97">
        <v>6.3236274727717268</v>
      </c>
      <c r="R59" s="97">
        <v>1.3729977116704806</v>
      </c>
      <c r="S59" s="97">
        <v>1.4825882082519251</v>
      </c>
      <c r="T59" s="97">
        <v>0.65975494816211122</v>
      </c>
      <c r="U59" s="97">
        <v>0.30647727942476571</v>
      </c>
      <c r="V59" s="97">
        <v>8.7412587412587409E-2</v>
      </c>
      <c r="W59" s="97">
        <v>2.5398540934882465</v>
      </c>
      <c r="X59" s="97">
        <v>4.1666666666666661</v>
      </c>
      <c r="Y59" s="97">
        <v>8.3333333333333321</v>
      </c>
      <c r="Z59" s="97" t="s">
        <v>417</v>
      </c>
      <c r="AA59" s="97">
        <v>0</v>
      </c>
      <c r="AB59" s="97">
        <v>0</v>
      </c>
      <c r="AC59" s="97">
        <v>0.86455331412103753</v>
      </c>
      <c r="AD59" s="97">
        <v>1.5625</v>
      </c>
      <c r="AE59" s="97">
        <v>4.8927613941018766</v>
      </c>
      <c r="AF59" s="97">
        <v>7.8431372549019605</v>
      </c>
      <c r="AG59" s="97">
        <v>17.647058823529413</v>
      </c>
      <c r="AH59" s="97">
        <v>100</v>
      </c>
      <c r="AI59" s="97">
        <v>1.2367491166077738</v>
      </c>
      <c r="AJ59" s="101">
        <v>33</v>
      </c>
    </row>
    <row r="60" spans="1:36" s="26" customFormat="1" x14ac:dyDescent="0.2">
      <c r="A60" s="41">
        <v>34</v>
      </c>
      <c r="B60" s="107" t="s">
        <v>276</v>
      </c>
      <c r="C60" s="97">
        <v>22.85652609062543</v>
      </c>
      <c r="D60" s="97">
        <v>29.384850025419418</v>
      </c>
      <c r="E60" s="97">
        <v>22.487819097988591</v>
      </c>
      <c r="F60" s="97">
        <v>28.897987035141593</v>
      </c>
      <c r="G60" s="97">
        <v>24.654101520668238</v>
      </c>
      <c r="H60" s="97">
        <v>30.377019748653499</v>
      </c>
      <c r="I60" s="97">
        <v>0.55555555555555558</v>
      </c>
      <c r="J60" s="97">
        <v>0</v>
      </c>
      <c r="K60" s="97">
        <v>0</v>
      </c>
      <c r="L60" s="97">
        <v>0</v>
      </c>
      <c r="M60" s="97">
        <v>5.3770283168946866</v>
      </c>
      <c r="N60" s="97">
        <v>7.03125</v>
      </c>
      <c r="O60" s="97">
        <v>1.2396694214876034</v>
      </c>
      <c r="P60" s="97">
        <v>4.3478260869565215</v>
      </c>
      <c r="Q60" s="97">
        <v>15.38119582129362</v>
      </c>
      <c r="R60" s="97">
        <v>21.51029748283753</v>
      </c>
      <c r="S60" s="97">
        <v>26.531433168601311</v>
      </c>
      <c r="T60" s="97">
        <v>33.459000942507068</v>
      </c>
      <c r="U60" s="97">
        <v>31.472859079389405</v>
      </c>
      <c r="V60" s="97">
        <v>33.91608391608392</v>
      </c>
      <c r="W60" s="97">
        <v>0.2431775195893002</v>
      </c>
      <c r="X60" s="97">
        <v>0.69444444444444442</v>
      </c>
      <c r="Y60" s="97">
        <v>4.1666666666666661</v>
      </c>
      <c r="Z60" s="97" t="s">
        <v>417</v>
      </c>
      <c r="AA60" s="97">
        <v>0</v>
      </c>
      <c r="AB60" s="97">
        <v>0</v>
      </c>
      <c r="AC60" s="97">
        <v>5.7636887608069169E-2</v>
      </c>
      <c r="AD60" s="97">
        <v>0</v>
      </c>
      <c r="AE60" s="97">
        <v>0.46916890080428952</v>
      </c>
      <c r="AF60" s="97">
        <v>1.9607843137254901</v>
      </c>
      <c r="AG60" s="97">
        <v>2.9411764705882351</v>
      </c>
      <c r="AH60" s="97">
        <v>0</v>
      </c>
      <c r="AI60" s="97">
        <v>22.438162544169611</v>
      </c>
      <c r="AJ60" s="101">
        <v>34</v>
      </c>
    </row>
    <row r="61" spans="1:36" s="26" customFormat="1" x14ac:dyDescent="0.2">
      <c r="A61" s="41">
        <v>35</v>
      </c>
      <c r="B61" s="137" t="s">
        <v>275</v>
      </c>
      <c r="C61" s="97">
        <v>13.878368035794885</v>
      </c>
      <c r="D61" s="97">
        <v>12.1377732587697</v>
      </c>
      <c r="E61" s="97">
        <v>14.350560113271978</v>
      </c>
      <c r="F61" s="97">
        <v>6.1412487205731825</v>
      </c>
      <c r="G61" s="97">
        <v>14.746198329406726</v>
      </c>
      <c r="H61" s="97">
        <v>6.3913824057450626</v>
      </c>
      <c r="I61" s="97">
        <v>0</v>
      </c>
      <c r="J61" s="97">
        <v>0</v>
      </c>
      <c r="K61" s="97">
        <v>0</v>
      </c>
      <c r="L61" s="97">
        <v>0</v>
      </c>
      <c r="M61" s="97">
        <v>6.7451479478205538</v>
      </c>
      <c r="N61" s="97">
        <v>3.90625</v>
      </c>
      <c r="O61" s="97">
        <v>6.336088154269973</v>
      </c>
      <c r="P61" s="97">
        <v>0</v>
      </c>
      <c r="Q61" s="97">
        <v>16.125805734607688</v>
      </c>
      <c r="R61" s="97">
        <v>10.068649885583524</v>
      </c>
      <c r="S61" s="97">
        <v>18.980576945178715</v>
      </c>
      <c r="T61" s="97">
        <v>9.0480678605089544</v>
      </c>
      <c r="U61" s="97">
        <v>11.310190369540873</v>
      </c>
      <c r="V61" s="97">
        <v>2.8846153846153846</v>
      </c>
      <c r="W61" s="97">
        <v>0.67549310997027834</v>
      </c>
      <c r="X61" s="97">
        <v>0.69444444444444442</v>
      </c>
      <c r="Y61" s="97">
        <v>0</v>
      </c>
      <c r="Z61" s="97" t="s">
        <v>417</v>
      </c>
      <c r="AA61" s="97">
        <v>0</v>
      </c>
      <c r="AB61" s="97">
        <v>0</v>
      </c>
      <c r="AC61" s="97">
        <v>0.1729106628242075</v>
      </c>
      <c r="AD61" s="97">
        <v>1.5625</v>
      </c>
      <c r="AE61" s="97">
        <v>1.0723860589812333</v>
      </c>
      <c r="AF61" s="97">
        <v>0</v>
      </c>
      <c r="AG61" s="97">
        <v>17.647058823529413</v>
      </c>
      <c r="AH61" s="97">
        <v>0</v>
      </c>
      <c r="AI61" s="97">
        <v>28.621908127208478</v>
      </c>
      <c r="AJ61" s="101">
        <v>35</v>
      </c>
    </row>
    <row r="62" spans="1:36" s="26" customFormat="1" x14ac:dyDescent="0.2">
      <c r="A62" s="41">
        <v>36</v>
      </c>
      <c r="B62" s="137" t="s">
        <v>274</v>
      </c>
      <c r="C62" s="97"/>
      <c r="D62" s="97"/>
      <c r="E62" s="97"/>
      <c r="F62" s="97"/>
      <c r="G62" s="97"/>
      <c r="H62" s="97"/>
      <c r="I62" s="97"/>
      <c r="J62" s="97"/>
      <c r="K62" s="97"/>
      <c r="L62" s="97"/>
      <c r="M62" s="97"/>
      <c r="N62" s="97"/>
      <c r="O62" s="97"/>
      <c r="P62" s="97"/>
      <c r="Q62" s="97"/>
      <c r="R62" s="97"/>
      <c r="S62" s="97"/>
      <c r="T62" s="97"/>
      <c r="U62" s="97"/>
      <c r="V62" s="97"/>
      <c r="W62" s="97"/>
      <c r="X62" s="97"/>
      <c r="Y62" s="97"/>
      <c r="Z62" s="97"/>
      <c r="AA62" s="97"/>
      <c r="AB62" s="97"/>
      <c r="AC62" s="97"/>
      <c r="AD62" s="97"/>
      <c r="AE62" s="97"/>
      <c r="AF62" s="97"/>
      <c r="AG62" s="97"/>
      <c r="AH62" s="97"/>
      <c r="AI62" s="97"/>
      <c r="AJ62" s="101"/>
    </row>
    <row r="63" spans="1:36" s="26" customFormat="1" x14ac:dyDescent="0.2">
      <c r="A63" s="41"/>
      <c r="B63" s="137" t="s">
        <v>273</v>
      </c>
      <c r="C63" s="97">
        <v>4.1211217300861511E-2</v>
      </c>
      <c r="D63" s="97">
        <v>0</v>
      </c>
      <c r="E63" s="97">
        <v>4.3726314912755589E-2</v>
      </c>
      <c r="F63" s="97">
        <v>0</v>
      </c>
      <c r="G63" s="97">
        <v>2.7843221246519601E-2</v>
      </c>
      <c r="H63" s="97">
        <v>0</v>
      </c>
      <c r="I63" s="97">
        <v>0</v>
      </c>
      <c r="J63" s="97">
        <v>0</v>
      </c>
      <c r="K63" s="97">
        <v>0</v>
      </c>
      <c r="L63" s="97">
        <v>0</v>
      </c>
      <c r="M63" s="97">
        <v>0</v>
      </c>
      <c r="N63" s="97">
        <v>0</v>
      </c>
      <c r="O63" s="97">
        <v>0</v>
      </c>
      <c r="P63" s="97">
        <v>0</v>
      </c>
      <c r="Q63" s="97">
        <v>0</v>
      </c>
      <c r="R63" s="97">
        <v>0</v>
      </c>
      <c r="S63" s="97">
        <v>0</v>
      </c>
      <c r="T63" s="97">
        <v>0</v>
      </c>
      <c r="U63" s="97">
        <v>7.6619319856191428E-2</v>
      </c>
      <c r="V63" s="97">
        <v>0</v>
      </c>
      <c r="W63" s="97">
        <v>0</v>
      </c>
      <c r="X63" s="97">
        <v>0</v>
      </c>
      <c r="Y63" s="97">
        <v>0</v>
      </c>
      <c r="Z63" s="97" t="s">
        <v>417</v>
      </c>
      <c r="AA63" s="97">
        <v>0</v>
      </c>
      <c r="AB63" s="97">
        <v>0</v>
      </c>
      <c r="AC63" s="97">
        <v>0</v>
      </c>
      <c r="AD63" s="97">
        <v>0</v>
      </c>
      <c r="AE63" s="97">
        <v>0</v>
      </c>
      <c r="AF63" s="97">
        <v>0</v>
      </c>
      <c r="AG63" s="97">
        <v>0</v>
      </c>
      <c r="AH63" s="97">
        <v>0</v>
      </c>
      <c r="AI63" s="97">
        <v>1.4134275618374559</v>
      </c>
      <c r="AJ63" s="101">
        <v>36</v>
      </c>
    </row>
    <row r="64" spans="1:36" s="26" customFormat="1" x14ac:dyDescent="0.2">
      <c r="A64" s="41">
        <v>37</v>
      </c>
      <c r="B64" s="137" t="s">
        <v>272</v>
      </c>
      <c r="C64" s="97"/>
      <c r="D64" s="97"/>
      <c r="E64" s="97"/>
      <c r="F64" s="97"/>
      <c r="G64" s="97"/>
      <c r="H64" s="97"/>
      <c r="I64" s="97"/>
      <c r="J64" s="97"/>
      <c r="K64" s="97"/>
      <c r="L64" s="97"/>
      <c r="M64" s="97"/>
      <c r="N64" s="97"/>
      <c r="O64" s="97"/>
      <c r="P64" s="97"/>
      <c r="Q64" s="97"/>
      <c r="R64" s="97"/>
      <c r="S64" s="97"/>
      <c r="T64" s="97"/>
      <c r="U64" s="97"/>
      <c r="V64" s="97"/>
      <c r="W64" s="97"/>
      <c r="X64" s="97"/>
      <c r="Y64" s="97"/>
      <c r="Z64" s="97"/>
      <c r="AA64" s="97"/>
      <c r="AB64" s="97"/>
      <c r="AC64" s="97"/>
      <c r="AD64" s="97"/>
      <c r="AE64" s="97"/>
      <c r="AF64" s="97"/>
      <c r="AG64" s="97"/>
      <c r="AH64" s="97"/>
      <c r="AI64" s="97"/>
      <c r="AJ64" s="101"/>
    </row>
    <row r="65" spans="1:36" s="26" customFormat="1" x14ac:dyDescent="0.2">
      <c r="A65" s="41"/>
      <c r="B65" s="102" t="s">
        <v>271</v>
      </c>
      <c r="C65" s="97">
        <v>3.9248778381772868E-2</v>
      </c>
      <c r="D65" s="97">
        <v>0</v>
      </c>
      <c r="E65" s="97">
        <v>4.1644109440719612E-2</v>
      </c>
      <c r="F65" s="97">
        <v>0</v>
      </c>
      <c r="G65" s="97">
        <v>2.7843221246519601E-2</v>
      </c>
      <c r="H65" s="97">
        <v>0</v>
      </c>
      <c r="I65" s="97">
        <v>0</v>
      </c>
      <c r="J65" s="97">
        <v>0</v>
      </c>
      <c r="K65" s="97">
        <v>0</v>
      </c>
      <c r="L65" s="97">
        <v>0</v>
      </c>
      <c r="M65" s="97">
        <v>0</v>
      </c>
      <c r="N65" s="97">
        <v>0</v>
      </c>
      <c r="O65" s="97">
        <v>0</v>
      </c>
      <c r="P65" s="97">
        <v>0</v>
      </c>
      <c r="Q65" s="97">
        <v>0</v>
      </c>
      <c r="R65" s="97">
        <v>0</v>
      </c>
      <c r="S65" s="97">
        <v>5.7464659234570739E-3</v>
      </c>
      <c r="T65" s="97">
        <v>0</v>
      </c>
      <c r="U65" s="97">
        <v>7.0725526021099772E-2</v>
      </c>
      <c r="V65" s="97">
        <v>0</v>
      </c>
      <c r="W65" s="97">
        <v>0</v>
      </c>
      <c r="X65" s="97">
        <v>0</v>
      </c>
      <c r="Y65" s="97">
        <v>0</v>
      </c>
      <c r="Z65" s="97" t="s">
        <v>417</v>
      </c>
      <c r="AA65" s="97">
        <v>0</v>
      </c>
      <c r="AB65" s="97">
        <v>0</v>
      </c>
      <c r="AC65" s="97">
        <v>0</v>
      </c>
      <c r="AD65" s="97">
        <v>0</v>
      </c>
      <c r="AE65" s="97">
        <v>0</v>
      </c>
      <c r="AF65" s="97">
        <v>0</v>
      </c>
      <c r="AG65" s="97">
        <v>0</v>
      </c>
      <c r="AH65" s="97">
        <v>0</v>
      </c>
      <c r="AI65" s="97">
        <v>1.2367491166077738</v>
      </c>
      <c r="AJ65" s="101">
        <v>37</v>
      </c>
    </row>
    <row r="66" spans="1:36" s="26" customFormat="1" x14ac:dyDescent="0.2">
      <c r="A66" s="41">
        <v>38</v>
      </c>
      <c r="B66" s="102" t="s">
        <v>270</v>
      </c>
      <c r="C66" s="97"/>
      <c r="D66" s="97"/>
      <c r="E66" s="97"/>
      <c r="F66" s="97"/>
      <c r="G66" s="97"/>
      <c r="H66" s="97"/>
      <c r="I66" s="97"/>
      <c r="J66" s="97"/>
      <c r="K66" s="97"/>
      <c r="L66" s="97"/>
      <c r="M66" s="97"/>
      <c r="N66" s="97"/>
      <c r="O66" s="97"/>
      <c r="P66" s="97"/>
      <c r="Q66" s="97"/>
      <c r="R66" s="97"/>
      <c r="S66" s="97"/>
      <c r="T66" s="97"/>
      <c r="U66" s="97"/>
      <c r="V66" s="97"/>
      <c r="W66" s="97"/>
      <c r="X66" s="97"/>
      <c r="Y66" s="97"/>
      <c r="Z66" s="97"/>
      <c r="AA66" s="97"/>
      <c r="AB66" s="97"/>
      <c r="AC66" s="97"/>
      <c r="AD66" s="97"/>
      <c r="AE66" s="97"/>
      <c r="AF66" s="97"/>
      <c r="AG66" s="97"/>
      <c r="AH66" s="97"/>
      <c r="AI66" s="97"/>
      <c r="AJ66" s="101"/>
    </row>
    <row r="67" spans="1:36" s="26" customFormat="1" x14ac:dyDescent="0.2">
      <c r="A67" s="41"/>
      <c r="B67" s="102" t="s">
        <v>269</v>
      </c>
      <c r="C67" s="97">
        <v>6.0560865043075536</v>
      </c>
      <c r="D67" s="97">
        <v>1.8047788510421965</v>
      </c>
      <c r="E67" s="97">
        <v>6.2882605255486617</v>
      </c>
      <c r="F67" s="97">
        <v>2.2517911975435005</v>
      </c>
      <c r="G67" s="97">
        <v>6.1983294067252084</v>
      </c>
      <c r="H67" s="97">
        <v>2.2980251346499103</v>
      </c>
      <c r="I67" s="97">
        <v>0.55555555555555558</v>
      </c>
      <c r="J67" s="97">
        <v>6.666666666666667</v>
      </c>
      <c r="K67" s="97">
        <v>0.90909090909090906</v>
      </c>
      <c r="L67" s="97">
        <v>14.285714285714285</v>
      </c>
      <c r="M67" s="97">
        <v>2.099904549793191</v>
      </c>
      <c r="N67" s="97">
        <v>1.5625</v>
      </c>
      <c r="O67" s="97">
        <v>3.1680440771349865</v>
      </c>
      <c r="P67" s="97">
        <v>0</v>
      </c>
      <c r="Q67" s="97">
        <v>4.5787952878417428</v>
      </c>
      <c r="R67" s="97">
        <v>1.1441647597254003</v>
      </c>
      <c r="S67" s="97">
        <v>7.0738995517756589</v>
      </c>
      <c r="T67" s="97">
        <v>2.5447690857681433</v>
      </c>
      <c r="U67" s="97">
        <v>6.9782519007485124</v>
      </c>
      <c r="V67" s="97">
        <v>2.534965034965035</v>
      </c>
      <c r="W67" s="97">
        <v>2.7830316130775468</v>
      </c>
      <c r="X67" s="97">
        <v>1.3888888888888888</v>
      </c>
      <c r="Y67" s="97">
        <v>8.3333333333333321</v>
      </c>
      <c r="Z67" s="97" t="s">
        <v>417</v>
      </c>
      <c r="AA67" s="97">
        <v>1.8181818181818181</v>
      </c>
      <c r="AB67" s="97">
        <v>0</v>
      </c>
      <c r="AC67" s="97">
        <v>3.1123919308357348</v>
      </c>
      <c r="AD67" s="97">
        <v>1.5625</v>
      </c>
      <c r="AE67" s="97">
        <v>2.5469168900804289</v>
      </c>
      <c r="AF67" s="97">
        <v>1.9607843137254901</v>
      </c>
      <c r="AG67" s="97">
        <v>8.8235294117647065</v>
      </c>
      <c r="AH67" s="97">
        <v>0</v>
      </c>
      <c r="AI67" s="97">
        <v>15.724381625441698</v>
      </c>
      <c r="AJ67" s="101">
        <v>38</v>
      </c>
    </row>
    <row r="68" spans="1:36" s="26" customFormat="1" x14ac:dyDescent="0.2">
      <c r="A68" s="142"/>
      <c r="B68" s="133"/>
      <c r="C68" s="150"/>
      <c r="D68" s="150"/>
      <c r="E68" s="150"/>
      <c r="F68" s="150"/>
      <c r="G68" s="150"/>
      <c r="H68" s="150"/>
      <c r="I68" s="150"/>
      <c r="J68" s="150"/>
      <c r="K68" s="150"/>
      <c r="L68" s="150"/>
      <c r="M68" s="150"/>
      <c r="N68" s="150"/>
      <c r="O68" s="150"/>
      <c r="P68" s="150"/>
      <c r="Q68" s="150"/>
      <c r="R68" s="150"/>
      <c r="S68" s="150"/>
      <c r="T68" s="150"/>
      <c r="U68" s="150"/>
      <c r="V68" s="150"/>
      <c r="W68" s="150"/>
      <c r="X68" s="150"/>
      <c r="Y68" s="150"/>
      <c r="Z68" s="150"/>
      <c r="AA68" s="150"/>
      <c r="AB68" s="150"/>
      <c r="AC68" s="150"/>
      <c r="AD68" s="150"/>
      <c r="AE68" s="150"/>
      <c r="AF68" s="150"/>
      <c r="AG68" s="150"/>
      <c r="AH68" s="150"/>
      <c r="AI68" s="150"/>
      <c r="AJ68" s="142"/>
    </row>
    <row r="69" spans="1:36" s="26" customFormat="1" x14ac:dyDescent="0.2">
      <c r="A69" s="171"/>
      <c r="B69" s="96"/>
      <c r="C69" s="172" t="s">
        <v>268</v>
      </c>
      <c r="D69" s="48"/>
      <c r="E69" s="48"/>
      <c r="F69" s="48"/>
      <c r="G69" s="48"/>
      <c r="H69" s="48"/>
      <c r="I69" s="48"/>
      <c r="J69" s="48"/>
      <c r="K69" s="48"/>
      <c r="L69" s="48"/>
      <c r="M69" s="48"/>
      <c r="N69" s="171"/>
      <c r="O69" s="171"/>
      <c r="P69" s="48"/>
      <c r="Q69" s="172" t="s">
        <v>268</v>
      </c>
      <c r="R69" s="48"/>
      <c r="S69" s="48"/>
      <c r="T69" s="48"/>
      <c r="U69" s="48"/>
      <c r="V69" s="48"/>
      <c r="W69" s="48"/>
      <c r="X69" s="48"/>
      <c r="Y69" s="48"/>
      <c r="Z69" s="48"/>
      <c r="AA69" s="48"/>
      <c r="AB69" s="48"/>
      <c r="AC69" s="48"/>
      <c r="AD69" s="48"/>
      <c r="AE69" s="48"/>
      <c r="AF69" s="48"/>
      <c r="AG69" s="48"/>
      <c r="AH69" s="48"/>
      <c r="AI69" s="48"/>
      <c r="AJ69" s="39"/>
    </row>
    <row r="70" spans="1:36" s="26" customFormat="1" ht="15.95" customHeight="1" x14ac:dyDescent="0.2">
      <c r="A70" s="41">
        <v>39</v>
      </c>
      <c r="B70" s="102" t="s">
        <v>267</v>
      </c>
      <c r="C70" s="97">
        <v>13.305335871421001</v>
      </c>
      <c r="D70" s="97">
        <v>12.608032536858161</v>
      </c>
      <c r="E70" s="97">
        <v>13.426060883688001</v>
      </c>
      <c r="F70" s="97">
        <v>11.32719208461276</v>
      </c>
      <c r="G70" s="97">
        <v>12.197472692225315</v>
      </c>
      <c r="H70" s="97">
        <v>10.843806104129264</v>
      </c>
      <c r="I70" s="97">
        <v>27.222222222222221</v>
      </c>
      <c r="J70" s="97">
        <v>26.666666666666668</v>
      </c>
      <c r="K70" s="97">
        <v>32.727272727272727</v>
      </c>
      <c r="L70" s="97">
        <v>28.571428571428569</v>
      </c>
      <c r="M70" s="97">
        <v>21.158129175946545</v>
      </c>
      <c r="N70" s="97">
        <v>15.625</v>
      </c>
      <c r="O70" s="97">
        <v>27.548209366391184</v>
      </c>
      <c r="P70" s="97">
        <v>21.739130434782609</v>
      </c>
      <c r="Q70" s="97">
        <v>14.981106912647254</v>
      </c>
      <c r="R70" s="97">
        <v>10.983981693363845</v>
      </c>
      <c r="S70" s="97">
        <v>10.676933685783244</v>
      </c>
      <c r="T70" s="97">
        <v>9.802073515551367</v>
      </c>
      <c r="U70" s="97">
        <v>10.461484057287675</v>
      </c>
      <c r="V70" s="97">
        <v>11.013986013986015</v>
      </c>
      <c r="W70" s="97">
        <v>27.749256957579032</v>
      </c>
      <c r="X70" s="97">
        <v>20.138888888888889</v>
      </c>
      <c r="Y70" s="97">
        <v>20.833333333333336</v>
      </c>
      <c r="Z70" s="97" t="s">
        <v>417</v>
      </c>
      <c r="AA70" s="97">
        <v>25</v>
      </c>
      <c r="AB70" s="97">
        <v>14.285714285714285</v>
      </c>
      <c r="AC70" s="97">
        <v>29.106628242074926</v>
      </c>
      <c r="AD70" s="97">
        <v>21.875</v>
      </c>
      <c r="AE70" s="97">
        <v>27.278820375335123</v>
      </c>
      <c r="AF70" s="97">
        <v>21.568627450980394</v>
      </c>
      <c r="AG70" s="97">
        <v>14.705882352941178</v>
      </c>
      <c r="AH70" s="97">
        <v>0</v>
      </c>
      <c r="AI70" s="97">
        <v>10.247349823321555</v>
      </c>
      <c r="AJ70" s="101">
        <v>39</v>
      </c>
    </row>
    <row r="71" spans="1:36" s="26" customFormat="1" x14ac:dyDescent="0.2">
      <c r="A71" s="41">
        <v>40</v>
      </c>
      <c r="B71" s="138" t="s">
        <v>266</v>
      </c>
      <c r="C71" s="97">
        <v>8.976195615911454</v>
      </c>
      <c r="D71" s="97">
        <v>9.3670564311133706</v>
      </c>
      <c r="E71" s="97">
        <v>9.0763336526048377</v>
      </c>
      <c r="F71" s="97">
        <v>7.3353804162401905</v>
      </c>
      <c r="G71" s="97">
        <v>8.8113086313985853</v>
      </c>
      <c r="H71" s="97">
        <v>7.217235188509874</v>
      </c>
      <c r="I71" s="97">
        <v>6.1111111111111107</v>
      </c>
      <c r="J71" s="97">
        <v>0</v>
      </c>
      <c r="K71" s="97">
        <v>8.1818181818181817</v>
      </c>
      <c r="L71" s="97">
        <v>0</v>
      </c>
      <c r="M71" s="97">
        <v>15.112949411390392</v>
      </c>
      <c r="N71" s="97">
        <v>9.375</v>
      </c>
      <c r="O71" s="97">
        <v>17.768595041322314</v>
      </c>
      <c r="P71" s="97">
        <v>8.695652173913043</v>
      </c>
      <c r="Q71" s="97">
        <v>13.714158701933762</v>
      </c>
      <c r="R71" s="97">
        <v>10.983981693363845</v>
      </c>
      <c r="S71" s="97">
        <v>7.8554189173658191</v>
      </c>
      <c r="T71" s="97">
        <v>7.3515551366635252</v>
      </c>
      <c r="U71" s="97">
        <v>6.0529262686391228</v>
      </c>
      <c r="V71" s="97">
        <v>5.5069930069930075</v>
      </c>
      <c r="W71" s="97">
        <v>11.348284247500676</v>
      </c>
      <c r="X71" s="97">
        <v>9.7222222222222232</v>
      </c>
      <c r="Y71" s="97">
        <v>25</v>
      </c>
      <c r="Z71" s="97" t="s">
        <v>417</v>
      </c>
      <c r="AA71" s="97">
        <v>5.2272727272727266</v>
      </c>
      <c r="AB71" s="97">
        <v>3.5714285714285712</v>
      </c>
      <c r="AC71" s="97">
        <v>10.086455331412104</v>
      </c>
      <c r="AD71" s="97">
        <v>6.25</v>
      </c>
      <c r="AE71" s="97">
        <v>14.47721179624665</v>
      </c>
      <c r="AF71" s="97">
        <v>15.686274509803921</v>
      </c>
      <c r="AG71" s="97">
        <v>17.647058823529413</v>
      </c>
      <c r="AH71" s="97">
        <v>100</v>
      </c>
      <c r="AI71" s="97">
        <v>7.0671378091872796</v>
      </c>
      <c r="AJ71" s="101">
        <v>40</v>
      </c>
    </row>
    <row r="72" spans="1:36" s="26" customFormat="1" x14ac:dyDescent="0.2">
      <c r="A72" s="41">
        <v>41</v>
      </c>
      <c r="B72" s="102" t="s">
        <v>265</v>
      </c>
      <c r="C72" s="97">
        <v>7.2865357065761334</v>
      </c>
      <c r="D72" s="97">
        <v>7.8291814946619214</v>
      </c>
      <c r="E72" s="97">
        <v>7.3751717819514422</v>
      </c>
      <c r="F72" s="97">
        <v>5.8341862845445247</v>
      </c>
      <c r="G72" s="97">
        <v>7.5048190190618982</v>
      </c>
      <c r="H72" s="97">
        <v>6.0682226211849191</v>
      </c>
      <c r="I72" s="97">
        <v>3.3333333333333335</v>
      </c>
      <c r="J72" s="97">
        <v>0</v>
      </c>
      <c r="K72" s="97">
        <v>4.5454545454545459</v>
      </c>
      <c r="L72" s="97">
        <v>0</v>
      </c>
      <c r="M72" s="97">
        <v>8.9723194400254531</v>
      </c>
      <c r="N72" s="97">
        <v>5.46875</v>
      </c>
      <c r="O72" s="97">
        <v>9.7796143250688701</v>
      </c>
      <c r="P72" s="97">
        <v>4.3478260869565215</v>
      </c>
      <c r="Q72" s="97">
        <v>11.98044009779951</v>
      </c>
      <c r="R72" s="97">
        <v>10.297482837528605</v>
      </c>
      <c r="S72" s="97">
        <v>7.6313067463509938</v>
      </c>
      <c r="T72" s="97">
        <v>6.4090480678605095</v>
      </c>
      <c r="U72" s="97">
        <v>4.7739730064242352</v>
      </c>
      <c r="V72" s="97">
        <v>4.2832167832167833</v>
      </c>
      <c r="W72" s="97">
        <v>4.1880572818157251</v>
      </c>
      <c r="X72" s="97">
        <v>1.3888888888888888</v>
      </c>
      <c r="Y72" s="97">
        <v>8.3333333333333321</v>
      </c>
      <c r="Z72" s="97" t="s">
        <v>417</v>
      </c>
      <c r="AA72" s="97">
        <v>1.1363636363636365</v>
      </c>
      <c r="AB72" s="97">
        <v>0</v>
      </c>
      <c r="AC72" s="97">
        <v>3.054755043227666</v>
      </c>
      <c r="AD72" s="97">
        <v>1.5625</v>
      </c>
      <c r="AE72" s="97">
        <v>6.2332439678284182</v>
      </c>
      <c r="AF72" s="97">
        <v>1.9607843137254901</v>
      </c>
      <c r="AG72" s="97">
        <v>11.76470588235294</v>
      </c>
      <c r="AH72" s="97">
        <v>0</v>
      </c>
      <c r="AI72" s="97">
        <v>9.5406360424028271</v>
      </c>
      <c r="AJ72" s="101">
        <v>41</v>
      </c>
    </row>
    <row r="73" spans="1:36" s="26" customFormat="1" x14ac:dyDescent="0.2">
      <c r="A73" s="41">
        <v>42</v>
      </c>
      <c r="B73" s="102" t="s">
        <v>264</v>
      </c>
      <c r="C73" s="97">
        <v>6.4054006319053318</v>
      </c>
      <c r="D73" s="97">
        <v>6.7742755465175399</v>
      </c>
      <c r="E73" s="97">
        <v>6.4839878399200428</v>
      </c>
      <c r="F73" s="97">
        <v>5.1177072671443193</v>
      </c>
      <c r="G73" s="97">
        <v>6.7166416791604195</v>
      </c>
      <c r="H73" s="97">
        <v>5.278276481149013</v>
      </c>
      <c r="I73" s="97">
        <v>2.2222222222222223</v>
      </c>
      <c r="J73" s="97">
        <v>0</v>
      </c>
      <c r="K73" s="97">
        <v>1.8181818181818181</v>
      </c>
      <c r="L73" s="97">
        <v>0</v>
      </c>
      <c r="M73" s="97">
        <v>5.56792873051225</v>
      </c>
      <c r="N73" s="97">
        <v>4.6875</v>
      </c>
      <c r="O73" s="97">
        <v>4.8209366391184574</v>
      </c>
      <c r="P73" s="97">
        <v>8.695652173913043</v>
      </c>
      <c r="Q73" s="97">
        <v>9.4576572571682593</v>
      </c>
      <c r="R73" s="97">
        <v>8.2379862700228834</v>
      </c>
      <c r="S73" s="97">
        <v>7.7289966670497643</v>
      </c>
      <c r="T73" s="97">
        <v>6.2205466540999055</v>
      </c>
      <c r="U73" s="97">
        <v>4.4851771085047449</v>
      </c>
      <c r="V73" s="97">
        <v>3.4090909090909087</v>
      </c>
      <c r="W73" s="97">
        <v>1.7833018103215348</v>
      </c>
      <c r="X73" s="97">
        <v>1.3888888888888888</v>
      </c>
      <c r="Y73" s="97">
        <v>4.1666666666666661</v>
      </c>
      <c r="Z73" s="97" t="s">
        <v>417</v>
      </c>
      <c r="AA73" s="97">
        <v>0.45454545454545453</v>
      </c>
      <c r="AB73" s="97">
        <v>0</v>
      </c>
      <c r="AC73" s="97">
        <v>1.095100864553314</v>
      </c>
      <c r="AD73" s="97">
        <v>0</v>
      </c>
      <c r="AE73" s="97">
        <v>2.8150134048257374</v>
      </c>
      <c r="AF73" s="97">
        <v>3.9215686274509802</v>
      </c>
      <c r="AG73" s="97">
        <v>8.8235294117647065</v>
      </c>
      <c r="AH73" s="97">
        <v>0</v>
      </c>
      <c r="AI73" s="97">
        <v>10.954063604240282</v>
      </c>
      <c r="AJ73" s="101">
        <v>42</v>
      </c>
    </row>
    <row r="74" spans="1:36" s="26" customFormat="1" x14ac:dyDescent="0.2">
      <c r="A74" s="41">
        <v>43</v>
      </c>
      <c r="B74" s="102" t="s">
        <v>263</v>
      </c>
      <c r="C74" s="97">
        <v>22.628883176011147</v>
      </c>
      <c r="D74" s="97">
        <v>24.059481443823081</v>
      </c>
      <c r="E74" s="97">
        <v>22.733519343688833</v>
      </c>
      <c r="F74" s="97">
        <v>20.91436369839645</v>
      </c>
      <c r="G74" s="97">
        <v>24.152923538230883</v>
      </c>
      <c r="H74" s="97">
        <v>21.974865350089768</v>
      </c>
      <c r="I74" s="97">
        <v>0.55555555555555558</v>
      </c>
      <c r="J74" s="97">
        <v>0</v>
      </c>
      <c r="K74" s="97">
        <v>0</v>
      </c>
      <c r="L74" s="97">
        <v>0</v>
      </c>
      <c r="M74" s="97">
        <v>4.8043270760419983</v>
      </c>
      <c r="N74" s="97">
        <v>6.25</v>
      </c>
      <c r="O74" s="97">
        <v>3.71900826446281</v>
      </c>
      <c r="P74" s="97">
        <v>0</v>
      </c>
      <c r="Q74" s="97">
        <v>18.893087352745056</v>
      </c>
      <c r="R74" s="97">
        <v>19.450800915331808</v>
      </c>
      <c r="S74" s="97">
        <v>32.139983909895413</v>
      </c>
      <c r="T74" s="97">
        <v>27.709707822808671</v>
      </c>
      <c r="U74" s="97">
        <v>22.5850179760712</v>
      </c>
      <c r="V74" s="97">
        <v>19.667832167832167</v>
      </c>
      <c r="W74" s="97">
        <v>1.1078087003512564</v>
      </c>
      <c r="X74" s="97">
        <v>0.69444444444444442</v>
      </c>
      <c r="Y74" s="97">
        <v>4.1666666666666661</v>
      </c>
      <c r="Z74" s="97" t="s">
        <v>417</v>
      </c>
      <c r="AA74" s="97">
        <v>0.22727272727272727</v>
      </c>
      <c r="AB74" s="97">
        <v>0</v>
      </c>
      <c r="AC74" s="97">
        <v>0.46109510086455335</v>
      </c>
      <c r="AD74" s="97">
        <v>0</v>
      </c>
      <c r="AE74" s="97">
        <v>1.7426273458445041</v>
      </c>
      <c r="AF74" s="97">
        <v>1.9607843137254901</v>
      </c>
      <c r="AG74" s="97">
        <v>17.647058823529413</v>
      </c>
      <c r="AH74" s="97">
        <v>0</v>
      </c>
      <c r="AI74" s="97">
        <v>37.632508833922259</v>
      </c>
      <c r="AJ74" s="101">
        <v>43</v>
      </c>
    </row>
    <row r="75" spans="1:36" s="26" customFormat="1" x14ac:dyDescent="0.2">
      <c r="A75" s="41">
        <v>44</v>
      </c>
      <c r="B75" s="102" t="s">
        <v>262</v>
      </c>
      <c r="C75" s="97">
        <v>9.1744019467394082</v>
      </c>
      <c r="D75" s="97">
        <v>8.8332486019318761</v>
      </c>
      <c r="E75" s="97">
        <v>9.1367176112938822</v>
      </c>
      <c r="F75" s="97">
        <v>9.7918799044694644</v>
      </c>
      <c r="G75" s="97">
        <v>9.8415078175198101</v>
      </c>
      <c r="H75" s="97">
        <v>10.305206463195692</v>
      </c>
      <c r="I75" s="97">
        <v>0</v>
      </c>
      <c r="J75" s="97">
        <v>0</v>
      </c>
      <c r="K75" s="97">
        <v>0</v>
      </c>
      <c r="L75" s="97">
        <v>0</v>
      </c>
      <c r="M75" s="97">
        <v>0.22271714922048996</v>
      </c>
      <c r="N75" s="97">
        <v>0</v>
      </c>
      <c r="O75" s="97">
        <v>0.13774104683195593</v>
      </c>
      <c r="P75" s="97">
        <v>0</v>
      </c>
      <c r="Q75" s="97">
        <v>1.3114025338964215</v>
      </c>
      <c r="R75" s="97">
        <v>2.2883295194508007</v>
      </c>
      <c r="S75" s="97">
        <v>8.7748534651189516</v>
      </c>
      <c r="T75" s="97">
        <v>10.744580584354383</v>
      </c>
      <c r="U75" s="97">
        <v>17.345435256674723</v>
      </c>
      <c r="V75" s="97">
        <v>14.248251748251747</v>
      </c>
      <c r="W75" s="97">
        <v>0</v>
      </c>
      <c r="X75" s="97">
        <v>0</v>
      </c>
      <c r="Y75" s="97">
        <v>0</v>
      </c>
      <c r="Z75" s="97" t="s">
        <v>417</v>
      </c>
      <c r="AA75" s="97">
        <v>0</v>
      </c>
      <c r="AB75" s="97">
        <v>0</v>
      </c>
      <c r="AC75" s="97">
        <v>0</v>
      </c>
      <c r="AD75" s="97">
        <v>0</v>
      </c>
      <c r="AE75" s="97">
        <v>0</v>
      </c>
      <c r="AF75" s="97">
        <v>0</v>
      </c>
      <c r="AG75" s="97">
        <v>0</v>
      </c>
      <c r="AH75" s="97">
        <v>0</v>
      </c>
      <c r="AI75" s="97">
        <v>14.134275618374559</v>
      </c>
      <c r="AJ75" s="101">
        <v>44</v>
      </c>
    </row>
    <row r="76" spans="1:36" s="26" customFormat="1" x14ac:dyDescent="0.2">
      <c r="A76" s="41">
        <v>45</v>
      </c>
      <c r="B76" s="102" t="s">
        <v>261</v>
      </c>
      <c r="C76" s="97">
        <v>1.6033125968954218</v>
      </c>
      <c r="D76" s="97">
        <v>1.2709710218607015</v>
      </c>
      <c r="E76" s="97">
        <v>1.6220380627160289</v>
      </c>
      <c r="F76" s="97">
        <v>1.2964858410098943</v>
      </c>
      <c r="G76" s="97">
        <v>1.732705076033412</v>
      </c>
      <c r="H76" s="97">
        <v>1.3644524236983842</v>
      </c>
      <c r="I76" s="97">
        <v>0</v>
      </c>
      <c r="J76" s="97">
        <v>0</v>
      </c>
      <c r="K76" s="97">
        <v>0</v>
      </c>
      <c r="L76" s="97">
        <v>0</v>
      </c>
      <c r="M76" s="97">
        <v>0</v>
      </c>
      <c r="N76" s="97">
        <v>0</v>
      </c>
      <c r="O76" s="97">
        <v>0</v>
      </c>
      <c r="P76" s="97">
        <v>0</v>
      </c>
      <c r="Q76" s="97">
        <v>2.2227161591464768E-2</v>
      </c>
      <c r="R76" s="97">
        <v>0</v>
      </c>
      <c r="S76" s="97">
        <v>0.66659004712102066</v>
      </c>
      <c r="T76" s="97">
        <v>0.3770028275212064</v>
      </c>
      <c r="U76" s="97">
        <v>4.0726115400483289</v>
      </c>
      <c r="V76" s="97">
        <v>2.9720279720279721</v>
      </c>
      <c r="W76" s="97">
        <v>2.7019724398811132E-2</v>
      </c>
      <c r="X76" s="97">
        <v>0</v>
      </c>
      <c r="Y76" s="97">
        <v>0</v>
      </c>
      <c r="Z76" s="97" t="s">
        <v>417</v>
      </c>
      <c r="AA76" s="97">
        <v>0</v>
      </c>
      <c r="AB76" s="97">
        <v>0</v>
      </c>
      <c r="AC76" s="97">
        <v>0</v>
      </c>
      <c r="AD76" s="97">
        <v>0</v>
      </c>
      <c r="AE76" s="97">
        <v>0</v>
      </c>
      <c r="AF76" s="97">
        <v>0</v>
      </c>
      <c r="AG76" s="97">
        <v>2.9411764705882351</v>
      </c>
      <c r="AH76" s="97">
        <v>0</v>
      </c>
      <c r="AI76" s="97">
        <v>1.2367491166077738</v>
      </c>
      <c r="AJ76" s="101">
        <v>45</v>
      </c>
    </row>
    <row r="77" spans="1:36" s="26" customFormat="1" x14ac:dyDescent="0.2">
      <c r="A77" s="142"/>
      <c r="B77" s="144"/>
      <c r="C77" s="150"/>
      <c r="D77" s="150"/>
      <c r="E77" s="150"/>
      <c r="F77" s="150"/>
      <c r="G77" s="150"/>
      <c r="H77" s="150"/>
      <c r="I77" s="150"/>
      <c r="J77" s="150"/>
      <c r="K77" s="150"/>
      <c r="L77" s="150"/>
      <c r="M77" s="150"/>
      <c r="N77" s="150"/>
      <c r="O77" s="150"/>
      <c r="P77" s="150"/>
      <c r="Q77" s="150"/>
      <c r="R77" s="150"/>
      <c r="S77" s="150"/>
      <c r="T77" s="150"/>
      <c r="U77" s="150"/>
      <c r="V77" s="150"/>
      <c r="W77" s="150"/>
      <c r="X77" s="150"/>
      <c r="Y77" s="150"/>
      <c r="Z77" s="150"/>
      <c r="AA77" s="150"/>
      <c r="AB77" s="150"/>
      <c r="AC77" s="150"/>
      <c r="AD77" s="150"/>
      <c r="AE77" s="150"/>
      <c r="AF77" s="150"/>
      <c r="AG77" s="150"/>
      <c r="AH77" s="150"/>
      <c r="AI77" s="150"/>
      <c r="AJ77" s="142"/>
    </row>
    <row r="78" spans="1:36" s="26" customFormat="1" x14ac:dyDescent="0.2">
      <c r="A78" s="171"/>
      <c r="B78" s="173"/>
      <c r="C78" s="172" t="s">
        <v>260</v>
      </c>
      <c r="D78" s="48"/>
      <c r="E78" s="48"/>
      <c r="F78" s="48"/>
      <c r="G78" s="48"/>
      <c r="H78" s="48"/>
      <c r="I78" s="48"/>
      <c r="J78" s="48"/>
      <c r="K78" s="48"/>
      <c r="L78" s="48"/>
      <c r="M78" s="48"/>
      <c r="N78" s="171"/>
      <c r="O78" s="171"/>
      <c r="P78" s="48"/>
      <c r="Q78" s="172" t="s">
        <v>260</v>
      </c>
      <c r="R78" s="48"/>
      <c r="S78" s="48"/>
      <c r="T78" s="48"/>
      <c r="U78" s="48"/>
      <c r="V78" s="48"/>
      <c r="W78" s="48"/>
      <c r="X78" s="48"/>
      <c r="Y78" s="48"/>
      <c r="Z78" s="48"/>
      <c r="AA78" s="48"/>
      <c r="AB78" s="48"/>
      <c r="AC78" s="48"/>
      <c r="AD78" s="48"/>
      <c r="AE78" s="48"/>
      <c r="AF78" s="48"/>
      <c r="AG78" s="48"/>
      <c r="AH78" s="48"/>
      <c r="AI78" s="48"/>
      <c r="AJ78" s="39"/>
    </row>
    <row r="79" spans="1:36" s="26" customFormat="1" ht="15" customHeight="1" x14ac:dyDescent="0.2">
      <c r="A79" s="41">
        <v>46</v>
      </c>
      <c r="B79" s="102" t="s">
        <v>259</v>
      </c>
      <c r="C79" s="97">
        <v>38.705182801185309</v>
      </c>
      <c r="D79" s="97">
        <v>31.202338586680224</v>
      </c>
      <c r="E79" s="97">
        <v>39.509848831882735</v>
      </c>
      <c r="F79" s="97">
        <v>25.520300238826337</v>
      </c>
      <c r="G79" s="97">
        <v>40.132790747483398</v>
      </c>
      <c r="H79" s="97">
        <v>26.140035906642726</v>
      </c>
      <c r="I79" s="97">
        <v>13.888888888888889</v>
      </c>
      <c r="J79" s="97">
        <v>6.666666666666667</v>
      </c>
      <c r="K79" s="97">
        <v>19.090909090909093</v>
      </c>
      <c r="L79" s="97">
        <v>14.285714285714285</v>
      </c>
      <c r="M79" s="97">
        <v>24.307986000636333</v>
      </c>
      <c r="N79" s="97">
        <v>10.15625</v>
      </c>
      <c r="O79" s="97">
        <v>30.853994490358126</v>
      </c>
      <c r="P79" s="97">
        <v>21.739130434782609</v>
      </c>
      <c r="Q79" s="97">
        <v>33.151811513669706</v>
      </c>
      <c r="R79" s="97">
        <v>22.196796338672769</v>
      </c>
      <c r="S79" s="97">
        <v>43.67314101827376</v>
      </c>
      <c r="T79" s="97">
        <v>28.84071630537229</v>
      </c>
      <c r="U79" s="97">
        <v>43.413685389285085</v>
      </c>
      <c r="V79" s="97">
        <v>27.185314685314687</v>
      </c>
      <c r="W79" s="97">
        <v>14.320453931369901</v>
      </c>
      <c r="X79" s="97">
        <v>12.5</v>
      </c>
      <c r="Y79" s="97">
        <v>29.166666666666668</v>
      </c>
      <c r="Z79" s="97" t="s">
        <v>417</v>
      </c>
      <c r="AA79" s="97">
        <v>2.7272727272727271</v>
      </c>
      <c r="AB79" s="97">
        <v>0</v>
      </c>
      <c r="AC79" s="97">
        <v>12.39193083573487</v>
      </c>
      <c r="AD79" s="97">
        <v>12.5</v>
      </c>
      <c r="AE79" s="97">
        <v>19.23592493297587</v>
      </c>
      <c r="AF79" s="97">
        <v>17.647058823529413</v>
      </c>
      <c r="AG79" s="97">
        <v>47.058823529411761</v>
      </c>
      <c r="AH79" s="97">
        <v>100</v>
      </c>
      <c r="AI79" s="97">
        <v>80.388692579505303</v>
      </c>
      <c r="AJ79" s="101">
        <v>46</v>
      </c>
    </row>
    <row r="80" spans="1:36" s="26" customFormat="1" ht="18" customHeight="1" x14ac:dyDescent="0.2">
      <c r="A80" s="41">
        <v>47</v>
      </c>
      <c r="B80" s="102" t="s">
        <v>258</v>
      </c>
      <c r="C80" s="97">
        <v>9.8730302019349647</v>
      </c>
      <c r="D80" s="97">
        <v>4.1814946619217075</v>
      </c>
      <c r="E80" s="97">
        <v>10.027901553325282</v>
      </c>
      <c r="F80" s="97">
        <v>7.3353804162401905</v>
      </c>
      <c r="G80" s="97">
        <v>9.8265153137716865</v>
      </c>
      <c r="H80" s="97">
        <v>7.2531418312387794</v>
      </c>
      <c r="I80" s="97">
        <v>11.666666666666666</v>
      </c>
      <c r="J80" s="97">
        <v>6.666666666666667</v>
      </c>
      <c r="K80" s="97">
        <v>16.363636363636363</v>
      </c>
      <c r="L80" s="97">
        <v>14.285714285714285</v>
      </c>
      <c r="M80" s="97">
        <v>9.7041043588927778</v>
      </c>
      <c r="N80" s="97">
        <v>4.6875</v>
      </c>
      <c r="O80" s="97">
        <v>13.636363636363635</v>
      </c>
      <c r="P80" s="97">
        <v>13.043478260869565</v>
      </c>
      <c r="Q80" s="97">
        <v>9.3798621915981339</v>
      </c>
      <c r="R80" s="97">
        <v>6.6361556064073222</v>
      </c>
      <c r="S80" s="97">
        <v>11.073439834501782</v>
      </c>
      <c r="T80" s="97">
        <v>8.1055607917059369</v>
      </c>
      <c r="U80" s="97">
        <v>8.7876466081216478</v>
      </c>
      <c r="V80" s="97">
        <v>6.9930069930069934</v>
      </c>
      <c r="W80" s="97">
        <v>7.3763847608754389</v>
      </c>
      <c r="X80" s="97">
        <v>8.3333333333333321</v>
      </c>
      <c r="Y80" s="97">
        <v>4.1666666666666661</v>
      </c>
      <c r="Z80" s="97" t="s">
        <v>417</v>
      </c>
      <c r="AA80" s="97">
        <v>2.0454545454545454</v>
      </c>
      <c r="AB80" s="97">
        <v>0</v>
      </c>
      <c r="AC80" s="97">
        <v>7.8386167146974062</v>
      </c>
      <c r="AD80" s="97">
        <v>7.8125</v>
      </c>
      <c r="AE80" s="97">
        <v>8.512064343163539</v>
      </c>
      <c r="AF80" s="97">
        <v>13.725490196078432</v>
      </c>
      <c r="AG80" s="97">
        <v>2.9411764705882351</v>
      </c>
      <c r="AH80" s="97">
        <v>0</v>
      </c>
      <c r="AI80" s="97">
        <v>30.03533568904594</v>
      </c>
      <c r="AJ80" s="101">
        <v>47</v>
      </c>
    </row>
    <row r="81" spans="1:36" s="26" customFormat="1" x14ac:dyDescent="0.2">
      <c r="A81" s="41">
        <v>48</v>
      </c>
      <c r="B81" s="102" t="s">
        <v>257</v>
      </c>
      <c r="C81" s="97">
        <v>7.0196440135800771</v>
      </c>
      <c r="D81" s="97">
        <v>4.1560752414844941</v>
      </c>
      <c r="E81" s="97">
        <v>7.1315537417232333</v>
      </c>
      <c r="F81" s="97">
        <v>5.1859433640395771</v>
      </c>
      <c r="G81" s="97">
        <v>7.1235810666095523</v>
      </c>
      <c r="H81" s="97">
        <v>5.278276481149013</v>
      </c>
      <c r="I81" s="97">
        <v>2.2222222222222223</v>
      </c>
      <c r="J81" s="97">
        <v>0</v>
      </c>
      <c r="K81" s="97">
        <v>2.7272727272727271</v>
      </c>
      <c r="L81" s="97">
        <v>0</v>
      </c>
      <c r="M81" s="97">
        <v>6.426980591791283</v>
      </c>
      <c r="N81" s="97">
        <v>2.34375</v>
      </c>
      <c r="O81" s="97">
        <v>6.7493112947658407</v>
      </c>
      <c r="P81" s="97">
        <v>0</v>
      </c>
      <c r="Q81" s="97">
        <v>7.2793954212047121</v>
      </c>
      <c r="R81" s="97">
        <v>6.1784897025171626</v>
      </c>
      <c r="S81" s="97">
        <v>7.9416159062176765</v>
      </c>
      <c r="T81" s="97">
        <v>5.9377945334590008</v>
      </c>
      <c r="U81" s="97">
        <v>6.3829787234042552</v>
      </c>
      <c r="V81" s="97">
        <v>4.72027972027972</v>
      </c>
      <c r="W81" s="97">
        <v>4.269116455012159</v>
      </c>
      <c r="X81" s="97">
        <v>2.7777777777777777</v>
      </c>
      <c r="Y81" s="97">
        <v>12.5</v>
      </c>
      <c r="Z81" s="97" t="s">
        <v>417</v>
      </c>
      <c r="AA81" s="97">
        <v>0.68181818181818177</v>
      </c>
      <c r="AB81" s="97">
        <v>0</v>
      </c>
      <c r="AC81" s="97">
        <v>3.5734870317002883</v>
      </c>
      <c r="AD81" s="97">
        <v>3.125</v>
      </c>
      <c r="AE81" s="97">
        <v>5.8310991957104559</v>
      </c>
      <c r="AF81" s="97">
        <v>1.9607843137254901</v>
      </c>
      <c r="AG81" s="97">
        <v>17.647058823529413</v>
      </c>
      <c r="AH81" s="97">
        <v>100</v>
      </c>
      <c r="AI81" s="97">
        <v>16.431095406360424</v>
      </c>
      <c r="AJ81" s="101">
        <v>48</v>
      </c>
    </row>
    <row r="82" spans="1:36" s="26" customFormat="1" x14ac:dyDescent="0.2">
      <c r="A82" s="41">
        <v>49</v>
      </c>
      <c r="B82" s="102" t="s">
        <v>256</v>
      </c>
      <c r="C82" s="97">
        <v>12.443825185941087</v>
      </c>
      <c r="D82" s="97">
        <v>11.298932384341636</v>
      </c>
      <c r="E82" s="97">
        <v>12.720193228667807</v>
      </c>
      <c r="F82" s="97">
        <v>7.9153872398498804</v>
      </c>
      <c r="G82" s="97">
        <v>13.112015420860997</v>
      </c>
      <c r="H82" s="97">
        <v>8.2585278276481162</v>
      </c>
      <c r="I82" s="97">
        <v>0</v>
      </c>
      <c r="J82" s="97">
        <v>0</v>
      </c>
      <c r="K82" s="97">
        <v>0</v>
      </c>
      <c r="L82" s="97">
        <v>0</v>
      </c>
      <c r="M82" s="97">
        <v>7.6996500159083672</v>
      </c>
      <c r="N82" s="97">
        <v>2.34375</v>
      </c>
      <c r="O82" s="97">
        <v>9.7796143250688701</v>
      </c>
      <c r="P82" s="97">
        <v>4.3478260869565215</v>
      </c>
      <c r="Q82" s="97">
        <v>12.880640142253835</v>
      </c>
      <c r="R82" s="97">
        <v>7.551487414187644</v>
      </c>
      <c r="S82" s="97">
        <v>14.76841742328468</v>
      </c>
      <c r="T82" s="97">
        <v>9.7078228086710663</v>
      </c>
      <c r="U82" s="97">
        <v>12.677550539282137</v>
      </c>
      <c r="V82" s="97">
        <v>7.9545454545454541</v>
      </c>
      <c r="W82" s="97">
        <v>2.6479329910834912</v>
      </c>
      <c r="X82" s="97">
        <v>1.3888888888888888</v>
      </c>
      <c r="Y82" s="97">
        <v>12.5</v>
      </c>
      <c r="Z82" s="97" t="s">
        <v>417</v>
      </c>
      <c r="AA82" s="97">
        <v>0</v>
      </c>
      <c r="AB82" s="97">
        <v>0</v>
      </c>
      <c r="AC82" s="97">
        <v>0.97982708933717577</v>
      </c>
      <c r="AD82" s="97">
        <v>1.5625</v>
      </c>
      <c r="AE82" s="97">
        <v>4.8927613941018766</v>
      </c>
      <c r="AF82" s="97">
        <v>1.9607843137254901</v>
      </c>
      <c r="AG82" s="97">
        <v>23.52941176470588</v>
      </c>
      <c r="AH82" s="97">
        <v>0</v>
      </c>
      <c r="AI82" s="97">
        <v>21.378091872791519</v>
      </c>
      <c r="AJ82" s="101">
        <v>49</v>
      </c>
    </row>
    <row r="83" spans="1:36" s="26" customFormat="1" x14ac:dyDescent="0.2">
      <c r="A83" s="41">
        <v>50</v>
      </c>
      <c r="B83" s="102" t="s">
        <v>255</v>
      </c>
      <c r="C83" s="97">
        <v>9.3686833997291821</v>
      </c>
      <c r="D83" s="97">
        <v>11.565836298932384</v>
      </c>
      <c r="E83" s="97">
        <v>9.63020030816641</v>
      </c>
      <c r="F83" s="97">
        <v>5.0835892186966909</v>
      </c>
      <c r="G83" s="97">
        <v>10.070678946241166</v>
      </c>
      <c r="H83" s="97">
        <v>5.3500897666068221</v>
      </c>
      <c r="I83" s="97">
        <v>0</v>
      </c>
      <c r="J83" s="97">
        <v>0</v>
      </c>
      <c r="K83" s="97">
        <v>0</v>
      </c>
      <c r="L83" s="97">
        <v>0</v>
      </c>
      <c r="M83" s="97">
        <v>0.47725103404390706</v>
      </c>
      <c r="N83" s="97">
        <v>0.78125</v>
      </c>
      <c r="O83" s="97">
        <v>0.68870523415977969</v>
      </c>
      <c r="P83" s="97">
        <v>4.3478260869565215</v>
      </c>
      <c r="Q83" s="97">
        <v>3.6119137586130252</v>
      </c>
      <c r="R83" s="97">
        <v>1.8306636155606408</v>
      </c>
      <c r="S83" s="97">
        <v>9.8896678542696232</v>
      </c>
      <c r="T83" s="97">
        <v>5.0895381715362866</v>
      </c>
      <c r="U83" s="97">
        <v>15.565509518477045</v>
      </c>
      <c r="V83" s="97">
        <v>7.5174825174825166</v>
      </c>
      <c r="W83" s="97">
        <v>2.7019724398811132E-2</v>
      </c>
      <c r="X83" s="97">
        <v>0</v>
      </c>
      <c r="Y83" s="97">
        <v>0</v>
      </c>
      <c r="Z83" s="97" t="s">
        <v>417</v>
      </c>
      <c r="AA83" s="97">
        <v>0</v>
      </c>
      <c r="AB83" s="97">
        <v>0</v>
      </c>
      <c r="AC83" s="97">
        <v>0</v>
      </c>
      <c r="AD83" s="97">
        <v>0</v>
      </c>
      <c r="AE83" s="97">
        <v>0</v>
      </c>
      <c r="AF83" s="97">
        <v>0</v>
      </c>
      <c r="AG83" s="97">
        <v>2.9411764705882351</v>
      </c>
      <c r="AH83" s="97">
        <v>0</v>
      </c>
      <c r="AI83" s="97">
        <v>12.544169611307421</v>
      </c>
      <c r="AJ83" s="101">
        <v>50</v>
      </c>
    </row>
    <row r="84" spans="1:36" s="26" customFormat="1" x14ac:dyDescent="0.2">
      <c r="A84" s="34"/>
      <c r="B84" s="34"/>
      <c r="C84" s="45"/>
      <c r="D84" s="45"/>
      <c r="E84" s="45"/>
      <c r="F84" s="45"/>
      <c r="G84" s="45"/>
      <c r="H84" s="45"/>
      <c r="I84" s="45"/>
      <c r="J84" s="45"/>
      <c r="K84" s="45"/>
      <c r="L84" s="45"/>
      <c r="M84" s="45"/>
      <c r="N84" s="45"/>
      <c r="O84" s="34"/>
      <c r="P84" s="34"/>
      <c r="Q84" s="34"/>
      <c r="R84" s="34"/>
      <c r="S84" s="34"/>
      <c r="T84" s="34"/>
      <c r="U84" s="34"/>
      <c r="V84" s="34"/>
      <c r="W84" s="34"/>
      <c r="X84" s="34"/>
      <c r="Y84" s="34"/>
      <c r="Z84" s="34"/>
      <c r="AA84" s="34"/>
      <c r="AB84" s="34"/>
      <c r="AC84" s="34"/>
      <c r="AD84" s="34"/>
      <c r="AE84" s="34"/>
      <c r="AF84" s="34"/>
      <c r="AG84" s="34"/>
      <c r="AH84" s="34"/>
      <c r="AI84" s="34"/>
      <c r="AJ84" s="34"/>
    </row>
    <row r="85" spans="1:36" s="26" customFormat="1" ht="5.0999999999999996" customHeight="1" x14ac:dyDescent="0.2">
      <c r="A85" s="123"/>
      <c r="B85" s="56"/>
      <c r="C85" s="45"/>
      <c r="D85" s="45"/>
      <c r="E85" s="45"/>
      <c r="F85" s="45"/>
      <c r="G85" s="45"/>
      <c r="H85" s="45"/>
      <c r="I85" s="45"/>
      <c r="J85" s="45"/>
      <c r="K85" s="45"/>
      <c r="L85" s="45"/>
      <c r="M85" s="45"/>
      <c r="N85" s="45"/>
      <c r="O85" s="34"/>
      <c r="P85" s="34"/>
      <c r="Q85" s="34"/>
      <c r="R85" s="34"/>
      <c r="S85" s="34"/>
      <c r="T85" s="34"/>
      <c r="U85" s="34"/>
      <c r="V85" s="34"/>
      <c r="W85" s="34"/>
      <c r="X85" s="34"/>
      <c r="Y85" s="34"/>
      <c r="Z85" s="34"/>
      <c r="AA85" s="34"/>
      <c r="AB85" s="34"/>
      <c r="AC85" s="34"/>
      <c r="AD85" s="34"/>
      <c r="AE85" s="34"/>
      <c r="AF85" s="34"/>
      <c r="AG85" s="34"/>
      <c r="AH85" s="34"/>
      <c r="AI85" s="34"/>
      <c r="AJ85" s="34"/>
    </row>
    <row r="86" spans="1:36" s="26" customFormat="1" x14ac:dyDescent="0.2">
      <c r="A86" s="34" t="s">
        <v>254</v>
      </c>
      <c r="B86" s="108"/>
      <c r="C86" s="45"/>
      <c r="D86" s="45"/>
      <c r="E86" s="45"/>
      <c r="F86" s="45"/>
      <c r="G86" s="45"/>
      <c r="H86" s="148"/>
      <c r="I86" s="45"/>
      <c r="J86" s="45"/>
      <c r="K86" s="45"/>
      <c r="L86" s="45"/>
      <c r="M86" s="45"/>
      <c r="N86" s="45"/>
      <c r="O86" s="34"/>
      <c r="P86" s="34"/>
      <c r="Q86" s="124" t="s">
        <v>253</v>
      </c>
      <c r="R86" s="34"/>
      <c r="S86" s="34"/>
      <c r="T86" s="34"/>
      <c r="U86" s="34"/>
      <c r="V86" s="34"/>
      <c r="W86" s="34"/>
      <c r="X86" s="34"/>
      <c r="Y86" s="34"/>
      <c r="Z86" s="34"/>
      <c r="AA86" s="34"/>
      <c r="AB86" s="34"/>
      <c r="AC86" s="34"/>
      <c r="AD86" s="34"/>
      <c r="AE86" s="34"/>
      <c r="AF86" s="34"/>
      <c r="AG86" s="34"/>
      <c r="AH86" s="34"/>
      <c r="AI86" s="34"/>
      <c r="AJ86" s="34"/>
    </row>
    <row r="87" spans="1:36" s="26" customFormat="1" x14ac:dyDescent="0.2">
      <c r="A87" s="148"/>
      <c r="B87" s="108"/>
      <c r="C87" s="45"/>
      <c r="D87" s="45"/>
      <c r="E87" s="45"/>
      <c r="F87" s="45"/>
      <c r="G87" s="45"/>
      <c r="H87" s="45"/>
      <c r="I87" s="45"/>
      <c r="J87" s="45"/>
      <c r="K87" s="45"/>
      <c r="L87" s="45"/>
      <c r="M87" s="45"/>
      <c r="N87" s="45"/>
      <c r="O87" s="34"/>
      <c r="P87" s="34"/>
      <c r="Q87" s="34"/>
      <c r="R87" s="34"/>
      <c r="S87" s="34"/>
      <c r="T87" s="34"/>
      <c r="U87" s="34"/>
      <c r="V87" s="34"/>
      <c r="W87" s="34"/>
      <c r="X87" s="34"/>
      <c r="Y87" s="34"/>
      <c r="Z87" s="34"/>
      <c r="AA87" s="34"/>
      <c r="AB87" s="34"/>
      <c r="AC87" s="34"/>
      <c r="AD87" s="34"/>
      <c r="AE87" s="34"/>
      <c r="AF87" s="34"/>
      <c r="AG87" s="34"/>
      <c r="AH87" s="34"/>
      <c r="AI87" s="34"/>
      <c r="AJ87" s="34"/>
    </row>
    <row r="88" spans="1:36" s="26" customFormat="1" ht="15" customHeight="1" x14ac:dyDescent="0.2">
      <c r="A88" s="74"/>
      <c r="B88" s="74"/>
      <c r="C88" s="74"/>
      <c r="D88" s="74"/>
      <c r="E88" s="74"/>
      <c r="F88" s="74"/>
      <c r="G88" s="74"/>
      <c r="H88" s="74"/>
      <c r="I88" s="74"/>
      <c r="J88" s="74"/>
      <c r="K88" s="74"/>
      <c r="L88" s="74"/>
      <c r="M88" s="74"/>
      <c r="N88" s="45"/>
      <c r="O88" s="34"/>
      <c r="P88" s="75"/>
      <c r="Q88" s="74"/>
      <c r="R88" s="74"/>
      <c r="S88" s="74"/>
      <c r="T88" s="74"/>
      <c r="U88" s="74"/>
      <c r="V88" s="74"/>
      <c r="W88" s="74"/>
      <c r="X88" s="74"/>
      <c r="Y88" s="75"/>
      <c r="Z88" s="74"/>
      <c r="AA88" s="75"/>
      <c r="AB88" s="74"/>
      <c r="AC88" s="74"/>
      <c r="AD88" s="74"/>
      <c r="AE88" s="74"/>
      <c r="AF88" s="74"/>
      <c r="AG88" s="74"/>
      <c r="AH88" s="74"/>
      <c r="AI88" s="74"/>
      <c r="AJ88" s="75"/>
    </row>
    <row r="89" spans="1:36" x14ac:dyDescent="0.2">
      <c r="A89" s="33"/>
      <c r="B89" s="33"/>
      <c r="C89" s="33"/>
      <c r="D89" s="33"/>
      <c r="E89" s="33"/>
      <c r="F89" s="33"/>
      <c r="G89" s="33"/>
      <c r="H89" s="33"/>
      <c r="I89" s="33"/>
      <c r="J89" s="33"/>
      <c r="K89" s="33"/>
      <c r="L89" s="33"/>
      <c r="M89" s="33"/>
      <c r="N89" s="33"/>
      <c r="O89" s="33"/>
      <c r="P89" s="33"/>
      <c r="Q89" s="33"/>
      <c r="R89" s="33"/>
      <c r="S89" s="33"/>
      <c r="T89" s="33"/>
      <c r="U89" s="33"/>
      <c r="V89" s="33"/>
      <c r="W89" s="33"/>
      <c r="X89" s="33"/>
      <c r="Y89" s="33"/>
      <c r="Z89" s="33"/>
      <c r="AA89" s="33"/>
      <c r="AB89" s="33"/>
      <c r="AC89" s="33"/>
      <c r="AD89" s="33"/>
      <c r="AE89" s="33"/>
      <c r="AF89" s="33"/>
      <c r="AG89" s="33"/>
      <c r="AH89" s="33"/>
      <c r="AI89" s="33"/>
      <c r="AJ89" s="33"/>
    </row>
    <row r="90" spans="1:36" x14ac:dyDescent="0.2">
      <c r="A90" s="33"/>
      <c r="B90" s="33"/>
      <c r="C90" s="33"/>
      <c r="D90" s="33"/>
      <c r="E90" s="33"/>
      <c r="F90" s="33"/>
      <c r="G90" s="33"/>
      <c r="H90" s="33"/>
      <c r="I90" s="33"/>
      <c r="J90" s="33"/>
      <c r="K90" s="33"/>
      <c r="L90" s="33"/>
      <c r="M90" s="33"/>
      <c r="N90" s="33"/>
      <c r="O90" s="33"/>
      <c r="P90" s="33"/>
      <c r="Q90" s="33"/>
      <c r="R90" s="33"/>
      <c r="S90" s="33"/>
      <c r="T90" s="33"/>
      <c r="U90" s="33"/>
      <c r="V90" s="33"/>
      <c r="W90" s="33"/>
      <c r="X90" s="33"/>
      <c r="Y90" s="33"/>
      <c r="Z90" s="33"/>
      <c r="AA90" s="33"/>
      <c r="AB90" s="33"/>
      <c r="AC90" s="33"/>
      <c r="AD90" s="33"/>
      <c r="AE90" s="33"/>
      <c r="AF90" s="33"/>
      <c r="AG90" s="33"/>
      <c r="AH90" s="33"/>
      <c r="AI90" s="33"/>
      <c r="AJ90" s="33"/>
    </row>
    <row r="91" spans="1:36" x14ac:dyDescent="0.2">
      <c r="A91" s="33"/>
      <c r="B91" s="33"/>
      <c r="C91" s="33"/>
      <c r="D91" s="33"/>
      <c r="E91" s="33"/>
      <c r="F91" s="33"/>
      <c r="G91" s="33"/>
      <c r="H91" s="33"/>
      <c r="I91" s="33"/>
      <c r="J91" s="33"/>
      <c r="K91" s="33"/>
      <c r="L91" s="33"/>
      <c r="M91" s="33"/>
      <c r="N91" s="33"/>
      <c r="O91" s="33"/>
      <c r="P91" s="33"/>
      <c r="Q91" s="33"/>
      <c r="R91" s="33"/>
      <c r="S91" s="33"/>
      <c r="T91" s="33"/>
      <c r="U91" s="33"/>
      <c r="V91" s="33"/>
      <c r="W91" s="33"/>
      <c r="X91" s="33"/>
      <c r="Y91" s="33"/>
      <c r="Z91" s="33"/>
      <c r="AA91" s="33"/>
      <c r="AB91" s="33"/>
      <c r="AC91" s="33"/>
      <c r="AD91" s="33"/>
      <c r="AE91" s="33"/>
      <c r="AF91" s="33"/>
      <c r="AG91" s="33"/>
      <c r="AH91" s="33"/>
      <c r="AI91" s="33"/>
      <c r="AJ91" s="33"/>
    </row>
  </sheetData>
  <mergeCells count="32">
    <mergeCell ref="X10:X11"/>
    <mergeCell ref="Z10:Z11"/>
    <mergeCell ref="AB10:AB11"/>
    <mergeCell ref="AD10:AD11"/>
    <mergeCell ref="AF10:AF11"/>
    <mergeCell ref="AI4:AI9"/>
    <mergeCell ref="AJ4:AJ11"/>
    <mergeCell ref="G6:H9"/>
    <mergeCell ref="W6:X9"/>
    <mergeCell ref="Y6:Z9"/>
    <mergeCell ref="AA6:AH6"/>
    <mergeCell ref="AA7:AH7"/>
    <mergeCell ref="AG8:AH9"/>
    <mergeCell ref="R9:R10"/>
    <mergeCell ref="T9:T10"/>
    <mergeCell ref="W4:AH5"/>
    <mergeCell ref="AH10:AH11"/>
    <mergeCell ref="V9:V10"/>
    <mergeCell ref="H10:H11"/>
    <mergeCell ref="J10:J11"/>
    <mergeCell ref="L10:L11"/>
    <mergeCell ref="A4:A11"/>
    <mergeCell ref="B4:B11"/>
    <mergeCell ref="C4:F7"/>
    <mergeCell ref="G4:P5"/>
    <mergeCell ref="Q4:V5"/>
    <mergeCell ref="C8:C11"/>
    <mergeCell ref="D8:D11"/>
    <mergeCell ref="E8:E11"/>
    <mergeCell ref="F8:F11"/>
    <mergeCell ref="N10:N11"/>
    <mergeCell ref="P10:P11"/>
  </mergeCells>
  <printOptions horizontalCentered="1"/>
  <pageMargins left="0.31496062992125984" right="0.31496062992125984" top="0.39370078740157483" bottom="0.59055118110236227" header="0.39370078740157483" footer="0.39370078740157483"/>
  <pageSetup paperSize="9" scale="68" firstPageNumber="20" orientation="portrait" useFirstPageNumber="1" horizontalDpi="300" verticalDpi="300" r:id="rId1"/>
  <headerFooter scaleWithDoc="0">
    <oddFooter>&amp;L&amp;"MetaNormalLF-Roman,Standard"&amp;8Statistisches Bundesamt, Fachserie 10, Reihe 4.1, 2018</oddFooter>
  </headerFooter>
  <colBreaks count="1" manualBreakCount="1">
    <brk id="16" max="102"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06"/>
  <sheetViews>
    <sheetView zoomScaleNormal="100" zoomScaleSheetLayoutView="85" workbookViewId="0">
      <pane xSplit="4" ySplit="10" topLeftCell="E11" activePane="bottomRight" state="frozen"/>
      <selection pane="topRight" activeCell="H1" sqref="H1"/>
      <selection pane="bottomLeft" activeCell="A13" sqref="A13"/>
      <selection pane="bottomRight"/>
    </sheetView>
  </sheetViews>
  <sheetFormatPr baseColWidth="10" defaultRowHeight="12.75" x14ac:dyDescent="0.2"/>
  <cols>
    <col min="1" max="1" width="3" style="218" customWidth="1"/>
    <col min="2" max="2" width="10.5703125" style="218" customWidth="1"/>
    <col min="3" max="3" width="5.5703125" style="218" customWidth="1"/>
    <col min="4" max="4" width="41.7109375" style="218" customWidth="1"/>
    <col min="5" max="5" width="7.5703125" style="218" customWidth="1"/>
    <col min="6" max="6" width="7.42578125" style="218" customWidth="1"/>
    <col min="7" max="7" width="7.5703125" style="218" customWidth="1"/>
    <col min="8" max="8" width="7.42578125" style="218" customWidth="1"/>
    <col min="9" max="9" width="7.7109375" style="218" customWidth="1"/>
    <col min="10" max="31" width="7.42578125" style="218" customWidth="1"/>
    <col min="32" max="32" width="10.28515625" style="218" customWidth="1"/>
    <col min="33" max="16384" width="11.42578125" style="218"/>
  </cols>
  <sheetData>
    <row r="1" spans="1:32" ht="15.75" x14ac:dyDescent="0.25">
      <c r="A1" s="27" t="s">
        <v>610</v>
      </c>
      <c r="B1" s="175"/>
      <c r="C1" s="175"/>
      <c r="D1" s="264"/>
      <c r="E1" s="175"/>
      <c r="F1" s="175"/>
      <c r="G1" s="175"/>
      <c r="H1" s="175"/>
      <c r="I1" s="175"/>
      <c r="J1" s="175"/>
      <c r="K1" s="175"/>
      <c r="L1" s="176"/>
      <c r="M1" s="34"/>
      <c r="N1" s="34"/>
      <c r="O1" s="27" t="s">
        <v>611</v>
      </c>
      <c r="P1" s="34"/>
      <c r="Q1" s="34"/>
      <c r="R1" s="34"/>
      <c r="S1" s="175"/>
      <c r="T1" s="175"/>
      <c r="U1" s="175"/>
      <c r="V1" s="175"/>
      <c r="W1" s="175"/>
      <c r="X1" s="175"/>
      <c r="Y1" s="175"/>
      <c r="Z1" s="175"/>
      <c r="AA1" s="175"/>
      <c r="AB1" s="175"/>
      <c r="AC1" s="175"/>
      <c r="AD1" s="175"/>
      <c r="AE1" s="175"/>
      <c r="AF1" s="175"/>
    </row>
    <row r="2" spans="1:32" ht="12" customHeight="1" x14ac:dyDescent="0.25">
      <c r="A2" s="175"/>
      <c r="B2" s="175"/>
      <c r="C2" s="175"/>
      <c r="D2" s="264"/>
      <c r="E2" s="175"/>
      <c r="F2" s="175"/>
      <c r="G2" s="175"/>
      <c r="H2" s="175"/>
      <c r="I2" s="175"/>
      <c r="J2" s="175"/>
      <c r="K2" s="175"/>
      <c r="L2" s="175"/>
      <c r="M2" s="34"/>
      <c r="N2" s="34"/>
      <c r="O2" s="34"/>
      <c r="P2" s="34"/>
      <c r="Q2" s="34"/>
      <c r="R2" s="34"/>
      <c r="S2" s="34"/>
      <c r="T2" s="34"/>
      <c r="U2" s="34"/>
      <c r="V2" s="34"/>
      <c r="W2" s="34"/>
      <c r="X2" s="34"/>
      <c r="Y2" s="34"/>
      <c r="Z2" s="34"/>
      <c r="AA2" s="34"/>
      <c r="AB2" s="34"/>
      <c r="AC2" s="34"/>
      <c r="AD2" s="34"/>
      <c r="AE2" s="34"/>
      <c r="AF2" s="34"/>
    </row>
    <row r="3" spans="1:32" ht="5.0999999999999996" customHeight="1" x14ac:dyDescent="0.2">
      <c r="A3" s="56"/>
      <c r="B3" s="56"/>
      <c r="C3" s="79"/>
      <c r="D3" s="79"/>
      <c r="E3" s="426" t="s">
        <v>90</v>
      </c>
      <c r="F3" s="427"/>
      <c r="G3" s="427"/>
      <c r="H3" s="428"/>
      <c r="I3" s="348" t="s">
        <v>89</v>
      </c>
      <c r="J3" s="427"/>
      <c r="K3" s="427"/>
      <c r="L3" s="427"/>
      <c r="M3" s="427"/>
      <c r="N3" s="427"/>
      <c r="O3" s="356" t="s">
        <v>89</v>
      </c>
      <c r="P3" s="427"/>
      <c r="Q3" s="427"/>
      <c r="R3" s="427"/>
      <c r="S3" s="427"/>
      <c r="T3" s="428"/>
      <c r="U3" s="348" t="s">
        <v>88</v>
      </c>
      <c r="V3" s="427"/>
      <c r="W3" s="427"/>
      <c r="X3" s="427"/>
      <c r="Y3" s="427"/>
      <c r="Z3" s="427"/>
      <c r="AA3" s="427"/>
      <c r="AB3" s="427"/>
      <c r="AC3" s="427"/>
      <c r="AD3" s="428"/>
      <c r="AE3" s="177"/>
      <c r="AF3" s="348" t="s">
        <v>66</v>
      </c>
    </row>
    <row r="4" spans="1:32" ht="15" customHeight="1" x14ac:dyDescent="0.2">
      <c r="A4" s="31" t="s">
        <v>87</v>
      </c>
      <c r="B4" s="31"/>
      <c r="C4" s="40"/>
      <c r="D4" s="37"/>
      <c r="E4" s="429"/>
      <c r="F4" s="430"/>
      <c r="G4" s="430"/>
      <c r="H4" s="431"/>
      <c r="I4" s="423"/>
      <c r="J4" s="432"/>
      <c r="K4" s="432"/>
      <c r="L4" s="432"/>
      <c r="M4" s="432"/>
      <c r="N4" s="432"/>
      <c r="O4" s="432"/>
      <c r="P4" s="432"/>
      <c r="Q4" s="432"/>
      <c r="R4" s="432"/>
      <c r="S4" s="432"/>
      <c r="T4" s="433"/>
      <c r="U4" s="423"/>
      <c r="V4" s="432"/>
      <c r="W4" s="432"/>
      <c r="X4" s="432"/>
      <c r="Y4" s="432"/>
      <c r="Z4" s="432"/>
      <c r="AA4" s="432"/>
      <c r="AB4" s="432"/>
      <c r="AC4" s="432"/>
      <c r="AD4" s="433"/>
      <c r="AE4" s="38" t="s">
        <v>86</v>
      </c>
      <c r="AF4" s="422"/>
    </row>
    <row r="5" spans="1:32" ht="15" customHeight="1" x14ac:dyDescent="0.2">
      <c r="A5" s="31"/>
      <c r="B5" s="31"/>
      <c r="C5" s="40"/>
      <c r="D5" s="38" t="s">
        <v>85</v>
      </c>
      <c r="E5" s="429"/>
      <c r="F5" s="430"/>
      <c r="G5" s="430"/>
      <c r="H5" s="431"/>
      <c r="I5" s="108"/>
      <c r="J5" s="37"/>
      <c r="K5" s="31" t="s">
        <v>84</v>
      </c>
      <c r="L5" s="31"/>
      <c r="M5" s="31"/>
      <c r="N5" s="39"/>
      <c r="O5" s="31" t="s">
        <v>84</v>
      </c>
      <c r="P5" s="31"/>
      <c r="Q5" s="31"/>
      <c r="R5" s="31"/>
      <c r="S5" s="31"/>
      <c r="T5" s="40"/>
      <c r="U5" s="34"/>
      <c r="V5" s="37"/>
      <c r="W5" s="31" t="s">
        <v>84</v>
      </c>
      <c r="X5" s="31"/>
      <c r="Y5" s="31"/>
      <c r="Z5" s="31"/>
      <c r="AA5" s="31"/>
      <c r="AB5" s="40"/>
      <c r="AC5" s="31"/>
      <c r="AD5" s="40"/>
      <c r="AE5" s="38" t="s">
        <v>83</v>
      </c>
      <c r="AF5" s="422"/>
    </row>
    <row r="6" spans="1:32" ht="15" customHeight="1" x14ac:dyDescent="0.2">
      <c r="A6" s="178" t="s">
        <v>82</v>
      </c>
      <c r="B6" s="31"/>
      <c r="C6" s="40"/>
      <c r="D6" s="179" t="s">
        <v>81</v>
      </c>
      <c r="E6" s="432"/>
      <c r="F6" s="432"/>
      <c r="G6" s="432"/>
      <c r="H6" s="433"/>
      <c r="I6" s="31" t="s">
        <v>79</v>
      </c>
      <c r="J6" s="40"/>
      <c r="K6" s="180" t="s">
        <v>80</v>
      </c>
      <c r="L6" s="87"/>
      <c r="M6" s="87"/>
      <c r="N6" s="87"/>
      <c r="O6" s="87" t="s">
        <v>80</v>
      </c>
      <c r="P6" s="87"/>
      <c r="Q6" s="87"/>
      <c r="R6" s="87"/>
      <c r="S6" s="87"/>
      <c r="T6" s="88"/>
      <c r="U6" s="31" t="s">
        <v>79</v>
      </c>
      <c r="V6" s="40"/>
      <c r="W6" s="180" t="s">
        <v>78</v>
      </c>
      <c r="X6" s="87"/>
      <c r="Y6" s="87"/>
      <c r="Z6" s="87"/>
      <c r="AA6" s="87"/>
      <c r="AB6" s="88"/>
      <c r="AC6" s="87"/>
      <c r="AD6" s="88"/>
      <c r="AE6" s="38" t="s">
        <v>77</v>
      </c>
      <c r="AF6" s="422"/>
    </row>
    <row r="7" spans="1:32" ht="15" customHeight="1" x14ac:dyDescent="0.2">
      <c r="A7" s="31"/>
      <c r="B7" s="31"/>
      <c r="C7" s="40"/>
      <c r="D7" s="38" t="s">
        <v>76</v>
      </c>
      <c r="E7" s="38"/>
      <c r="F7" s="38" t="s">
        <v>75</v>
      </c>
      <c r="G7" s="38"/>
      <c r="H7" s="38"/>
      <c r="I7" s="87"/>
      <c r="J7" s="88"/>
      <c r="K7" s="181" t="s">
        <v>70</v>
      </c>
      <c r="L7" s="87"/>
      <c r="M7" s="182" t="s">
        <v>69</v>
      </c>
      <c r="N7" s="87"/>
      <c r="O7" s="182" t="s">
        <v>74</v>
      </c>
      <c r="P7" s="88"/>
      <c r="Q7" s="182" t="s">
        <v>73</v>
      </c>
      <c r="R7" s="88"/>
      <c r="S7" s="87" t="s">
        <v>72</v>
      </c>
      <c r="T7" s="88"/>
      <c r="U7" s="183"/>
      <c r="V7" s="94"/>
      <c r="W7" s="182" t="s">
        <v>71</v>
      </c>
      <c r="X7" s="88"/>
      <c r="Y7" s="182" t="s">
        <v>70</v>
      </c>
      <c r="Z7" s="88"/>
      <c r="AA7" s="87" t="s">
        <v>69</v>
      </c>
      <c r="AB7" s="88"/>
      <c r="AC7" s="87" t="s">
        <v>68</v>
      </c>
      <c r="AD7" s="88"/>
      <c r="AE7" s="38" t="s">
        <v>67</v>
      </c>
      <c r="AF7" s="422"/>
    </row>
    <row r="8" spans="1:32" ht="15" customHeight="1" x14ac:dyDescent="0.2">
      <c r="A8" s="31" t="s">
        <v>66</v>
      </c>
      <c r="B8" s="31"/>
      <c r="C8" s="40"/>
      <c r="D8" s="37"/>
      <c r="E8" s="38" t="s">
        <v>65</v>
      </c>
      <c r="F8" s="38" t="s">
        <v>64</v>
      </c>
      <c r="G8" s="38" t="s">
        <v>572</v>
      </c>
      <c r="H8" s="38" t="s">
        <v>570</v>
      </c>
      <c r="I8" s="336" t="s">
        <v>521</v>
      </c>
      <c r="J8" s="388" t="s">
        <v>570</v>
      </c>
      <c r="K8" s="336" t="s">
        <v>521</v>
      </c>
      <c r="L8" s="388" t="s">
        <v>570</v>
      </c>
      <c r="M8" s="336" t="s">
        <v>521</v>
      </c>
      <c r="N8" s="388" t="s">
        <v>570</v>
      </c>
      <c r="O8" s="38" t="s">
        <v>63</v>
      </c>
      <c r="P8" s="388" t="s">
        <v>570</v>
      </c>
      <c r="Q8" s="336" t="s">
        <v>521</v>
      </c>
      <c r="R8" s="388" t="s">
        <v>570</v>
      </c>
      <c r="S8" s="336" t="s">
        <v>521</v>
      </c>
      <c r="T8" s="388" t="s">
        <v>570</v>
      </c>
      <c r="U8" s="336" t="s">
        <v>521</v>
      </c>
      <c r="V8" s="388" t="s">
        <v>570</v>
      </c>
      <c r="W8" s="336" t="s">
        <v>521</v>
      </c>
      <c r="X8" s="388" t="s">
        <v>570</v>
      </c>
      <c r="Y8" s="336" t="s">
        <v>521</v>
      </c>
      <c r="Z8" s="388" t="s">
        <v>570</v>
      </c>
      <c r="AA8" s="336" t="s">
        <v>521</v>
      </c>
      <c r="AB8" s="388" t="s">
        <v>570</v>
      </c>
      <c r="AC8" s="336" t="s">
        <v>521</v>
      </c>
      <c r="AD8" s="388" t="s">
        <v>570</v>
      </c>
      <c r="AE8" s="38"/>
      <c r="AF8" s="422"/>
    </row>
    <row r="9" spans="1:32" ht="12.75" customHeight="1" x14ac:dyDescent="0.2">
      <c r="A9" s="31"/>
      <c r="B9" s="31"/>
      <c r="C9" s="40"/>
      <c r="D9" s="37"/>
      <c r="E9" s="38"/>
      <c r="F9" s="38" t="s">
        <v>62</v>
      </c>
      <c r="G9" s="38"/>
      <c r="H9" s="38"/>
      <c r="I9" s="424"/>
      <c r="J9" s="421"/>
      <c r="K9" s="424"/>
      <c r="L9" s="421"/>
      <c r="M9" s="424"/>
      <c r="N9" s="421"/>
      <c r="O9" s="38" t="s">
        <v>61</v>
      </c>
      <c r="P9" s="421"/>
      <c r="Q9" s="424"/>
      <c r="R9" s="421"/>
      <c r="S9" s="424"/>
      <c r="T9" s="421"/>
      <c r="U9" s="424"/>
      <c r="V9" s="421"/>
      <c r="W9" s="424"/>
      <c r="X9" s="421"/>
      <c r="Y9" s="424"/>
      <c r="Z9" s="421"/>
      <c r="AA9" s="424"/>
      <c r="AB9" s="421"/>
      <c r="AC9" s="424"/>
      <c r="AD9" s="421"/>
      <c r="AE9" s="38" t="s">
        <v>60</v>
      </c>
      <c r="AF9" s="422"/>
    </row>
    <row r="10" spans="1:32" ht="5.0999999999999996" customHeight="1" x14ac:dyDescent="0.2">
      <c r="A10" s="183"/>
      <c r="B10" s="183"/>
      <c r="C10" s="94"/>
      <c r="D10" s="94"/>
      <c r="E10" s="42"/>
      <c r="F10" s="42"/>
      <c r="G10" s="42"/>
      <c r="H10" s="42"/>
      <c r="I10" s="425"/>
      <c r="J10" s="389"/>
      <c r="K10" s="425"/>
      <c r="L10" s="389"/>
      <c r="M10" s="425"/>
      <c r="N10" s="389"/>
      <c r="O10" s="94"/>
      <c r="P10" s="389"/>
      <c r="Q10" s="425"/>
      <c r="R10" s="389"/>
      <c r="S10" s="425"/>
      <c r="T10" s="389"/>
      <c r="U10" s="425"/>
      <c r="V10" s="389"/>
      <c r="W10" s="425"/>
      <c r="X10" s="389"/>
      <c r="Y10" s="425"/>
      <c r="Z10" s="389"/>
      <c r="AA10" s="425"/>
      <c r="AB10" s="389"/>
      <c r="AC10" s="425"/>
      <c r="AD10" s="389"/>
      <c r="AE10" s="94"/>
      <c r="AF10" s="423"/>
    </row>
    <row r="11" spans="1:32" x14ac:dyDescent="0.2">
      <c r="A11" s="34"/>
      <c r="B11" s="34"/>
      <c r="C11" s="34"/>
      <c r="D11" s="37"/>
      <c r="E11" s="34"/>
      <c r="F11" s="34"/>
      <c r="G11" s="34"/>
      <c r="H11" s="34"/>
      <c r="I11" s="34"/>
      <c r="J11" s="34"/>
      <c r="K11" s="34"/>
      <c r="L11" s="34"/>
      <c r="M11" s="34"/>
      <c r="N11" s="34"/>
      <c r="O11" s="34"/>
      <c r="P11" s="34"/>
      <c r="Q11" s="34"/>
      <c r="R11" s="34"/>
      <c r="S11" s="34"/>
      <c r="T11" s="34"/>
      <c r="U11" s="34"/>
      <c r="V11" s="34"/>
      <c r="W11" s="34"/>
      <c r="X11" s="34"/>
      <c r="Y11" s="34"/>
      <c r="Z11" s="34"/>
      <c r="AA11" s="34"/>
      <c r="AB11" s="34"/>
      <c r="AC11" s="34"/>
      <c r="AD11" s="34"/>
      <c r="AE11" s="34"/>
      <c r="AF11" s="184"/>
    </row>
    <row r="12" spans="1:32" ht="11.25" customHeight="1" x14ac:dyDescent="0.2">
      <c r="A12" s="124" t="s">
        <v>251</v>
      </c>
      <c r="B12" s="34"/>
      <c r="C12" s="34"/>
      <c r="D12" s="102" t="s">
        <v>252</v>
      </c>
      <c r="E12" s="185">
        <v>50957</v>
      </c>
      <c r="F12" s="185">
        <v>7868</v>
      </c>
      <c r="G12" s="185">
        <v>48026</v>
      </c>
      <c r="H12" s="185">
        <v>2931</v>
      </c>
      <c r="I12" s="185">
        <v>46690</v>
      </c>
      <c r="J12" s="185">
        <v>2785</v>
      </c>
      <c r="K12" s="185">
        <v>180</v>
      </c>
      <c r="L12" s="185">
        <v>15</v>
      </c>
      <c r="M12" s="185">
        <v>3143</v>
      </c>
      <c r="N12" s="185">
        <v>128</v>
      </c>
      <c r="O12" s="185">
        <v>8998</v>
      </c>
      <c r="P12" s="185">
        <v>437</v>
      </c>
      <c r="Q12" s="185">
        <v>17402</v>
      </c>
      <c r="R12" s="185">
        <v>1061</v>
      </c>
      <c r="S12" s="185">
        <v>16967</v>
      </c>
      <c r="T12" s="185">
        <v>1144</v>
      </c>
      <c r="U12" s="185">
        <v>3701</v>
      </c>
      <c r="V12" s="185">
        <v>144</v>
      </c>
      <c r="W12" s="185">
        <v>440</v>
      </c>
      <c r="X12" s="185">
        <v>28</v>
      </c>
      <c r="Y12" s="185">
        <v>1735</v>
      </c>
      <c r="Z12" s="185">
        <v>64</v>
      </c>
      <c r="AA12" s="185">
        <v>1492</v>
      </c>
      <c r="AB12" s="185">
        <v>51</v>
      </c>
      <c r="AC12" s="185">
        <v>34</v>
      </c>
      <c r="AD12" s="185">
        <v>1</v>
      </c>
      <c r="AE12" s="185">
        <v>566</v>
      </c>
      <c r="AF12" s="184" t="s">
        <v>251</v>
      </c>
    </row>
    <row r="13" spans="1:32" ht="18" customHeight="1" x14ac:dyDescent="0.2">
      <c r="A13" s="124" t="s">
        <v>226</v>
      </c>
      <c r="B13" s="34"/>
      <c r="C13" s="34"/>
      <c r="D13" s="37" t="s">
        <v>227</v>
      </c>
      <c r="E13" s="185">
        <v>41786</v>
      </c>
      <c r="F13" s="185">
        <v>5782</v>
      </c>
      <c r="G13" s="185">
        <v>39280</v>
      </c>
      <c r="H13" s="185">
        <v>2506</v>
      </c>
      <c r="I13" s="185">
        <v>37731</v>
      </c>
      <c r="J13" s="185">
        <v>2366</v>
      </c>
      <c r="K13" s="185">
        <v>151</v>
      </c>
      <c r="L13" s="185">
        <v>12</v>
      </c>
      <c r="M13" s="185">
        <v>2660</v>
      </c>
      <c r="N13" s="185">
        <v>115</v>
      </c>
      <c r="O13" s="185">
        <v>7407</v>
      </c>
      <c r="P13" s="185">
        <v>381</v>
      </c>
      <c r="Q13" s="185">
        <v>13856</v>
      </c>
      <c r="R13" s="185">
        <v>905</v>
      </c>
      <c r="S13" s="185">
        <v>13657</v>
      </c>
      <c r="T13" s="185">
        <v>953</v>
      </c>
      <c r="U13" s="185">
        <v>3491</v>
      </c>
      <c r="V13" s="185">
        <v>138</v>
      </c>
      <c r="W13" s="185">
        <v>432</v>
      </c>
      <c r="X13" s="185">
        <v>26</v>
      </c>
      <c r="Y13" s="185">
        <v>1656</v>
      </c>
      <c r="Z13" s="185">
        <v>63</v>
      </c>
      <c r="AA13" s="185">
        <v>1373</v>
      </c>
      <c r="AB13" s="185">
        <v>49</v>
      </c>
      <c r="AC13" s="185">
        <v>30</v>
      </c>
      <c r="AD13" s="185">
        <v>0</v>
      </c>
      <c r="AE13" s="185">
        <v>564</v>
      </c>
      <c r="AF13" s="188" t="s">
        <v>226</v>
      </c>
    </row>
    <row r="14" spans="1:32" ht="12.95" customHeight="1" x14ac:dyDescent="0.2">
      <c r="A14" s="34"/>
      <c r="B14" s="34"/>
      <c r="C14" s="34"/>
      <c r="D14" s="186"/>
      <c r="E14" s="187"/>
      <c r="F14" s="187"/>
      <c r="G14" s="187"/>
      <c r="H14" s="187"/>
      <c r="I14" s="187"/>
      <c r="J14" s="187"/>
      <c r="K14" s="187"/>
      <c r="L14" s="187"/>
      <c r="M14" s="187"/>
      <c r="N14" s="187"/>
      <c r="O14" s="187"/>
      <c r="P14" s="187"/>
      <c r="Q14" s="187"/>
      <c r="R14" s="187"/>
      <c r="S14" s="187"/>
      <c r="T14" s="187"/>
      <c r="U14" s="187"/>
      <c r="V14" s="187"/>
      <c r="W14" s="187"/>
      <c r="X14" s="187"/>
      <c r="Y14" s="187"/>
      <c r="Z14" s="187"/>
      <c r="AA14" s="187"/>
      <c r="AB14" s="187"/>
      <c r="AC14" s="187"/>
      <c r="AD14" s="187"/>
      <c r="AE14" s="187"/>
      <c r="AF14" s="184"/>
    </row>
    <row r="15" spans="1:32" ht="11.25" customHeight="1" x14ac:dyDescent="0.2">
      <c r="A15" s="34"/>
      <c r="B15" s="124" t="s">
        <v>578</v>
      </c>
      <c r="C15" s="124"/>
      <c r="D15" s="102" t="s">
        <v>250</v>
      </c>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184"/>
    </row>
    <row r="16" spans="1:32" ht="11.25" customHeight="1" x14ac:dyDescent="0.2">
      <c r="A16" s="34"/>
      <c r="B16" s="124" t="s">
        <v>249</v>
      </c>
      <c r="C16" s="124"/>
      <c r="D16" s="102" t="s">
        <v>248</v>
      </c>
      <c r="E16" s="185">
        <v>1021</v>
      </c>
      <c r="F16" s="185">
        <v>164</v>
      </c>
      <c r="G16" s="185">
        <v>964</v>
      </c>
      <c r="H16" s="185">
        <v>57</v>
      </c>
      <c r="I16" s="185">
        <v>964</v>
      </c>
      <c r="J16" s="185">
        <v>54</v>
      </c>
      <c r="K16" s="185">
        <v>1</v>
      </c>
      <c r="L16" s="185">
        <v>0</v>
      </c>
      <c r="M16" s="185">
        <v>67</v>
      </c>
      <c r="N16" s="185">
        <v>6</v>
      </c>
      <c r="O16" s="185">
        <v>174</v>
      </c>
      <c r="P16" s="185">
        <v>6</v>
      </c>
      <c r="Q16" s="185">
        <v>373</v>
      </c>
      <c r="R16" s="185">
        <v>23</v>
      </c>
      <c r="S16" s="185">
        <v>349</v>
      </c>
      <c r="T16" s="185">
        <v>19</v>
      </c>
      <c r="U16" s="185">
        <v>54</v>
      </c>
      <c r="V16" s="185">
        <v>3</v>
      </c>
      <c r="W16" s="185">
        <v>4</v>
      </c>
      <c r="X16" s="185">
        <v>0</v>
      </c>
      <c r="Y16" s="185">
        <v>28</v>
      </c>
      <c r="Z16" s="185">
        <v>2</v>
      </c>
      <c r="AA16" s="185">
        <v>22</v>
      </c>
      <c r="AB16" s="185">
        <v>1</v>
      </c>
      <c r="AC16" s="185">
        <v>0</v>
      </c>
      <c r="AD16" s="185">
        <v>0</v>
      </c>
      <c r="AE16" s="185">
        <v>3</v>
      </c>
      <c r="AF16" s="188" t="s">
        <v>247</v>
      </c>
    </row>
    <row r="17" spans="1:32" ht="14.1" customHeight="1" x14ac:dyDescent="0.2">
      <c r="A17" s="34"/>
      <c r="B17" s="124" t="s">
        <v>579</v>
      </c>
      <c r="C17" s="124"/>
      <c r="D17" s="102" t="s">
        <v>246</v>
      </c>
      <c r="E17" s="185">
        <v>3485</v>
      </c>
      <c r="F17" s="185">
        <v>224</v>
      </c>
      <c r="G17" s="185">
        <v>3450</v>
      </c>
      <c r="H17" s="185">
        <v>35</v>
      </c>
      <c r="I17" s="185">
        <v>2955</v>
      </c>
      <c r="J17" s="185">
        <v>31</v>
      </c>
      <c r="K17" s="185">
        <v>6</v>
      </c>
      <c r="L17" s="185">
        <v>0</v>
      </c>
      <c r="M17" s="185">
        <v>118</v>
      </c>
      <c r="N17" s="185">
        <v>1</v>
      </c>
      <c r="O17" s="185">
        <v>331</v>
      </c>
      <c r="P17" s="185">
        <v>2</v>
      </c>
      <c r="Q17" s="185">
        <v>791</v>
      </c>
      <c r="R17" s="185">
        <v>10</v>
      </c>
      <c r="S17" s="185">
        <v>1709</v>
      </c>
      <c r="T17" s="185">
        <v>18</v>
      </c>
      <c r="U17" s="185">
        <v>192</v>
      </c>
      <c r="V17" s="185">
        <v>4</v>
      </c>
      <c r="W17" s="185">
        <v>23</v>
      </c>
      <c r="X17" s="185">
        <v>0</v>
      </c>
      <c r="Y17" s="185">
        <v>81</v>
      </c>
      <c r="Z17" s="185">
        <v>1</v>
      </c>
      <c r="AA17" s="185">
        <v>86</v>
      </c>
      <c r="AB17" s="185">
        <v>3</v>
      </c>
      <c r="AC17" s="185">
        <v>2</v>
      </c>
      <c r="AD17" s="185">
        <v>0</v>
      </c>
      <c r="AE17" s="185">
        <v>338</v>
      </c>
      <c r="AF17" s="188" t="s">
        <v>245</v>
      </c>
    </row>
    <row r="18" spans="1:32" ht="14.1" customHeight="1" x14ac:dyDescent="0.2">
      <c r="A18" s="34"/>
      <c r="B18" s="124" t="s">
        <v>183</v>
      </c>
      <c r="C18" s="124"/>
      <c r="D18" s="102" t="s">
        <v>181</v>
      </c>
      <c r="E18" s="185">
        <v>366</v>
      </c>
      <c r="F18" s="185">
        <v>66</v>
      </c>
      <c r="G18" s="185">
        <v>349</v>
      </c>
      <c r="H18" s="185">
        <v>17</v>
      </c>
      <c r="I18" s="185">
        <v>348</v>
      </c>
      <c r="J18" s="185">
        <v>17</v>
      </c>
      <c r="K18" s="185">
        <v>0</v>
      </c>
      <c r="L18" s="185">
        <v>0</v>
      </c>
      <c r="M18" s="185">
        <v>29</v>
      </c>
      <c r="N18" s="185">
        <v>1</v>
      </c>
      <c r="O18" s="185">
        <v>59</v>
      </c>
      <c r="P18" s="185">
        <v>0</v>
      </c>
      <c r="Q18" s="185">
        <v>127</v>
      </c>
      <c r="R18" s="185">
        <v>8</v>
      </c>
      <c r="S18" s="185">
        <v>133</v>
      </c>
      <c r="T18" s="185">
        <v>8</v>
      </c>
      <c r="U18" s="185">
        <v>18</v>
      </c>
      <c r="V18" s="185">
        <v>0</v>
      </c>
      <c r="W18" s="185">
        <v>1</v>
      </c>
      <c r="X18" s="185">
        <v>0</v>
      </c>
      <c r="Y18" s="185">
        <v>12</v>
      </c>
      <c r="Z18" s="185">
        <v>0</v>
      </c>
      <c r="AA18" s="185">
        <v>4</v>
      </c>
      <c r="AB18" s="185">
        <v>0</v>
      </c>
      <c r="AC18" s="185">
        <v>1</v>
      </c>
      <c r="AD18" s="185">
        <v>0</v>
      </c>
      <c r="AE18" s="185">
        <v>0</v>
      </c>
      <c r="AF18" s="188" t="s">
        <v>180</v>
      </c>
    </row>
    <row r="19" spans="1:32" ht="14.1" customHeight="1" x14ac:dyDescent="0.2">
      <c r="A19" s="34"/>
      <c r="B19" s="124" t="s">
        <v>173</v>
      </c>
      <c r="C19" s="124"/>
      <c r="D19" s="102" t="s">
        <v>174</v>
      </c>
      <c r="E19" s="185">
        <v>3706</v>
      </c>
      <c r="F19" s="185">
        <v>263</v>
      </c>
      <c r="G19" s="185">
        <v>3472</v>
      </c>
      <c r="H19" s="185">
        <v>234</v>
      </c>
      <c r="I19" s="185">
        <v>3526</v>
      </c>
      <c r="J19" s="185">
        <v>225</v>
      </c>
      <c r="K19" s="185">
        <v>8</v>
      </c>
      <c r="L19" s="185">
        <v>0</v>
      </c>
      <c r="M19" s="185">
        <v>128</v>
      </c>
      <c r="N19" s="185">
        <v>6</v>
      </c>
      <c r="O19" s="185">
        <v>351</v>
      </c>
      <c r="P19" s="185">
        <v>20</v>
      </c>
      <c r="Q19" s="185">
        <v>877</v>
      </c>
      <c r="R19" s="185">
        <v>67</v>
      </c>
      <c r="S19" s="185">
        <v>2162</v>
      </c>
      <c r="T19" s="185">
        <v>132</v>
      </c>
      <c r="U19" s="185">
        <v>128</v>
      </c>
      <c r="V19" s="185">
        <v>8</v>
      </c>
      <c r="W19" s="185">
        <v>16</v>
      </c>
      <c r="X19" s="185">
        <v>2</v>
      </c>
      <c r="Y19" s="185">
        <v>40</v>
      </c>
      <c r="Z19" s="185">
        <v>4</v>
      </c>
      <c r="AA19" s="185">
        <v>71</v>
      </c>
      <c r="AB19" s="185">
        <v>2</v>
      </c>
      <c r="AC19" s="185">
        <v>1</v>
      </c>
      <c r="AD19" s="185">
        <v>0</v>
      </c>
      <c r="AE19" s="265">
        <v>52</v>
      </c>
      <c r="AF19" s="185" t="str">
        <f>+AF79</f>
        <v>211-222</v>
      </c>
    </row>
    <row r="20" spans="1:32" ht="14.1" customHeight="1" x14ac:dyDescent="0.2">
      <c r="A20" s="34"/>
      <c r="B20" s="124" t="s">
        <v>170</v>
      </c>
      <c r="C20" s="124"/>
      <c r="D20" s="102" t="s">
        <v>244</v>
      </c>
      <c r="E20" s="185">
        <v>6436</v>
      </c>
      <c r="F20" s="185">
        <v>854</v>
      </c>
      <c r="G20" s="185">
        <v>6193</v>
      </c>
      <c r="H20" s="185">
        <v>243</v>
      </c>
      <c r="I20" s="185">
        <v>5583</v>
      </c>
      <c r="J20" s="185">
        <v>207</v>
      </c>
      <c r="K20" s="185">
        <v>33</v>
      </c>
      <c r="L20" s="185">
        <v>1</v>
      </c>
      <c r="M20" s="185">
        <v>537</v>
      </c>
      <c r="N20" s="185">
        <v>9</v>
      </c>
      <c r="O20" s="185">
        <v>1404</v>
      </c>
      <c r="P20" s="185">
        <v>52</v>
      </c>
      <c r="Q20" s="185">
        <v>2238</v>
      </c>
      <c r="R20" s="185">
        <v>88</v>
      </c>
      <c r="S20" s="185">
        <v>1371</v>
      </c>
      <c r="T20" s="185">
        <v>57</v>
      </c>
      <c r="U20" s="185">
        <v>803</v>
      </c>
      <c r="V20" s="185">
        <v>35</v>
      </c>
      <c r="W20" s="185">
        <v>87</v>
      </c>
      <c r="X20" s="185">
        <v>5</v>
      </c>
      <c r="Y20" s="185">
        <v>380</v>
      </c>
      <c r="Z20" s="185">
        <v>18</v>
      </c>
      <c r="AA20" s="185">
        <v>328</v>
      </c>
      <c r="AB20" s="185">
        <v>12</v>
      </c>
      <c r="AC20" s="185">
        <v>8</v>
      </c>
      <c r="AD20" s="185">
        <v>0</v>
      </c>
      <c r="AE20" s="265">
        <v>50</v>
      </c>
      <c r="AF20" s="185" t="str">
        <f>+AF81</f>
        <v>223-231</v>
      </c>
    </row>
    <row r="21" spans="1:32" ht="14.1" customHeight="1" x14ac:dyDescent="0.2">
      <c r="A21" s="34"/>
      <c r="B21" s="124" t="s">
        <v>168</v>
      </c>
      <c r="C21" s="124"/>
      <c r="D21" s="102" t="s">
        <v>166</v>
      </c>
      <c r="E21" s="185">
        <v>609</v>
      </c>
      <c r="F21" s="185">
        <v>88</v>
      </c>
      <c r="G21" s="185">
        <v>597</v>
      </c>
      <c r="H21" s="185">
        <v>12</v>
      </c>
      <c r="I21" s="185">
        <v>553</v>
      </c>
      <c r="J21" s="185">
        <v>11</v>
      </c>
      <c r="K21" s="185">
        <v>4</v>
      </c>
      <c r="L21" s="185">
        <v>0</v>
      </c>
      <c r="M21" s="185">
        <v>37</v>
      </c>
      <c r="N21" s="185">
        <v>0</v>
      </c>
      <c r="O21" s="185">
        <v>102</v>
      </c>
      <c r="P21" s="185">
        <v>1</v>
      </c>
      <c r="Q21" s="185">
        <v>192</v>
      </c>
      <c r="R21" s="185">
        <v>6</v>
      </c>
      <c r="S21" s="185">
        <v>218</v>
      </c>
      <c r="T21" s="185">
        <v>4</v>
      </c>
      <c r="U21" s="185">
        <v>39</v>
      </c>
      <c r="V21" s="185">
        <v>1</v>
      </c>
      <c r="W21" s="185">
        <v>3</v>
      </c>
      <c r="X21" s="185">
        <v>0</v>
      </c>
      <c r="Y21" s="185">
        <v>11</v>
      </c>
      <c r="Z21" s="185">
        <v>0</v>
      </c>
      <c r="AA21" s="185">
        <v>23</v>
      </c>
      <c r="AB21" s="185">
        <v>1</v>
      </c>
      <c r="AC21" s="185">
        <v>2</v>
      </c>
      <c r="AD21" s="185">
        <v>0</v>
      </c>
      <c r="AE21" s="265">
        <v>17</v>
      </c>
      <c r="AF21" s="133" t="s">
        <v>168</v>
      </c>
    </row>
    <row r="22" spans="1:32" ht="14.1" customHeight="1" x14ac:dyDescent="0.2">
      <c r="A22" s="34"/>
      <c r="B22" s="124" t="s">
        <v>243</v>
      </c>
      <c r="C22" s="124"/>
      <c r="D22" s="102" t="s">
        <v>242</v>
      </c>
      <c r="E22" s="185">
        <v>77</v>
      </c>
      <c r="F22" s="185">
        <v>31</v>
      </c>
      <c r="G22" s="185">
        <v>76</v>
      </c>
      <c r="H22" s="185">
        <v>1</v>
      </c>
      <c r="I22" s="185">
        <v>77</v>
      </c>
      <c r="J22" s="185">
        <v>1</v>
      </c>
      <c r="K22" s="185">
        <v>0</v>
      </c>
      <c r="L22" s="185">
        <v>0</v>
      </c>
      <c r="M22" s="185">
        <v>1</v>
      </c>
      <c r="N22" s="185">
        <v>0</v>
      </c>
      <c r="O22" s="185">
        <v>9</v>
      </c>
      <c r="P22" s="185">
        <v>0</v>
      </c>
      <c r="Q22" s="185">
        <v>27</v>
      </c>
      <c r="R22" s="185">
        <v>1</v>
      </c>
      <c r="S22" s="185">
        <v>40</v>
      </c>
      <c r="T22" s="185">
        <v>0</v>
      </c>
      <c r="U22" s="185">
        <v>0</v>
      </c>
      <c r="V22" s="185">
        <v>0</v>
      </c>
      <c r="W22" s="185">
        <v>0</v>
      </c>
      <c r="X22" s="185">
        <v>0</v>
      </c>
      <c r="Y22" s="185">
        <v>0</v>
      </c>
      <c r="Z22" s="185">
        <v>0</v>
      </c>
      <c r="AA22" s="185">
        <v>0</v>
      </c>
      <c r="AB22" s="185">
        <v>0</v>
      </c>
      <c r="AC22" s="185">
        <v>0</v>
      </c>
      <c r="AD22" s="185">
        <v>0</v>
      </c>
      <c r="AE22" s="185">
        <v>0</v>
      </c>
      <c r="AF22" s="188" t="s">
        <v>241</v>
      </c>
    </row>
    <row r="23" spans="1:32" ht="14.25" customHeight="1" x14ac:dyDescent="0.2">
      <c r="A23" s="34"/>
      <c r="B23" s="124" t="s">
        <v>162</v>
      </c>
      <c r="C23" s="124"/>
      <c r="D23" s="102" t="s">
        <v>163</v>
      </c>
      <c r="E23" s="185">
        <v>12191</v>
      </c>
      <c r="F23" s="185">
        <v>1286</v>
      </c>
      <c r="G23" s="185">
        <v>11313</v>
      </c>
      <c r="H23" s="185">
        <v>878</v>
      </c>
      <c r="I23" s="185">
        <v>11397</v>
      </c>
      <c r="J23" s="185">
        <v>841</v>
      </c>
      <c r="K23" s="185">
        <v>35</v>
      </c>
      <c r="L23" s="185">
        <v>5</v>
      </c>
      <c r="M23" s="185">
        <v>785</v>
      </c>
      <c r="N23" s="185">
        <v>38</v>
      </c>
      <c r="O23" s="185">
        <v>2213</v>
      </c>
      <c r="P23" s="185">
        <v>130</v>
      </c>
      <c r="Q23" s="185">
        <v>4744</v>
      </c>
      <c r="R23" s="185">
        <v>355</v>
      </c>
      <c r="S23" s="185">
        <v>3620</v>
      </c>
      <c r="T23" s="185">
        <v>313</v>
      </c>
      <c r="U23" s="185">
        <v>793</v>
      </c>
      <c r="V23" s="185">
        <v>37</v>
      </c>
      <c r="W23" s="185">
        <v>99</v>
      </c>
      <c r="X23" s="185">
        <v>9</v>
      </c>
      <c r="Y23" s="185">
        <v>406</v>
      </c>
      <c r="Z23" s="185">
        <v>16</v>
      </c>
      <c r="AA23" s="185">
        <v>283</v>
      </c>
      <c r="AB23" s="185">
        <v>12</v>
      </c>
      <c r="AC23" s="185">
        <v>5</v>
      </c>
      <c r="AD23" s="185">
        <v>0</v>
      </c>
      <c r="AE23" s="185">
        <v>1</v>
      </c>
      <c r="AF23" s="188" t="s">
        <v>162</v>
      </c>
    </row>
    <row r="24" spans="1:32" ht="14.1" customHeight="1" x14ac:dyDescent="0.2">
      <c r="A24" s="34"/>
      <c r="B24" s="124" t="s">
        <v>240</v>
      </c>
      <c r="C24" s="124"/>
      <c r="D24" s="102" t="s">
        <v>239</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184"/>
    </row>
    <row r="25" spans="1:32" ht="11.25" customHeight="1" x14ac:dyDescent="0.2">
      <c r="A25" s="34"/>
      <c r="B25" s="28" t="s">
        <v>238</v>
      </c>
      <c r="C25" s="124"/>
      <c r="D25" s="102" t="s">
        <v>237</v>
      </c>
      <c r="E25" s="185">
        <v>2781</v>
      </c>
      <c r="F25" s="185">
        <v>280</v>
      </c>
      <c r="G25" s="185">
        <v>2709</v>
      </c>
      <c r="H25" s="185">
        <v>72</v>
      </c>
      <c r="I25" s="185">
        <v>2505</v>
      </c>
      <c r="J25" s="185">
        <v>62</v>
      </c>
      <c r="K25" s="185">
        <v>9</v>
      </c>
      <c r="L25" s="185">
        <v>0</v>
      </c>
      <c r="M25" s="185">
        <v>214</v>
      </c>
      <c r="N25" s="185">
        <v>4</v>
      </c>
      <c r="O25" s="185">
        <v>579</v>
      </c>
      <c r="P25" s="185">
        <v>15</v>
      </c>
      <c r="Q25" s="185">
        <v>1034</v>
      </c>
      <c r="R25" s="185">
        <v>28</v>
      </c>
      <c r="S25" s="185">
        <v>669</v>
      </c>
      <c r="T25" s="185">
        <v>15</v>
      </c>
      <c r="U25" s="185">
        <v>276</v>
      </c>
      <c r="V25" s="185">
        <v>10</v>
      </c>
      <c r="W25" s="185">
        <v>43</v>
      </c>
      <c r="X25" s="185">
        <v>5</v>
      </c>
      <c r="Y25" s="185">
        <v>136</v>
      </c>
      <c r="Z25" s="185">
        <v>3</v>
      </c>
      <c r="AA25" s="185">
        <v>96</v>
      </c>
      <c r="AB25" s="185">
        <v>2</v>
      </c>
      <c r="AC25" s="185">
        <v>1</v>
      </c>
      <c r="AD25" s="185">
        <v>0</v>
      </c>
      <c r="AE25" s="185">
        <v>0</v>
      </c>
      <c r="AF25" s="188" t="s">
        <v>161</v>
      </c>
    </row>
    <row r="26" spans="1:32" ht="14.1" customHeight="1" x14ac:dyDescent="0.2">
      <c r="A26" s="34"/>
      <c r="B26" s="124" t="s">
        <v>580</v>
      </c>
      <c r="C26" s="124"/>
      <c r="D26" s="102" t="s">
        <v>236</v>
      </c>
      <c r="E26" s="185">
        <v>6249</v>
      </c>
      <c r="F26" s="185">
        <v>634</v>
      </c>
      <c r="G26" s="185">
        <v>6062</v>
      </c>
      <c r="H26" s="185">
        <v>187</v>
      </c>
      <c r="I26" s="185">
        <v>5004</v>
      </c>
      <c r="J26" s="185">
        <v>165</v>
      </c>
      <c r="K26" s="185">
        <v>47</v>
      </c>
      <c r="L26" s="185">
        <v>1</v>
      </c>
      <c r="M26" s="185">
        <v>582</v>
      </c>
      <c r="N26" s="185">
        <v>15</v>
      </c>
      <c r="O26" s="185">
        <v>1416</v>
      </c>
      <c r="P26" s="185">
        <v>32</v>
      </c>
      <c r="Q26" s="185">
        <v>1903</v>
      </c>
      <c r="R26" s="185">
        <v>71</v>
      </c>
      <c r="S26" s="185">
        <v>1056</v>
      </c>
      <c r="T26" s="185">
        <v>46</v>
      </c>
      <c r="U26" s="185">
        <v>1150</v>
      </c>
      <c r="V26" s="185">
        <v>22</v>
      </c>
      <c r="W26" s="185">
        <v>164</v>
      </c>
      <c r="X26" s="185">
        <v>4</v>
      </c>
      <c r="Y26" s="185">
        <v>588</v>
      </c>
      <c r="Z26" s="185">
        <v>12</v>
      </c>
      <c r="AA26" s="185">
        <v>392</v>
      </c>
      <c r="AB26" s="185">
        <v>6</v>
      </c>
      <c r="AC26" s="185">
        <v>6</v>
      </c>
      <c r="AD26" s="185">
        <v>0</v>
      </c>
      <c r="AE26" s="185">
        <v>95</v>
      </c>
      <c r="AF26" s="188" t="s">
        <v>158</v>
      </c>
    </row>
    <row r="27" spans="1:32" ht="14.1" customHeight="1" x14ac:dyDescent="0.2">
      <c r="A27" s="34"/>
      <c r="B27" s="124" t="s">
        <v>581</v>
      </c>
      <c r="C27" s="124"/>
      <c r="D27" s="102" t="s">
        <v>154</v>
      </c>
      <c r="E27" s="185">
        <v>293</v>
      </c>
      <c r="F27" s="185">
        <v>57</v>
      </c>
      <c r="G27" s="185">
        <v>281</v>
      </c>
      <c r="H27" s="185">
        <v>12</v>
      </c>
      <c r="I27" s="185">
        <v>279</v>
      </c>
      <c r="J27" s="185">
        <v>12</v>
      </c>
      <c r="K27" s="185">
        <v>0</v>
      </c>
      <c r="L27" s="185">
        <v>0</v>
      </c>
      <c r="M27" s="185">
        <v>15</v>
      </c>
      <c r="N27" s="185">
        <v>2</v>
      </c>
      <c r="O27" s="185">
        <v>57</v>
      </c>
      <c r="P27" s="185">
        <v>3</v>
      </c>
      <c r="Q27" s="185">
        <v>112</v>
      </c>
      <c r="R27" s="185">
        <v>2</v>
      </c>
      <c r="S27" s="185">
        <v>95</v>
      </c>
      <c r="T27" s="185">
        <v>5</v>
      </c>
      <c r="U27" s="185">
        <v>14</v>
      </c>
      <c r="V27" s="185">
        <v>0</v>
      </c>
      <c r="W27" s="185">
        <v>1</v>
      </c>
      <c r="X27" s="185">
        <v>0</v>
      </c>
      <c r="Y27" s="185">
        <v>6</v>
      </c>
      <c r="Z27" s="185">
        <v>0</v>
      </c>
      <c r="AA27" s="185">
        <v>7</v>
      </c>
      <c r="AB27" s="185">
        <v>0</v>
      </c>
      <c r="AC27" s="185">
        <v>0</v>
      </c>
      <c r="AD27" s="185">
        <v>0</v>
      </c>
      <c r="AE27" s="185">
        <v>0</v>
      </c>
      <c r="AF27" s="188" t="s">
        <v>153</v>
      </c>
    </row>
    <row r="28" spans="1:32" ht="14.1" customHeight="1" x14ac:dyDescent="0.2">
      <c r="A28" s="34"/>
      <c r="B28" s="124" t="s">
        <v>150</v>
      </c>
      <c r="C28" s="124"/>
      <c r="D28" s="102" t="s">
        <v>151</v>
      </c>
      <c r="E28" s="185">
        <v>5552</v>
      </c>
      <c r="F28" s="185">
        <v>1744</v>
      </c>
      <c r="G28" s="185">
        <v>4853</v>
      </c>
      <c r="H28" s="185">
        <v>699</v>
      </c>
      <c r="I28" s="185">
        <v>5374</v>
      </c>
      <c r="J28" s="185">
        <v>675</v>
      </c>
      <c r="K28" s="185">
        <v>10</v>
      </c>
      <c r="L28" s="185">
        <v>2</v>
      </c>
      <c r="M28" s="185">
        <v>256</v>
      </c>
      <c r="N28" s="185">
        <v>32</v>
      </c>
      <c r="O28" s="185">
        <v>951</v>
      </c>
      <c r="P28" s="185">
        <v>117</v>
      </c>
      <c r="Q28" s="185">
        <v>1852</v>
      </c>
      <c r="R28" s="185">
        <v>234</v>
      </c>
      <c r="S28" s="185">
        <v>2305</v>
      </c>
      <c r="T28" s="185">
        <v>290</v>
      </c>
      <c r="U28" s="185">
        <v>177</v>
      </c>
      <c r="V28" s="185">
        <v>24</v>
      </c>
      <c r="W28" s="185">
        <v>16</v>
      </c>
      <c r="X28" s="185">
        <v>4</v>
      </c>
      <c r="Y28" s="185">
        <v>55</v>
      </c>
      <c r="Z28" s="185">
        <v>9</v>
      </c>
      <c r="AA28" s="185">
        <v>103</v>
      </c>
      <c r="AB28" s="185">
        <v>11</v>
      </c>
      <c r="AC28" s="185">
        <v>3</v>
      </c>
      <c r="AD28" s="185">
        <v>0</v>
      </c>
      <c r="AE28" s="185">
        <v>1</v>
      </c>
      <c r="AF28" s="188" t="s">
        <v>150</v>
      </c>
    </row>
    <row r="29" spans="1:32" ht="14.1" customHeight="1" x14ac:dyDescent="0.2">
      <c r="A29" s="34"/>
      <c r="B29" s="124" t="s">
        <v>582</v>
      </c>
      <c r="C29" s="124"/>
      <c r="D29" s="102" t="s">
        <v>148</v>
      </c>
      <c r="E29" s="185">
        <v>911</v>
      </c>
      <c r="F29" s="185">
        <v>227</v>
      </c>
      <c r="G29" s="185">
        <v>821</v>
      </c>
      <c r="H29" s="185">
        <v>90</v>
      </c>
      <c r="I29" s="185">
        <v>880</v>
      </c>
      <c r="J29" s="185">
        <v>90</v>
      </c>
      <c r="K29" s="185">
        <v>4</v>
      </c>
      <c r="L29" s="185">
        <v>3</v>
      </c>
      <c r="M29" s="185">
        <v>36</v>
      </c>
      <c r="N29" s="185">
        <v>4</v>
      </c>
      <c r="O29" s="185">
        <v>153</v>
      </c>
      <c r="P29" s="185">
        <v>13</v>
      </c>
      <c r="Q29" s="185">
        <v>330</v>
      </c>
      <c r="R29" s="185">
        <v>26</v>
      </c>
      <c r="S29" s="185">
        <v>357</v>
      </c>
      <c r="T29" s="185">
        <v>44</v>
      </c>
      <c r="U29" s="185">
        <v>31</v>
      </c>
      <c r="V29" s="185">
        <v>0</v>
      </c>
      <c r="W29" s="185">
        <v>3</v>
      </c>
      <c r="X29" s="185">
        <v>0</v>
      </c>
      <c r="Y29" s="185">
        <v>13</v>
      </c>
      <c r="Z29" s="185">
        <v>0</v>
      </c>
      <c r="AA29" s="185">
        <v>14</v>
      </c>
      <c r="AB29" s="185">
        <v>0</v>
      </c>
      <c r="AC29" s="185">
        <v>1</v>
      </c>
      <c r="AD29" s="185">
        <v>0</v>
      </c>
      <c r="AE29" s="185">
        <v>0</v>
      </c>
      <c r="AF29" s="188" t="s">
        <v>147</v>
      </c>
    </row>
    <row r="30" spans="1:32" ht="14.1" customHeight="1" x14ac:dyDescent="0.2">
      <c r="A30" s="34"/>
      <c r="B30" s="124" t="s">
        <v>234</v>
      </c>
      <c r="C30" s="124"/>
      <c r="D30" s="102" t="s">
        <v>235</v>
      </c>
      <c r="E30" s="185">
        <v>313</v>
      </c>
      <c r="F30" s="185">
        <v>57</v>
      </c>
      <c r="G30" s="185">
        <v>297</v>
      </c>
      <c r="H30" s="185">
        <v>16</v>
      </c>
      <c r="I30" s="185">
        <v>290</v>
      </c>
      <c r="J30" s="185">
        <v>14</v>
      </c>
      <c r="K30" s="185">
        <v>2</v>
      </c>
      <c r="L30" s="185">
        <v>0</v>
      </c>
      <c r="M30" s="185">
        <v>27</v>
      </c>
      <c r="N30" s="185">
        <v>0</v>
      </c>
      <c r="O30" s="185">
        <v>65</v>
      </c>
      <c r="P30" s="185">
        <v>3</v>
      </c>
      <c r="Q30" s="185">
        <v>109</v>
      </c>
      <c r="R30" s="185">
        <v>5</v>
      </c>
      <c r="S30" s="185">
        <v>87</v>
      </c>
      <c r="T30" s="185">
        <v>6</v>
      </c>
      <c r="U30" s="185">
        <v>23</v>
      </c>
      <c r="V30" s="185">
        <v>2</v>
      </c>
      <c r="W30" s="185">
        <v>3</v>
      </c>
      <c r="X30" s="185">
        <v>1</v>
      </c>
      <c r="Y30" s="185">
        <v>10</v>
      </c>
      <c r="Z30" s="185">
        <v>0</v>
      </c>
      <c r="AA30" s="185">
        <v>10</v>
      </c>
      <c r="AB30" s="185">
        <v>1</v>
      </c>
      <c r="AC30" s="185">
        <v>0</v>
      </c>
      <c r="AD30" s="185">
        <v>0</v>
      </c>
      <c r="AE30" s="185">
        <v>0</v>
      </c>
      <c r="AF30" s="189" t="s">
        <v>234</v>
      </c>
    </row>
    <row r="31" spans="1:32" ht="14.1" customHeight="1" x14ac:dyDescent="0.2">
      <c r="A31" s="34"/>
      <c r="B31" s="124" t="s">
        <v>233</v>
      </c>
      <c r="C31" s="124"/>
      <c r="D31" s="37" t="s">
        <v>132</v>
      </c>
      <c r="E31" s="185">
        <v>572</v>
      </c>
      <c r="F31" s="185">
        <v>86</v>
      </c>
      <c r="G31" s="185">
        <v>547</v>
      </c>
      <c r="H31" s="185">
        <v>25</v>
      </c>
      <c r="I31" s="185">
        <v>496</v>
      </c>
      <c r="J31" s="185">
        <v>23</v>
      </c>
      <c r="K31" s="185">
        <v>1</v>
      </c>
      <c r="L31" s="185">
        <v>0</v>
      </c>
      <c r="M31" s="185">
        <v>41</v>
      </c>
      <c r="N31" s="185">
        <v>1</v>
      </c>
      <c r="O31" s="185">
        <v>121</v>
      </c>
      <c r="P31" s="185">
        <v>2</v>
      </c>
      <c r="Q31" s="185">
        <v>180</v>
      </c>
      <c r="R31" s="185">
        <v>9</v>
      </c>
      <c r="S31" s="185">
        <v>153</v>
      </c>
      <c r="T31" s="185">
        <v>11</v>
      </c>
      <c r="U31" s="185">
        <v>69</v>
      </c>
      <c r="V31" s="185">
        <v>2</v>
      </c>
      <c r="W31" s="185">
        <v>12</v>
      </c>
      <c r="X31" s="185">
        <v>1</v>
      </c>
      <c r="Y31" s="185">
        <v>26</v>
      </c>
      <c r="Z31" s="185">
        <v>1</v>
      </c>
      <c r="AA31" s="185">
        <v>30</v>
      </c>
      <c r="AB31" s="185">
        <v>0</v>
      </c>
      <c r="AC31" s="185">
        <v>1</v>
      </c>
      <c r="AD31" s="185">
        <v>0</v>
      </c>
      <c r="AE31" s="185">
        <v>7</v>
      </c>
      <c r="AF31" s="188" t="s">
        <v>129</v>
      </c>
    </row>
    <row r="32" spans="1:32" ht="14.1" customHeight="1" x14ac:dyDescent="0.2">
      <c r="A32" s="34"/>
      <c r="B32" s="124" t="s">
        <v>583</v>
      </c>
      <c r="C32" s="124"/>
      <c r="D32" s="102" t="s">
        <v>127</v>
      </c>
      <c r="E32" s="185">
        <v>5</v>
      </c>
      <c r="F32" s="185">
        <v>1</v>
      </c>
      <c r="G32" s="185">
        <v>5</v>
      </c>
      <c r="H32" s="185">
        <v>0</v>
      </c>
      <c r="I32" s="185">
        <v>5</v>
      </c>
      <c r="J32" s="185">
        <v>0</v>
      </c>
      <c r="K32" s="185">
        <v>0</v>
      </c>
      <c r="L32" s="185">
        <v>0</v>
      </c>
      <c r="M32" s="185">
        <v>1</v>
      </c>
      <c r="N32" s="185">
        <v>0</v>
      </c>
      <c r="O32" s="185">
        <v>1</v>
      </c>
      <c r="P32" s="185">
        <v>0</v>
      </c>
      <c r="Q32" s="185">
        <v>1</v>
      </c>
      <c r="R32" s="185">
        <v>0</v>
      </c>
      <c r="S32" s="185">
        <v>2</v>
      </c>
      <c r="T32" s="185">
        <v>0</v>
      </c>
      <c r="U32" s="185">
        <v>0</v>
      </c>
      <c r="V32" s="185">
        <v>0</v>
      </c>
      <c r="W32" s="185">
        <v>0</v>
      </c>
      <c r="X32" s="185">
        <v>0</v>
      </c>
      <c r="Y32" s="185">
        <v>0</v>
      </c>
      <c r="Z32" s="185">
        <v>0</v>
      </c>
      <c r="AA32" s="185">
        <v>0</v>
      </c>
      <c r="AB32" s="185">
        <v>0</v>
      </c>
      <c r="AC32" s="185">
        <v>0</v>
      </c>
      <c r="AD32" s="185">
        <v>0</v>
      </c>
      <c r="AE32" s="185">
        <v>0</v>
      </c>
      <c r="AF32" s="188" t="s">
        <v>126</v>
      </c>
    </row>
    <row r="33" spans="1:32" ht="22.5" customHeight="1" x14ac:dyDescent="0.2">
      <c r="A33" s="124" t="s">
        <v>121</v>
      </c>
      <c r="B33" s="34"/>
      <c r="C33" s="34"/>
      <c r="D33" s="102" t="s">
        <v>122</v>
      </c>
      <c r="E33" s="185">
        <v>1859</v>
      </c>
      <c r="F33" s="185">
        <v>582</v>
      </c>
      <c r="G33" s="185">
        <v>1817</v>
      </c>
      <c r="H33" s="185">
        <v>42</v>
      </c>
      <c r="I33" s="185">
        <v>1839</v>
      </c>
      <c r="J33" s="185">
        <v>42</v>
      </c>
      <c r="K33" s="185">
        <v>1</v>
      </c>
      <c r="L33" s="185">
        <v>0</v>
      </c>
      <c r="M33" s="185">
        <v>67</v>
      </c>
      <c r="N33" s="185">
        <v>0</v>
      </c>
      <c r="O33" s="185">
        <v>270</v>
      </c>
      <c r="P33" s="185">
        <v>6</v>
      </c>
      <c r="Q33" s="185">
        <v>696</v>
      </c>
      <c r="R33" s="185">
        <v>12</v>
      </c>
      <c r="S33" s="185">
        <v>805</v>
      </c>
      <c r="T33" s="185">
        <v>24</v>
      </c>
      <c r="U33" s="185">
        <v>20</v>
      </c>
      <c r="V33" s="185">
        <v>0</v>
      </c>
      <c r="W33" s="185">
        <v>1</v>
      </c>
      <c r="X33" s="185">
        <v>0</v>
      </c>
      <c r="Y33" s="185">
        <v>5</v>
      </c>
      <c r="Z33" s="185">
        <v>0</v>
      </c>
      <c r="AA33" s="185">
        <v>14</v>
      </c>
      <c r="AB33" s="185">
        <v>0</v>
      </c>
      <c r="AC33" s="185">
        <v>0</v>
      </c>
      <c r="AD33" s="185">
        <v>0</v>
      </c>
      <c r="AE33" s="185">
        <v>0</v>
      </c>
      <c r="AF33" s="188" t="s">
        <v>121</v>
      </c>
    </row>
    <row r="34" spans="1:32" ht="11.25" customHeight="1" x14ac:dyDescent="0.2">
      <c r="A34" s="34"/>
      <c r="B34" s="34"/>
      <c r="C34" s="34"/>
      <c r="D34" s="102" t="s">
        <v>232</v>
      </c>
      <c r="E34" s="185">
        <v>699</v>
      </c>
      <c r="F34" s="185">
        <v>177</v>
      </c>
      <c r="G34" s="185">
        <v>680</v>
      </c>
      <c r="H34" s="185">
        <v>19</v>
      </c>
      <c r="I34" s="185">
        <v>691</v>
      </c>
      <c r="J34" s="185">
        <v>19</v>
      </c>
      <c r="K34" s="185">
        <v>0</v>
      </c>
      <c r="L34" s="185">
        <v>0</v>
      </c>
      <c r="M34" s="185">
        <v>27</v>
      </c>
      <c r="N34" s="185">
        <v>0</v>
      </c>
      <c r="O34" s="185">
        <v>97</v>
      </c>
      <c r="P34" s="185">
        <v>4</v>
      </c>
      <c r="Q34" s="185">
        <v>248</v>
      </c>
      <c r="R34" s="185">
        <v>5</v>
      </c>
      <c r="S34" s="185">
        <v>319</v>
      </c>
      <c r="T34" s="185">
        <v>10</v>
      </c>
      <c r="U34" s="185">
        <v>8</v>
      </c>
      <c r="V34" s="185">
        <v>0</v>
      </c>
      <c r="W34" s="185">
        <v>0</v>
      </c>
      <c r="X34" s="185">
        <v>0</v>
      </c>
      <c r="Y34" s="185">
        <v>4</v>
      </c>
      <c r="Z34" s="185">
        <v>0</v>
      </c>
      <c r="AA34" s="185">
        <v>4</v>
      </c>
      <c r="AB34" s="185">
        <v>0</v>
      </c>
      <c r="AC34" s="185">
        <v>0</v>
      </c>
      <c r="AD34" s="185">
        <v>0</v>
      </c>
      <c r="AE34" s="185">
        <v>0</v>
      </c>
      <c r="AF34" s="184"/>
    </row>
    <row r="35" spans="1:32" ht="11.25" customHeight="1" x14ac:dyDescent="0.2">
      <c r="A35" s="34"/>
      <c r="B35" s="34"/>
      <c r="C35" s="34"/>
      <c r="D35" s="102" t="s">
        <v>231</v>
      </c>
      <c r="E35" s="185">
        <v>1160</v>
      </c>
      <c r="F35" s="185">
        <v>405</v>
      </c>
      <c r="G35" s="185">
        <v>1137</v>
      </c>
      <c r="H35" s="185">
        <v>23</v>
      </c>
      <c r="I35" s="185">
        <v>1148</v>
      </c>
      <c r="J35" s="185">
        <v>23</v>
      </c>
      <c r="K35" s="185">
        <v>1</v>
      </c>
      <c r="L35" s="185">
        <v>0</v>
      </c>
      <c r="M35" s="185">
        <v>40</v>
      </c>
      <c r="N35" s="185">
        <v>0</v>
      </c>
      <c r="O35" s="185">
        <v>173</v>
      </c>
      <c r="P35" s="185">
        <v>2</v>
      </c>
      <c r="Q35" s="185">
        <v>448</v>
      </c>
      <c r="R35" s="185">
        <v>7</v>
      </c>
      <c r="S35" s="185">
        <v>486</v>
      </c>
      <c r="T35" s="185">
        <v>14</v>
      </c>
      <c r="U35" s="185">
        <v>12</v>
      </c>
      <c r="V35" s="185">
        <v>0</v>
      </c>
      <c r="W35" s="185">
        <v>1</v>
      </c>
      <c r="X35" s="185">
        <v>0</v>
      </c>
      <c r="Y35" s="185">
        <v>1</v>
      </c>
      <c r="Z35" s="185">
        <v>0</v>
      </c>
      <c r="AA35" s="185">
        <v>10</v>
      </c>
      <c r="AB35" s="185">
        <v>0</v>
      </c>
      <c r="AC35" s="185">
        <v>0</v>
      </c>
      <c r="AD35" s="185">
        <v>0</v>
      </c>
      <c r="AE35" s="185">
        <v>0</v>
      </c>
      <c r="AF35" s="184"/>
    </row>
    <row r="36" spans="1:32" ht="14.1" customHeight="1" x14ac:dyDescent="0.2">
      <c r="A36" s="124" t="s">
        <v>229</v>
      </c>
      <c r="B36" s="34"/>
      <c r="C36" s="34"/>
      <c r="D36" s="102" t="s">
        <v>230</v>
      </c>
      <c r="E36" s="185">
        <v>7288</v>
      </c>
      <c r="F36" s="185">
        <v>1503</v>
      </c>
      <c r="G36" s="185">
        <v>6905</v>
      </c>
      <c r="H36" s="185">
        <v>383</v>
      </c>
      <c r="I36" s="185">
        <v>7096</v>
      </c>
      <c r="J36" s="185">
        <v>377</v>
      </c>
      <c r="K36" s="185">
        <v>28</v>
      </c>
      <c r="L36" s="185">
        <v>3</v>
      </c>
      <c r="M36" s="185">
        <v>416</v>
      </c>
      <c r="N36" s="185">
        <v>13</v>
      </c>
      <c r="O36" s="185">
        <v>1321</v>
      </c>
      <c r="P36" s="185">
        <v>50</v>
      </c>
      <c r="Q36" s="185">
        <v>2850</v>
      </c>
      <c r="R36" s="185">
        <v>144</v>
      </c>
      <c r="S36" s="185">
        <v>2481</v>
      </c>
      <c r="T36" s="185">
        <v>167</v>
      </c>
      <c r="U36" s="185">
        <v>190</v>
      </c>
      <c r="V36" s="185">
        <v>6</v>
      </c>
      <c r="W36" s="185">
        <v>7</v>
      </c>
      <c r="X36" s="185">
        <v>2</v>
      </c>
      <c r="Y36" s="185">
        <v>74</v>
      </c>
      <c r="Z36" s="185">
        <v>1</v>
      </c>
      <c r="AA36" s="185">
        <v>105</v>
      </c>
      <c r="AB36" s="185">
        <v>2</v>
      </c>
      <c r="AC36" s="185">
        <v>4</v>
      </c>
      <c r="AD36" s="185">
        <v>1</v>
      </c>
      <c r="AE36" s="185">
        <v>2</v>
      </c>
      <c r="AF36" s="188" t="s">
        <v>229</v>
      </c>
    </row>
    <row r="37" spans="1:32" ht="14.1" customHeight="1" x14ac:dyDescent="0.2">
      <c r="A37" s="124" t="s">
        <v>51</v>
      </c>
      <c r="B37" s="34"/>
      <c r="C37" s="34"/>
      <c r="D37" s="102" t="s">
        <v>228</v>
      </c>
      <c r="E37" s="185">
        <v>6551</v>
      </c>
      <c r="F37" s="185">
        <v>1295</v>
      </c>
      <c r="G37" s="185">
        <v>6199</v>
      </c>
      <c r="H37" s="185">
        <v>352</v>
      </c>
      <c r="I37" s="185">
        <v>6362</v>
      </c>
      <c r="J37" s="185">
        <v>346</v>
      </c>
      <c r="K37" s="185">
        <v>12</v>
      </c>
      <c r="L37" s="185">
        <v>1</v>
      </c>
      <c r="M37" s="185">
        <v>369</v>
      </c>
      <c r="N37" s="185">
        <v>11</v>
      </c>
      <c r="O37" s="185">
        <v>1208</v>
      </c>
      <c r="P37" s="185">
        <v>47</v>
      </c>
      <c r="Q37" s="185">
        <v>2641</v>
      </c>
      <c r="R37" s="185">
        <v>133</v>
      </c>
      <c r="S37" s="185">
        <v>2132</v>
      </c>
      <c r="T37" s="185">
        <v>154</v>
      </c>
      <c r="U37" s="185">
        <v>187</v>
      </c>
      <c r="V37" s="185">
        <v>6</v>
      </c>
      <c r="W37" s="185">
        <v>7</v>
      </c>
      <c r="X37" s="185">
        <v>2</v>
      </c>
      <c r="Y37" s="185">
        <v>73</v>
      </c>
      <c r="Z37" s="185">
        <v>1</v>
      </c>
      <c r="AA37" s="185">
        <v>103</v>
      </c>
      <c r="AB37" s="185">
        <v>2</v>
      </c>
      <c r="AC37" s="185">
        <v>4</v>
      </c>
      <c r="AD37" s="185">
        <v>1</v>
      </c>
      <c r="AE37" s="185">
        <v>2</v>
      </c>
      <c r="AF37" s="188" t="s">
        <v>51</v>
      </c>
    </row>
    <row r="38" spans="1:32" ht="11.25" customHeight="1" x14ac:dyDescent="0.2">
      <c r="A38" s="34"/>
      <c r="B38" s="34"/>
      <c r="C38" s="34"/>
      <c r="D38" s="37"/>
      <c r="E38" s="187"/>
      <c r="F38" s="187"/>
      <c r="G38" s="187"/>
      <c r="H38" s="187"/>
      <c r="I38" s="187"/>
      <c r="J38" s="187"/>
      <c r="K38" s="187"/>
      <c r="L38" s="187"/>
      <c r="M38" s="187"/>
      <c r="N38" s="187"/>
      <c r="O38" s="187"/>
      <c r="P38" s="187"/>
      <c r="Q38" s="187"/>
      <c r="R38" s="187"/>
      <c r="S38" s="187"/>
      <c r="T38" s="187"/>
      <c r="U38" s="187"/>
      <c r="V38" s="187"/>
      <c r="W38" s="187"/>
      <c r="X38" s="187"/>
      <c r="Y38" s="187"/>
      <c r="Z38" s="187"/>
      <c r="AA38" s="187"/>
      <c r="AB38" s="187"/>
      <c r="AC38" s="187"/>
      <c r="AD38" s="187"/>
      <c r="AE38" s="187"/>
      <c r="AF38" s="184"/>
    </row>
    <row r="39" spans="1:32" ht="11.25" customHeight="1" x14ac:dyDescent="0.2">
      <c r="A39" s="34"/>
      <c r="B39" s="34"/>
      <c r="C39" s="34"/>
      <c r="D39" s="37"/>
      <c r="E39" s="116"/>
      <c r="F39" s="116"/>
      <c r="G39" s="116"/>
      <c r="H39" s="116"/>
      <c r="I39" s="116"/>
      <c r="J39" s="116"/>
      <c r="K39" s="116"/>
      <c r="L39" s="116"/>
      <c r="M39" s="116"/>
      <c r="N39" s="116"/>
      <c r="O39" s="116"/>
      <c r="P39" s="116"/>
      <c r="Q39" s="116"/>
      <c r="R39" s="116"/>
      <c r="S39" s="116"/>
      <c r="T39" s="116"/>
      <c r="U39" s="116"/>
      <c r="V39" s="116"/>
      <c r="W39" s="116"/>
      <c r="X39" s="116"/>
      <c r="Y39" s="116"/>
      <c r="Z39" s="116"/>
      <c r="AA39" s="116"/>
      <c r="AB39" s="116"/>
      <c r="AC39" s="116"/>
      <c r="AD39" s="116"/>
      <c r="AE39" s="116"/>
      <c r="AF39" s="184"/>
    </row>
    <row r="40" spans="1:32" ht="11.25" customHeight="1" x14ac:dyDescent="0.2">
      <c r="A40" s="275" t="s">
        <v>584</v>
      </c>
      <c r="B40" s="34"/>
      <c r="C40" s="34"/>
      <c r="D40" s="37"/>
      <c r="E40" s="116"/>
      <c r="F40" s="116"/>
      <c r="G40" s="116"/>
      <c r="H40" s="116"/>
      <c r="I40" s="116"/>
      <c r="J40" s="116"/>
      <c r="K40" s="116"/>
      <c r="L40" s="116"/>
      <c r="M40" s="116"/>
      <c r="N40" s="116"/>
      <c r="O40" s="116"/>
      <c r="P40" s="116"/>
      <c r="Q40" s="116"/>
      <c r="R40" s="116"/>
      <c r="S40" s="116"/>
      <c r="T40" s="116"/>
      <c r="U40" s="116"/>
      <c r="V40" s="116"/>
      <c r="W40" s="116"/>
      <c r="X40" s="116"/>
      <c r="Y40" s="116"/>
      <c r="Z40" s="116"/>
      <c r="AA40" s="116"/>
      <c r="AB40" s="116"/>
      <c r="AC40" s="116"/>
      <c r="AD40" s="116"/>
      <c r="AE40" s="116"/>
      <c r="AF40" s="188" t="s">
        <v>225</v>
      </c>
    </row>
    <row r="41" spans="1:32" ht="11.25" customHeight="1" x14ac:dyDescent="0.2">
      <c r="A41" s="34"/>
      <c r="B41" s="124" t="s">
        <v>618</v>
      </c>
      <c r="C41" s="190" t="s">
        <v>224</v>
      </c>
      <c r="D41" s="102" t="s">
        <v>615</v>
      </c>
      <c r="E41" s="185">
        <v>65</v>
      </c>
      <c r="F41" s="185">
        <v>13</v>
      </c>
      <c r="G41" s="185">
        <v>65</v>
      </c>
      <c r="H41" s="185">
        <v>0</v>
      </c>
      <c r="I41" s="185">
        <v>60</v>
      </c>
      <c r="J41" s="185">
        <v>0</v>
      </c>
      <c r="K41" s="185">
        <v>0</v>
      </c>
      <c r="L41" s="185">
        <v>0</v>
      </c>
      <c r="M41" s="185">
        <v>5</v>
      </c>
      <c r="N41" s="185">
        <v>0</v>
      </c>
      <c r="O41" s="185">
        <v>13</v>
      </c>
      <c r="P41" s="185">
        <v>0</v>
      </c>
      <c r="Q41" s="185">
        <v>24</v>
      </c>
      <c r="R41" s="185">
        <v>0</v>
      </c>
      <c r="S41" s="185">
        <v>18</v>
      </c>
      <c r="T41" s="185">
        <v>0</v>
      </c>
      <c r="U41" s="185">
        <v>5</v>
      </c>
      <c r="V41" s="185">
        <v>0</v>
      </c>
      <c r="W41" s="185">
        <v>1</v>
      </c>
      <c r="X41" s="185">
        <v>0</v>
      </c>
      <c r="Y41" s="185">
        <v>2</v>
      </c>
      <c r="Z41" s="185">
        <v>0</v>
      </c>
      <c r="AA41" s="185">
        <v>2</v>
      </c>
      <c r="AB41" s="185">
        <v>0</v>
      </c>
      <c r="AC41" s="185">
        <v>0</v>
      </c>
      <c r="AD41" s="185">
        <v>0</v>
      </c>
      <c r="AE41" s="185">
        <v>0</v>
      </c>
      <c r="AF41" s="188" t="s">
        <v>223</v>
      </c>
    </row>
    <row r="42" spans="1:32" ht="11.25" customHeight="1" x14ac:dyDescent="0.2">
      <c r="A42" s="34"/>
      <c r="B42" s="34"/>
      <c r="C42" s="34"/>
      <c r="D42" s="292" t="s">
        <v>616</v>
      </c>
      <c r="E42" s="116"/>
      <c r="F42" s="116"/>
      <c r="G42" s="116"/>
      <c r="H42" s="116"/>
      <c r="I42" s="116"/>
      <c r="J42" s="116"/>
      <c r="K42" s="116"/>
      <c r="L42" s="116"/>
      <c r="M42" s="116"/>
      <c r="N42" s="116"/>
      <c r="O42" s="116"/>
      <c r="P42" s="116"/>
      <c r="Q42" s="116"/>
      <c r="R42" s="116"/>
      <c r="S42" s="116"/>
      <c r="T42" s="116"/>
      <c r="U42" s="116"/>
      <c r="V42" s="116"/>
      <c r="W42" s="116"/>
      <c r="X42" s="116"/>
      <c r="Y42" s="116"/>
      <c r="Z42" s="116"/>
      <c r="AA42" s="116"/>
      <c r="AB42" s="116"/>
      <c r="AC42" s="116"/>
      <c r="AD42" s="116"/>
      <c r="AE42" s="116"/>
      <c r="AF42" s="184"/>
    </row>
    <row r="43" spans="1:32" ht="11.25" customHeight="1" x14ac:dyDescent="0.2">
      <c r="A43" s="34"/>
      <c r="B43" s="34"/>
      <c r="C43" s="34"/>
      <c r="D43" s="37"/>
      <c r="E43" s="116"/>
      <c r="F43" s="116"/>
      <c r="G43" s="116"/>
      <c r="H43" s="116"/>
      <c r="I43" s="116"/>
      <c r="J43" s="116"/>
      <c r="K43" s="116"/>
      <c r="L43" s="116"/>
      <c r="M43" s="116"/>
      <c r="N43" s="116"/>
      <c r="O43" s="116"/>
      <c r="P43" s="116"/>
      <c r="Q43" s="116"/>
      <c r="R43" s="116"/>
      <c r="S43" s="116"/>
      <c r="T43" s="116"/>
      <c r="U43" s="116"/>
      <c r="V43" s="116"/>
      <c r="W43" s="116"/>
      <c r="X43" s="116"/>
      <c r="Y43" s="116"/>
      <c r="Z43" s="116"/>
      <c r="AA43" s="116"/>
      <c r="AB43" s="116"/>
      <c r="AC43" s="116"/>
      <c r="AD43" s="116"/>
      <c r="AE43" s="116"/>
      <c r="AF43" s="184"/>
    </row>
    <row r="44" spans="1:32" ht="11.25" customHeight="1" x14ac:dyDescent="0.2">
      <c r="A44" s="34"/>
      <c r="B44" s="34"/>
      <c r="C44" s="34"/>
      <c r="D44" s="37"/>
      <c r="E44" s="116"/>
      <c r="F44" s="116"/>
      <c r="G44" s="116"/>
      <c r="H44" s="116"/>
      <c r="I44" s="116"/>
      <c r="J44" s="116"/>
      <c r="K44" s="116"/>
      <c r="L44" s="116"/>
      <c r="M44" s="116"/>
      <c r="N44" s="116"/>
      <c r="O44" s="116"/>
      <c r="P44" s="116"/>
      <c r="Q44" s="116"/>
      <c r="R44" s="116"/>
      <c r="S44" s="116"/>
      <c r="T44" s="116"/>
      <c r="U44" s="116"/>
      <c r="V44" s="116"/>
      <c r="W44" s="116"/>
      <c r="X44" s="116"/>
      <c r="Y44" s="116"/>
      <c r="Z44" s="116"/>
      <c r="AA44" s="116"/>
      <c r="AB44" s="116"/>
      <c r="AC44" s="116"/>
      <c r="AD44" s="116"/>
      <c r="AE44" s="116"/>
      <c r="AF44" s="184"/>
    </row>
    <row r="45" spans="1:32" ht="11.25" customHeight="1" x14ac:dyDescent="0.2">
      <c r="A45" s="34"/>
      <c r="B45" s="124" t="s">
        <v>617</v>
      </c>
      <c r="C45" s="190" t="s">
        <v>222</v>
      </c>
      <c r="D45" s="102" t="s">
        <v>221</v>
      </c>
      <c r="E45" s="185">
        <v>2</v>
      </c>
      <c r="F45" s="185">
        <v>0</v>
      </c>
      <c r="G45" s="185">
        <v>2</v>
      </c>
      <c r="H45" s="185">
        <v>0</v>
      </c>
      <c r="I45" s="185">
        <v>1</v>
      </c>
      <c r="J45" s="185">
        <v>0</v>
      </c>
      <c r="K45" s="185">
        <v>0</v>
      </c>
      <c r="L45" s="185">
        <v>0</v>
      </c>
      <c r="M45" s="185">
        <v>0</v>
      </c>
      <c r="N45" s="185">
        <v>0</v>
      </c>
      <c r="O45" s="185">
        <v>0</v>
      </c>
      <c r="P45" s="185">
        <v>0</v>
      </c>
      <c r="Q45" s="185">
        <v>1</v>
      </c>
      <c r="R45" s="185">
        <v>0</v>
      </c>
      <c r="S45" s="185">
        <v>0</v>
      </c>
      <c r="T45" s="185">
        <v>0</v>
      </c>
      <c r="U45" s="185">
        <v>1</v>
      </c>
      <c r="V45" s="185">
        <v>0</v>
      </c>
      <c r="W45" s="185">
        <v>0</v>
      </c>
      <c r="X45" s="185">
        <v>0</v>
      </c>
      <c r="Y45" s="185">
        <v>0</v>
      </c>
      <c r="Z45" s="185">
        <v>0</v>
      </c>
      <c r="AA45" s="185">
        <v>1</v>
      </c>
      <c r="AB45" s="185">
        <v>0</v>
      </c>
      <c r="AC45" s="185">
        <v>0</v>
      </c>
      <c r="AD45" s="185">
        <v>0</v>
      </c>
      <c r="AE45" s="185">
        <v>0</v>
      </c>
      <c r="AF45" s="188" t="s">
        <v>220</v>
      </c>
    </row>
    <row r="46" spans="1:32" ht="11.25" customHeight="1" x14ac:dyDescent="0.2">
      <c r="A46" s="34"/>
      <c r="B46" s="34"/>
      <c r="C46" s="34"/>
      <c r="D46" s="102" t="s">
        <v>219</v>
      </c>
      <c r="E46" s="116"/>
      <c r="F46" s="116"/>
      <c r="G46" s="116"/>
      <c r="H46" s="116"/>
      <c r="I46" s="116"/>
      <c r="J46" s="116"/>
      <c r="K46" s="116"/>
      <c r="L46" s="116"/>
      <c r="M46" s="116"/>
      <c r="N46" s="116"/>
      <c r="O46" s="116"/>
      <c r="P46" s="116"/>
      <c r="Q46" s="116"/>
      <c r="R46" s="116"/>
      <c r="S46" s="116"/>
      <c r="T46" s="116"/>
      <c r="U46" s="116"/>
      <c r="V46" s="116"/>
      <c r="W46" s="116"/>
      <c r="X46" s="116"/>
      <c r="Y46" s="116"/>
      <c r="Z46" s="116"/>
      <c r="AA46" s="116"/>
      <c r="AB46" s="116"/>
      <c r="AC46" s="116"/>
      <c r="AD46" s="116"/>
      <c r="AE46" s="116"/>
      <c r="AF46" s="184"/>
    </row>
    <row r="47" spans="1:32" ht="11.25" customHeight="1" x14ac:dyDescent="0.2">
      <c r="A47" s="34"/>
      <c r="B47" s="34"/>
      <c r="C47" s="34"/>
      <c r="D47" s="37"/>
      <c r="E47" s="116"/>
      <c r="F47" s="116"/>
      <c r="G47" s="116"/>
      <c r="H47" s="116"/>
      <c r="I47" s="116"/>
      <c r="J47" s="116"/>
      <c r="K47" s="116"/>
      <c r="L47" s="116"/>
      <c r="M47" s="116"/>
      <c r="N47" s="116"/>
      <c r="O47" s="116"/>
      <c r="P47" s="116"/>
      <c r="Q47" s="116"/>
      <c r="R47" s="116"/>
      <c r="S47" s="116"/>
      <c r="T47" s="116"/>
      <c r="U47" s="116"/>
      <c r="V47" s="116"/>
      <c r="W47" s="116"/>
      <c r="X47" s="116"/>
      <c r="Y47" s="116"/>
      <c r="Z47" s="116"/>
      <c r="AA47" s="116"/>
      <c r="AB47" s="116"/>
      <c r="AC47" s="116"/>
      <c r="AD47" s="116"/>
      <c r="AE47" s="116"/>
      <c r="AF47" s="184"/>
    </row>
    <row r="48" spans="1:32" ht="11.25" customHeight="1" x14ac:dyDescent="0.2">
      <c r="A48" s="34"/>
      <c r="B48" s="124" t="s">
        <v>585</v>
      </c>
      <c r="C48" s="190" t="s">
        <v>218</v>
      </c>
      <c r="D48" s="102" t="s">
        <v>217</v>
      </c>
      <c r="E48" s="185">
        <v>0</v>
      </c>
      <c r="F48" s="185">
        <v>0</v>
      </c>
      <c r="G48" s="185">
        <v>0</v>
      </c>
      <c r="H48" s="185">
        <v>0</v>
      </c>
      <c r="I48" s="185">
        <v>0</v>
      </c>
      <c r="J48" s="185">
        <v>0</v>
      </c>
      <c r="K48" s="185">
        <v>0</v>
      </c>
      <c r="L48" s="185">
        <v>0</v>
      </c>
      <c r="M48" s="185">
        <v>0</v>
      </c>
      <c r="N48" s="185">
        <v>0</v>
      </c>
      <c r="O48" s="185">
        <v>0</v>
      </c>
      <c r="P48" s="185">
        <v>0</v>
      </c>
      <c r="Q48" s="185">
        <v>0</v>
      </c>
      <c r="R48" s="185">
        <v>0</v>
      </c>
      <c r="S48" s="185">
        <v>0</v>
      </c>
      <c r="T48" s="185">
        <v>0</v>
      </c>
      <c r="U48" s="185">
        <v>0</v>
      </c>
      <c r="V48" s="185">
        <v>0</v>
      </c>
      <c r="W48" s="185">
        <v>0</v>
      </c>
      <c r="X48" s="185">
        <v>0</v>
      </c>
      <c r="Y48" s="185">
        <v>0</v>
      </c>
      <c r="Z48" s="185">
        <v>0</v>
      </c>
      <c r="AA48" s="185">
        <v>0</v>
      </c>
      <c r="AB48" s="185">
        <v>0</v>
      </c>
      <c r="AC48" s="185">
        <v>0</v>
      </c>
      <c r="AD48" s="185">
        <v>0</v>
      </c>
      <c r="AE48" s="185">
        <v>0</v>
      </c>
      <c r="AF48" s="188" t="s">
        <v>216</v>
      </c>
    </row>
    <row r="49" spans="1:32" ht="11.25" customHeight="1" x14ac:dyDescent="0.2">
      <c r="A49" s="34"/>
      <c r="B49" s="34"/>
      <c r="C49" s="34"/>
      <c r="D49" s="37"/>
      <c r="E49" s="116"/>
      <c r="F49" s="116"/>
      <c r="G49" s="116"/>
      <c r="H49" s="116"/>
      <c r="I49" s="116"/>
      <c r="J49" s="116"/>
      <c r="K49" s="116"/>
      <c r="L49" s="116"/>
      <c r="M49" s="116"/>
      <c r="N49" s="116"/>
      <c r="O49" s="116"/>
      <c r="P49" s="116"/>
      <c r="Q49" s="116"/>
      <c r="R49" s="116"/>
      <c r="S49" s="116"/>
      <c r="T49" s="116"/>
      <c r="U49" s="116"/>
      <c r="V49" s="116"/>
      <c r="W49" s="116"/>
      <c r="X49" s="116"/>
      <c r="Y49" s="116"/>
      <c r="Z49" s="116"/>
      <c r="AA49" s="116"/>
      <c r="AB49" s="116"/>
      <c r="AC49" s="116"/>
      <c r="AD49" s="116"/>
      <c r="AE49" s="116"/>
      <c r="AF49" s="184"/>
    </row>
    <row r="50" spans="1:32" ht="11.25" customHeight="1" x14ac:dyDescent="0.2">
      <c r="A50" s="34"/>
      <c r="B50" s="124" t="s">
        <v>586</v>
      </c>
      <c r="C50" s="190" t="s">
        <v>215</v>
      </c>
      <c r="D50" s="102" t="s">
        <v>214</v>
      </c>
      <c r="E50" s="185">
        <v>3</v>
      </c>
      <c r="F50" s="185">
        <v>1</v>
      </c>
      <c r="G50" s="185">
        <v>3</v>
      </c>
      <c r="H50" s="185">
        <v>0</v>
      </c>
      <c r="I50" s="185">
        <v>1</v>
      </c>
      <c r="J50" s="185">
        <v>0</v>
      </c>
      <c r="K50" s="185">
        <v>0</v>
      </c>
      <c r="L50" s="185">
        <v>0</v>
      </c>
      <c r="M50" s="185">
        <v>1</v>
      </c>
      <c r="N50" s="185">
        <v>0</v>
      </c>
      <c r="O50" s="185">
        <v>0</v>
      </c>
      <c r="P50" s="185">
        <v>0</v>
      </c>
      <c r="Q50" s="185">
        <v>0</v>
      </c>
      <c r="R50" s="185">
        <v>0</v>
      </c>
      <c r="S50" s="185">
        <v>0</v>
      </c>
      <c r="T50" s="185">
        <v>0</v>
      </c>
      <c r="U50" s="185">
        <v>2</v>
      </c>
      <c r="V50" s="185">
        <v>0</v>
      </c>
      <c r="W50" s="185">
        <v>0</v>
      </c>
      <c r="X50" s="185">
        <v>0</v>
      </c>
      <c r="Y50" s="185">
        <v>0</v>
      </c>
      <c r="Z50" s="185">
        <v>0</v>
      </c>
      <c r="AA50" s="185">
        <v>2</v>
      </c>
      <c r="AB50" s="185">
        <v>0</v>
      </c>
      <c r="AC50" s="185">
        <v>0</v>
      </c>
      <c r="AD50" s="185">
        <v>0</v>
      </c>
      <c r="AE50" s="185">
        <v>0</v>
      </c>
      <c r="AF50" s="188" t="s">
        <v>213</v>
      </c>
    </row>
    <row r="51" spans="1:32" ht="11.25" customHeight="1" x14ac:dyDescent="0.2">
      <c r="A51" s="34"/>
      <c r="B51" s="34"/>
      <c r="C51" s="34"/>
      <c r="D51" s="102" t="s">
        <v>212</v>
      </c>
      <c r="E51" s="116"/>
      <c r="F51" s="116"/>
      <c r="G51" s="116"/>
      <c r="H51" s="116"/>
      <c r="I51" s="116"/>
      <c r="J51" s="116"/>
      <c r="K51" s="116"/>
      <c r="L51" s="116"/>
      <c r="M51" s="116"/>
      <c r="N51" s="116"/>
      <c r="O51" s="116"/>
      <c r="P51" s="116"/>
      <c r="Q51" s="116"/>
      <c r="R51" s="116"/>
      <c r="S51" s="116"/>
      <c r="T51" s="116"/>
      <c r="U51" s="116"/>
      <c r="V51" s="116"/>
      <c r="W51" s="116"/>
      <c r="X51" s="116"/>
      <c r="Y51" s="116"/>
      <c r="Z51" s="116"/>
      <c r="AA51" s="116"/>
      <c r="AB51" s="116"/>
      <c r="AC51" s="116"/>
      <c r="AD51" s="116"/>
      <c r="AE51" s="116"/>
      <c r="AF51" s="184"/>
    </row>
    <row r="52" spans="1:32" ht="11.25" customHeight="1" x14ac:dyDescent="0.2">
      <c r="A52" s="34"/>
      <c r="B52" s="34"/>
      <c r="C52" s="34"/>
      <c r="D52" s="37"/>
      <c r="E52" s="116"/>
      <c r="F52" s="116"/>
      <c r="G52" s="116"/>
      <c r="H52" s="116"/>
      <c r="I52" s="116"/>
      <c r="J52" s="116"/>
      <c r="K52" s="116"/>
      <c r="L52" s="116"/>
      <c r="M52" s="116"/>
      <c r="N52" s="116"/>
      <c r="O52" s="116"/>
      <c r="P52" s="116"/>
      <c r="Q52" s="116"/>
      <c r="R52" s="116"/>
      <c r="S52" s="116"/>
      <c r="T52" s="116"/>
      <c r="U52" s="116"/>
      <c r="V52" s="116"/>
      <c r="W52" s="116"/>
      <c r="X52" s="116"/>
      <c r="Y52" s="116"/>
      <c r="Z52" s="116"/>
      <c r="AA52" s="116"/>
      <c r="AB52" s="116"/>
      <c r="AC52" s="116"/>
      <c r="AD52" s="116"/>
      <c r="AE52" s="116"/>
      <c r="AF52" s="184"/>
    </row>
    <row r="53" spans="1:32" ht="11.25" customHeight="1" x14ac:dyDescent="0.2">
      <c r="A53" s="34"/>
      <c r="B53" s="124" t="s">
        <v>587</v>
      </c>
      <c r="C53" s="190" t="s">
        <v>211</v>
      </c>
      <c r="D53" s="102" t="s">
        <v>210</v>
      </c>
      <c r="E53" s="185">
        <v>0</v>
      </c>
      <c r="F53" s="185">
        <v>0</v>
      </c>
      <c r="G53" s="185">
        <v>0</v>
      </c>
      <c r="H53" s="185">
        <v>0</v>
      </c>
      <c r="I53" s="185">
        <v>0</v>
      </c>
      <c r="J53" s="185">
        <v>0</v>
      </c>
      <c r="K53" s="185">
        <v>0</v>
      </c>
      <c r="L53" s="185">
        <v>0</v>
      </c>
      <c r="M53" s="185">
        <v>0</v>
      </c>
      <c r="N53" s="185">
        <v>0</v>
      </c>
      <c r="O53" s="185">
        <v>0</v>
      </c>
      <c r="P53" s="185">
        <v>0</v>
      </c>
      <c r="Q53" s="185">
        <v>0</v>
      </c>
      <c r="R53" s="185">
        <v>0</v>
      </c>
      <c r="S53" s="185">
        <v>0</v>
      </c>
      <c r="T53" s="185">
        <v>0</v>
      </c>
      <c r="U53" s="185">
        <v>0</v>
      </c>
      <c r="V53" s="185">
        <v>0</v>
      </c>
      <c r="W53" s="185">
        <v>0</v>
      </c>
      <c r="X53" s="185">
        <v>0</v>
      </c>
      <c r="Y53" s="185">
        <v>0</v>
      </c>
      <c r="Z53" s="185">
        <v>0</v>
      </c>
      <c r="AA53" s="185">
        <v>0</v>
      </c>
      <c r="AB53" s="185">
        <v>0</v>
      </c>
      <c r="AC53" s="185">
        <v>0</v>
      </c>
      <c r="AD53" s="185">
        <v>0</v>
      </c>
      <c r="AE53" s="185">
        <v>0</v>
      </c>
      <c r="AF53" s="188" t="s">
        <v>209</v>
      </c>
    </row>
    <row r="54" spans="1:32" ht="11.25" customHeight="1" x14ac:dyDescent="0.2">
      <c r="A54" s="34"/>
      <c r="B54" s="34"/>
      <c r="C54" s="34"/>
      <c r="D54" s="37"/>
      <c r="E54" s="116"/>
      <c r="F54" s="116"/>
      <c r="G54" s="116"/>
      <c r="H54" s="116"/>
      <c r="I54" s="116"/>
      <c r="J54" s="116"/>
      <c r="K54" s="116"/>
      <c r="L54" s="116"/>
      <c r="M54" s="116"/>
      <c r="N54" s="116"/>
      <c r="O54" s="116"/>
      <c r="P54" s="116"/>
      <c r="Q54" s="116"/>
      <c r="R54" s="116"/>
      <c r="S54" s="116"/>
      <c r="T54" s="116"/>
      <c r="U54" s="116"/>
      <c r="V54" s="116"/>
      <c r="W54" s="116"/>
      <c r="X54" s="116"/>
      <c r="Y54" s="116"/>
      <c r="Z54" s="116"/>
      <c r="AA54" s="116"/>
      <c r="AB54" s="116"/>
      <c r="AC54" s="116"/>
      <c r="AD54" s="116"/>
      <c r="AE54" s="116"/>
      <c r="AF54" s="184"/>
    </row>
    <row r="55" spans="1:32" ht="11.25" customHeight="1" x14ac:dyDescent="0.2">
      <c r="A55" s="34"/>
      <c r="B55" s="124" t="s">
        <v>206</v>
      </c>
      <c r="C55" s="190" t="s">
        <v>208</v>
      </c>
      <c r="D55" s="102" t="s">
        <v>207</v>
      </c>
      <c r="E55" s="185">
        <v>266</v>
      </c>
      <c r="F55" s="185">
        <v>34</v>
      </c>
      <c r="G55" s="185">
        <v>254</v>
      </c>
      <c r="H55" s="185">
        <v>12</v>
      </c>
      <c r="I55" s="185">
        <v>248</v>
      </c>
      <c r="J55" s="185">
        <v>11</v>
      </c>
      <c r="K55" s="185">
        <v>0</v>
      </c>
      <c r="L55" s="185">
        <v>0</v>
      </c>
      <c r="M55" s="185">
        <v>22</v>
      </c>
      <c r="N55" s="185">
        <v>4</v>
      </c>
      <c r="O55" s="185">
        <v>46</v>
      </c>
      <c r="P55" s="185">
        <v>1</v>
      </c>
      <c r="Q55" s="185">
        <v>109</v>
      </c>
      <c r="R55" s="185">
        <v>4</v>
      </c>
      <c r="S55" s="185">
        <v>71</v>
      </c>
      <c r="T55" s="185">
        <v>2</v>
      </c>
      <c r="U55" s="185">
        <v>16</v>
      </c>
      <c r="V55" s="185">
        <v>1</v>
      </c>
      <c r="W55" s="185">
        <v>1</v>
      </c>
      <c r="X55" s="185">
        <v>0</v>
      </c>
      <c r="Y55" s="185">
        <v>9</v>
      </c>
      <c r="Z55" s="185">
        <v>0</v>
      </c>
      <c r="AA55" s="185">
        <v>6</v>
      </c>
      <c r="AB55" s="185">
        <v>1</v>
      </c>
      <c r="AC55" s="185">
        <v>0</v>
      </c>
      <c r="AD55" s="185">
        <v>0</v>
      </c>
      <c r="AE55" s="185">
        <v>2</v>
      </c>
      <c r="AF55" s="188" t="s">
        <v>206</v>
      </c>
    </row>
    <row r="56" spans="1:32" ht="11.25" customHeight="1" x14ac:dyDescent="0.2">
      <c r="A56" s="34"/>
      <c r="B56" s="34"/>
      <c r="C56" s="34"/>
      <c r="D56" s="37"/>
      <c r="E56" s="116"/>
      <c r="F56" s="116"/>
      <c r="G56" s="116"/>
      <c r="H56" s="116"/>
      <c r="I56" s="116"/>
      <c r="J56" s="116"/>
      <c r="K56" s="116"/>
      <c r="L56" s="116"/>
      <c r="M56" s="116"/>
      <c r="N56" s="116"/>
      <c r="O56" s="116"/>
      <c r="P56" s="116"/>
      <c r="Q56" s="116"/>
      <c r="R56" s="116"/>
      <c r="S56" s="116"/>
      <c r="T56" s="116"/>
      <c r="U56" s="116"/>
      <c r="V56" s="116"/>
      <c r="W56" s="116"/>
      <c r="X56" s="116"/>
      <c r="Y56" s="116"/>
      <c r="Z56" s="116"/>
      <c r="AA56" s="116"/>
      <c r="AB56" s="116"/>
      <c r="AC56" s="116"/>
      <c r="AD56" s="116"/>
      <c r="AE56" s="116"/>
      <c r="AF56" s="184"/>
    </row>
    <row r="57" spans="1:32" ht="14.25" customHeight="1" x14ac:dyDescent="0.2">
      <c r="A57" s="34"/>
      <c r="B57" s="124" t="s">
        <v>205</v>
      </c>
      <c r="C57" s="190" t="s">
        <v>204</v>
      </c>
      <c r="D57" s="102" t="s">
        <v>203</v>
      </c>
      <c r="E57" s="185">
        <v>355</v>
      </c>
      <c r="F57" s="185">
        <v>41</v>
      </c>
      <c r="G57" s="185">
        <v>340</v>
      </c>
      <c r="H57" s="185">
        <v>15</v>
      </c>
      <c r="I57" s="185">
        <v>344</v>
      </c>
      <c r="J57" s="185">
        <v>15</v>
      </c>
      <c r="K57" s="185">
        <v>0</v>
      </c>
      <c r="L57" s="185">
        <v>0</v>
      </c>
      <c r="M57" s="185">
        <v>16</v>
      </c>
      <c r="N57" s="185">
        <v>1</v>
      </c>
      <c r="O57" s="185">
        <v>56</v>
      </c>
      <c r="P57" s="185">
        <v>1</v>
      </c>
      <c r="Q57" s="185">
        <v>133</v>
      </c>
      <c r="R57" s="185">
        <v>7</v>
      </c>
      <c r="S57" s="185">
        <v>139</v>
      </c>
      <c r="T57" s="185">
        <v>6</v>
      </c>
      <c r="U57" s="185">
        <v>10</v>
      </c>
      <c r="V57" s="185">
        <v>0</v>
      </c>
      <c r="W57" s="185">
        <v>0</v>
      </c>
      <c r="X57" s="185">
        <v>0</v>
      </c>
      <c r="Y57" s="185">
        <v>7</v>
      </c>
      <c r="Z57" s="185">
        <v>0</v>
      </c>
      <c r="AA57" s="185">
        <v>3</v>
      </c>
      <c r="AB57" s="185">
        <v>0</v>
      </c>
      <c r="AC57" s="185">
        <v>0</v>
      </c>
      <c r="AD57" s="185">
        <v>0</v>
      </c>
      <c r="AE57" s="185">
        <v>1</v>
      </c>
      <c r="AF57" s="188" t="s">
        <v>202</v>
      </c>
    </row>
    <row r="58" spans="1:32" ht="11.25" customHeight="1" x14ac:dyDescent="0.2">
      <c r="A58" s="34"/>
      <c r="B58" s="124" t="s">
        <v>201</v>
      </c>
      <c r="C58" s="124"/>
      <c r="D58" s="37"/>
      <c r="E58" s="116"/>
      <c r="F58" s="116"/>
      <c r="G58" s="116"/>
      <c r="H58" s="116"/>
      <c r="I58" s="116"/>
      <c r="J58" s="116"/>
      <c r="K58" s="116"/>
      <c r="L58" s="116"/>
      <c r="M58" s="116"/>
      <c r="N58" s="116"/>
      <c r="O58" s="116"/>
      <c r="P58" s="116"/>
      <c r="Q58" s="116"/>
      <c r="R58" s="116"/>
      <c r="S58" s="116"/>
      <c r="T58" s="116"/>
      <c r="U58" s="116"/>
      <c r="V58" s="116"/>
      <c r="W58" s="116"/>
      <c r="X58" s="116"/>
      <c r="Y58" s="116"/>
      <c r="Z58" s="116"/>
      <c r="AA58" s="116"/>
      <c r="AB58" s="116"/>
      <c r="AC58" s="116"/>
      <c r="AD58" s="116"/>
      <c r="AE58" s="116"/>
      <c r="AF58" s="188"/>
    </row>
    <row r="59" spans="1:32" ht="11.25" customHeight="1" x14ac:dyDescent="0.2">
      <c r="A59" s="34"/>
      <c r="B59" s="124"/>
      <c r="C59" s="124"/>
      <c r="D59" s="37"/>
      <c r="E59" s="116"/>
      <c r="F59" s="116"/>
      <c r="G59" s="116"/>
      <c r="H59" s="116"/>
      <c r="I59" s="116"/>
      <c r="J59" s="116"/>
      <c r="K59" s="116"/>
      <c r="L59" s="116"/>
      <c r="M59" s="116"/>
      <c r="N59" s="116"/>
      <c r="O59" s="116"/>
      <c r="P59" s="116"/>
      <c r="Q59" s="116"/>
      <c r="R59" s="116"/>
      <c r="S59" s="116"/>
      <c r="T59" s="116"/>
      <c r="U59" s="116"/>
      <c r="V59" s="116"/>
      <c r="W59" s="116"/>
      <c r="X59" s="116"/>
      <c r="Y59" s="116"/>
      <c r="Z59" s="116"/>
      <c r="AA59" s="116"/>
      <c r="AB59" s="116"/>
      <c r="AC59" s="116"/>
      <c r="AD59" s="116"/>
      <c r="AE59" s="116"/>
      <c r="AF59" s="188"/>
    </row>
    <row r="60" spans="1:32" ht="11.25" customHeight="1" x14ac:dyDescent="0.2">
      <c r="A60" s="34"/>
      <c r="B60" s="124" t="s">
        <v>200</v>
      </c>
      <c r="C60" s="190" t="s">
        <v>199</v>
      </c>
      <c r="D60" s="102" t="s">
        <v>198</v>
      </c>
      <c r="E60" s="185">
        <v>119</v>
      </c>
      <c r="F60" s="185">
        <v>21</v>
      </c>
      <c r="G60" s="185">
        <v>116</v>
      </c>
      <c r="H60" s="185">
        <v>3</v>
      </c>
      <c r="I60" s="185">
        <v>113</v>
      </c>
      <c r="J60" s="185">
        <v>3</v>
      </c>
      <c r="K60" s="185">
        <v>0</v>
      </c>
      <c r="L60" s="185">
        <v>0</v>
      </c>
      <c r="M60" s="185">
        <v>13</v>
      </c>
      <c r="N60" s="185">
        <v>0</v>
      </c>
      <c r="O60" s="185">
        <v>19</v>
      </c>
      <c r="P60" s="185">
        <v>0</v>
      </c>
      <c r="Q60" s="185">
        <v>37</v>
      </c>
      <c r="R60" s="185">
        <v>3</v>
      </c>
      <c r="S60" s="185">
        <v>44</v>
      </c>
      <c r="T60" s="185">
        <v>0</v>
      </c>
      <c r="U60" s="185">
        <v>6</v>
      </c>
      <c r="V60" s="185">
        <v>0</v>
      </c>
      <c r="W60" s="185">
        <v>0</v>
      </c>
      <c r="X60" s="185">
        <v>0</v>
      </c>
      <c r="Y60" s="185">
        <v>3</v>
      </c>
      <c r="Z60" s="185">
        <v>0</v>
      </c>
      <c r="AA60" s="185">
        <v>3</v>
      </c>
      <c r="AB60" s="185">
        <v>0</v>
      </c>
      <c r="AC60" s="185">
        <v>0</v>
      </c>
      <c r="AD60" s="185">
        <v>0</v>
      </c>
      <c r="AE60" s="185">
        <v>0</v>
      </c>
      <c r="AF60" s="188" t="s">
        <v>197</v>
      </c>
    </row>
    <row r="61" spans="1:32" ht="11.25" customHeight="1" x14ac:dyDescent="0.2">
      <c r="A61" s="34"/>
      <c r="B61" s="34"/>
      <c r="C61" s="34"/>
      <c r="D61" s="37"/>
      <c r="E61" s="116"/>
      <c r="F61" s="116"/>
      <c r="G61" s="116"/>
      <c r="H61" s="116"/>
      <c r="I61" s="116"/>
      <c r="J61" s="116"/>
      <c r="K61" s="116"/>
      <c r="L61" s="116"/>
      <c r="M61" s="116"/>
      <c r="N61" s="116"/>
      <c r="O61" s="116"/>
      <c r="P61" s="116"/>
      <c r="Q61" s="116"/>
      <c r="R61" s="116"/>
      <c r="S61" s="116"/>
      <c r="T61" s="116"/>
      <c r="U61" s="116"/>
      <c r="V61" s="116"/>
      <c r="W61" s="116"/>
      <c r="X61" s="116"/>
      <c r="Y61" s="116"/>
      <c r="Z61" s="116"/>
      <c r="AA61" s="116"/>
      <c r="AB61" s="116"/>
      <c r="AC61" s="116"/>
      <c r="AD61" s="116"/>
      <c r="AE61" s="116"/>
      <c r="AF61" s="184"/>
    </row>
    <row r="62" spans="1:32" ht="11.25" customHeight="1" x14ac:dyDescent="0.2">
      <c r="A62" s="34"/>
      <c r="B62" s="124" t="s">
        <v>588</v>
      </c>
      <c r="C62" s="190" t="s">
        <v>196</v>
      </c>
      <c r="D62" s="102" t="s">
        <v>195</v>
      </c>
      <c r="E62" s="185">
        <v>105</v>
      </c>
      <c r="F62" s="185">
        <v>27</v>
      </c>
      <c r="G62" s="185">
        <v>95</v>
      </c>
      <c r="H62" s="185">
        <v>10</v>
      </c>
      <c r="I62" s="185">
        <v>95</v>
      </c>
      <c r="J62" s="185">
        <v>9</v>
      </c>
      <c r="K62" s="185">
        <v>1</v>
      </c>
      <c r="L62" s="185">
        <v>0</v>
      </c>
      <c r="M62" s="185">
        <v>6</v>
      </c>
      <c r="N62" s="185">
        <v>0</v>
      </c>
      <c r="O62" s="185">
        <v>25</v>
      </c>
      <c r="P62" s="185">
        <v>3</v>
      </c>
      <c r="Q62" s="185">
        <v>28</v>
      </c>
      <c r="R62" s="185">
        <v>1</v>
      </c>
      <c r="S62" s="185">
        <v>35</v>
      </c>
      <c r="T62" s="185">
        <v>5</v>
      </c>
      <c r="U62" s="185">
        <v>10</v>
      </c>
      <c r="V62" s="185">
        <v>1</v>
      </c>
      <c r="W62" s="185">
        <v>1</v>
      </c>
      <c r="X62" s="185">
        <v>0</v>
      </c>
      <c r="Y62" s="185">
        <v>5</v>
      </c>
      <c r="Z62" s="185">
        <v>1</v>
      </c>
      <c r="AA62" s="185">
        <v>4</v>
      </c>
      <c r="AB62" s="185">
        <v>0</v>
      </c>
      <c r="AC62" s="185">
        <v>0</v>
      </c>
      <c r="AD62" s="185">
        <v>0</v>
      </c>
      <c r="AE62" s="185">
        <v>0</v>
      </c>
      <c r="AF62" s="188" t="s">
        <v>194</v>
      </c>
    </row>
    <row r="63" spans="1:32" ht="11.25" customHeight="1" x14ac:dyDescent="0.2">
      <c r="A63" s="34"/>
      <c r="B63" s="34"/>
      <c r="C63" s="34"/>
      <c r="D63" s="37"/>
      <c r="E63" s="116"/>
      <c r="F63" s="116"/>
      <c r="G63" s="116"/>
      <c r="H63" s="116"/>
      <c r="I63" s="116"/>
      <c r="J63" s="116"/>
      <c r="K63" s="116"/>
      <c r="L63" s="116"/>
      <c r="M63" s="116"/>
      <c r="N63" s="116"/>
      <c r="O63" s="116"/>
      <c r="P63" s="116"/>
      <c r="Q63" s="116"/>
      <c r="R63" s="116"/>
      <c r="S63" s="116"/>
      <c r="T63" s="116"/>
      <c r="U63" s="116"/>
      <c r="V63" s="116"/>
      <c r="W63" s="116"/>
      <c r="X63" s="116"/>
      <c r="Y63" s="116"/>
      <c r="Z63" s="116"/>
      <c r="AA63" s="116"/>
      <c r="AB63" s="116"/>
      <c r="AC63" s="116"/>
      <c r="AD63" s="116"/>
      <c r="AE63" s="116"/>
      <c r="AF63" s="184"/>
    </row>
    <row r="64" spans="1:32" ht="11.25" customHeight="1" x14ac:dyDescent="0.2">
      <c r="A64" s="34"/>
      <c r="B64" s="124" t="s">
        <v>619</v>
      </c>
      <c r="C64" s="190" t="s">
        <v>193</v>
      </c>
      <c r="D64" s="102" t="s">
        <v>192</v>
      </c>
      <c r="E64" s="185">
        <v>82</v>
      </c>
      <c r="F64" s="185">
        <v>15</v>
      </c>
      <c r="G64" s="185">
        <v>68</v>
      </c>
      <c r="H64" s="185">
        <v>14</v>
      </c>
      <c r="I64" s="185">
        <v>78</v>
      </c>
      <c r="J64" s="185">
        <v>13</v>
      </c>
      <c r="K64" s="185">
        <v>0</v>
      </c>
      <c r="L64" s="185">
        <v>0</v>
      </c>
      <c r="M64" s="185">
        <v>4</v>
      </c>
      <c r="N64" s="185">
        <v>1</v>
      </c>
      <c r="O64" s="185">
        <v>13</v>
      </c>
      <c r="P64" s="185">
        <v>1</v>
      </c>
      <c r="Q64" s="185">
        <v>35</v>
      </c>
      <c r="R64" s="185">
        <v>7</v>
      </c>
      <c r="S64" s="185">
        <v>26</v>
      </c>
      <c r="T64" s="185">
        <v>4</v>
      </c>
      <c r="U64" s="185">
        <v>4</v>
      </c>
      <c r="V64" s="185">
        <v>1</v>
      </c>
      <c r="W64" s="185">
        <v>1</v>
      </c>
      <c r="X64" s="185">
        <v>0</v>
      </c>
      <c r="Y64" s="185">
        <v>2</v>
      </c>
      <c r="Z64" s="185">
        <v>1</v>
      </c>
      <c r="AA64" s="185">
        <v>1</v>
      </c>
      <c r="AB64" s="185">
        <v>0</v>
      </c>
      <c r="AC64" s="185">
        <v>0</v>
      </c>
      <c r="AD64" s="185">
        <v>0</v>
      </c>
      <c r="AE64" s="185">
        <v>0</v>
      </c>
      <c r="AF64" s="188">
        <v>164</v>
      </c>
    </row>
    <row r="65" spans="1:32" ht="11.25" customHeight="1" x14ac:dyDescent="0.2">
      <c r="A65" s="34"/>
      <c r="B65" s="34"/>
      <c r="C65" s="34"/>
      <c r="D65" s="37"/>
      <c r="E65" s="116"/>
      <c r="F65" s="116"/>
      <c r="G65" s="116"/>
      <c r="H65" s="116"/>
      <c r="I65" s="116"/>
      <c r="J65" s="116"/>
      <c r="K65" s="116"/>
      <c r="L65" s="116"/>
      <c r="M65" s="116"/>
      <c r="N65" s="116"/>
      <c r="O65" s="116"/>
      <c r="P65" s="116"/>
      <c r="Q65" s="116"/>
      <c r="R65" s="116"/>
      <c r="S65" s="116"/>
      <c r="T65" s="116"/>
      <c r="U65" s="116"/>
      <c r="V65" s="116"/>
      <c r="W65" s="116"/>
      <c r="X65" s="116"/>
      <c r="Y65" s="116"/>
      <c r="Z65" s="116"/>
      <c r="AA65" s="116"/>
      <c r="AB65" s="116"/>
      <c r="AC65" s="116"/>
      <c r="AD65" s="116"/>
      <c r="AE65" s="116"/>
      <c r="AF65" s="184"/>
    </row>
    <row r="66" spans="1:32" ht="11.25" customHeight="1" x14ac:dyDescent="0.2">
      <c r="A66" s="34"/>
      <c r="B66" s="124" t="s">
        <v>189</v>
      </c>
      <c r="C66" s="190" t="s">
        <v>191</v>
      </c>
      <c r="D66" s="102" t="s">
        <v>190</v>
      </c>
      <c r="E66" s="185">
        <v>1</v>
      </c>
      <c r="F66" s="185">
        <v>0</v>
      </c>
      <c r="G66" s="185">
        <v>1</v>
      </c>
      <c r="H66" s="185">
        <v>0</v>
      </c>
      <c r="I66" s="185">
        <v>1</v>
      </c>
      <c r="J66" s="185">
        <v>0</v>
      </c>
      <c r="K66" s="185">
        <v>0</v>
      </c>
      <c r="L66" s="185">
        <v>0</v>
      </c>
      <c r="M66" s="185">
        <v>0</v>
      </c>
      <c r="N66" s="185">
        <v>0</v>
      </c>
      <c r="O66" s="185">
        <v>0</v>
      </c>
      <c r="P66" s="185">
        <v>0</v>
      </c>
      <c r="Q66" s="185">
        <v>0</v>
      </c>
      <c r="R66" s="185">
        <v>0</v>
      </c>
      <c r="S66" s="185">
        <v>1</v>
      </c>
      <c r="T66" s="185">
        <v>0</v>
      </c>
      <c r="U66" s="185">
        <v>0</v>
      </c>
      <c r="V66" s="185">
        <v>0</v>
      </c>
      <c r="W66" s="185">
        <v>0</v>
      </c>
      <c r="X66" s="185">
        <v>0</v>
      </c>
      <c r="Y66" s="185">
        <v>0</v>
      </c>
      <c r="Z66" s="185">
        <v>0</v>
      </c>
      <c r="AA66" s="185">
        <v>0</v>
      </c>
      <c r="AB66" s="185">
        <v>0</v>
      </c>
      <c r="AC66" s="185">
        <v>0</v>
      </c>
      <c r="AD66" s="185">
        <v>0</v>
      </c>
      <c r="AE66" s="185">
        <v>0</v>
      </c>
      <c r="AF66" s="188" t="s">
        <v>189</v>
      </c>
    </row>
    <row r="67" spans="1:32" ht="11.25" customHeight="1" x14ac:dyDescent="0.2">
      <c r="A67" s="34"/>
      <c r="B67" s="34"/>
      <c r="C67" s="34"/>
      <c r="D67" s="102" t="s">
        <v>188</v>
      </c>
      <c r="E67" s="116"/>
      <c r="F67" s="116"/>
      <c r="G67" s="116"/>
      <c r="H67" s="116"/>
      <c r="I67" s="116"/>
      <c r="J67" s="116"/>
      <c r="K67" s="116"/>
      <c r="L67" s="116"/>
      <c r="M67" s="116"/>
      <c r="N67" s="116"/>
      <c r="O67" s="116"/>
      <c r="P67" s="116"/>
      <c r="Q67" s="116"/>
      <c r="R67" s="116"/>
      <c r="S67" s="116"/>
      <c r="T67" s="116"/>
      <c r="U67" s="116"/>
      <c r="V67" s="116"/>
      <c r="W67" s="116"/>
      <c r="X67" s="116"/>
      <c r="Y67" s="116"/>
      <c r="Z67" s="116"/>
      <c r="AA67" s="116"/>
      <c r="AB67" s="116"/>
      <c r="AC67" s="116"/>
      <c r="AD67" s="116"/>
      <c r="AE67" s="116"/>
      <c r="AF67" s="184"/>
    </row>
    <row r="68" spans="1:32" ht="11.25" customHeight="1" x14ac:dyDescent="0.2">
      <c r="A68" s="34"/>
      <c r="B68" s="34"/>
      <c r="C68" s="28"/>
      <c r="D68" s="37"/>
      <c r="E68" s="116"/>
      <c r="F68" s="116"/>
      <c r="G68" s="116"/>
      <c r="H68" s="116"/>
      <c r="I68" s="116"/>
      <c r="J68" s="116"/>
      <c r="K68" s="116"/>
      <c r="L68" s="116"/>
      <c r="M68" s="116"/>
      <c r="N68" s="116"/>
      <c r="O68" s="116"/>
      <c r="P68" s="116"/>
      <c r="Q68" s="116"/>
      <c r="R68" s="116"/>
      <c r="S68" s="116"/>
      <c r="T68" s="116"/>
      <c r="U68" s="116"/>
      <c r="V68" s="116"/>
      <c r="W68" s="116"/>
      <c r="X68" s="116"/>
      <c r="Y68" s="116"/>
      <c r="Z68" s="116"/>
      <c r="AA68" s="116"/>
      <c r="AB68" s="116"/>
      <c r="AC68" s="116"/>
      <c r="AD68" s="116"/>
      <c r="AE68" s="116"/>
      <c r="AF68" s="184"/>
    </row>
    <row r="69" spans="1:32" ht="11.25" customHeight="1" x14ac:dyDescent="0.2">
      <c r="A69" s="34"/>
      <c r="B69" s="124" t="s">
        <v>185</v>
      </c>
      <c r="C69" s="190" t="s">
        <v>187</v>
      </c>
      <c r="D69" s="102" t="s">
        <v>186</v>
      </c>
      <c r="E69" s="185">
        <v>63</v>
      </c>
      <c r="F69" s="185">
        <v>27</v>
      </c>
      <c r="G69" s="185">
        <v>63</v>
      </c>
      <c r="H69" s="185">
        <v>0</v>
      </c>
      <c r="I69" s="185">
        <v>63</v>
      </c>
      <c r="J69" s="185">
        <v>0</v>
      </c>
      <c r="K69" s="185">
        <v>0</v>
      </c>
      <c r="L69" s="185">
        <v>0</v>
      </c>
      <c r="M69" s="185">
        <v>0</v>
      </c>
      <c r="N69" s="185">
        <v>0</v>
      </c>
      <c r="O69" s="185">
        <v>5</v>
      </c>
      <c r="P69" s="185">
        <v>0</v>
      </c>
      <c r="Q69" s="185">
        <v>22</v>
      </c>
      <c r="R69" s="185">
        <v>0</v>
      </c>
      <c r="S69" s="185">
        <v>36</v>
      </c>
      <c r="T69" s="185">
        <v>0</v>
      </c>
      <c r="U69" s="185">
        <v>0</v>
      </c>
      <c r="V69" s="185">
        <v>0</v>
      </c>
      <c r="W69" s="185">
        <v>0</v>
      </c>
      <c r="X69" s="185">
        <v>0</v>
      </c>
      <c r="Y69" s="185">
        <v>0</v>
      </c>
      <c r="Z69" s="185">
        <v>0</v>
      </c>
      <c r="AA69" s="185">
        <v>0</v>
      </c>
      <c r="AB69" s="185">
        <v>0</v>
      </c>
      <c r="AC69" s="185">
        <v>0</v>
      </c>
      <c r="AD69" s="185">
        <v>0</v>
      </c>
      <c r="AE69" s="185">
        <v>0</v>
      </c>
      <c r="AF69" s="188" t="s">
        <v>185</v>
      </c>
    </row>
    <row r="70" spans="1:32" ht="11.25" customHeight="1" x14ac:dyDescent="0.2">
      <c r="A70" s="34"/>
      <c r="B70" s="34"/>
      <c r="C70" s="34"/>
      <c r="D70" s="102" t="s">
        <v>184</v>
      </c>
      <c r="E70" s="116"/>
      <c r="F70" s="116"/>
      <c r="G70" s="116"/>
      <c r="H70" s="116"/>
      <c r="I70" s="116"/>
      <c r="J70" s="116"/>
      <c r="K70" s="116"/>
      <c r="L70" s="116"/>
      <c r="M70" s="116"/>
      <c r="N70" s="116"/>
      <c r="O70" s="116"/>
      <c r="P70" s="116"/>
      <c r="Q70" s="116"/>
      <c r="R70" s="116"/>
      <c r="S70" s="116"/>
      <c r="T70" s="116"/>
      <c r="U70" s="116"/>
      <c r="V70" s="116"/>
      <c r="W70" s="116"/>
      <c r="X70" s="116"/>
      <c r="Y70" s="116"/>
      <c r="Z70" s="116"/>
      <c r="AA70" s="116"/>
      <c r="AB70" s="116"/>
      <c r="AC70" s="116"/>
      <c r="AD70" s="116"/>
      <c r="AE70" s="116"/>
      <c r="AF70" s="184"/>
    </row>
    <row r="71" spans="1:32" ht="10.5" customHeight="1" x14ac:dyDescent="0.2">
      <c r="A71" s="34"/>
      <c r="B71" s="34"/>
      <c r="C71" s="34"/>
      <c r="D71" s="37"/>
      <c r="E71" s="116"/>
      <c r="F71" s="116"/>
      <c r="G71" s="116"/>
      <c r="H71" s="116"/>
      <c r="I71" s="116"/>
      <c r="J71" s="116"/>
      <c r="K71" s="116"/>
      <c r="L71" s="116"/>
      <c r="M71" s="116"/>
      <c r="N71" s="116"/>
      <c r="O71" s="116"/>
      <c r="P71" s="116"/>
      <c r="Q71" s="116"/>
      <c r="R71" s="116"/>
      <c r="S71" s="116"/>
      <c r="T71" s="116"/>
      <c r="U71" s="116"/>
      <c r="V71" s="116"/>
      <c r="W71" s="116"/>
      <c r="X71" s="116"/>
      <c r="Y71" s="116"/>
      <c r="Z71" s="116"/>
      <c r="AA71" s="116"/>
      <c r="AB71" s="116"/>
      <c r="AC71" s="116"/>
      <c r="AD71" s="116"/>
      <c r="AE71" s="116"/>
      <c r="AF71" s="184"/>
    </row>
    <row r="72" spans="1:32" ht="11.25" customHeight="1" x14ac:dyDescent="0.2">
      <c r="A72" s="34"/>
      <c r="B72" s="34" t="s">
        <v>579</v>
      </c>
      <c r="C72" s="34" t="s">
        <v>565</v>
      </c>
      <c r="D72" s="37" t="s">
        <v>566</v>
      </c>
      <c r="E72" s="116">
        <v>3485</v>
      </c>
      <c r="F72" s="116">
        <v>224</v>
      </c>
      <c r="G72" s="116">
        <v>3450</v>
      </c>
      <c r="H72" s="116">
        <v>35</v>
      </c>
      <c r="I72" s="116">
        <v>2955</v>
      </c>
      <c r="J72" s="116">
        <v>31</v>
      </c>
      <c r="K72" s="116">
        <v>6</v>
      </c>
      <c r="L72" s="116">
        <v>0</v>
      </c>
      <c r="M72" s="116">
        <v>118</v>
      </c>
      <c r="N72" s="116">
        <v>1</v>
      </c>
      <c r="O72" s="116">
        <v>331</v>
      </c>
      <c r="P72" s="116">
        <v>2</v>
      </c>
      <c r="Q72" s="116">
        <v>791</v>
      </c>
      <c r="R72" s="116">
        <v>10</v>
      </c>
      <c r="S72" s="116">
        <v>1709</v>
      </c>
      <c r="T72" s="116">
        <v>18</v>
      </c>
      <c r="U72" s="116">
        <v>192</v>
      </c>
      <c r="V72" s="116">
        <v>4</v>
      </c>
      <c r="W72" s="116">
        <v>23</v>
      </c>
      <c r="X72" s="116">
        <v>0</v>
      </c>
      <c r="Y72" s="116">
        <v>81</v>
      </c>
      <c r="Z72" s="116">
        <v>1</v>
      </c>
      <c r="AA72" s="116">
        <v>86</v>
      </c>
      <c r="AB72" s="116">
        <v>3</v>
      </c>
      <c r="AC72" s="116">
        <v>2</v>
      </c>
      <c r="AD72" s="116">
        <v>0</v>
      </c>
      <c r="AE72" s="116">
        <v>338</v>
      </c>
      <c r="AF72" s="184" t="s">
        <v>569</v>
      </c>
    </row>
    <row r="73" spans="1:32" ht="11.25" customHeight="1" x14ac:dyDescent="0.2">
      <c r="A73" s="34"/>
      <c r="B73" s="34"/>
      <c r="C73" s="34"/>
      <c r="D73" s="37"/>
      <c r="E73" s="116"/>
      <c r="F73" s="116"/>
      <c r="G73" s="116"/>
      <c r="H73" s="116"/>
      <c r="I73" s="116"/>
      <c r="J73" s="116"/>
      <c r="K73" s="116"/>
      <c r="L73" s="116"/>
      <c r="M73" s="116"/>
      <c r="N73" s="116"/>
      <c r="O73" s="116"/>
      <c r="P73" s="116"/>
      <c r="Q73" s="116"/>
      <c r="R73" s="116"/>
      <c r="S73" s="116"/>
      <c r="T73" s="116"/>
      <c r="U73" s="116"/>
      <c r="V73" s="116"/>
      <c r="W73" s="116"/>
      <c r="X73" s="116"/>
      <c r="Y73" s="116"/>
      <c r="Z73" s="116"/>
      <c r="AA73" s="116"/>
      <c r="AB73" s="116"/>
      <c r="AC73" s="116"/>
      <c r="AD73" s="116"/>
      <c r="AE73" s="116"/>
      <c r="AF73" s="184"/>
    </row>
    <row r="74" spans="1:32" ht="11.25" customHeight="1" x14ac:dyDescent="0.2">
      <c r="A74" s="34"/>
      <c r="B74" s="124" t="s">
        <v>183</v>
      </c>
      <c r="C74" s="190" t="s">
        <v>182</v>
      </c>
      <c r="D74" s="102" t="s">
        <v>181</v>
      </c>
      <c r="E74" s="185">
        <v>366</v>
      </c>
      <c r="F74" s="185">
        <v>66</v>
      </c>
      <c r="G74" s="185">
        <v>349</v>
      </c>
      <c r="H74" s="185">
        <v>17</v>
      </c>
      <c r="I74" s="185">
        <v>348</v>
      </c>
      <c r="J74" s="185">
        <v>17</v>
      </c>
      <c r="K74" s="185">
        <v>0</v>
      </c>
      <c r="L74" s="185">
        <v>0</v>
      </c>
      <c r="M74" s="185">
        <v>29</v>
      </c>
      <c r="N74" s="185">
        <v>1</v>
      </c>
      <c r="O74" s="185">
        <v>59</v>
      </c>
      <c r="P74" s="185">
        <v>0</v>
      </c>
      <c r="Q74" s="185">
        <v>127</v>
      </c>
      <c r="R74" s="185">
        <v>8</v>
      </c>
      <c r="S74" s="185">
        <v>133</v>
      </c>
      <c r="T74" s="185">
        <v>8</v>
      </c>
      <c r="U74" s="185">
        <v>18</v>
      </c>
      <c r="V74" s="185">
        <v>0</v>
      </c>
      <c r="W74" s="185">
        <v>1</v>
      </c>
      <c r="X74" s="185">
        <v>0</v>
      </c>
      <c r="Y74" s="185">
        <v>12</v>
      </c>
      <c r="Z74" s="185">
        <v>0</v>
      </c>
      <c r="AA74" s="185">
        <v>4</v>
      </c>
      <c r="AB74" s="185">
        <v>0</v>
      </c>
      <c r="AC74" s="185">
        <v>1</v>
      </c>
      <c r="AD74" s="185">
        <v>0</v>
      </c>
      <c r="AE74" s="185">
        <v>0</v>
      </c>
      <c r="AF74" s="188" t="s">
        <v>180</v>
      </c>
    </row>
    <row r="75" spans="1:32" ht="11.25" customHeight="1" x14ac:dyDescent="0.2">
      <c r="A75" s="34"/>
      <c r="B75" s="34"/>
      <c r="C75" s="34"/>
      <c r="D75" s="37"/>
      <c r="E75" s="116"/>
      <c r="F75" s="116"/>
      <c r="G75" s="116"/>
      <c r="H75" s="116"/>
      <c r="I75" s="116"/>
      <c r="J75" s="116"/>
      <c r="K75" s="116"/>
      <c r="L75" s="116"/>
      <c r="M75" s="116"/>
      <c r="N75" s="116"/>
      <c r="O75" s="116"/>
      <c r="P75" s="116"/>
      <c r="Q75" s="116"/>
      <c r="R75" s="116"/>
      <c r="S75" s="116"/>
      <c r="T75" s="116"/>
      <c r="U75" s="116"/>
      <c r="V75" s="116"/>
      <c r="W75" s="116"/>
      <c r="X75" s="116"/>
      <c r="Y75" s="116"/>
      <c r="Z75" s="116"/>
      <c r="AA75" s="116"/>
      <c r="AB75" s="116"/>
      <c r="AC75" s="116"/>
      <c r="AD75" s="116"/>
      <c r="AE75" s="116"/>
      <c r="AF75" s="184"/>
    </row>
    <row r="76" spans="1:32" ht="11.25" customHeight="1" x14ac:dyDescent="0.2">
      <c r="A76" s="34"/>
      <c r="B76" s="124" t="s">
        <v>177</v>
      </c>
      <c r="C76" s="190" t="s">
        <v>179</v>
      </c>
      <c r="D76" s="102" t="s">
        <v>178</v>
      </c>
      <c r="E76" s="185">
        <v>14</v>
      </c>
      <c r="F76" s="185">
        <v>4</v>
      </c>
      <c r="G76" s="185">
        <v>13</v>
      </c>
      <c r="H76" s="185">
        <v>1</v>
      </c>
      <c r="I76" s="185">
        <v>14</v>
      </c>
      <c r="J76" s="185">
        <v>1</v>
      </c>
      <c r="K76" s="185">
        <v>0</v>
      </c>
      <c r="L76" s="185">
        <v>0</v>
      </c>
      <c r="M76" s="185">
        <v>1</v>
      </c>
      <c r="N76" s="185">
        <v>0</v>
      </c>
      <c r="O76" s="185">
        <v>4</v>
      </c>
      <c r="P76" s="185">
        <v>0</v>
      </c>
      <c r="Q76" s="185">
        <v>5</v>
      </c>
      <c r="R76" s="185">
        <v>1</v>
      </c>
      <c r="S76" s="185">
        <v>4</v>
      </c>
      <c r="T76" s="185">
        <v>0</v>
      </c>
      <c r="U76" s="185">
        <v>0</v>
      </c>
      <c r="V76" s="185">
        <v>0</v>
      </c>
      <c r="W76" s="185">
        <v>0</v>
      </c>
      <c r="X76" s="185">
        <v>0</v>
      </c>
      <c r="Y76" s="185">
        <v>0</v>
      </c>
      <c r="Z76" s="185">
        <v>0</v>
      </c>
      <c r="AA76" s="185">
        <v>0</v>
      </c>
      <c r="AB76" s="185">
        <v>0</v>
      </c>
      <c r="AC76" s="185">
        <v>0</v>
      </c>
      <c r="AD76" s="185">
        <v>0</v>
      </c>
      <c r="AE76" s="185">
        <v>0</v>
      </c>
      <c r="AF76" s="188" t="s">
        <v>177</v>
      </c>
    </row>
    <row r="77" spans="1:32" ht="11.25" customHeight="1" x14ac:dyDescent="0.2">
      <c r="A77" s="34"/>
      <c r="B77" s="34"/>
      <c r="C77" s="34"/>
      <c r="D77" s="102" t="s">
        <v>176</v>
      </c>
      <c r="E77" s="116"/>
      <c r="F77" s="116"/>
      <c r="G77" s="116"/>
      <c r="H77" s="116"/>
      <c r="I77" s="116"/>
      <c r="J77" s="116"/>
      <c r="K77" s="116"/>
      <c r="L77" s="116"/>
      <c r="M77" s="116"/>
      <c r="N77" s="116"/>
      <c r="O77" s="116"/>
      <c r="P77" s="116"/>
      <c r="Q77" s="116"/>
      <c r="R77" s="116"/>
      <c r="S77" s="116"/>
      <c r="T77" s="116"/>
      <c r="U77" s="116"/>
      <c r="V77" s="116"/>
      <c r="W77" s="116"/>
      <c r="X77" s="116"/>
      <c r="Y77" s="116"/>
      <c r="Z77" s="116"/>
      <c r="AA77" s="116"/>
      <c r="AB77" s="116"/>
      <c r="AC77" s="116"/>
      <c r="AD77" s="116"/>
      <c r="AE77" s="116"/>
      <c r="AF77" s="184"/>
    </row>
    <row r="78" spans="1:32" ht="11.25" customHeight="1" x14ac:dyDescent="0.2">
      <c r="A78" s="34"/>
      <c r="B78" s="34"/>
      <c r="C78" s="34"/>
      <c r="D78" s="102"/>
      <c r="E78" s="116"/>
      <c r="F78" s="116"/>
      <c r="G78" s="116"/>
      <c r="H78" s="116"/>
      <c r="I78" s="116"/>
      <c r="J78" s="116"/>
      <c r="K78" s="116"/>
      <c r="L78" s="116"/>
      <c r="M78" s="116"/>
      <c r="N78" s="116"/>
      <c r="O78" s="116"/>
      <c r="P78" s="116"/>
      <c r="Q78" s="116"/>
      <c r="R78" s="116"/>
      <c r="S78" s="116"/>
      <c r="T78" s="116"/>
      <c r="U78" s="116"/>
      <c r="V78" s="116"/>
      <c r="W78" s="116"/>
      <c r="X78" s="116"/>
      <c r="Y78" s="116"/>
      <c r="Z78" s="116"/>
      <c r="AA78" s="116"/>
      <c r="AB78" s="116"/>
      <c r="AC78" s="116"/>
      <c r="AD78" s="116"/>
      <c r="AE78" s="116"/>
      <c r="AF78" s="184"/>
    </row>
    <row r="79" spans="1:32" ht="11.25" customHeight="1" x14ac:dyDescent="0.2">
      <c r="A79" s="34"/>
      <c r="B79" s="124" t="s">
        <v>173</v>
      </c>
      <c r="C79" s="190" t="s">
        <v>175</v>
      </c>
      <c r="D79" s="102" t="s">
        <v>174</v>
      </c>
      <c r="E79" s="185">
        <v>3706</v>
      </c>
      <c r="F79" s="185">
        <v>263</v>
      </c>
      <c r="G79" s="185">
        <v>3472</v>
      </c>
      <c r="H79" s="185">
        <v>234</v>
      </c>
      <c r="I79" s="185">
        <v>3526</v>
      </c>
      <c r="J79" s="185">
        <v>225</v>
      </c>
      <c r="K79" s="185">
        <v>8</v>
      </c>
      <c r="L79" s="185">
        <v>0</v>
      </c>
      <c r="M79" s="185">
        <v>128</v>
      </c>
      <c r="N79" s="185">
        <v>6</v>
      </c>
      <c r="O79" s="185">
        <v>351</v>
      </c>
      <c r="P79" s="185">
        <v>20</v>
      </c>
      <c r="Q79" s="185">
        <v>877</v>
      </c>
      <c r="R79" s="185">
        <v>67</v>
      </c>
      <c r="S79" s="185">
        <v>2162</v>
      </c>
      <c r="T79" s="185">
        <v>132</v>
      </c>
      <c r="U79" s="185">
        <v>128</v>
      </c>
      <c r="V79" s="185">
        <v>8</v>
      </c>
      <c r="W79" s="185">
        <v>16</v>
      </c>
      <c r="X79" s="185">
        <v>2</v>
      </c>
      <c r="Y79" s="185">
        <v>40</v>
      </c>
      <c r="Z79" s="185">
        <v>4</v>
      </c>
      <c r="AA79" s="185">
        <v>71</v>
      </c>
      <c r="AB79" s="185">
        <v>2</v>
      </c>
      <c r="AC79" s="185">
        <v>1</v>
      </c>
      <c r="AD79" s="185">
        <v>0</v>
      </c>
      <c r="AE79" s="185">
        <v>52</v>
      </c>
      <c r="AF79" s="188" t="s">
        <v>173</v>
      </c>
    </row>
    <row r="80" spans="1:32" ht="11.25" customHeight="1" x14ac:dyDescent="0.2">
      <c r="A80" s="34"/>
      <c r="B80" s="28"/>
      <c r="C80" s="34"/>
      <c r="D80" s="37"/>
      <c r="E80" s="116"/>
      <c r="F80" s="116"/>
      <c r="G80" s="116"/>
      <c r="H80" s="116"/>
      <c r="I80" s="116"/>
      <c r="J80" s="116"/>
      <c r="K80" s="116"/>
      <c r="L80" s="116"/>
      <c r="M80" s="116"/>
      <c r="N80" s="116"/>
      <c r="O80" s="116"/>
      <c r="P80" s="116"/>
      <c r="Q80" s="116"/>
      <c r="R80" s="116"/>
      <c r="S80" s="116"/>
      <c r="T80" s="116"/>
      <c r="U80" s="116"/>
      <c r="V80" s="116"/>
      <c r="W80" s="116"/>
      <c r="X80" s="116"/>
      <c r="Y80" s="116"/>
      <c r="Z80" s="116"/>
      <c r="AA80" s="116"/>
      <c r="AB80" s="116"/>
      <c r="AC80" s="116"/>
      <c r="AD80" s="116"/>
      <c r="AE80" s="116"/>
      <c r="AF80" s="191"/>
    </row>
    <row r="81" spans="1:33" ht="11.25" customHeight="1" x14ac:dyDescent="0.2">
      <c r="A81" s="34"/>
      <c r="B81" s="124" t="s">
        <v>170</v>
      </c>
      <c r="C81" s="190" t="s">
        <v>172</v>
      </c>
      <c r="D81" s="102" t="s">
        <v>171</v>
      </c>
      <c r="E81" s="185">
        <v>6436</v>
      </c>
      <c r="F81" s="185">
        <v>854</v>
      </c>
      <c r="G81" s="185">
        <v>6193</v>
      </c>
      <c r="H81" s="185">
        <v>243</v>
      </c>
      <c r="I81" s="185">
        <v>5583</v>
      </c>
      <c r="J81" s="185">
        <v>207</v>
      </c>
      <c r="K81" s="185">
        <v>33</v>
      </c>
      <c r="L81" s="185">
        <v>1</v>
      </c>
      <c r="M81" s="185">
        <v>537</v>
      </c>
      <c r="N81" s="185">
        <v>9</v>
      </c>
      <c r="O81" s="185">
        <v>1404</v>
      </c>
      <c r="P81" s="185">
        <v>52</v>
      </c>
      <c r="Q81" s="185">
        <v>2238</v>
      </c>
      <c r="R81" s="185">
        <v>88</v>
      </c>
      <c r="S81" s="185">
        <v>1371</v>
      </c>
      <c r="T81" s="185">
        <v>57</v>
      </c>
      <c r="U81" s="185">
        <v>803</v>
      </c>
      <c r="V81" s="185">
        <v>35</v>
      </c>
      <c r="W81" s="185">
        <v>87</v>
      </c>
      <c r="X81" s="185">
        <v>5</v>
      </c>
      <c r="Y81" s="185">
        <v>380</v>
      </c>
      <c r="Z81" s="185">
        <v>18</v>
      </c>
      <c r="AA81" s="185">
        <v>328</v>
      </c>
      <c r="AB81" s="185">
        <v>12</v>
      </c>
      <c r="AC81" s="185">
        <v>8</v>
      </c>
      <c r="AD81" s="185">
        <v>0</v>
      </c>
      <c r="AE81" s="185">
        <v>50</v>
      </c>
      <c r="AF81" s="188" t="s">
        <v>170</v>
      </c>
    </row>
    <row r="82" spans="1:33" ht="11.25" customHeight="1" x14ac:dyDescent="0.2">
      <c r="A82" s="34"/>
      <c r="B82" s="124"/>
      <c r="C82" s="190"/>
      <c r="D82" s="102" t="s">
        <v>169</v>
      </c>
      <c r="E82" s="116"/>
      <c r="F82" s="116"/>
      <c r="G82" s="116"/>
      <c r="H82" s="116"/>
      <c r="I82" s="116"/>
      <c r="J82" s="116"/>
      <c r="K82" s="116"/>
      <c r="L82" s="116"/>
      <c r="M82" s="116"/>
      <c r="N82" s="116"/>
      <c r="O82" s="116"/>
      <c r="P82" s="116"/>
      <c r="Q82" s="116"/>
      <c r="R82" s="116"/>
      <c r="S82" s="116"/>
      <c r="T82" s="116"/>
      <c r="U82" s="116"/>
      <c r="V82" s="116"/>
      <c r="W82" s="116"/>
      <c r="X82" s="116"/>
      <c r="Y82" s="116"/>
      <c r="Z82" s="116"/>
      <c r="AA82" s="116"/>
      <c r="AB82" s="116"/>
      <c r="AC82" s="116"/>
      <c r="AD82" s="116"/>
      <c r="AE82" s="116"/>
      <c r="AF82" s="191"/>
    </row>
    <row r="83" spans="1:33" ht="11.25" customHeight="1" x14ac:dyDescent="0.2">
      <c r="A83" s="34"/>
      <c r="B83" s="28"/>
      <c r="C83" s="34"/>
      <c r="D83" s="37"/>
      <c r="E83" s="116"/>
      <c r="F83" s="116"/>
      <c r="G83" s="116"/>
      <c r="H83" s="116"/>
      <c r="I83" s="116"/>
      <c r="J83" s="116"/>
      <c r="K83" s="116"/>
      <c r="L83" s="116"/>
      <c r="M83" s="116"/>
      <c r="N83" s="116"/>
      <c r="O83" s="116"/>
      <c r="P83" s="116"/>
      <c r="Q83" s="116"/>
      <c r="R83" s="116"/>
      <c r="S83" s="116"/>
      <c r="T83" s="116"/>
      <c r="U83" s="116"/>
      <c r="V83" s="116"/>
      <c r="W83" s="116"/>
      <c r="X83" s="116"/>
      <c r="Y83" s="116"/>
      <c r="Z83" s="116"/>
      <c r="AA83" s="116"/>
      <c r="AB83" s="116"/>
      <c r="AC83" s="116"/>
      <c r="AD83" s="116"/>
      <c r="AE83" s="116"/>
      <c r="AF83" s="191"/>
    </row>
    <row r="84" spans="1:33" ht="11.25" customHeight="1" x14ac:dyDescent="0.2">
      <c r="A84" s="34"/>
      <c r="B84" s="124" t="s">
        <v>168</v>
      </c>
      <c r="C84" s="190" t="s">
        <v>167</v>
      </c>
      <c r="D84" s="102" t="s">
        <v>166</v>
      </c>
      <c r="E84" s="185">
        <v>609</v>
      </c>
      <c r="F84" s="185">
        <v>88</v>
      </c>
      <c r="G84" s="185">
        <v>597</v>
      </c>
      <c r="H84" s="185">
        <v>12</v>
      </c>
      <c r="I84" s="185">
        <v>553</v>
      </c>
      <c r="J84" s="185">
        <v>11</v>
      </c>
      <c r="K84" s="185">
        <v>4</v>
      </c>
      <c r="L84" s="185">
        <v>0</v>
      </c>
      <c r="M84" s="185">
        <v>37</v>
      </c>
      <c r="N84" s="185">
        <v>0</v>
      </c>
      <c r="O84" s="185">
        <v>102</v>
      </c>
      <c r="P84" s="185">
        <v>1</v>
      </c>
      <c r="Q84" s="185">
        <v>192</v>
      </c>
      <c r="R84" s="185">
        <v>6</v>
      </c>
      <c r="S84" s="185">
        <v>218</v>
      </c>
      <c r="T84" s="185">
        <v>4</v>
      </c>
      <c r="U84" s="185">
        <v>39</v>
      </c>
      <c r="V84" s="185">
        <v>1</v>
      </c>
      <c r="W84" s="185">
        <v>3</v>
      </c>
      <c r="X84" s="185">
        <v>0</v>
      </c>
      <c r="Y84" s="185">
        <v>11</v>
      </c>
      <c r="Z84" s="185">
        <v>0</v>
      </c>
      <c r="AA84" s="185">
        <v>23</v>
      </c>
      <c r="AB84" s="185">
        <v>1</v>
      </c>
      <c r="AC84" s="185">
        <v>2</v>
      </c>
      <c r="AD84" s="185">
        <v>0</v>
      </c>
      <c r="AE84" s="185">
        <v>17</v>
      </c>
      <c r="AF84" s="188" t="s">
        <v>165</v>
      </c>
    </row>
    <row r="85" spans="1:33" ht="8.1" customHeight="1" x14ac:dyDescent="0.2">
      <c r="A85" s="34"/>
      <c r="B85" s="28"/>
      <c r="C85" s="34"/>
      <c r="D85" s="37"/>
      <c r="E85" s="116"/>
      <c r="F85" s="116"/>
      <c r="G85" s="116"/>
      <c r="H85" s="116"/>
      <c r="I85" s="116"/>
      <c r="J85" s="116"/>
      <c r="K85" s="116"/>
      <c r="L85" s="116"/>
      <c r="M85" s="116"/>
      <c r="N85" s="116"/>
      <c r="O85" s="116"/>
      <c r="P85" s="116"/>
      <c r="Q85" s="116"/>
      <c r="R85" s="116"/>
      <c r="S85" s="116"/>
      <c r="T85" s="116"/>
      <c r="U85" s="116"/>
      <c r="V85" s="116"/>
      <c r="W85" s="116"/>
      <c r="X85" s="116"/>
      <c r="Y85" s="116"/>
      <c r="Z85" s="116"/>
      <c r="AA85" s="116"/>
      <c r="AB85" s="116"/>
      <c r="AC85" s="116"/>
      <c r="AD85" s="116"/>
      <c r="AE85" s="116"/>
      <c r="AF85" s="191"/>
    </row>
    <row r="86" spans="1:33" ht="11.25" customHeight="1" x14ac:dyDescent="0.2">
      <c r="A86" s="34"/>
      <c r="B86" s="124" t="s">
        <v>162</v>
      </c>
      <c r="C86" s="190" t="s">
        <v>164</v>
      </c>
      <c r="D86" s="102" t="s">
        <v>163</v>
      </c>
      <c r="E86" s="185">
        <v>12191</v>
      </c>
      <c r="F86" s="185">
        <v>1286</v>
      </c>
      <c r="G86" s="185">
        <v>11313</v>
      </c>
      <c r="H86" s="185">
        <v>878</v>
      </c>
      <c r="I86" s="185">
        <v>11397</v>
      </c>
      <c r="J86" s="185">
        <v>841</v>
      </c>
      <c r="K86" s="185">
        <v>35</v>
      </c>
      <c r="L86" s="185">
        <v>5</v>
      </c>
      <c r="M86" s="185">
        <v>785</v>
      </c>
      <c r="N86" s="185">
        <v>38</v>
      </c>
      <c r="O86" s="185">
        <v>2213</v>
      </c>
      <c r="P86" s="185">
        <v>130</v>
      </c>
      <c r="Q86" s="185">
        <v>4744</v>
      </c>
      <c r="R86" s="185">
        <v>355</v>
      </c>
      <c r="S86" s="185">
        <v>3620</v>
      </c>
      <c r="T86" s="185">
        <v>313</v>
      </c>
      <c r="U86" s="185">
        <v>793</v>
      </c>
      <c r="V86" s="185">
        <v>37</v>
      </c>
      <c r="W86" s="185">
        <v>99</v>
      </c>
      <c r="X86" s="185">
        <v>9</v>
      </c>
      <c r="Y86" s="185">
        <v>406</v>
      </c>
      <c r="Z86" s="185">
        <v>16</v>
      </c>
      <c r="AA86" s="185">
        <v>283</v>
      </c>
      <c r="AB86" s="185">
        <v>12</v>
      </c>
      <c r="AC86" s="185">
        <v>5</v>
      </c>
      <c r="AD86" s="185">
        <v>0</v>
      </c>
      <c r="AE86" s="185">
        <v>1</v>
      </c>
      <c r="AF86" s="188" t="s">
        <v>162</v>
      </c>
    </row>
    <row r="87" spans="1:33" ht="11.25" customHeight="1" x14ac:dyDescent="0.2">
      <c r="A87" s="34"/>
      <c r="B87" s="28"/>
      <c r="C87" s="34"/>
      <c r="D87" s="37"/>
      <c r="E87" s="116"/>
      <c r="F87" s="116"/>
      <c r="G87" s="116"/>
      <c r="H87" s="116"/>
      <c r="I87" s="116"/>
      <c r="J87" s="116"/>
      <c r="K87" s="116"/>
      <c r="L87" s="116"/>
      <c r="M87" s="116"/>
      <c r="N87" s="116"/>
      <c r="O87" s="116"/>
      <c r="P87" s="116"/>
      <c r="Q87" s="116"/>
      <c r="R87" s="116"/>
      <c r="S87" s="116"/>
      <c r="T87" s="116"/>
      <c r="U87" s="116"/>
      <c r="V87" s="116"/>
      <c r="W87" s="116"/>
      <c r="X87" s="116"/>
      <c r="Y87" s="116"/>
      <c r="Z87" s="116"/>
      <c r="AA87" s="116"/>
      <c r="AB87" s="116"/>
      <c r="AC87" s="116"/>
      <c r="AD87" s="116"/>
      <c r="AE87" s="116"/>
      <c r="AF87" s="191"/>
    </row>
    <row r="88" spans="1:33" ht="11.25" customHeight="1" x14ac:dyDescent="0.2">
      <c r="A88" s="34"/>
      <c r="B88" s="124" t="s">
        <v>589</v>
      </c>
      <c r="C88" s="190" t="s">
        <v>160</v>
      </c>
      <c r="D88" s="102" t="s">
        <v>159</v>
      </c>
      <c r="E88" s="185">
        <v>6249</v>
      </c>
      <c r="F88" s="185">
        <v>634</v>
      </c>
      <c r="G88" s="185">
        <v>6062</v>
      </c>
      <c r="H88" s="185">
        <v>187</v>
      </c>
      <c r="I88" s="185">
        <v>5004</v>
      </c>
      <c r="J88" s="185">
        <v>165</v>
      </c>
      <c r="K88" s="185">
        <v>47</v>
      </c>
      <c r="L88" s="185">
        <v>1</v>
      </c>
      <c r="M88" s="185">
        <v>582</v>
      </c>
      <c r="N88" s="185">
        <v>15</v>
      </c>
      <c r="O88" s="185">
        <v>1416</v>
      </c>
      <c r="P88" s="185">
        <v>32</v>
      </c>
      <c r="Q88" s="185">
        <v>1903</v>
      </c>
      <c r="R88" s="185">
        <v>71</v>
      </c>
      <c r="S88" s="185">
        <v>1056</v>
      </c>
      <c r="T88" s="185">
        <v>46</v>
      </c>
      <c r="U88" s="185">
        <v>1150</v>
      </c>
      <c r="V88" s="185">
        <v>22</v>
      </c>
      <c r="W88" s="185">
        <v>164</v>
      </c>
      <c r="X88" s="185">
        <v>4</v>
      </c>
      <c r="Y88" s="185">
        <v>588</v>
      </c>
      <c r="Z88" s="185">
        <v>12</v>
      </c>
      <c r="AA88" s="185">
        <v>392</v>
      </c>
      <c r="AB88" s="185">
        <v>6</v>
      </c>
      <c r="AC88" s="185">
        <v>6</v>
      </c>
      <c r="AD88" s="185">
        <v>0</v>
      </c>
      <c r="AE88" s="185">
        <v>95</v>
      </c>
      <c r="AF88" s="188" t="s">
        <v>158</v>
      </c>
    </row>
    <row r="89" spans="1:33" ht="11.25" customHeight="1" x14ac:dyDescent="0.2">
      <c r="A89" s="34"/>
      <c r="B89" s="124" t="s">
        <v>157</v>
      </c>
      <c r="C89" s="124"/>
      <c r="D89" s="102" t="s">
        <v>156</v>
      </c>
      <c r="E89" s="116"/>
      <c r="F89" s="116"/>
      <c r="G89" s="116"/>
      <c r="H89" s="116"/>
      <c r="I89" s="116"/>
      <c r="J89" s="116"/>
      <c r="K89" s="116"/>
      <c r="L89" s="116"/>
      <c r="M89" s="116"/>
      <c r="N89" s="116"/>
      <c r="O89" s="116"/>
      <c r="P89" s="116"/>
      <c r="Q89" s="116"/>
      <c r="R89" s="116"/>
      <c r="S89" s="116"/>
      <c r="T89" s="116"/>
      <c r="U89" s="116"/>
      <c r="V89" s="116"/>
      <c r="W89" s="116"/>
      <c r="X89" s="116"/>
      <c r="Y89" s="116"/>
      <c r="Z89" s="116"/>
      <c r="AA89" s="116"/>
      <c r="AB89" s="116"/>
      <c r="AC89" s="116"/>
      <c r="AD89" s="116"/>
      <c r="AE89" s="116"/>
      <c r="AF89" s="188"/>
    </row>
    <row r="90" spans="1:33" x14ac:dyDescent="0.2">
      <c r="A90" s="34"/>
      <c r="B90" s="34"/>
      <c r="C90" s="34"/>
      <c r="D90" s="37"/>
      <c r="E90" s="34"/>
      <c r="F90" s="34"/>
      <c r="G90" s="34"/>
      <c r="H90" s="34"/>
      <c r="I90" s="34"/>
      <c r="J90" s="34"/>
      <c r="K90" s="34"/>
      <c r="L90" s="34"/>
      <c r="M90" s="34"/>
      <c r="N90" s="34"/>
      <c r="O90" s="34"/>
      <c r="P90" s="34"/>
      <c r="Q90" s="34"/>
      <c r="R90" s="34"/>
      <c r="S90" s="34"/>
      <c r="T90" s="34"/>
      <c r="U90" s="34"/>
      <c r="V90" s="34"/>
      <c r="W90" s="34"/>
      <c r="X90" s="34"/>
      <c r="Y90" s="34"/>
      <c r="Z90" s="34"/>
      <c r="AA90" s="34"/>
      <c r="AB90" s="34"/>
      <c r="AC90" s="34"/>
      <c r="AD90" s="34"/>
      <c r="AE90" s="34"/>
      <c r="AF90" s="184"/>
    </row>
    <row r="91" spans="1:33" ht="11.25" customHeight="1" x14ac:dyDescent="0.2">
      <c r="A91" s="34"/>
      <c r="B91" s="124" t="s">
        <v>581</v>
      </c>
      <c r="C91" s="190" t="s">
        <v>155</v>
      </c>
      <c r="D91" s="102" t="s">
        <v>154</v>
      </c>
      <c r="E91" s="185">
        <v>293</v>
      </c>
      <c r="F91" s="185">
        <v>57</v>
      </c>
      <c r="G91" s="185">
        <v>281</v>
      </c>
      <c r="H91" s="185">
        <v>12</v>
      </c>
      <c r="I91" s="185">
        <v>279</v>
      </c>
      <c r="J91" s="185">
        <v>12</v>
      </c>
      <c r="K91" s="185">
        <v>0</v>
      </c>
      <c r="L91" s="185">
        <v>0</v>
      </c>
      <c r="M91" s="185">
        <v>15</v>
      </c>
      <c r="N91" s="185">
        <v>2</v>
      </c>
      <c r="O91" s="185">
        <v>57</v>
      </c>
      <c r="P91" s="185">
        <v>3</v>
      </c>
      <c r="Q91" s="185">
        <v>112</v>
      </c>
      <c r="R91" s="185">
        <v>2</v>
      </c>
      <c r="S91" s="185">
        <v>95</v>
      </c>
      <c r="T91" s="185">
        <v>5</v>
      </c>
      <c r="U91" s="185">
        <v>14</v>
      </c>
      <c r="V91" s="185">
        <v>0</v>
      </c>
      <c r="W91" s="185">
        <v>1</v>
      </c>
      <c r="X91" s="185">
        <v>0</v>
      </c>
      <c r="Y91" s="185">
        <v>6</v>
      </c>
      <c r="Z91" s="185">
        <v>0</v>
      </c>
      <c r="AA91" s="185">
        <v>7</v>
      </c>
      <c r="AB91" s="185">
        <v>0</v>
      </c>
      <c r="AC91" s="185">
        <v>0</v>
      </c>
      <c r="AD91" s="185">
        <v>0</v>
      </c>
      <c r="AE91" s="185">
        <v>0</v>
      </c>
      <c r="AF91" s="188" t="s">
        <v>153</v>
      </c>
    </row>
    <row r="92" spans="1:33" ht="11.25" customHeight="1" x14ac:dyDescent="0.2">
      <c r="A92" s="116"/>
      <c r="B92" s="192"/>
      <c r="C92" s="116"/>
      <c r="D92" s="193"/>
      <c r="E92" s="116"/>
      <c r="F92" s="116"/>
      <c r="G92" s="116"/>
      <c r="H92" s="116"/>
      <c r="I92" s="116"/>
      <c r="J92" s="116"/>
      <c r="K92" s="116"/>
      <c r="L92" s="116"/>
      <c r="M92" s="116"/>
      <c r="N92" s="116"/>
      <c r="O92" s="116"/>
      <c r="P92" s="116"/>
      <c r="Q92" s="116"/>
      <c r="R92" s="116"/>
      <c r="S92" s="116"/>
      <c r="T92" s="116"/>
      <c r="U92" s="116"/>
      <c r="V92" s="116"/>
      <c r="W92" s="116"/>
      <c r="X92" s="116"/>
      <c r="Y92" s="116"/>
      <c r="Z92" s="116"/>
      <c r="AA92" s="116"/>
      <c r="AB92" s="116"/>
      <c r="AC92" s="116"/>
      <c r="AD92" s="116"/>
      <c r="AE92" s="116"/>
      <c r="AF92" s="194"/>
    </row>
    <row r="93" spans="1:33" ht="11.25" customHeight="1" x14ac:dyDescent="0.2">
      <c r="A93" s="34"/>
      <c r="B93" s="124" t="s">
        <v>150</v>
      </c>
      <c r="C93" s="190" t="s">
        <v>152</v>
      </c>
      <c r="D93" s="102" t="s">
        <v>151</v>
      </c>
      <c r="E93" s="185">
        <v>5552</v>
      </c>
      <c r="F93" s="185">
        <v>1744</v>
      </c>
      <c r="G93" s="185">
        <v>4853</v>
      </c>
      <c r="H93" s="185">
        <v>699</v>
      </c>
      <c r="I93" s="185">
        <v>5374</v>
      </c>
      <c r="J93" s="185">
        <v>675</v>
      </c>
      <c r="K93" s="185">
        <v>10</v>
      </c>
      <c r="L93" s="185">
        <v>2</v>
      </c>
      <c r="M93" s="185">
        <v>256</v>
      </c>
      <c r="N93" s="185">
        <v>32</v>
      </c>
      <c r="O93" s="185">
        <v>951</v>
      </c>
      <c r="P93" s="185">
        <v>117</v>
      </c>
      <c r="Q93" s="185">
        <v>1852</v>
      </c>
      <c r="R93" s="185">
        <v>234</v>
      </c>
      <c r="S93" s="185">
        <v>2305</v>
      </c>
      <c r="T93" s="185">
        <v>290</v>
      </c>
      <c r="U93" s="185">
        <v>177</v>
      </c>
      <c r="V93" s="185">
        <v>24</v>
      </c>
      <c r="W93" s="185">
        <v>16</v>
      </c>
      <c r="X93" s="185">
        <v>4</v>
      </c>
      <c r="Y93" s="185">
        <v>55</v>
      </c>
      <c r="Z93" s="185">
        <v>9</v>
      </c>
      <c r="AA93" s="185">
        <v>103</v>
      </c>
      <c r="AB93" s="185">
        <v>11</v>
      </c>
      <c r="AC93" s="185">
        <v>3</v>
      </c>
      <c r="AD93" s="185">
        <v>0</v>
      </c>
      <c r="AE93" s="185">
        <v>1</v>
      </c>
      <c r="AF93" s="188" t="s">
        <v>150</v>
      </c>
    </row>
    <row r="94" spans="1:33" ht="11.25" customHeight="1" x14ac:dyDescent="0.2">
      <c r="A94" s="116"/>
      <c r="B94" s="192"/>
      <c r="C94" s="116"/>
      <c r="D94" s="195"/>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94"/>
      <c r="AG94" s="263"/>
    </row>
    <row r="95" spans="1:33" ht="11.25" customHeight="1" x14ac:dyDescent="0.2">
      <c r="A95" s="34"/>
      <c r="B95" s="124" t="s">
        <v>582</v>
      </c>
      <c r="C95" s="190" t="s">
        <v>149</v>
      </c>
      <c r="D95" s="102" t="s">
        <v>148</v>
      </c>
      <c r="E95" s="185">
        <v>911</v>
      </c>
      <c r="F95" s="185">
        <v>227</v>
      </c>
      <c r="G95" s="185">
        <v>821</v>
      </c>
      <c r="H95" s="185">
        <v>90</v>
      </c>
      <c r="I95" s="185">
        <v>880</v>
      </c>
      <c r="J95" s="185">
        <v>90</v>
      </c>
      <c r="K95" s="185">
        <v>4</v>
      </c>
      <c r="L95" s="185">
        <v>3</v>
      </c>
      <c r="M95" s="185">
        <v>36</v>
      </c>
      <c r="N95" s="185">
        <v>4</v>
      </c>
      <c r="O95" s="185">
        <v>153</v>
      </c>
      <c r="P95" s="185">
        <v>13</v>
      </c>
      <c r="Q95" s="185">
        <v>330</v>
      </c>
      <c r="R95" s="185">
        <v>26</v>
      </c>
      <c r="S95" s="185">
        <v>357</v>
      </c>
      <c r="T95" s="185">
        <v>44</v>
      </c>
      <c r="U95" s="185">
        <v>31</v>
      </c>
      <c r="V95" s="185">
        <v>0</v>
      </c>
      <c r="W95" s="185">
        <v>3</v>
      </c>
      <c r="X95" s="185">
        <v>0</v>
      </c>
      <c r="Y95" s="185">
        <v>13</v>
      </c>
      <c r="Z95" s="185">
        <v>0</v>
      </c>
      <c r="AA95" s="185">
        <v>14</v>
      </c>
      <c r="AB95" s="185">
        <v>0</v>
      </c>
      <c r="AC95" s="185">
        <v>1</v>
      </c>
      <c r="AD95" s="185">
        <v>0</v>
      </c>
      <c r="AE95" s="185">
        <v>0</v>
      </c>
      <c r="AF95" s="188" t="s">
        <v>147</v>
      </c>
      <c r="AG95" s="263"/>
    </row>
    <row r="96" spans="1:33" ht="11.25" customHeight="1" x14ac:dyDescent="0.2">
      <c r="A96" s="34"/>
      <c r="B96" s="34"/>
      <c r="C96" s="34"/>
      <c r="D96" s="37"/>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c r="AC96" s="116"/>
      <c r="AD96" s="116"/>
      <c r="AE96" s="116"/>
      <c r="AF96" s="184"/>
      <c r="AG96" s="263"/>
    </row>
    <row r="97" spans="1:33" ht="11.25" customHeight="1" x14ac:dyDescent="0.2">
      <c r="A97" s="34"/>
      <c r="B97" s="124" t="s">
        <v>144</v>
      </c>
      <c r="C97" s="190" t="s">
        <v>146</v>
      </c>
      <c r="D97" s="102" t="s">
        <v>145</v>
      </c>
      <c r="E97" s="185">
        <v>22</v>
      </c>
      <c r="F97" s="185">
        <v>14</v>
      </c>
      <c r="G97" s="185">
        <v>21</v>
      </c>
      <c r="H97" s="185">
        <v>1</v>
      </c>
      <c r="I97" s="185">
        <v>22</v>
      </c>
      <c r="J97" s="185">
        <v>1</v>
      </c>
      <c r="K97" s="185">
        <v>0</v>
      </c>
      <c r="L97" s="185">
        <v>0</v>
      </c>
      <c r="M97" s="185">
        <v>0</v>
      </c>
      <c r="N97" s="185">
        <v>0</v>
      </c>
      <c r="O97" s="185">
        <v>0</v>
      </c>
      <c r="P97" s="185">
        <v>0</v>
      </c>
      <c r="Q97" s="185">
        <v>4</v>
      </c>
      <c r="R97" s="185">
        <v>0</v>
      </c>
      <c r="S97" s="185">
        <v>18</v>
      </c>
      <c r="T97" s="185">
        <v>1</v>
      </c>
      <c r="U97" s="185">
        <v>0</v>
      </c>
      <c r="V97" s="185">
        <v>0</v>
      </c>
      <c r="W97" s="185">
        <v>0</v>
      </c>
      <c r="X97" s="185">
        <v>0</v>
      </c>
      <c r="Y97" s="185">
        <v>0</v>
      </c>
      <c r="Z97" s="185">
        <v>0</v>
      </c>
      <c r="AA97" s="185">
        <v>0</v>
      </c>
      <c r="AB97" s="185">
        <v>0</v>
      </c>
      <c r="AC97" s="185">
        <v>0</v>
      </c>
      <c r="AD97" s="185">
        <v>0</v>
      </c>
      <c r="AE97" s="185">
        <v>0</v>
      </c>
      <c r="AF97" s="188" t="s">
        <v>144</v>
      </c>
      <c r="AG97" s="263"/>
    </row>
    <row r="98" spans="1:33" ht="11.25" customHeight="1" x14ac:dyDescent="0.2">
      <c r="A98" s="34"/>
      <c r="B98" s="34"/>
      <c r="C98" s="34"/>
      <c r="D98" s="37"/>
      <c r="E98" s="116"/>
      <c r="F98" s="116"/>
      <c r="G98" s="116"/>
      <c r="H98" s="116"/>
      <c r="I98" s="116"/>
      <c r="J98" s="116"/>
      <c r="K98" s="116"/>
      <c r="L98" s="116"/>
      <c r="M98" s="116"/>
      <c r="N98" s="116"/>
      <c r="O98" s="116"/>
      <c r="P98" s="116"/>
      <c r="Q98" s="116"/>
      <c r="R98" s="116"/>
      <c r="S98" s="116"/>
      <c r="T98" s="116"/>
      <c r="U98" s="116"/>
      <c r="V98" s="116"/>
      <c r="W98" s="116"/>
      <c r="X98" s="116"/>
      <c r="Y98" s="116"/>
      <c r="Z98" s="116"/>
      <c r="AA98" s="116"/>
      <c r="AB98" s="116"/>
      <c r="AC98" s="116"/>
      <c r="AD98" s="116"/>
      <c r="AE98" s="116"/>
      <c r="AF98" s="184"/>
    </row>
    <row r="99" spans="1:33" ht="11.25" customHeight="1" x14ac:dyDescent="0.2">
      <c r="A99" s="34"/>
      <c r="B99" s="124" t="s">
        <v>141</v>
      </c>
      <c r="C99" s="190" t="s">
        <v>143</v>
      </c>
      <c r="D99" s="102" t="s">
        <v>142</v>
      </c>
      <c r="E99" s="185">
        <v>5</v>
      </c>
      <c r="F99" s="185">
        <v>1</v>
      </c>
      <c r="G99" s="185">
        <v>5</v>
      </c>
      <c r="H99" s="185">
        <v>0</v>
      </c>
      <c r="I99" s="185">
        <v>5</v>
      </c>
      <c r="J99" s="185">
        <v>0</v>
      </c>
      <c r="K99" s="185">
        <v>0</v>
      </c>
      <c r="L99" s="185">
        <v>0</v>
      </c>
      <c r="M99" s="185">
        <v>0</v>
      </c>
      <c r="N99" s="185">
        <v>0</v>
      </c>
      <c r="O99" s="185">
        <v>0</v>
      </c>
      <c r="P99" s="185">
        <v>0</v>
      </c>
      <c r="Q99" s="185">
        <v>3</v>
      </c>
      <c r="R99" s="185">
        <v>0</v>
      </c>
      <c r="S99" s="185">
        <v>2</v>
      </c>
      <c r="T99" s="185">
        <v>0</v>
      </c>
      <c r="U99" s="185">
        <v>0</v>
      </c>
      <c r="V99" s="185">
        <v>0</v>
      </c>
      <c r="W99" s="185">
        <v>0</v>
      </c>
      <c r="X99" s="185">
        <v>0</v>
      </c>
      <c r="Y99" s="185">
        <v>0</v>
      </c>
      <c r="Z99" s="185">
        <v>0</v>
      </c>
      <c r="AA99" s="185">
        <v>0</v>
      </c>
      <c r="AB99" s="185">
        <v>0</v>
      </c>
      <c r="AC99" s="185">
        <v>0</v>
      </c>
      <c r="AD99" s="185">
        <v>0</v>
      </c>
      <c r="AE99" s="185">
        <v>0</v>
      </c>
      <c r="AF99" s="188" t="s">
        <v>141</v>
      </c>
    </row>
    <row r="100" spans="1:33" ht="11.25" customHeight="1" x14ac:dyDescent="0.2">
      <c r="A100" s="34"/>
      <c r="B100" s="34"/>
      <c r="C100" s="34"/>
      <c r="D100" s="37"/>
      <c r="E100" s="116"/>
      <c r="F100" s="116"/>
      <c r="G100" s="116"/>
      <c r="H100" s="116"/>
      <c r="I100" s="116"/>
      <c r="J100" s="116"/>
      <c r="K100" s="116"/>
      <c r="L100" s="116"/>
      <c r="M100" s="116"/>
      <c r="N100" s="116"/>
      <c r="O100" s="116"/>
      <c r="P100" s="116"/>
      <c r="Q100" s="116"/>
      <c r="R100" s="116"/>
      <c r="S100" s="116"/>
      <c r="T100" s="116"/>
      <c r="U100" s="116"/>
      <c r="V100" s="116"/>
      <c r="W100" s="116"/>
      <c r="X100" s="116"/>
      <c r="Y100" s="116"/>
      <c r="Z100" s="116"/>
      <c r="AA100" s="116"/>
      <c r="AB100" s="116"/>
      <c r="AC100" s="116"/>
      <c r="AD100" s="116"/>
      <c r="AE100" s="116"/>
      <c r="AF100" s="184"/>
    </row>
    <row r="101" spans="1:33" ht="11.25" customHeight="1" x14ac:dyDescent="0.2">
      <c r="A101" s="34"/>
      <c r="B101" s="34" t="s">
        <v>590</v>
      </c>
      <c r="C101" s="190" t="s">
        <v>140</v>
      </c>
      <c r="D101" s="37" t="s">
        <v>139</v>
      </c>
      <c r="E101" s="185">
        <v>6</v>
      </c>
      <c r="F101" s="185">
        <v>5</v>
      </c>
      <c r="G101" s="185">
        <v>6</v>
      </c>
      <c r="H101" s="185">
        <v>0</v>
      </c>
      <c r="I101" s="185">
        <v>6</v>
      </c>
      <c r="J101" s="185">
        <v>0</v>
      </c>
      <c r="K101" s="185">
        <v>0</v>
      </c>
      <c r="L101" s="185">
        <v>0</v>
      </c>
      <c r="M101" s="185">
        <v>1</v>
      </c>
      <c r="N101" s="185">
        <v>0</v>
      </c>
      <c r="O101" s="185">
        <v>0</v>
      </c>
      <c r="P101" s="185">
        <v>0</v>
      </c>
      <c r="Q101" s="185">
        <v>0</v>
      </c>
      <c r="R101" s="185">
        <v>0</v>
      </c>
      <c r="S101" s="185">
        <v>5</v>
      </c>
      <c r="T101" s="185">
        <v>0</v>
      </c>
      <c r="U101" s="185">
        <v>0</v>
      </c>
      <c r="V101" s="185">
        <v>0</v>
      </c>
      <c r="W101" s="185">
        <v>0</v>
      </c>
      <c r="X101" s="185">
        <v>0</v>
      </c>
      <c r="Y101" s="185">
        <v>0</v>
      </c>
      <c r="Z101" s="185">
        <v>0</v>
      </c>
      <c r="AA101" s="185">
        <v>0</v>
      </c>
      <c r="AB101" s="185">
        <v>0</v>
      </c>
      <c r="AC101" s="185">
        <v>0</v>
      </c>
      <c r="AD101" s="185">
        <v>0</v>
      </c>
      <c r="AE101" s="185">
        <v>0</v>
      </c>
      <c r="AF101" s="188" t="s">
        <v>138</v>
      </c>
    </row>
    <row r="102" spans="1:33" ht="11.25" customHeight="1" x14ac:dyDescent="0.2">
      <c r="A102" s="34"/>
      <c r="B102" s="34"/>
      <c r="C102" s="34"/>
      <c r="D102" s="37"/>
      <c r="E102" s="116"/>
      <c r="F102" s="116"/>
      <c r="G102" s="116"/>
      <c r="H102" s="116"/>
      <c r="I102" s="116"/>
      <c r="J102" s="116"/>
      <c r="K102" s="116"/>
      <c r="L102" s="116"/>
      <c r="M102" s="116"/>
      <c r="N102" s="116"/>
      <c r="O102" s="116"/>
      <c r="P102" s="116"/>
      <c r="Q102" s="116"/>
      <c r="R102" s="116"/>
      <c r="S102" s="116"/>
      <c r="T102" s="116"/>
      <c r="U102" s="116"/>
      <c r="V102" s="116"/>
      <c r="W102" s="116"/>
      <c r="X102" s="116"/>
      <c r="Y102" s="116"/>
      <c r="Z102" s="116"/>
      <c r="AA102" s="116"/>
      <c r="AB102" s="116"/>
      <c r="AC102" s="116"/>
      <c r="AD102" s="116"/>
      <c r="AE102" s="116"/>
      <c r="AF102" s="184"/>
    </row>
    <row r="103" spans="1:33" ht="11.25" customHeight="1" x14ac:dyDescent="0.2">
      <c r="A103" s="34"/>
      <c r="B103" s="124" t="s">
        <v>135</v>
      </c>
      <c r="C103" s="190" t="s">
        <v>137</v>
      </c>
      <c r="D103" s="102" t="s">
        <v>136</v>
      </c>
      <c r="E103" s="185">
        <v>280</v>
      </c>
      <c r="F103" s="185">
        <v>37</v>
      </c>
      <c r="G103" s="185">
        <v>265</v>
      </c>
      <c r="H103" s="185">
        <v>15</v>
      </c>
      <c r="I103" s="185">
        <v>257</v>
      </c>
      <c r="J103" s="185">
        <v>13</v>
      </c>
      <c r="K103" s="185">
        <v>2</v>
      </c>
      <c r="L103" s="185">
        <v>0</v>
      </c>
      <c r="M103" s="185">
        <v>26</v>
      </c>
      <c r="N103" s="185">
        <v>0</v>
      </c>
      <c r="O103" s="185">
        <v>65</v>
      </c>
      <c r="P103" s="185">
        <v>3</v>
      </c>
      <c r="Q103" s="185">
        <v>102</v>
      </c>
      <c r="R103" s="185">
        <v>5</v>
      </c>
      <c r="S103" s="185">
        <v>62</v>
      </c>
      <c r="T103" s="185">
        <v>5</v>
      </c>
      <c r="U103" s="185">
        <v>23</v>
      </c>
      <c r="V103" s="185">
        <v>2</v>
      </c>
      <c r="W103" s="185">
        <v>3</v>
      </c>
      <c r="X103" s="185">
        <v>1</v>
      </c>
      <c r="Y103" s="185">
        <v>10</v>
      </c>
      <c r="Z103" s="185">
        <v>0</v>
      </c>
      <c r="AA103" s="185">
        <v>10</v>
      </c>
      <c r="AB103" s="185">
        <v>1</v>
      </c>
      <c r="AC103" s="185">
        <v>0</v>
      </c>
      <c r="AD103" s="185">
        <v>0</v>
      </c>
      <c r="AE103" s="185">
        <v>0</v>
      </c>
      <c r="AF103" s="188" t="s">
        <v>135</v>
      </c>
    </row>
    <row r="104" spans="1:33" ht="11.25" customHeight="1" x14ac:dyDescent="0.2">
      <c r="A104" s="34"/>
      <c r="B104" s="34"/>
      <c r="C104" s="34"/>
      <c r="D104" s="37"/>
      <c r="E104" s="116"/>
      <c r="F104" s="116"/>
      <c r="G104" s="116"/>
      <c r="H104" s="116"/>
      <c r="I104" s="116"/>
      <c r="J104" s="116"/>
      <c r="K104" s="116"/>
      <c r="L104" s="116"/>
      <c r="M104" s="116"/>
      <c r="N104" s="116"/>
      <c r="O104" s="116"/>
      <c r="P104" s="116"/>
      <c r="Q104" s="116"/>
      <c r="R104" s="116"/>
      <c r="S104" s="116"/>
      <c r="T104" s="116"/>
      <c r="U104" s="116"/>
      <c r="V104" s="116"/>
      <c r="W104" s="116"/>
      <c r="X104" s="116"/>
      <c r="Y104" s="116"/>
      <c r="Z104" s="116"/>
      <c r="AA104" s="116"/>
      <c r="AB104" s="116"/>
      <c r="AC104" s="116"/>
      <c r="AD104" s="116"/>
      <c r="AE104" s="116"/>
      <c r="AF104" s="184"/>
    </row>
    <row r="105" spans="1:33" ht="11.25" customHeight="1" x14ac:dyDescent="0.2">
      <c r="A105" s="34"/>
      <c r="B105" s="124" t="s">
        <v>134</v>
      </c>
      <c r="C105" s="190" t="s">
        <v>133</v>
      </c>
      <c r="D105" s="102" t="s">
        <v>132</v>
      </c>
      <c r="E105" s="185">
        <v>572</v>
      </c>
      <c r="F105" s="185">
        <v>86</v>
      </c>
      <c r="G105" s="185">
        <v>547</v>
      </c>
      <c r="H105" s="185">
        <v>25</v>
      </c>
      <c r="I105" s="185">
        <v>496</v>
      </c>
      <c r="J105" s="185">
        <v>23</v>
      </c>
      <c r="K105" s="185">
        <v>1</v>
      </c>
      <c r="L105" s="185">
        <v>0</v>
      </c>
      <c r="M105" s="185">
        <v>41</v>
      </c>
      <c r="N105" s="185">
        <v>1</v>
      </c>
      <c r="O105" s="185">
        <v>121</v>
      </c>
      <c r="P105" s="185">
        <v>2</v>
      </c>
      <c r="Q105" s="185">
        <v>180</v>
      </c>
      <c r="R105" s="185">
        <v>9</v>
      </c>
      <c r="S105" s="185">
        <v>153</v>
      </c>
      <c r="T105" s="185">
        <v>11</v>
      </c>
      <c r="U105" s="185">
        <v>69</v>
      </c>
      <c r="V105" s="185">
        <v>2</v>
      </c>
      <c r="W105" s="185">
        <v>12</v>
      </c>
      <c r="X105" s="185">
        <v>1</v>
      </c>
      <c r="Y105" s="185">
        <v>26</v>
      </c>
      <c r="Z105" s="185">
        <v>1</v>
      </c>
      <c r="AA105" s="185">
        <v>30</v>
      </c>
      <c r="AB105" s="185">
        <v>0</v>
      </c>
      <c r="AC105" s="185">
        <v>1</v>
      </c>
      <c r="AD105" s="185">
        <v>0</v>
      </c>
      <c r="AE105" s="185">
        <v>7</v>
      </c>
      <c r="AF105" s="188" t="s">
        <v>129</v>
      </c>
    </row>
    <row r="106" spans="1:33" ht="11.25" customHeight="1" x14ac:dyDescent="0.2">
      <c r="A106" s="34"/>
      <c r="B106" s="190" t="s">
        <v>131</v>
      </c>
      <c r="C106" s="124"/>
      <c r="D106" s="196" t="s">
        <v>130</v>
      </c>
      <c r="E106" s="116"/>
      <c r="F106" s="116"/>
      <c r="G106" s="116"/>
      <c r="H106" s="116"/>
      <c r="I106" s="116"/>
      <c r="J106" s="116"/>
      <c r="K106" s="116"/>
      <c r="L106" s="116"/>
      <c r="M106" s="116"/>
      <c r="N106" s="116"/>
      <c r="O106" s="116"/>
      <c r="P106" s="116"/>
      <c r="Q106" s="116"/>
      <c r="R106" s="116"/>
      <c r="S106" s="116"/>
      <c r="T106" s="116"/>
      <c r="U106" s="116"/>
      <c r="V106" s="116"/>
      <c r="W106" s="116"/>
      <c r="X106" s="116"/>
      <c r="Y106" s="116"/>
      <c r="Z106" s="116"/>
      <c r="AA106" s="116"/>
      <c r="AB106" s="116"/>
      <c r="AC106" s="116"/>
      <c r="AD106" s="116"/>
      <c r="AE106" s="116"/>
      <c r="AF106" s="188"/>
    </row>
    <row r="107" spans="1:33" ht="11.25" customHeight="1" x14ac:dyDescent="0.2">
      <c r="A107" s="34"/>
      <c r="B107" s="34"/>
      <c r="C107" s="34"/>
      <c r="D107" s="37"/>
      <c r="E107" s="116"/>
      <c r="F107" s="116"/>
      <c r="G107" s="116"/>
      <c r="H107" s="116"/>
      <c r="I107" s="116"/>
      <c r="J107" s="116"/>
      <c r="K107" s="116"/>
      <c r="L107" s="116"/>
      <c r="M107" s="116"/>
      <c r="N107" s="116"/>
      <c r="O107" s="116"/>
      <c r="P107" s="116"/>
      <c r="Q107" s="116"/>
      <c r="R107" s="116"/>
      <c r="S107" s="116"/>
      <c r="T107" s="116"/>
      <c r="U107" s="116"/>
      <c r="V107" s="116"/>
      <c r="W107" s="116"/>
      <c r="X107" s="116"/>
      <c r="Y107" s="116"/>
      <c r="Z107" s="116"/>
      <c r="AA107" s="116"/>
      <c r="AB107" s="116"/>
      <c r="AC107" s="116"/>
      <c r="AD107" s="116"/>
      <c r="AE107" s="116"/>
      <c r="AF107" s="184"/>
    </row>
    <row r="108" spans="1:33" ht="11.25" customHeight="1" x14ac:dyDescent="0.2">
      <c r="A108" s="34"/>
      <c r="B108" s="124" t="s">
        <v>583</v>
      </c>
      <c r="C108" s="190" t="s">
        <v>128</v>
      </c>
      <c r="D108" s="102" t="s">
        <v>127</v>
      </c>
      <c r="E108" s="185">
        <v>5</v>
      </c>
      <c r="F108" s="185">
        <v>1</v>
      </c>
      <c r="G108" s="185">
        <v>5</v>
      </c>
      <c r="H108" s="185">
        <v>0</v>
      </c>
      <c r="I108" s="185">
        <v>5</v>
      </c>
      <c r="J108" s="185">
        <v>0</v>
      </c>
      <c r="K108" s="185">
        <v>0</v>
      </c>
      <c r="L108" s="185">
        <v>0</v>
      </c>
      <c r="M108" s="185">
        <v>1</v>
      </c>
      <c r="N108" s="185">
        <v>0</v>
      </c>
      <c r="O108" s="185">
        <v>1</v>
      </c>
      <c r="P108" s="185">
        <v>0</v>
      </c>
      <c r="Q108" s="185">
        <v>1</v>
      </c>
      <c r="R108" s="185">
        <v>0</v>
      </c>
      <c r="S108" s="185">
        <v>2</v>
      </c>
      <c r="T108" s="185">
        <v>0</v>
      </c>
      <c r="U108" s="185">
        <v>0</v>
      </c>
      <c r="V108" s="185">
        <v>0</v>
      </c>
      <c r="W108" s="185">
        <v>0</v>
      </c>
      <c r="X108" s="185">
        <v>0</v>
      </c>
      <c r="Y108" s="185">
        <v>0</v>
      </c>
      <c r="Z108" s="185">
        <v>0</v>
      </c>
      <c r="AA108" s="185">
        <v>0</v>
      </c>
      <c r="AB108" s="185">
        <v>0</v>
      </c>
      <c r="AC108" s="185">
        <v>0</v>
      </c>
      <c r="AD108" s="185">
        <v>0</v>
      </c>
      <c r="AE108" s="185">
        <v>0</v>
      </c>
      <c r="AF108" s="188" t="s">
        <v>126</v>
      </c>
    </row>
    <row r="109" spans="1:33" ht="11.25" customHeight="1" x14ac:dyDescent="0.2">
      <c r="A109" s="34"/>
      <c r="B109" s="34"/>
      <c r="C109" s="34"/>
      <c r="D109" s="37"/>
      <c r="E109" s="116"/>
      <c r="F109" s="116"/>
      <c r="G109" s="116"/>
      <c r="H109" s="116"/>
      <c r="I109" s="116"/>
      <c r="J109" s="116"/>
      <c r="K109" s="116"/>
      <c r="L109" s="116"/>
      <c r="M109" s="116"/>
      <c r="N109" s="116"/>
      <c r="O109" s="116"/>
      <c r="P109" s="116"/>
      <c r="Q109" s="116"/>
      <c r="R109" s="116"/>
      <c r="S109" s="116"/>
      <c r="T109" s="116"/>
      <c r="U109" s="116"/>
      <c r="V109" s="116"/>
      <c r="W109" s="116"/>
      <c r="X109" s="116"/>
      <c r="Y109" s="116"/>
      <c r="Z109" s="116"/>
      <c r="AA109" s="116"/>
      <c r="AB109" s="116"/>
      <c r="AC109" s="116"/>
      <c r="AD109" s="116"/>
      <c r="AE109" s="116"/>
      <c r="AF109" s="184"/>
    </row>
    <row r="110" spans="1:33" ht="11.25" customHeight="1" x14ac:dyDescent="0.2">
      <c r="A110" s="34"/>
      <c r="B110" s="124" t="s">
        <v>620</v>
      </c>
      <c r="C110" s="190" t="s">
        <v>125</v>
      </c>
      <c r="D110" s="102" t="s">
        <v>124</v>
      </c>
      <c r="E110" s="185">
        <v>23</v>
      </c>
      <c r="F110" s="185">
        <v>12</v>
      </c>
      <c r="G110" s="185">
        <v>20</v>
      </c>
      <c r="H110" s="185">
        <v>3</v>
      </c>
      <c r="I110" s="185">
        <v>23</v>
      </c>
      <c r="J110" s="185">
        <v>3</v>
      </c>
      <c r="K110" s="185">
        <v>0</v>
      </c>
      <c r="L110" s="185">
        <v>0</v>
      </c>
      <c r="M110" s="185">
        <v>0</v>
      </c>
      <c r="N110" s="185">
        <v>0</v>
      </c>
      <c r="O110" s="185">
        <v>2</v>
      </c>
      <c r="P110" s="185">
        <v>0</v>
      </c>
      <c r="Q110" s="185">
        <v>6</v>
      </c>
      <c r="R110" s="185">
        <v>1</v>
      </c>
      <c r="S110" s="185">
        <v>15</v>
      </c>
      <c r="T110" s="185">
        <v>2</v>
      </c>
      <c r="U110" s="185">
        <v>0</v>
      </c>
      <c r="V110" s="185">
        <v>0</v>
      </c>
      <c r="W110" s="185">
        <v>0</v>
      </c>
      <c r="X110" s="185">
        <v>0</v>
      </c>
      <c r="Y110" s="185">
        <v>0</v>
      </c>
      <c r="Z110" s="185">
        <v>0</v>
      </c>
      <c r="AA110" s="185">
        <v>0</v>
      </c>
      <c r="AB110" s="185">
        <v>0</v>
      </c>
      <c r="AC110" s="185">
        <v>0</v>
      </c>
      <c r="AD110" s="185">
        <v>0</v>
      </c>
      <c r="AE110" s="185">
        <v>0</v>
      </c>
      <c r="AF110" s="188" t="s">
        <v>123</v>
      </c>
    </row>
    <row r="111" spans="1:33" ht="11.25" customHeight="1" x14ac:dyDescent="0.2">
      <c r="A111" s="34"/>
      <c r="B111" s="124"/>
      <c r="C111" s="190"/>
      <c r="D111" s="102"/>
      <c r="E111" s="185"/>
      <c r="F111" s="185"/>
      <c r="G111" s="185"/>
      <c r="H111" s="185"/>
      <c r="I111" s="185"/>
      <c r="J111" s="185"/>
      <c r="K111" s="185"/>
      <c r="L111" s="185"/>
      <c r="M111" s="185"/>
      <c r="N111" s="185"/>
      <c r="O111" s="185"/>
      <c r="P111" s="185"/>
      <c r="Q111" s="185"/>
      <c r="R111" s="185"/>
      <c r="S111" s="185"/>
      <c r="T111" s="185"/>
      <c r="U111" s="185"/>
      <c r="V111" s="185"/>
      <c r="W111" s="185"/>
      <c r="X111" s="185"/>
      <c r="Y111" s="185"/>
      <c r="Z111" s="185"/>
      <c r="AA111" s="185"/>
      <c r="AB111" s="185"/>
      <c r="AC111" s="185"/>
      <c r="AD111" s="185"/>
      <c r="AE111" s="185"/>
      <c r="AF111" s="188"/>
    </row>
    <row r="112" spans="1:33" ht="11.25" customHeight="1" x14ac:dyDescent="0.2">
      <c r="A112" s="275" t="s">
        <v>121</v>
      </c>
      <c r="B112" s="197"/>
      <c r="C112" s="34"/>
      <c r="D112" s="37" t="s">
        <v>122</v>
      </c>
      <c r="E112" s="185">
        <v>1859</v>
      </c>
      <c r="F112" s="185">
        <v>582</v>
      </c>
      <c r="G112" s="185">
        <v>1817</v>
      </c>
      <c r="H112" s="185">
        <v>42</v>
      </c>
      <c r="I112" s="185">
        <v>1839</v>
      </c>
      <c r="J112" s="185">
        <v>42</v>
      </c>
      <c r="K112" s="185">
        <v>1</v>
      </c>
      <c r="L112" s="185">
        <v>0</v>
      </c>
      <c r="M112" s="185">
        <v>67</v>
      </c>
      <c r="N112" s="185">
        <v>0</v>
      </c>
      <c r="O112" s="185">
        <v>270</v>
      </c>
      <c r="P112" s="185">
        <v>6</v>
      </c>
      <c r="Q112" s="185">
        <v>696</v>
      </c>
      <c r="R112" s="185">
        <v>12</v>
      </c>
      <c r="S112" s="185">
        <v>805</v>
      </c>
      <c r="T112" s="185">
        <v>24</v>
      </c>
      <c r="U112" s="185">
        <v>20</v>
      </c>
      <c r="V112" s="185">
        <v>0</v>
      </c>
      <c r="W112" s="185">
        <v>1</v>
      </c>
      <c r="X112" s="185">
        <v>0</v>
      </c>
      <c r="Y112" s="185">
        <v>5</v>
      </c>
      <c r="Z112" s="185">
        <v>0</v>
      </c>
      <c r="AA112" s="185">
        <v>14</v>
      </c>
      <c r="AB112" s="185">
        <v>0</v>
      </c>
      <c r="AC112" s="185">
        <v>0</v>
      </c>
      <c r="AD112" s="185">
        <v>0</v>
      </c>
      <c r="AE112" s="185">
        <v>0</v>
      </c>
      <c r="AF112" s="188" t="s">
        <v>121</v>
      </c>
    </row>
    <row r="113" spans="1:32" ht="11.25" customHeight="1" x14ac:dyDescent="0.2">
      <c r="A113" s="124"/>
      <c r="B113" s="34"/>
      <c r="C113" s="34"/>
      <c r="D113" s="37" t="s">
        <v>42</v>
      </c>
      <c r="E113" s="116"/>
      <c r="F113" s="116"/>
      <c r="G113" s="116"/>
      <c r="H113" s="116"/>
      <c r="I113" s="116"/>
      <c r="J113" s="116"/>
      <c r="K113" s="116"/>
      <c r="L113" s="116"/>
      <c r="M113" s="116"/>
      <c r="N113" s="116"/>
      <c r="O113" s="116"/>
      <c r="P113" s="116"/>
      <c r="Q113" s="116"/>
      <c r="R113" s="116"/>
      <c r="S113" s="116"/>
      <c r="T113" s="116"/>
      <c r="U113" s="116"/>
      <c r="V113" s="116"/>
      <c r="W113" s="116"/>
      <c r="X113" s="116"/>
      <c r="Y113" s="116"/>
      <c r="Z113" s="116"/>
      <c r="AA113" s="116"/>
      <c r="AB113" s="116"/>
      <c r="AC113" s="116"/>
      <c r="AD113" s="116"/>
      <c r="AE113" s="116"/>
      <c r="AF113" s="188"/>
    </row>
    <row r="114" spans="1:32" ht="11.25" customHeight="1" x14ac:dyDescent="0.2">
      <c r="A114" s="124"/>
      <c r="B114" s="124"/>
      <c r="C114" s="34"/>
      <c r="D114" s="102" t="s">
        <v>120</v>
      </c>
      <c r="E114" s="185">
        <v>699</v>
      </c>
      <c r="F114" s="185">
        <v>177</v>
      </c>
      <c r="G114" s="185">
        <v>680</v>
      </c>
      <c r="H114" s="185">
        <v>19</v>
      </c>
      <c r="I114" s="185">
        <v>691</v>
      </c>
      <c r="J114" s="185">
        <v>19</v>
      </c>
      <c r="K114" s="185">
        <v>0</v>
      </c>
      <c r="L114" s="185">
        <v>0</v>
      </c>
      <c r="M114" s="185">
        <v>27</v>
      </c>
      <c r="N114" s="185">
        <v>0</v>
      </c>
      <c r="O114" s="185">
        <v>97</v>
      </c>
      <c r="P114" s="185">
        <v>4</v>
      </c>
      <c r="Q114" s="185">
        <v>248</v>
      </c>
      <c r="R114" s="185">
        <v>5</v>
      </c>
      <c r="S114" s="185">
        <v>319</v>
      </c>
      <c r="T114" s="185">
        <v>10</v>
      </c>
      <c r="U114" s="185">
        <v>8</v>
      </c>
      <c r="V114" s="185">
        <v>0</v>
      </c>
      <c r="W114" s="185">
        <v>0</v>
      </c>
      <c r="X114" s="185">
        <v>0</v>
      </c>
      <c r="Y114" s="185">
        <v>4</v>
      </c>
      <c r="Z114" s="185">
        <v>0</v>
      </c>
      <c r="AA114" s="185">
        <v>4</v>
      </c>
      <c r="AB114" s="185">
        <v>0</v>
      </c>
      <c r="AC114" s="185">
        <v>0</v>
      </c>
      <c r="AD114" s="185">
        <v>0</v>
      </c>
      <c r="AE114" s="185">
        <v>0</v>
      </c>
      <c r="AF114" s="188"/>
    </row>
    <row r="115" spans="1:32" ht="11.25" customHeight="1" x14ac:dyDescent="0.2">
      <c r="A115" s="124"/>
      <c r="B115" s="34"/>
      <c r="C115" s="34"/>
      <c r="D115" s="37"/>
      <c r="E115" s="116"/>
      <c r="F115" s="116"/>
      <c r="G115" s="116"/>
      <c r="H115" s="116"/>
      <c r="I115" s="116"/>
      <c r="J115" s="116"/>
      <c r="K115" s="116"/>
      <c r="L115" s="116"/>
      <c r="M115" s="116"/>
      <c r="N115" s="116"/>
      <c r="O115" s="116"/>
      <c r="P115" s="116"/>
      <c r="Q115" s="116"/>
      <c r="R115" s="116"/>
      <c r="S115" s="116"/>
      <c r="T115" s="116"/>
      <c r="U115" s="116"/>
      <c r="V115" s="116"/>
      <c r="W115" s="116"/>
      <c r="X115" s="116"/>
      <c r="Y115" s="116"/>
      <c r="Z115" s="116"/>
      <c r="AA115" s="116"/>
      <c r="AB115" s="116"/>
      <c r="AC115" s="116"/>
      <c r="AD115" s="116"/>
      <c r="AE115" s="116"/>
      <c r="AF115" s="188"/>
    </row>
    <row r="116" spans="1:32" ht="11.25" customHeight="1" x14ac:dyDescent="0.2">
      <c r="A116" s="34"/>
      <c r="B116" s="124"/>
      <c r="C116" s="124"/>
      <c r="D116" s="102" t="s">
        <v>119</v>
      </c>
      <c r="E116" s="185">
        <v>1160</v>
      </c>
      <c r="F116" s="185">
        <v>405</v>
      </c>
      <c r="G116" s="185">
        <v>1137</v>
      </c>
      <c r="H116" s="185">
        <v>23</v>
      </c>
      <c r="I116" s="185">
        <v>1148</v>
      </c>
      <c r="J116" s="185">
        <v>23</v>
      </c>
      <c r="K116" s="185">
        <v>1</v>
      </c>
      <c r="L116" s="185">
        <v>0</v>
      </c>
      <c r="M116" s="185">
        <v>40</v>
      </c>
      <c r="N116" s="185">
        <v>0</v>
      </c>
      <c r="O116" s="185">
        <v>173</v>
      </c>
      <c r="P116" s="185">
        <v>2</v>
      </c>
      <c r="Q116" s="185">
        <v>448</v>
      </c>
      <c r="R116" s="185">
        <v>7</v>
      </c>
      <c r="S116" s="185">
        <v>486</v>
      </c>
      <c r="T116" s="185">
        <v>14</v>
      </c>
      <c r="U116" s="185">
        <v>12</v>
      </c>
      <c r="V116" s="185">
        <v>0</v>
      </c>
      <c r="W116" s="185">
        <v>1</v>
      </c>
      <c r="X116" s="185">
        <v>0</v>
      </c>
      <c r="Y116" s="185">
        <v>1</v>
      </c>
      <c r="Z116" s="185">
        <v>0</v>
      </c>
      <c r="AA116" s="185">
        <v>10</v>
      </c>
      <c r="AB116" s="185">
        <v>0</v>
      </c>
      <c r="AC116" s="185">
        <v>0</v>
      </c>
      <c r="AD116" s="185">
        <v>0</v>
      </c>
      <c r="AE116" s="185">
        <v>0</v>
      </c>
      <c r="AF116" s="184"/>
    </row>
    <row r="117" spans="1:32" ht="11.25" customHeight="1" x14ac:dyDescent="0.2">
      <c r="A117" s="34"/>
      <c r="B117" s="34"/>
      <c r="C117" s="34"/>
      <c r="D117" s="37"/>
      <c r="E117" s="116"/>
      <c r="F117" s="116"/>
      <c r="G117" s="116"/>
      <c r="H117" s="116"/>
      <c r="I117" s="116"/>
      <c r="J117" s="116"/>
      <c r="K117" s="116"/>
      <c r="L117" s="116"/>
      <c r="M117" s="116"/>
      <c r="N117" s="116"/>
      <c r="O117" s="116"/>
      <c r="P117" s="116"/>
      <c r="Q117" s="116"/>
      <c r="R117" s="116"/>
      <c r="S117" s="116"/>
      <c r="T117" s="116"/>
      <c r="U117" s="116"/>
      <c r="V117" s="116"/>
      <c r="W117" s="116"/>
      <c r="X117" s="116"/>
      <c r="Y117" s="116"/>
      <c r="Z117" s="116"/>
      <c r="AA117" s="116"/>
      <c r="AB117" s="116"/>
      <c r="AC117" s="116"/>
      <c r="AD117" s="116"/>
      <c r="AE117" s="116"/>
      <c r="AF117" s="184"/>
    </row>
    <row r="118" spans="1:32" ht="11.25" customHeight="1" x14ac:dyDescent="0.2">
      <c r="A118" s="275" t="s">
        <v>117</v>
      </c>
      <c r="B118" s="34"/>
      <c r="C118" s="124"/>
      <c r="D118" s="198" t="s">
        <v>118</v>
      </c>
      <c r="E118" s="116">
        <v>851</v>
      </c>
      <c r="F118" s="116">
        <v>212</v>
      </c>
      <c r="G118" s="116">
        <v>830</v>
      </c>
      <c r="H118" s="116">
        <v>21</v>
      </c>
      <c r="I118" s="116">
        <v>836</v>
      </c>
      <c r="J118" s="116">
        <v>21</v>
      </c>
      <c r="K118" s="116">
        <v>0</v>
      </c>
      <c r="L118" s="116">
        <v>0</v>
      </c>
      <c r="M118" s="116">
        <v>36</v>
      </c>
      <c r="N118" s="116">
        <v>0</v>
      </c>
      <c r="O118" s="116">
        <v>117</v>
      </c>
      <c r="P118" s="116">
        <v>4</v>
      </c>
      <c r="Q118" s="116">
        <v>315</v>
      </c>
      <c r="R118" s="116">
        <v>6</v>
      </c>
      <c r="S118" s="116">
        <v>368</v>
      </c>
      <c r="T118" s="116">
        <v>11</v>
      </c>
      <c r="U118" s="116">
        <v>15</v>
      </c>
      <c r="V118" s="116">
        <v>0</v>
      </c>
      <c r="W118" s="116">
        <v>1</v>
      </c>
      <c r="X118" s="116">
        <v>0</v>
      </c>
      <c r="Y118" s="116">
        <v>4</v>
      </c>
      <c r="Z118" s="116">
        <v>0</v>
      </c>
      <c r="AA118" s="116">
        <v>10</v>
      </c>
      <c r="AB118" s="116">
        <v>0</v>
      </c>
      <c r="AC118" s="116">
        <v>0</v>
      </c>
      <c r="AD118" s="116">
        <v>0</v>
      </c>
      <c r="AE118" s="116">
        <v>0</v>
      </c>
      <c r="AF118" s="188" t="s">
        <v>117</v>
      </c>
    </row>
    <row r="119" spans="1:32" ht="3.75" customHeight="1" x14ac:dyDescent="0.2">
      <c r="A119" s="34"/>
      <c r="B119" s="34"/>
      <c r="C119" s="34"/>
      <c r="D119" s="37"/>
      <c r="E119" s="116"/>
      <c r="F119" s="116"/>
      <c r="G119" s="116"/>
      <c r="H119" s="116"/>
      <c r="I119" s="116"/>
      <c r="J119" s="116"/>
      <c r="K119" s="116"/>
      <c r="L119" s="116"/>
      <c r="M119" s="116"/>
      <c r="N119" s="116"/>
      <c r="O119" s="116"/>
      <c r="P119" s="116"/>
      <c r="Q119" s="116"/>
      <c r="R119" s="116"/>
      <c r="S119" s="116"/>
      <c r="T119" s="116"/>
      <c r="U119" s="116"/>
      <c r="V119" s="116"/>
      <c r="W119" s="116"/>
      <c r="X119" s="116"/>
      <c r="Y119" s="116"/>
      <c r="Z119" s="116"/>
      <c r="AA119" s="116"/>
      <c r="AB119" s="116"/>
      <c r="AC119" s="116"/>
      <c r="AD119" s="116"/>
      <c r="AE119" s="116"/>
      <c r="AF119" s="194"/>
    </row>
    <row r="120" spans="1:32" ht="11.25" customHeight="1" x14ac:dyDescent="0.2">
      <c r="A120" s="124"/>
      <c r="B120" s="124">
        <v>142</v>
      </c>
      <c r="C120" s="124"/>
      <c r="D120" s="102" t="s">
        <v>116</v>
      </c>
      <c r="E120" s="185"/>
      <c r="F120" s="185"/>
      <c r="G120" s="185"/>
      <c r="H120" s="185"/>
      <c r="I120" s="185"/>
      <c r="J120" s="185"/>
      <c r="K120" s="185"/>
      <c r="L120" s="185"/>
      <c r="M120" s="185"/>
      <c r="N120" s="185"/>
      <c r="O120" s="185"/>
      <c r="P120" s="185"/>
      <c r="Q120" s="185"/>
      <c r="R120" s="185"/>
      <c r="S120" s="185"/>
      <c r="T120" s="185"/>
      <c r="U120" s="185"/>
      <c r="V120" s="185"/>
      <c r="W120" s="185"/>
      <c r="X120" s="185"/>
      <c r="Y120" s="185"/>
      <c r="Z120" s="185"/>
      <c r="AA120" s="185"/>
      <c r="AB120" s="185"/>
      <c r="AC120" s="185"/>
      <c r="AD120" s="185"/>
      <c r="AE120" s="185"/>
      <c r="AF120" s="188">
        <v>142</v>
      </c>
    </row>
    <row r="121" spans="1:32" ht="11.25" customHeight="1" x14ac:dyDescent="0.2">
      <c r="A121" s="124"/>
      <c r="B121" s="124"/>
      <c r="C121" s="124"/>
      <c r="D121" s="102" t="s">
        <v>115</v>
      </c>
      <c r="E121" s="185">
        <v>106</v>
      </c>
      <c r="F121" s="185">
        <v>24</v>
      </c>
      <c r="G121" s="185">
        <v>102</v>
      </c>
      <c r="H121" s="185">
        <v>4</v>
      </c>
      <c r="I121" s="185">
        <v>103</v>
      </c>
      <c r="J121" s="185">
        <v>4</v>
      </c>
      <c r="K121" s="185">
        <v>0</v>
      </c>
      <c r="L121" s="185">
        <v>0</v>
      </c>
      <c r="M121" s="185">
        <v>6</v>
      </c>
      <c r="N121" s="185">
        <v>0</v>
      </c>
      <c r="O121" s="185">
        <v>16</v>
      </c>
      <c r="P121" s="185">
        <v>1</v>
      </c>
      <c r="Q121" s="185">
        <v>48</v>
      </c>
      <c r="R121" s="185">
        <v>2</v>
      </c>
      <c r="S121" s="185">
        <v>33</v>
      </c>
      <c r="T121" s="185">
        <v>1</v>
      </c>
      <c r="U121" s="185">
        <v>3</v>
      </c>
      <c r="V121" s="185">
        <v>0</v>
      </c>
      <c r="W121" s="185">
        <v>0</v>
      </c>
      <c r="X121" s="185">
        <v>0</v>
      </c>
      <c r="Y121" s="185">
        <v>1</v>
      </c>
      <c r="Z121" s="185">
        <v>0</v>
      </c>
      <c r="AA121" s="185">
        <v>2</v>
      </c>
      <c r="AB121" s="185">
        <v>0</v>
      </c>
      <c r="AC121" s="185">
        <v>0</v>
      </c>
      <c r="AD121" s="185">
        <v>0</v>
      </c>
      <c r="AE121" s="185">
        <v>0</v>
      </c>
      <c r="AF121" s="191"/>
    </row>
    <row r="122" spans="1:32" ht="1.5" customHeight="1" x14ac:dyDescent="0.2">
      <c r="A122" s="124"/>
      <c r="B122" s="124"/>
      <c r="C122" s="124"/>
      <c r="D122" s="102"/>
      <c r="E122" s="116"/>
      <c r="F122" s="116"/>
      <c r="G122" s="116"/>
      <c r="H122" s="116"/>
      <c r="I122" s="116"/>
      <c r="J122" s="116"/>
      <c r="K122" s="116"/>
      <c r="L122" s="116"/>
      <c r="M122" s="116"/>
      <c r="N122" s="116"/>
      <c r="O122" s="116"/>
      <c r="P122" s="116"/>
      <c r="Q122" s="116"/>
      <c r="R122" s="116"/>
      <c r="S122" s="116"/>
      <c r="T122" s="116"/>
      <c r="U122" s="116"/>
      <c r="V122" s="116"/>
      <c r="W122" s="116"/>
      <c r="X122" s="116"/>
      <c r="Y122" s="116"/>
      <c r="Z122" s="116"/>
      <c r="AA122" s="116"/>
      <c r="AB122" s="116"/>
      <c r="AC122" s="116"/>
      <c r="AD122" s="116"/>
      <c r="AE122" s="116"/>
      <c r="AF122" s="191"/>
    </row>
    <row r="123" spans="1:32" ht="11.25" customHeight="1" x14ac:dyDescent="0.2">
      <c r="A123" s="124"/>
      <c r="B123" s="124"/>
      <c r="C123" s="124"/>
      <c r="D123" s="102" t="s">
        <v>114</v>
      </c>
      <c r="E123" s="185">
        <v>43</v>
      </c>
      <c r="F123" s="185">
        <v>10</v>
      </c>
      <c r="G123" s="185">
        <v>40</v>
      </c>
      <c r="H123" s="185">
        <v>3</v>
      </c>
      <c r="I123" s="185">
        <v>42</v>
      </c>
      <c r="J123" s="185">
        <v>3</v>
      </c>
      <c r="K123" s="185">
        <v>0</v>
      </c>
      <c r="L123" s="185">
        <v>0</v>
      </c>
      <c r="M123" s="185">
        <v>1</v>
      </c>
      <c r="N123" s="185">
        <v>0</v>
      </c>
      <c r="O123" s="185">
        <v>12</v>
      </c>
      <c r="P123" s="185">
        <v>1</v>
      </c>
      <c r="Q123" s="185">
        <v>17</v>
      </c>
      <c r="R123" s="185">
        <v>1</v>
      </c>
      <c r="S123" s="185">
        <v>12</v>
      </c>
      <c r="T123" s="185">
        <v>1</v>
      </c>
      <c r="U123" s="185">
        <v>1</v>
      </c>
      <c r="V123" s="185">
        <v>0</v>
      </c>
      <c r="W123" s="185">
        <v>0</v>
      </c>
      <c r="X123" s="185">
        <v>0</v>
      </c>
      <c r="Y123" s="185">
        <v>1</v>
      </c>
      <c r="Z123" s="185">
        <v>0</v>
      </c>
      <c r="AA123" s="185">
        <v>0</v>
      </c>
      <c r="AB123" s="185">
        <v>0</v>
      </c>
      <c r="AC123" s="185">
        <v>0</v>
      </c>
      <c r="AD123" s="185">
        <v>0</v>
      </c>
      <c r="AE123" s="185">
        <v>0</v>
      </c>
      <c r="AF123" s="191"/>
    </row>
    <row r="124" spans="1:32" ht="11.25" customHeight="1" x14ac:dyDescent="0.2">
      <c r="A124" s="124"/>
      <c r="B124" s="124"/>
      <c r="C124" s="124"/>
      <c r="D124" s="102" t="s">
        <v>113</v>
      </c>
      <c r="E124" s="185">
        <v>63</v>
      </c>
      <c r="F124" s="185">
        <v>14</v>
      </c>
      <c r="G124" s="185">
        <v>62</v>
      </c>
      <c r="H124" s="185">
        <v>1</v>
      </c>
      <c r="I124" s="185">
        <v>61</v>
      </c>
      <c r="J124" s="185">
        <v>1</v>
      </c>
      <c r="K124" s="185">
        <v>0</v>
      </c>
      <c r="L124" s="185">
        <v>0</v>
      </c>
      <c r="M124" s="185">
        <v>5</v>
      </c>
      <c r="N124" s="185">
        <v>0</v>
      </c>
      <c r="O124" s="185">
        <v>4</v>
      </c>
      <c r="P124" s="185">
        <v>0</v>
      </c>
      <c r="Q124" s="185">
        <v>31</v>
      </c>
      <c r="R124" s="185">
        <v>1</v>
      </c>
      <c r="S124" s="185">
        <v>21</v>
      </c>
      <c r="T124" s="185">
        <v>0</v>
      </c>
      <c r="U124" s="185">
        <v>2</v>
      </c>
      <c r="V124" s="185">
        <v>0</v>
      </c>
      <c r="W124" s="185">
        <v>0</v>
      </c>
      <c r="X124" s="185">
        <v>0</v>
      </c>
      <c r="Y124" s="185">
        <v>0</v>
      </c>
      <c r="Z124" s="185">
        <v>0</v>
      </c>
      <c r="AA124" s="185">
        <v>2</v>
      </c>
      <c r="AB124" s="185">
        <v>0</v>
      </c>
      <c r="AC124" s="185">
        <v>0</v>
      </c>
      <c r="AD124" s="185">
        <v>0</v>
      </c>
      <c r="AE124" s="185">
        <v>0</v>
      </c>
      <c r="AF124" s="191"/>
    </row>
    <row r="125" spans="1:32" ht="8.1" customHeight="1" x14ac:dyDescent="0.2">
      <c r="A125" s="124"/>
      <c r="B125" s="124"/>
      <c r="C125" s="124"/>
      <c r="D125" s="102"/>
      <c r="E125" s="116"/>
      <c r="F125" s="116"/>
      <c r="G125" s="116"/>
      <c r="H125" s="116"/>
      <c r="I125" s="116"/>
      <c r="J125" s="116"/>
      <c r="K125" s="116"/>
      <c r="L125" s="116"/>
      <c r="M125" s="116"/>
      <c r="N125" s="116"/>
      <c r="O125" s="116"/>
      <c r="P125" s="116"/>
      <c r="Q125" s="116"/>
      <c r="R125" s="116"/>
      <c r="S125" s="116"/>
      <c r="T125" s="116"/>
      <c r="U125" s="116"/>
      <c r="V125" s="116"/>
      <c r="W125" s="116"/>
      <c r="X125" s="116"/>
      <c r="Y125" s="116"/>
      <c r="Z125" s="116"/>
      <c r="AA125" s="116"/>
      <c r="AB125" s="116"/>
      <c r="AC125" s="116"/>
      <c r="AD125" s="116"/>
      <c r="AE125" s="116"/>
      <c r="AF125" s="191"/>
    </row>
    <row r="126" spans="1:32" ht="11.25" customHeight="1" x14ac:dyDescent="0.2">
      <c r="A126" s="124"/>
      <c r="B126" s="124">
        <v>222</v>
      </c>
      <c r="C126" s="124"/>
      <c r="D126" s="102" t="s">
        <v>112</v>
      </c>
      <c r="E126" s="185">
        <v>23</v>
      </c>
      <c r="F126" s="185">
        <v>13</v>
      </c>
      <c r="G126" s="185">
        <v>22</v>
      </c>
      <c r="H126" s="185">
        <v>1</v>
      </c>
      <c r="I126" s="185">
        <v>21</v>
      </c>
      <c r="J126" s="185">
        <v>1</v>
      </c>
      <c r="K126" s="185">
        <v>0</v>
      </c>
      <c r="L126" s="185">
        <v>0</v>
      </c>
      <c r="M126" s="185">
        <v>2</v>
      </c>
      <c r="N126" s="185">
        <v>0</v>
      </c>
      <c r="O126" s="185">
        <v>7</v>
      </c>
      <c r="P126" s="185">
        <v>1</v>
      </c>
      <c r="Q126" s="185">
        <v>7</v>
      </c>
      <c r="R126" s="185">
        <v>0</v>
      </c>
      <c r="S126" s="185">
        <v>5</v>
      </c>
      <c r="T126" s="185">
        <v>0</v>
      </c>
      <c r="U126" s="185">
        <v>2</v>
      </c>
      <c r="V126" s="185">
        <v>0</v>
      </c>
      <c r="W126" s="185">
        <v>0</v>
      </c>
      <c r="X126" s="185">
        <v>0</v>
      </c>
      <c r="Y126" s="185">
        <v>1</v>
      </c>
      <c r="Z126" s="185">
        <v>0</v>
      </c>
      <c r="AA126" s="185">
        <v>1</v>
      </c>
      <c r="AB126" s="185">
        <v>0</v>
      </c>
      <c r="AC126" s="185">
        <v>0</v>
      </c>
      <c r="AD126" s="185">
        <v>0</v>
      </c>
      <c r="AE126" s="185">
        <v>0</v>
      </c>
      <c r="AF126" s="188">
        <v>222</v>
      </c>
    </row>
    <row r="127" spans="1:32" ht="11.25" customHeight="1" x14ac:dyDescent="0.2">
      <c r="A127" s="124"/>
      <c r="B127" s="124"/>
      <c r="C127" s="124"/>
      <c r="D127" s="102" t="s">
        <v>110</v>
      </c>
      <c r="E127" s="185">
        <v>23</v>
      </c>
      <c r="F127" s="185">
        <v>13</v>
      </c>
      <c r="G127" s="185">
        <v>22</v>
      </c>
      <c r="H127" s="185">
        <v>1</v>
      </c>
      <c r="I127" s="185">
        <v>21</v>
      </c>
      <c r="J127" s="185">
        <v>1</v>
      </c>
      <c r="K127" s="185">
        <v>0</v>
      </c>
      <c r="L127" s="185">
        <v>0</v>
      </c>
      <c r="M127" s="185">
        <v>2</v>
      </c>
      <c r="N127" s="185">
        <v>0</v>
      </c>
      <c r="O127" s="185">
        <v>7</v>
      </c>
      <c r="P127" s="185">
        <v>1</v>
      </c>
      <c r="Q127" s="185">
        <v>7</v>
      </c>
      <c r="R127" s="185">
        <v>0</v>
      </c>
      <c r="S127" s="185">
        <v>5</v>
      </c>
      <c r="T127" s="185">
        <v>0</v>
      </c>
      <c r="U127" s="185">
        <v>2</v>
      </c>
      <c r="V127" s="185">
        <v>0</v>
      </c>
      <c r="W127" s="185">
        <v>0</v>
      </c>
      <c r="X127" s="185">
        <v>0</v>
      </c>
      <c r="Y127" s="185">
        <v>1</v>
      </c>
      <c r="Z127" s="185">
        <v>0</v>
      </c>
      <c r="AA127" s="185">
        <v>1</v>
      </c>
      <c r="AB127" s="185">
        <v>0</v>
      </c>
      <c r="AC127" s="185">
        <v>0</v>
      </c>
      <c r="AD127" s="185">
        <v>0</v>
      </c>
      <c r="AE127" s="185">
        <v>0</v>
      </c>
      <c r="AF127" s="191"/>
    </row>
    <row r="128" spans="1:32" ht="11.25" customHeight="1" x14ac:dyDescent="0.2">
      <c r="A128" s="124"/>
      <c r="B128" s="124"/>
      <c r="C128" s="124"/>
      <c r="D128" s="102" t="s">
        <v>109</v>
      </c>
      <c r="E128" s="185">
        <v>0</v>
      </c>
      <c r="F128" s="185">
        <v>0</v>
      </c>
      <c r="G128" s="185">
        <v>0</v>
      </c>
      <c r="H128" s="185">
        <v>0</v>
      </c>
      <c r="I128" s="185">
        <v>0</v>
      </c>
      <c r="J128" s="185">
        <v>0</v>
      </c>
      <c r="K128" s="185">
        <v>0</v>
      </c>
      <c r="L128" s="185">
        <v>0</v>
      </c>
      <c r="M128" s="185">
        <v>0</v>
      </c>
      <c r="N128" s="185">
        <v>0</v>
      </c>
      <c r="O128" s="185">
        <v>0</v>
      </c>
      <c r="P128" s="185">
        <v>0</v>
      </c>
      <c r="Q128" s="185">
        <v>0</v>
      </c>
      <c r="R128" s="185">
        <v>0</v>
      </c>
      <c r="S128" s="185">
        <v>0</v>
      </c>
      <c r="T128" s="185">
        <v>0</v>
      </c>
      <c r="U128" s="185">
        <v>0</v>
      </c>
      <c r="V128" s="185">
        <v>0</v>
      </c>
      <c r="W128" s="185">
        <v>0</v>
      </c>
      <c r="X128" s="185">
        <v>0</v>
      </c>
      <c r="Y128" s="185">
        <v>0</v>
      </c>
      <c r="Z128" s="185">
        <v>0</v>
      </c>
      <c r="AA128" s="185">
        <v>0</v>
      </c>
      <c r="AB128" s="185">
        <v>0</v>
      </c>
      <c r="AC128" s="185">
        <v>0</v>
      </c>
      <c r="AD128" s="185">
        <v>0</v>
      </c>
      <c r="AE128" s="185">
        <v>0</v>
      </c>
      <c r="AF128" s="191"/>
    </row>
    <row r="129" spans="1:32" ht="8.1" customHeight="1" x14ac:dyDescent="0.2">
      <c r="A129" s="124"/>
      <c r="B129" s="124"/>
      <c r="C129" s="124"/>
      <c r="D129" s="102"/>
      <c r="E129" s="116"/>
      <c r="F129" s="116"/>
      <c r="G129" s="116"/>
      <c r="H129" s="116"/>
      <c r="I129" s="116"/>
      <c r="J129" s="116"/>
      <c r="K129" s="116"/>
      <c r="L129" s="116"/>
      <c r="M129" s="116"/>
      <c r="N129" s="116"/>
      <c r="O129" s="116"/>
      <c r="P129" s="116"/>
      <c r="Q129" s="116"/>
      <c r="R129" s="116"/>
      <c r="S129" s="116"/>
      <c r="T129" s="116"/>
      <c r="U129" s="116"/>
      <c r="V129" s="116"/>
      <c r="W129" s="116"/>
      <c r="X129" s="116"/>
      <c r="Y129" s="116"/>
      <c r="Z129" s="116"/>
      <c r="AA129" s="116"/>
      <c r="AB129" s="116"/>
      <c r="AC129" s="116"/>
      <c r="AD129" s="116"/>
      <c r="AE129" s="116"/>
      <c r="AF129" s="191"/>
    </row>
    <row r="130" spans="1:32" ht="11.25" customHeight="1" x14ac:dyDescent="0.2">
      <c r="A130" s="124"/>
      <c r="B130" s="124">
        <v>229</v>
      </c>
      <c r="C130" s="124"/>
      <c r="D130" s="102" t="s">
        <v>111</v>
      </c>
      <c r="E130" s="185">
        <v>29</v>
      </c>
      <c r="F130" s="185">
        <v>10</v>
      </c>
      <c r="G130" s="185">
        <v>28</v>
      </c>
      <c r="H130" s="185">
        <v>1</v>
      </c>
      <c r="I130" s="185">
        <v>28</v>
      </c>
      <c r="J130" s="185">
        <v>1</v>
      </c>
      <c r="K130" s="185">
        <v>0</v>
      </c>
      <c r="L130" s="185">
        <v>0</v>
      </c>
      <c r="M130" s="185">
        <v>1</v>
      </c>
      <c r="N130" s="185">
        <v>0</v>
      </c>
      <c r="O130" s="185">
        <v>5</v>
      </c>
      <c r="P130" s="185">
        <v>0</v>
      </c>
      <c r="Q130" s="185">
        <v>11</v>
      </c>
      <c r="R130" s="185">
        <v>0</v>
      </c>
      <c r="S130" s="185">
        <v>11</v>
      </c>
      <c r="T130" s="185">
        <v>1</v>
      </c>
      <c r="U130" s="185">
        <v>1</v>
      </c>
      <c r="V130" s="185">
        <v>0</v>
      </c>
      <c r="W130" s="185">
        <v>0</v>
      </c>
      <c r="X130" s="185">
        <v>0</v>
      </c>
      <c r="Y130" s="185">
        <v>1</v>
      </c>
      <c r="Z130" s="185">
        <v>0</v>
      </c>
      <c r="AA130" s="185">
        <v>0</v>
      </c>
      <c r="AB130" s="185">
        <v>0</v>
      </c>
      <c r="AC130" s="185">
        <v>0</v>
      </c>
      <c r="AD130" s="185">
        <v>0</v>
      </c>
      <c r="AE130" s="185">
        <v>0</v>
      </c>
      <c r="AF130" s="188">
        <v>229</v>
      </c>
    </row>
    <row r="131" spans="1:32" ht="11.25" customHeight="1" x14ac:dyDescent="0.2">
      <c r="A131" s="124"/>
      <c r="B131" s="124"/>
      <c r="C131" s="124"/>
      <c r="D131" s="102" t="s">
        <v>110</v>
      </c>
      <c r="E131" s="185">
        <v>26</v>
      </c>
      <c r="F131" s="185">
        <v>10</v>
      </c>
      <c r="G131" s="185">
        <v>25</v>
      </c>
      <c r="H131" s="185">
        <v>1</v>
      </c>
      <c r="I131" s="185">
        <v>25</v>
      </c>
      <c r="J131" s="185">
        <v>1</v>
      </c>
      <c r="K131" s="185">
        <v>0</v>
      </c>
      <c r="L131" s="185">
        <v>0</v>
      </c>
      <c r="M131" s="185">
        <v>1</v>
      </c>
      <c r="N131" s="185">
        <v>0</v>
      </c>
      <c r="O131" s="185">
        <v>5</v>
      </c>
      <c r="P131" s="185">
        <v>0</v>
      </c>
      <c r="Q131" s="185">
        <v>10</v>
      </c>
      <c r="R131" s="185">
        <v>0</v>
      </c>
      <c r="S131" s="185">
        <v>9</v>
      </c>
      <c r="T131" s="185">
        <v>1</v>
      </c>
      <c r="U131" s="185">
        <v>1</v>
      </c>
      <c r="V131" s="185">
        <v>0</v>
      </c>
      <c r="W131" s="185">
        <v>0</v>
      </c>
      <c r="X131" s="185">
        <v>0</v>
      </c>
      <c r="Y131" s="185">
        <v>1</v>
      </c>
      <c r="Z131" s="185">
        <v>0</v>
      </c>
      <c r="AA131" s="185">
        <v>0</v>
      </c>
      <c r="AB131" s="185">
        <v>0</v>
      </c>
      <c r="AC131" s="185">
        <v>0</v>
      </c>
      <c r="AD131" s="185">
        <v>0</v>
      </c>
      <c r="AE131" s="185">
        <v>0</v>
      </c>
      <c r="AF131" s="191"/>
    </row>
    <row r="132" spans="1:32" ht="11.25" customHeight="1" x14ac:dyDescent="0.2">
      <c r="A132" s="124"/>
      <c r="B132" s="124"/>
      <c r="C132" s="124"/>
      <c r="D132" s="102" t="s">
        <v>109</v>
      </c>
      <c r="E132" s="185">
        <v>3</v>
      </c>
      <c r="F132" s="185">
        <v>0</v>
      </c>
      <c r="G132" s="185">
        <v>3</v>
      </c>
      <c r="H132" s="185">
        <v>0</v>
      </c>
      <c r="I132" s="185">
        <v>3</v>
      </c>
      <c r="J132" s="185">
        <v>0</v>
      </c>
      <c r="K132" s="185">
        <v>0</v>
      </c>
      <c r="L132" s="185">
        <v>0</v>
      </c>
      <c r="M132" s="185">
        <v>0</v>
      </c>
      <c r="N132" s="185">
        <v>0</v>
      </c>
      <c r="O132" s="185">
        <v>0</v>
      </c>
      <c r="P132" s="185">
        <v>0</v>
      </c>
      <c r="Q132" s="185">
        <v>1</v>
      </c>
      <c r="R132" s="185">
        <v>0</v>
      </c>
      <c r="S132" s="185">
        <v>2</v>
      </c>
      <c r="T132" s="185">
        <v>0</v>
      </c>
      <c r="U132" s="185">
        <v>0</v>
      </c>
      <c r="V132" s="185">
        <v>0</v>
      </c>
      <c r="W132" s="185">
        <v>0</v>
      </c>
      <c r="X132" s="185">
        <v>0</v>
      </c>
      <c r="Y132" s="185">
        <v>0</v>
      </c>
      <c r="Z132" s="185">
        <v>0</v>
      </c>
      <c r="AA132" s="185">
        <v>0</v>
      </c>
      <c r="AB132" s="185">
        <v>0</v>
      </c>
      <c r="AC132" s="185">
        <v>0</v>
      </c>
      <c r="AD132" s="185">
        <v>0</v>
      </c>
      <c r="AE132" s="185">
        <v>0</v>
      </c>
      <c r="AF132" s="191"/>
    </row>
    <row r="133" spans="1:32" ht="8.1" customHeight="1" x14ac:dyDescent="0.2">
      <c r="A133" s="124"/>
      <c r="B133" s="124"/>
      <c r="C133" s="124"/>
      <c r="D133" s="102"/>
      <c r="E133" s="116"/>
      <c r="F133" s="116"/>
      <c r="G133" s="116"/>
      <c r="H133" s="116"/>
      <c r="I133" s="116"/>
      <c r="J133" s="116"/>
      <c r="K133" s="116"/>
      <c r="L133" s="116"/>
      <c r="M133" s="116"/>
      <c r="N133" s="116"/>
      <c r="O133" s="116"/>
      <c r="P133" s="116"/>
      <c r="Q133" s="116"/>
      <c r="R133" s="116"/>
      <c r="S133" s="116"/>
      <c r="T133" s="116"/>
      <c r="U133" s="116"/>
      <c r="V133" s="116"/>
      <c r="W133" s="116"/>
      <c r="X133" s="116"/>
      <c r="Y133" s="116"/>
      <c r="Z133" s="116"/>
      <c r="AA133" s="116"/>
      <c r="AB133" s="116"/>
      <c r="AC133" s="116"/>
      <c r="AD133" s="116"/>
      <c r="AE133" s="116"/>
      <c r="AF133" s="191"/>
    </row>
    <row r="134" spans="1:32" ht="11.25" customHeight="1" x14ac:dyDescent="0.2">
      <c r="A134" s="124"/>
      <c r="B134" s="124" t="s">
        <v>108</v>
      </c>
      <c r="C134" s="124"/>
      <c r="D134" s="102" t="s">
        <v>107</v>
      </c>
      <c r="E134" s="185">
        <v>86</v>
      </c>
      <c r="F134" s="185">
        <v>21</v>
      </c>
      <c r="G134" s="185">
        <v>85</v>
      </c>
      <c r="H134" s="185">
        <v>1</v>
      </c>
      <c r="I134" s="185">
        <v>81</v>
      </c>
      <c r="J134" s="185">
        <v>1</v>
      </c>
      <c r="K134" s="185">
        <v>0</v>
      </c>
      <c r="L134" s="185">
        <v>0</v>
      </c>
      <c r="M134" s="185">
        <v>4</v>
      </c>
      <c r="N134" s="185">
        <v>0</v>
      </c>
      <c r="O134" s="185">
        <v>16</v>
      </c>
      <c r="P134" s="185">
        <v>0</v>
      </c>
      <c r="Q134" s="185">
        <v>35</v>
      </c>
      <c r="R134" s="185">
        <v>0</v>
      </c>
      <c r="S134" s="185">
        <v>26</v>
      </c>
      <c r="T134" s="185">
        <v>1</v>
      </c>
      <c r="U134" s="185">
        <v>5</v>
      </c>
      <c r="V134" s="185">
        <v>0</v>
      </c>
      <c r="W134" s="185">
        <v>1</v>
      </c>
      <c r="X134" s="185">
        <v>0</v>
      </c>
      <c r="Y134" s="185">
        <v>0</v>
      </c>
      <c r="Z134" s="185">
        <v>0</v>
      </c>
      <c r="AA134" s="185">
        <v>4</v>
      </c>
      <c r="AB134" s="185">
        <v>0</v>
      </c>
      <c r="AC134" s="185">
        <v>0</v>
      </c>
      <c r="AD134" s="185">
        <v>0</v>
      </c>
      <c r="AE134" s="185">
        <v>0</v>
      </c>
      <c r="AF134" s="188" t="s">
        <v>106</v>
      </c>
    </row>
    <row r="135" spans="1:32" ht="11.25" customHeight="1" x14ac:dyDescent="0.2">
      <c r="A135" s="124"/>
      <c r="B135" s="124" t="s">
        <v>105</v>
      </c>
      <c r="C135" s="124"/>
      <c r="D135" s="102"/>
      <c r="E135" s="116"/>
      <c r="F135" s="116"/>
      <c r="G135" s="116"/>
      <c r="H135" s="116"/>
      <c r="I135" s="116"/>
      <c r="J135" s="116"/>
      <c r="K135" s="116"/>
      <c r="L135" s="116"/>
      <c r="M135" s="116"/>
      <c r="N135" s="116"/>
      <c r="O135" s="116"/>
      <c r="P135" s="116"/>
      <c r="Q135" s="116"/>
      <c r="R135" s="116"/>
      <c r="S135" s="116"/>
      <c r="T135" s="116"/>
      <c r="U135" s="116"/>
      <c r="V135" s="116"/>
      <c r="W135" s="116"/>
      <c r="X135" s="116"/>
      <c r="Y135" s="116"/>
      <c r="Z135" s="116"/>
      <c r="AA135" s="116"/>
      <c r="AB135" s="116"/>
      <c r="AC135" s="116"/>
      <c r="AD135" s="116"/>
      <c r="AE135" s="116"/>
      <c r="AF135" s="188"/>
    </row>
    <row r="136" spans="1:32" ht="8.1" customHeight="1" x14ac:dyDescent="0.2">
      <c r="A136" s="124"/>
      <c r="B136" s="124"/>
      <c r="C136" s="124"/>
      <c r="D136" s="102"/>
      <c r="E136" s="116"/>
      <c r="F136" s="116"/>
      <c r="G136" s="116"/>
      <c r="H136" s="116"/>
      <c r="I136" s="116"/>
      <c r="J136" s="116"/>
      <c r="K136" s="116"/>
      <c r="L136" s="116"/>
      <c r="M136" s="116"/>
      <c r="N136" s="116"/>
      <c r="O136" s="116"/>
      <c r="P136" s="116"/>
      <c r="Q136" s="116"/>
      <c r="R136" s="116"/>
      <c r="S136" s="116"/>
      <c r="T136" s="116"/>
      <c r="U136" s="116"/>
      <c r="V136" s="116"/>
      <c r="W136" s="116"/>
      <c r="X136" s="116"/>
      <c r="Y136" s="116"/>
      <c r="Z136" s="116"/>
      <c r="AA136" s="116"/>
      <c r="AB136" s="116"/>
      <c r="AC136" s="116"/>
      <c r="AD136" s="116"/>
      <c r="AE136" s="116"/>
      <c r="AF136" s="188"/>
    </row>
    <row r="137" spans="1:32" ht="11.25" customHeight="1" x14ac:dyDescent="0.2">
      <c r="A137" s="124"/>
      <c r="B137" s="124" t="s">
        <v>104</v>
      </c>
      <c r="C137" s="124"/>
      <c r="D137" s="102" t="s">
        <v>103</v>
      </c>
      <c r="E137" s="185">
        <v>100</v>
      </c>
      <c r="F137" s="185">
        <v>33</v>
      </c>
      <c r="G137" s="185">
        <v>94</v>
      </c>
      <c r="H137" s="185">
        <v>6</v>
      </c>
      <c r="I137" s="185">
        <v>98</v>
      </c>
      <c r="J137" s="185">
        <v>6</v>
      </c>
      <c r="K137" s="185">
        <v>0</v>
      </c>
      <c r="L137" s="185">
        <v>0</v>
      </c>
      <c r="M137" s="185">
        <v>6</v>
      </c>
      <c r="N137" s="185">
        <v>0</v>
      </c>
      <c r="O137" s="185">
        <v>16</v>
      </c>
      <c r="P137" s="185">
        <v>1</v>
      </c>
      <c r="Q137" s="185">
        <v>35</v>
      </c>
      <c r="R137" s="185">
        <v>1</v>
      </c>
      <c r="S137" s="185">
        <v>41</v>
      </c>
      <c r="T137" s="185">
        <v>4</v>
      </c>
      <c r="U137" s="185">
        <v>2</v>
      </c>
      <c r="V137" s="185">
        <v>0</v>
      </c>
      <c r="W137" s="185">
        <v>0</v>
      </c>
      <c r="X137" s="185">
        <v>0</v>
      </c>
      <c r="Y137" s="185">
        <v>0</v>
      </c>
      <c r="Z137" s="185">
        <v>0</v>
      </c>
      <c r="AA137" s="185">
        <v>2</v>
      </c>
      <c r="AB137" s="185">
        <v>0</v>
      </c>
      <c r="AC137" s="185">
        <v>0</v>
      </c>
      <c r="AD137" s="185">
        <v>0</v>
      </c>
      <c r="AE137" s="185">
        <v>0</v>
      </c>
      <c r="AF137" s="188" t="s">
        <v>102</v>
      </c>
    </row>
    <row r="138" spans="1:32" ht="11.25" customHeight="1" x14ac:dyDescent="0.2">
      <c r="A138" s="124"/>
      <c r="B138" s="124"/>
      <c r="C138" s="124"/>
      <c r="D138" s="102"/>
      <c r="E138" s="116"/>
      <c r="F138" s="116"/>
      <c r="G138" s="116"/>
      <c r="H138" s="116"/>
      <c r="I138" s="116"/>
      <c r="J138" s="116"/>
      <c r="K138" s="116"/>
      <c r="L138" s="116"/>
      <c r="M138" s="116"/>
      <c r="N138" s="116"/>
      <c r="O138" s="116"/>
      <c r="P138" s="116"/>
      <c r="Q138" s="116"/>
      <c r="R138" s="116"/>
      <c r="S138" s="116"/>
      <c r="T138" s="116"/>
      <c r="U138" s="116"/>
      <c r="V138" s="116"/>
      <c r="W138" s="116"/>
      <c r="X138" s="116"/>
      <c r="Y138" s="116"/>
      <c r="Z138" s="116"/>
      <c r="AA138" s="116"/>
      <c r="AB138" s="116"/>
      <c r="AC138" s="116"/>
      <c r="AD138" s="116"/>
      <c r="AE138" s="116"/>
      <c r="AF138" s="191"/>
    </row>
    <row r="139" spans="1:32" ht="11.25" customHeight="1" x14ac:dyDescent="0.2">
      <c r="A139" s="124"/>
      <c r="B139" s="124">
        <v>316</v>
      </c>
      <c r="C139" s="124"/>
      <c r="D139" s="102" t="s">
        <v>101</v>
      </c>
      <c r="E139" s="185">
        <v>507</v>
      </c>
      <c r="F139" s="185">
        <v>111</v>
      </c>
      <c r="G139" s="185">
        <v>499</v>
      </c>
      <c r="H139" s="185">
        <v>8</v>
      </c>
      <c r="I139" s="185">
        <v>505</v>
      </c>
      <c r="J139" s="185">
        <v>8</v>
      </c>
      <c r="K139" s="185">
        <v>0</v>
      </c>
      <c r="L139" s="185">
        <v>0</v>
      </c>
      <c r="M139" s="185">
        <v>17</v>
      </c>
      <c r="N139" s="185">
        <v>0</v>
      </c>
      <c r="O139" s="185">
        <v>57</v>
      </c>
      <c r="P139" s="185">
        <v>1</v>
      </c>
      <c r="Q139" s="185">
        <v>179</v>
      </c>
      <c r="R139" s="185">
        <v>3</v>
      </c>
      <c r="S139" s="185">
        <v>252</v>
      </c>
      <c r="T139" s="185">
        <v>4</v>
      </c>
      <c r="U139" s="185">
        <v>2</v>
      </c>
      <c r="V139" s="185">
        <v>0</v>
      </c>
      <c r="W139" s="185">
        <v>0</v>
      </c>
      <c r="X139" s="185">
        <v>0</v>
      </c>
      <c r="Y139" s="185">
        <v>1</v>
      </c>
      <c r="Z139" s="185">
        <v>0</v>
      </c>
      <c r="AA139" s="185">
        <v>1</v>
      </c>
      <c r="AB139" s="185">
        <v>0</v>
      </c>
      <c r="AC139" s="185">
        <v>0</v>
      </c>
      <c r="AD139" s="185">
        <v>0</v>
      </c>
      <c r="AE139" s="185">
        <v>0</v>
      </c>
      <c r="AF139" s="188">
        <v>316</v>
      </c>
    </row>
    <row r="140" spans="1:32" ht="11.25" customHeight="1" x14ac:dyDescent="0.2">
      <c r="A140" s="124"/>
      <c r="B140" s="124" t="s">
        <v>99</v>
      </c>
      <c r="C140" s="124"/>
      <c r="D140" s="102" t="s">
        <v>100</v>
      </c>
      <c r="E140" s="185">
        <v>0</v>
      </c>
      <c r="F140" s="185">
        <v>0</v>
      </c>
      <c r="G140" s="185">
        <v>0</v>
      </c>
      <c r="H140" s="185">
        <v>0</v>
      </c>
      <c r="I140" s="185">
        <v>0</v>
      </c>
      <c r="J140" s="185">
        <v>0</v>
      </c>
      <c r="K140" s="185">
        <v>0</v>
      </c>
      <c r="L140" s="185">
        <v>0</v>
      </c>
      <c r="M140" s="185">
        <v>0</v>
      </c>
      <c r="N140" s="185">
        <v>0</v>
      </c>
      <c r="O140" s="185">
        <v>0</v>
      </c>
      <c r="P140" s="185">
        <v>0</v>
      </c>
      <c r="Q140" s="185">
        <v>0</v>
      </c>
      <c r="R140" s="185">
        <v>0</v>
      </c>
      <c r="S140" s="185">
        <v>0</v>
      </c>
      <c r="T140" s="185">
        <v>0</v>
      </c>
      <c r="U140" s="185">
        <v>0</v>
      </c>
      <c r="V140" s="185">
        <v>0</v>
      </c>
      <c r="W140" s="185">
        <v>0</v>
      </c>
      <c r="X140" s="185">
        <v>0</v>
      </c>
      <c r="Y140" s="185">
        <v>0</v>
      </c>
      <c r="Z140" s="185">
        <v>0</v>
      </c>
      <c r="AA140" s="185">
        <v>0</v>
      </c>
      <c r="AB140" s="185">
        <v>0</v>
      </c>
      <c r="AC140" s="185">
        <v>0</v>
      </c>
      <c r="AD140" s="185">
        <v>0</v>
      </c>
      <c r="AE140" s="185">
        <v>0</v>
      </c>
      <c r="AF140" s="188" t="s">
        <v>99</v>
      </c>
    </row>
    <row r="141" spans="1:32" ht="11.25" customHeight="1" x14ac:dyDescent="0.2">
      <c r="A141" s="124"/>
      <c r="B141" s="124"/>
      <c r="C141" s="124"/>
      <c r="D141" s="102"/>
      <c r="E141" s="116"/>
      <c r="F141" s="116"/>
      <c r="G141" s="116"/>
      <c r="H141" s="116"/>
      <c r="I141" s="116"/>
      <c r="J141" s="116"/>
      <c r="K141" s="116"/>
      <c r="L141" s="116"/>
      <c r="M141" s="116"/>
      <c r="N141" s="116"/>
      <c r="O141" s="116"/>
      <c r="P141" s="116"/>
      <c r="Q141" s="116"/>
      <c r="R141" s="116"/>
      <c r="S141" s="116"/>
      <c r="T141" s="116"/>
      <c r="U141" s="116"/>
      <c r="V141" s="116"/>
      <c r="W141" s="116"/>
      <c r="X141" s="116"/>
      <c r="Y141" s="116"/>
      <c r="Z141" s="116"/>
      <c r="AA141" s="116"/>
      <c r="AB141" s="116"/>
      <c r="AC141" s="116"/>
      <c r="AD141" s="116"/>
      <c r="AE141" s="116"/>
      <c r="AF141" s="194"/>
    </row>
    <row r="142" spans="1:32" ht="11.25" customHeight="1" x14ac:dyDescent="0.2">
      <c r="A142" s="124" t="s">
        <v>92</v>
      </c>
      <c r="B142" s="124"/>
      <c r="C142" s="124"/>
      <c r="D142" s="102" t="s">
        <v>98</v>
      </c>
      <c r="E142" s="185">
        <v>1008</v>
      </c>
      <c r="F142" s="185">
        <v>370</v>
      </c>
      <c r="G142" s="185">
        <v>987</v>
      </c>
      <c r="H142" s="185">
        <v>21</v>
      </c>
      <c r="I142" s="185">
        <v>1003</v>
      </c>
      <c r="J142" s="185">
        <v>21</v>
      </c>
      <c r="K142" s="185">
        <v>1</v>
      </c>
      <c r="L142" s="185">
        <v>0</v>
      </c>
      <c r="M142" s="185">
        <v>31</v>
      </c>
      <c r="N142" s="185">
        <v>0</v>
      </c>
      <c r="O142" s="185">
        <v>153</v>
      </c>
      <c r="P142" s="185">
        <v>2</v>
      </c>
      <c r="Q142" s="185">
        <v>381</v>
      </c>
      <c r="R142" s="185">
        <v>6</v>
      </c>
      <c r="S142" s="185">
        <v>437</v>
      </c>
      <c r="T142" s="185">
        <v>13</v>
      </c>
      <c r="U142" s="185">
        <v>5</v>
      </c>
      <c r="V142" s="185">
        <v>0</v>
      </c>
      <c r="W142" s="185">
        <v>0</v>
      </c>
      <c r="X142" s="185">
        <v>0</v>
      </c>
      <c r="Y142" s="185">
        <v>1</v>
      </c>
      <c r="Z142" s="185">
        <v>0</v>
      </c>
      <c r="AA142" s="185">
        <v>4</v>
      </c>
      <c r="AB142" s="185">
        <v>0</v>
      </c>
      <c r="AC142" s="185">
        <v>0</v>
      </c>
      <c r="AD142" s="185">
        <v>0</v>
      </c>
      <c r="AE142" s="185">
        <v>0</v>
      </c>
      <c r="AF142" s="188" t="s">
        <v>92</v>
      </c>
    </row>
    <row r="143" spans="1:32" ht="11.25" customHeight="1" x14ac:dyDescent="0.2">
      <c r="A143" s="124"/>
      <c r="B143" s="124"/>
      <c r="C143" s="124"/>
      <c r="D143" s="102" t="s">
        <v>55</v>
      </c>
      <c r="E143" s="116"/>
      <c r="F143" s="116"/>
      <c r="G143" s="116"/>
      <c r="H143" s="116"/>
      <c r="I143" s="116"/>
      <c r="J143" s="116"/>
      <c r="K143" s="116"/>
      <c r="L143" s="116"/>
      <c r="M143" s="116"/>
      <c r="N143" s="116"/>
      <c r="O143" s="116"/>
      <c r="P143" s="116"/>
      <c r="Q143" s="116"/>
      <c r="R143" s="116"/>
      <c r="S143" s="116"/>
      <c r="T143" s="116"/>
      <c r="U143" s="116"/>
      <c r="V143" s="116"/>
      <c r="W143" s="116"/>
      <c r="X143" s="116"/>
      <c r="Y143" s="116"/>
      <c r="Z143" s="116"/>
      <c r="AA143" s="116"/>
      <c r="AB143" s="116"/>
      <c r="AC143" s="116"/>
      <c r="AD143" s="116"/>
      <c r="AE143" s="116"/>
      <c r="AF143" s="194"/>
    </row>
    <row r="144" spans="1:32" ht="11.25" customHeight="1" x14ac:dyDescent="0.2">
      <c r="A144" s="124"/>
      <c r="B144" s="124">
        <v>21</v>
      </c>
      <c r="C144" s="124"/>
      <c r="D144" s="102" t="s">
        <v>97</v>
      </c>
      <c r="E144" s="185">
        <v>1004</v>
      </c>
      <c r="F144" s="185">
        <v>369</v>
      </c>
      <c r="G144" s="185">
        <v>983</v>
      </c>
      <c r="H144" s="185">
        <v>21</v>
      </c>
      <c r="I144" s="185">
        <v>999</v>
      </c>
      <c r="J144" s="185">
        <v>21</v>
      </c>
      <c r="K144" s="185">
        <v>1</v>
      </c>
      <c r="L144" s="185">
        <v>0</v>
      </c>
      <c r="M144" s="185">
        <v>30</v>
      </c>
      <c r="N144" s="185">
        <v>0</v>
      </c>
      <c r="O144" s="185">
        <v>152</v>
      </c>
      <c r="P144" s="185">
        <v>2</v>
      </c>
      <c r="Q144" s="185">
        <v>379</v>
      </c>
      <c r="R144" s="185">
        <v>6</v>
      </c>
      <c r="S144" s="185">
        <v>437</v>
      </c>
      <c r="T144" s="185">
        <v>13</v>
      </c>
      <c r="U144" s="185">
        <v>5</v>
      </c>
      <c r="V144" s="185">
        <v>0</v>
      </c>
      <c r="W144" s="185">
        <v>0</v>
      </c>
      <c r="X144" s="185">
        <v>0</v>
      </c>
      <c r="Y144" s="185">
        <v>1</v>
      </c>
      <c r="Z144" s="185">
        <v>0</v>
      </c>
      <c r="AA144" s="185">
        <v>4</v>
      </c>
      <c r="AB144" s="185">
        <v>0</v>
      </c>
      <c r="AC144" s="185">
        <v>0</v>
      </c>
      <c r="AD144" s="185">
        <v>0</v>
      </c>
      <c r="AE144" s="185">
        <v>0</v>
      </c>
      <c r="AF144" s="188">
        <v>21</v>
      </c>
    </row>
    <row r="145" spans="1:32" ht="11.25" customHeight="1" x14ac:dyDescent="0.2">
      <c r="A145" s="124"/>
      <c r="B145" s="124"/>
      <c r="C145" s="124"/>
      <c r="D145" s="102" t="s">
        <v>96</v>
      </c>
      <c r="E145" s="116"/>
      <c r="F145" s="116"/>
      <c r="G145" s="116"/>
      <c r="H145" s="116"/>
      <c r="I145" s="116"/>
      <c r="J145" s="116"/>
      <c r="K145" s="116"/>
      <c r="L145" s="116"/>
      <c r="M145" s="116"/>
      <c r="N145" s="116"/>
      <c r="O145" s="116"/>
      <c r="P145" s="116"/>
      <c r="Q145" s="116"/>
      <c r="R145" s="116"/>
      <c r="S145" s="116"/>
      <c r="T145" s="116"/>
      <c r="U145" s="116"/>
      <c r="V145" s="116"/>
      <c r="W145" s="116"/>
      <c r="X145" s="116"/>
      <c r="Y145" s="116"/>
      <c r="Z145" s="116"/>
      <c r="AA145" s="116"/>
      <c r="AB145" s="116"/>
      <c r="AC145" s="116"/>
      <c r="AD145" s="116"/>
      <c r="AE145" s="116"/>
      <c r="AF145" s="191"/>
    </row>
    <row r="146" spans="1:32" ht="11.25" customHeight="1" x14ac:dyDescent="0.2">
      <c r="A146" s="124"/>
      <c r="B146" s="124" t="s">
        <v>95</v>
      </c>
      <c r="C146" s="124"/>
      <c r="D146" s="102" t="s">
        <v>576</v>
      </c>
      <c r="E146" s="185">
        <v>4</v>
      </c>
      <c r="F146" s="185">
        <v>1</v>
      </c>
      <c r="G146" s="185">
        <v>4</v>
      </c>
      <c r="H146" s="185">
        <v>0</v>
      </c>
      <c r="I146" s="185">
        <v>4</v>
      </c>
      <c r="J146" s="185">
        <v>0</v>
      </c>
      <c r="K146" s="185">
        <v>0</v>
      </c>
      <c r="L146" s="185">
        <v>0</v>
      </c>
      <c r="M146" s="185">
        <v>1</v>
      </c>
      <c r="N146" s="185">
        <v>0</v>
      </c>
      <c r="O146" s="185">
        <v>1</v>
      </c>
      <c r="P146" s="185">
        <v>0</v>
      </c>
      <c r="Q146" s="185">
        <v>2</v>
      </c>
      <c r="R146" s="185">
        <v>0</v>
      </c>
      <c r="S146" s="185">
        <v>0</v>
      </c>
      <c r="T146" s="185">
        <v>0</v>
      </c>
      <c r="U146" s="185">
        <v>0</v>
      </c>
      <c r="V146" s="185">
        <v>0</v>
      </c>
      <c r="W146" s="185">
        <v>0</v>
      </c>
      <c r="X146" s="185">
        <v>0</v>
      </c>
      <c r="Y146" s="185">
        <v>0</v>
      </c>
      <c r="Z146" s="185">
        <v>0</v>
      </c>
      <c r="AA146" s="185">
        <v>0</v>
      </c>
      <c r="AB146" s="185">
        <v>0</v>
      </c>
      <c r="AC146" s="185">
        <v>0</v>
      </c>
      <c r="AD146" s="185">
        <v>0</v>
      </c>
      <c r="AE146" s="185">
        <v>0</v>
      </c>
      <c r="AF146" s="188" t="s">
        <v>95</v>
      </c>
    </row>
    <row r="147" spans="1:32" ht="11.25" customHeight="1" x14ac:dyDescent="0.2">
      <c r="A147" s="124"/>
      <c r="B147" s="124" t="s">
        <v>94</v>
      </c>
      <c r="C147" s="124"/>
      <c r="D147" s="102" t="s">
        <v>93</v>
      </c>
      <c r="E147" s="185">
        <v>0</v>
      </c>
      <c r="F147" s="185">
        <v>0</v>
      </c>
      <c r="G147" s="185">
        <v>0</v>
      </c>
      <c r="H147" s="185">
        <v>0</v>
      </c>
      <c r="I147" s="185">
        <v>0</v>
      </c>
      <c r="J147" s="185">
        <v>0</v>
      </c>
      <c r="K147" s="185">
        <v>0</v>
      </c>
      <c r="L147" s="185">
        <v>0</v>
      </c>
      <c r="M147" s="185">
        <v>0</v>
      </c>
      <c r="N147" s="185">
        <v>0</v>
      </c>
      <c r="O147" s="185">
        <v>0</v>
      </c>
      <c r="P147" s="185">
        <v>0</v>
      </c>
      <c r="Q147" s="185">
        <v>0</v>
      </c>
      <c r="R147" s="185">
        <v>0</v>
      </c>
      <c r="S147" s="185">
        <v>0</v>
      </c>
      <c r="T147" s="185">
        <v>0</v>
      </c>
      <c r="U147" s="185">
        <v>0</v>
      </c>
      <c r="V147" s="185">
        <v>0</v>
      </c>
      <c r="W147" s="185">
        <v>0</v>
      </c>
      <c r="X147" s="185">
        <v>0</v>
      </c>
      <c r="Y147" s="185">
        <v>0</v>
      </c>
      <c r="Z147" s="185">
        <v>0</v>
      </c>
      <c r="AA147" s="185">
        <v>0</v>
      </c>
      <c r="AB147" s="185">
        <v>0</v>
      </c>
      <c r="AC147" s="185">
        <v>0</v>
      </c>
      <c r="AD147" s="185">
        <v>0</v>
      </c>
      <c r="AE147" s="185">
        <v>0</v>
      </c>
      <c r="AF147" s="188" t="s">
        <v>92</v>
      </c>
    </row>
    <row r="148" spans="1:32" ht="11.25" customHeight="1" x14ac:dyDescent="0.2">
      <c r="A148" s="124"/>
      <c r="B148" s="124"/>
      <c r="C148" s="124"/>
      <c r="D148" s="102" t="s">
        <v>91</v>
      </c>
      <c r="E148" s="116"/>
      <c r="F148" s="116"/>
      <c r="G148" s="116"/>
      <c r="H148" s="116"/>
      <c r="I148" s="116"/>
      <c r="J148" s="116"/>
      <c r="K148" s="116"/>
      <c r="L148" s="116"/>
      <c r="M148" s="116"/>
      <c r="N148" s="116"/>
      <c r="O148" s="116"/>
      <c r="P148" s="116"/>
      <c r="Q148" s="116"/>
      <c r="R148" s="116"/>
      <c r="S148" s="116"/>
      <c r="T148" s="116"/>
      <c r="U148" s="116"/>
      <c r="V148" s="116"/>
      <c r="W148" s="116"/>
      <c r="X148" s="116"/>
      <c r="Y148" s="116"/>
      <c r="Z148" s="116"/>
      <c r="AA148" s="116"/>
      <c r="AB148" s="116"/>
      <c r="AC148" s="116"/>
      <c r="AD148" s="116"/>
      <c r="AE148" s="195"/>
      <c r="AF148" s="116"/>
    </row>
    <row r="149" spans="1:32" ht="11.25" customHeight="1" x14ac:dyDescent="0.2">
      <c r="A149" s="124"/>
      <c r="B149" s="124"/>
      <c r="C149" s="124"/>
      <c r="D149" s="102"/>
      <c r="E149" s="116"/>
      <c r="F149" s="116"/>
      <c r="G149" s="116"/>
      <c r="H149" s="116"/>
      <c r="I149" s="116"/>
      <c r="J149" s="116"/>
      <c r="K149" s="116"/>
      <c r="L149" s="116"/>
      <c r="M149" s="116"/>
      <c r="N149" s="116"/>
      <c r="O149" s="116"/>
      <c r="P149" s="116"/>
      <c r="Q149" s="116"/>
      <c r="R149" s="116"/>
      <c r="S149" s="116"/>
      <c r="T149" s="116"/>
      <c r="U149" s="116"/>
      <c r="V149" s="116"/>
      <c r="W149" s="116"/>
      <c r="X149" s="116"/>
      <c r="Y149" s="116"/>
      <c r="Z149" s="116"/>
      <c r="AA149" s="116"/>
      <c r="AB149" s="116"/>
      <c r="AC149" s="116"/>
      <c r="AD149" s="116"/>
      <c r="AE149" s="195"/>
      <c r="AF149" s="116"/>
    </row>
    <row r="150" spans="1:32" ht="11.25" hidden="1" customHeight="1" x14ac:dyDescent="0.2">
      <c r="A150" s="200"/>
      <c r="B150" s="201" t="s">
        <v>59</v>
      </c>
      <c r="C150" s="200"/>
      <c r="D150" s="202"/>
      <c r="E150" s="203" t="e">
        <v>#VALUE!</v>
      </c>
      <c r="F150" s="203" t="e">
        <v>#VALUE!</v>
      </c>
      <c r="G150" s="203" t="e">
        <v>#VALUE!</v>
      </c>
      <c r="H150" s="203" t="e">
        <v>#VALUE!</v>
      </c>
      <c r="I150" s="203" t="e">
        <v>#VALUE!</v>
      </c>
      <c r="J150" s="203" t="e">
        <v>#VALUE!</v>
      </c>
      <c r="K150" s="203" t="e">
        <v>#VALUE!</v>
      </c>
      <c r="L150" s="203" t="e">
        <v>#VALUE!</v>
      </c>
      <c r="M150" s="203" t="e">
        <v>#VALUE!</v>
      </c>
      <c r="N150" s="203" t="e">
        <v>#VALUE!</v>
      </c>
      <c r="O150" s="203" t="e">
        <v>#VALUE!</v>
      </c>
      <c r="P150" s="203" t="e">
        <v>#VALUE!</v>
      </c>
      <c r="Q150" s="203" t="e">
        <v>#VALUE!</v>
      </c>
      <c r="R150" s="203" t="e">
        <v>#VALUE!</v>
      </c>
      <c r="S150" s="203" t="e">
        <f>+#REF!+#REF!+#REF!+#REF!</f>
        <v>#REF!</v>
      </c>
      <c r="T150" s="203" t="e">
        <f>+#REF!+#REF!+#REF!+#REF!</f>
        <v>#REF!</v>
      </c>
      <c r="U150" s="203" t="e">
        <v>#VALUE!</v>
      </c>
      <c r="V150" s="203" t="e">
        <v>#VALUE!</v>
      </c>
      <c r="W150" s="203" t="e">
        <f>+#REF!+#REF!</f>
        <v>#REF!</v>
      </c>
      <c r="X150" s="203" t="e">
        <f>+#REF!+#REF!</f>
        <v>#REF!</v>
      </c>
      <c r="Y150" s="203" t="e">
        <v>#VALUE!</v>
      </c>
      <c r="Z150" s="203" t="e">
        <v>#VALUE!</v>
      </c>
      <c r="AA150" s="203" t="e">
        <v>#VALUE!</v>
      </c>
      <c r="AB150" s="203" t="e">
        <v>#VALUE!</v>
      </c>
      <c r="AC150" s="203" t="e">
        <f>+#REF!+#REF!</f>
        <v>#REF!</v>
      </c>
      <c r="AD150" s="203" t="e">
        <f>+#REF!+#REF!</f>
        <v>#REF!</v>
      </c>
      <c r="AE150" s="266" t="e">
        <v>#VALUE!</v>
      </c>
      <c r="AF150" s="201" t="s">
        <v>59</v>
      </c>
    </row>
    <row r="151" spans="1:32" ht="11.25" customHeight="1" x14ac:dyDescent="0.2">
      <c r="A151" s="197" t="s">
        <v>57</v>
      </c>
      <c r="B151" s="275"/>
      <c r="C151" s="275"/>
      <c r="D151" s="199" t="s">
        <v>58</v>
      </c>
      <c r="E151" s="185">
        <v>7288</v>
      </c>
      <c r="F151" s="185">
        <v>1503</v>
      </c>
      <c r="G151" s="185">
        <v>6905</v>
      </c>
      <c r="H151" s="185">
        <v>383</v>
      </c>
      <c r="I151" s="185">
        <v>7096</v>
      </c>
      <c r="J151" s="185">
        <v>377</v>
      </c>
      <c r="K151" s="185">
        <v>28</v>
      </c>
      <c r="L151" s="185">
        <v>3</v>
      </c>
      <c r="M151" s="185">
        <v>416</v>
      </c>
      <c r="N151" s="185">
        <v>13</v>
      </c>
      <c r="O151" s="185">
        <v>1321</v>
      </c>
      <c r="P151" s="185">
        <v>50</v>
      </c>
      <c r="Q151" s="185">
        <v>2850</v>
      </c>
      <c r="R151" s="185">
        <v>144</v>
      </c>
      <c r="S151" s="185">
        <v>2481</v>
      </c>
      <c r="T151" s="185">
        <v>167</v>
      </c>
      <c r="U151" s="185">
        <v>190</v>
      </c>
      <c r="V151" s="185">
        <v>6</v>
      </c>
      <c r="W151" s="185">
        <v>7</v>
      </c>
      <c r="X151" s="185">
        <v>2</v>
      </c>
      <c r="Y151" s="185">
        <v>74</v>
      </c>
      <c r="Z151" s="185">
        <v>1</v>
      </c>
      <c r="AA151" s="185">
        <v>105</v>
      </c>
      <c r="AB151" s="185">
        <v>2</v>
      </c>
      <c r="AC151" s="185">
        <v>4</v>
      </c>
      <c r="AD151" s="185">
        <v>1</v>
      </c>
      <c r="AE151" s="265">
        <v>2</v>
      </c>
      <c r="AF151" s="108" t="s">
        <v>57</v>
      </c>
    </row>
    <row r="152" spans="1:32" ht="11.25" customHeight="1" x14ac:dyDescent="0.2">
      <c r="A152" s="197"/>
      <c r="B152" s="197"/>
      <c r="C152" s="197"/>
      <c r="D152" s="199" t="s">
        <v>56</v>
      </c>
      <c r="E152" s="116"/>
      <c r="F152" s="116"/>
      <c r="G152" s="116"/>
      <c r="H152" s="116"/>
      <c r="I152" s="116"/>
      <c r="J152" s="116"/>
      <c r="K152" s="116"/>
      <c r="L152" s="116"/>
      <c r="M152" s="116"/>
      <c r="N152" s="116"/>
      <c r="O152" s="116"/>
      <c r="P152" s="116"/>
      <c r="Q152" s="116"/>
      <c r="R152" s="116"/>
      <c r="S152" s="116"/>
      <c r="T152" s="116"/>
      <c r="U152" s="116"/>
      <c r="V152" s="116"/>
      <c r="W152" s="116"/>
      <c r="X152" s="116"/>
      <c r="Y152" s="116"/>
      <c r="Z152" s="116"/>
      <c r="AA152" s="116"/>
      <c r="AB152" s="116"/>
      <c r="AC152" s="116"/>
      <c r="AD152" s="116"/>
      <c r="AE152" s="116"/>
      <c r="AF152" s="184"/>
    </row>
    <row r="153" spans="1:32" ht="11.25" customHeight="1" x14ac:dyDescent="0.2">
      <c r="A153" s="34"/>
      <c r="B153" s="34"/>
      <c r="C153" s="34"/>
      <c r="D153" s="102" t="s">
        <v>55</v>
      </c>
      <c r="E153" s="116"/>
      <c r="F153" s="116"/>
      <c r="G153" s="116"/>
      <c r="H153" s="116"/>
      <c r="I153" s="116"/>
      <c r="J153" s="116"/>
      <c r="K153" s="116"/>
      <c r="L153" s="116"/>
      <c r="M153" s="116"/>
      <c r="N153" s="116"/>
      <c r="O153" s="116"/>
      <c r="P153" s="116"/>
      <c r="Q153" s="116"/>
      <c r="R153" s="116"/>
      <c r="S153" s="116"/>
      <c r="T153" s="116"/>
      <c r="U153" s="116"/>
      <c r="V153" s="116"/>
      <c r="W153" s="116"/>
      <c r="X153" s="116"/>
      <c r="Y153" s="116"/>
      <c r="Z153" s="116"/>
      <c r="AA153" s="116"/>
      <c r="AB153" s="116"/>
      <c r="AC153" s="116"/>
      <c r="AD153" s="116"/>
      <c r="AE153" s="116"/>
      <c r="AF153" s="184"/>
    </row>
    <row r="154" spans="1:32" ht="15.75" customHeight="1" x14ac:dyDescent="0.2">
      <c r="A154" s="34" t="s">
        <v>53</v>
      </c>
      <c r="B154" s="124"/>
      <c r="C154" s="124"/>
      <c r="D154" s="102" t="s">
        <v>54</v>
      </c>
      <c r="E154" s="185">
        <v>3</v>
      </c>
      <c r="F154" s="185">
        <v>0</v>
      </c>
      <c r="G154" s="185">
        <v>3</v>
      </c>
      <c r="H154" s="185">
        <v>0</v>
      </c>
      <c r="I154" s="185">
        <v>3</v>
      </c>
      <c r="J154" s="185">
        <v>0</v>
      </c>
      <c r="K154" s="185">
        <v>0</v>
      </c>
      <c r="L154" s="185">
        <v>0</v>
      </c>
      <c r="M154" s="185">
        <v>0</v>
      </c>
      <c r="N154" s="185">
        <v>0</v>
      </c>
      <c r="O154" s="185">
        <v>0</v>
      </c>
      <c r="P154" s="185">
        <v>0</v>
      </c>
      <c r="Q154" s="185">
        <v>2</v>
      </c>
      <c r="R154" s="185">
        <v>0</v>
      </c>
      <c r="S154" s="185">
        <v>1</v>
      </c>
      <c r="T154" s="185">
        <v>0</v>
      </c>
      <c r="U154" s="185">
        <v>0</v>
      </c>
      <c r="V154" s="185">
        <v>0</v>
      </c>
      <c r="W154" s="185">
        <v>0</v>
      </c>
      <c r="X154" s="185">
        <v>0</v>
      </c>
      <c r="Y154" s="185">
        <v>0</v>
      </c>
      <c r="Z154" s="185">
        <v>0</v>
      </c>
      <c r="AA154" s="185">
        <v>0</v>
      </c>
      <c r="AB154" s="185">
        <v>0</v>
      </c>
      <c r="AC154" s="185">
        <v>0</v>
      </c>
      <c r="AD154" s="185">
        <v>0</v>
      </c>
      <c r="AE154" s="185">
        <v>0</v>
      </c>
      <c r="AF154" s="184" t="s">
        <v>53</v>
      </c>
    </row>
    <row r="155" spans="1:32" ht="11.25" customHeight="1" x14ac:dyDescent="0.2">
      <c r="A155" s="34"/>
      <c r="B155" s="34"/>
      <c r="C155" s="34"/>
      <c r="D155" s="37"/>
      <c r="E155" s="116"/>
      <c r="F155" s="116"/>
      <c r="G155" s="116"/>
      <c r="H155" s="116"/>
      <c r="I155" s="116"/>
      <c r="J155" s="116"/>
      <c r="K155" s="116"/>
      <c r="L155" s="116"/>
      <c r="M155" s="116"/>
      <c r="N155" s="116"/>
      <c r="O155" s="116"/>
      <c r="P155" s="116"/>
      <c r="Q155" s="116"/>
      <c r="R155" s="116"/>
      <c r="S155" s="116"/>
      <c r="T155" s="116"/>
      <c r="U155" s="116"/>
      <c r="V155" s="116"/>
      <c r="W155" s="116"/>
      <c r="X155" s="116"/>
      <c r="Y155" s="116"/>
      <c r="Z155" s="116"/>
      <c r="AA155" s="116"/>
      <c r="AB155" s="116"/>
      <c r="AC155" s="116"/>
      <c r="AD155" s="116"/>
      <c r="AE155" s="116"/>
      <c r="AF155" s="184"/>
    </row>
    <row r="156" spans="1:32" ht="11.25" customHeight="1" x14ac:dyDescent="0.2">
      <c r="A156" s="124" t="s">
        <v>51</v>
      </c>
      <c r="B156" s="34"/>
      <c r="C156" s="124"/>
      <c r="D156" s="102" t="s">
        <v>52</v>
      </c>
      <c r="E156" s="185">
        <v>6551</v>
      </c>
      <c r="F156" s="185">
        <v>1295</v>
      </c>
      <c r="G156" s="185">
        <v>6199</v>
      </c>
      <c r="H156" s="185">
        <v>352</v>
      </c>
      <c r="I156" s="185">
        <v>6362</v>
      </c>
      <c r="J156" s="185">
        <v>346</v>
      </c>
      <c r="K156" s="185">
        <v>12</v>
      </c>
      <c r="L156" s="185">
        <v>1</v>
      </c>
      <c r="M156" s="185">
        <v>369</v>
      </c>
      <c r="N156" s="185">
        <v>11</v>
      </c>
      <c r="O156" s="185">
        <v>1208</v>
      </c>
      <c r="P156" s="185">
        <v>47</v>
      </c>
      <c r="Q156" s="185">
        <v>2641</v>
      </c>
      <c r="R156" s="185">
        <v>133</v>
      </c>
      <c r="S156" s="185">
        <v>2132</v>
      </c>
      <c r="T156" s="185">
        <v>154</v>
      </c>
      <c r="U156" s="185">
        <v>187</v>
      </c>
      <c r="V156" s="185">
        <v>6</v>
      </c>
      <c r="W156" s="185">
        <v>7</v>
      </c>
      <c r="X156" s="185">
        <v>2</v>
      </c>
      <c r="Y156" s="185">
        <v>73</v>
      </c>
      <c r="Z156" s="185">
        <v>1</v>
      </c>
      <c r="AA156" s="185">
        <v>103</v>
      </c>
      <c r="AB156" s="185">
        <v>2</v>
      </c>
      <c r="AC156" s="185">
        <v>4</v>
      </c>
      <c r="AD156" s="185">
        <v>1</v>
      </c>
      <c r="AE156" s="185">
        <v>2</v>
      </c>
      <c r="AF156" s="188" t="s">
        <v>51</v>
      </c>
    </row>
    <row r="157" spans="1:32" ht="11.25" customHeight="1" x14ac:dyDescent="0.2">
      <c r="A157" s="34"/>
      <c r="B157" s="34"/>
      <c r="C157" s="34"/>
      <c r="D157" s="37"/>
      <c r="E157" s="116"/>
      <c r="F157" s="116"/>
      <c r="G157" s="116"/>
      <c r="H157" s="116"/>
      <c r="I157" s="116"/>
      <c r="J157" s="116"/>
      <c r="K157" s="116"/>
      <c r="L157" s="116"/>
      <c r="M157" s="116"/>
      <c r="N157" s="116"/>
      <c r="O157" s="116"/>
      <c r="P157" s="116"/>
      <c r="Q157" s="116"/>
      <c r="R157" s="116"/>
      <c r="S157" s="116"/>
      <c r="T157" s="116"/>
      <c r="U157" s="116"/>
      <c r="V157" s="116"/>
      <c r="W157" s="116"/>
      <c r="X157" s="116"/>
      <c r="Y157" s="116"/>
      <c r="Z157" s="116"/>
      <c r="AA157" s="116"/>
      <c r="AB157" s="116"/>
      <c r="AC157" s="116"/>
      <c r="AD157" s="116"/>
      <c r="AE157" s="116"/>
      <c r="AF157" s="194"/>
    </row>
    <row r="158" spans="1:32" ht="11.25" customHeight="1" x14ac:dyDescent="0.2">
      <c r="A158" s="124" t="s">
        <v>49</v>
      </c>
      <c r="B158" s="34"/>
      <c r="C158" s="124"/>
      <c r="D158" s="37" t="s">
        <v>50</v>
      </c>
      <c r="E158" s="185">
        <v>107</v>
      </c>
      <c r="F158" s="185">
        <v>16</v>
      </c>
      <c r="G158" s="185">
        <v>106</v>
      </c>
      <c r="H158" s="185">
        <v>1</v>
      </c>
      <c r="I158" s="185">
        <v>104</v>
      </c>
      <c r="J158" s="185">
        <v>1</v>
      </c>
      <c r="K158" s="185">
        <v>0</v>
      </c>
      <c r="L158" s="185">
        <v>0</v>
      </c>
      <c r="M158" s="185">
        <v>11</v>
      </c>
      <c r="N158" s="185">
        <v>0</v>
      </c>
      <c r="O158" s="185">
        <v>20</v>
      </c>
      <c r="P158" s="185">
        <v>1</v>
      </c>
      <c r="Q158" s="185">
        <v>32</v>
      </c>
      <c r="R158" s="185">
        <v>0</v>
      </c>
      <c r="S158" s="185">
        <v>41</v>
      </c>
      <c r="T158" s="185">
        <v>0</v>
      </c>
      <c r="U158" s="185">
        <v>3</v>
      </c>
      <c r="V158" s="185">
        <v>0</v>
      </c>
      <c r="W158" s="185">
        <v>0</v>
      </c>
      <c r="X158" s="185">
        <v>0</v>
      </c>
      <c r="Y158" s="185">
        <v>1</v>
      </c>
      <c r="Z158" s="185">
        <v>0</v>
      </c>
      <c r="AA158" s="185">
        <v>2</v>
      </c>
      <c r="AB158" s="185">
        <v>0</v>
      </c>
      <c r="AC158" s="185">
        <v>0</v>
      </c>
      <c r="AD158" s="185">
        <v>0</v>
      </c>
      <c r="AE158" s="185">
        <v>0</v>
      </c>
      <c r="AF158" s="188" t="s">
        <v>49</v>
      </c>
    </row>
    <row r="159" spans="1:32" ht="11.25" customHeight="1" x14ac:dyDescent="0.2">
      <c r="A159" s="34"/>
      <c r="B159" s="34"/>
      <c r="C159" s="34"/>
      <c r="D159" s="37"/>
      <c r="E159" s="116"/>
      <c r="F159" s="116"/>
      <c r="G159" s="116"/>
      <c r="H159" s="116"/>
      <c r="I159" s="116"/>
      <c r="J159" s="116"/>
      <c r="K159" s="116"/>
      <c r="L159" s="116"/>
      <c r="M159" s="116"/>
      <c r="N159" s="116"/>
      <c r="O159" s="116"/>
      <c r="P159" s="116"/>
      <c r="Q159" s="116"/>
      <c r="R159" s="116"/>
      <c r="S159" s="116"/>
      <c r="T159" s="116"/>
      <c r="U159" s="116"/>
      <c r="V159" s="116"/>
      <c r="W159" s="116"/>
      <c r="X159" s="116"/>
      <c r="Y159" s="116"/>
      <c r="Z159" s="116"/>
      <c r="AA159" s="116"/>
      <c r="AB159" s="116"/>
      <c r="AC159" s="116"/>
      <c r="AD159" s="116"/>
      <c r="AE159" s="116"/>
      <c r="AF159" s="184"/>
    </row>
    <row r="160" spans="1:32" ht="11.25" customHeight="1" x14ac:dyDescent="0.2">
      <c r="A160" s="124" t="s">
        <v>47</v>
      </c>
      <c r="B160" s="34"/>
      <c r="C160" s="124"/>
      <c r="D160" s="102" t="s">
        <v>48</v>
      </c>
      <c r="E160" s="185">
        <v>216</v>
      </c>
      <c r="F160" s="185">
        <v>113</v>
      </c>
      <c r="G160" s="185">
        <v>207</v>
      </c>
      <c r="H160" s="185">
        <v>9</v>
      </c>
      <c r="I160" s="185">
        <v>216</v>
      </c>
      <c r="J160" s="185">
        <v>9</v>
      </c>
      <c r="K160" s="185">
        <v>0</v>
      </c>
      <c r="L160" s="185">
        <v>0</v>
      </c>
      <c r="M160" s="185">
        <v>2</v>
      </c>
      <c r="N160" s="185">
        <v>0</v>
      </c>
      <c r="O160" s="185">
        <v>8</v>
      </c>
      <c r="P160" s="185">
        <v>0</v>
      </c>
      <c r="Q160" s="185">
        <v>43</v>
      </c>
      <c r="R160" s="185">
        <v>3</v>
      </c>
      <c r="S160" s="185">
        <v>163</v>
      </c>
      <c r="T160" s="185">
        <v>6</v>
      </c>
      <c r="U160" s="185">
        <v>0</v>
      </c>
      <c r="V160" s="185">
        <v>0</v>
      </c>
      <c r="W160" s="185">
        <v>0</v>
      </c>
      <c r="X160" s="185">
        <v>0</v>
      </c>
      <c r="Y160" s="185">
        <v>0</v>
      </c>
      <c r="Z160" s="185">
        <v>0</v>
      </c>
      <c r="AA160" s="185">
        <v>0</v>
      </c>
      <c r="AB160" s="185">
        <v>0</v>
      </c>
      <c r="AC160" s="185">
        <v>0</v>
      </c>
      <c r="AD160" s="185">
        <v>0</v>
      </c>
      <c r="AE160" s="185">
        <v>0</v>
      </c>
      <c r="AF160" s="188" t="s">
        <v>47</v>
      </c>
    </row>
    <row r="161" spans="1:32" ht="11.25" customHeight="1" x14ac:dyDescent="0.2">
      <c r="A161" s="34"/>
      <c r="B161" s="34"/>
      <c r="C161" s="34"/>
      <c r="D161" s="102" t="s">
        <v>46</v>
      </c>
      <c r="E161" s="116"/>
      <c r="F161" s="116"/>
      <c r="G161" s="116"/>
      <c r="H161" s="116"/>
      <c r="I161" s="116"/>
      <c r="J161" s="116"/>
      <c r="K161" s="116"/>
      <c r="L161" s="116"/>
      <c r="M161" s="116"/>
      <c r="N161" s="116"/>
      <c r="O161" s="116"/>
      <c r="P161" s="116"/>
      <c r="Q161" s="116"/>
      <c r="R161" s="116"/>
      <c r="S161" s="116"/>
      <c r="T161" s="116"/>
      <c r="U161" s="116"/>
      <c r="V161" s="116"/>
      <c r="W161" s="116"/>
      <c r="X161" s="116"/>
      <c r="Y161" s="116"/>
      <c r="Z161" s="116"/>
      <c r="AA161" s="116"/>
      <c r="AB161" s="116"/>
      <c r="AC161" s="116"/>
      <c r="AD161" s="116"/>
      <c r="AE161" s="116"/>
      <c r="AF161" s="194"/>
    </row>
    <row r="162" spans="1:32" ht="11.25" customHeight="1" x14ac:dyDescent="0.2">
      <c r="A162" s="34"/>
      <c r="B162" s="34"/>
      <c r="C162" s="34"/>
      <c r="D162" s="37"/>
      <c r="E162" s="116"/>
      <c r="F162" s="116"/>
      <c r="G162" s="116"/>
      <c r="H162" s="116"/>
      <c r="I162" s="116"/>
      <c r="J162" s="116"/>
      <c r="K162" s="116"/>
      <c r="L162" s="116"/>
      <c r="M162" s="116"/>
      <c r="N162" s="116"/>
      <c r="O162" s="116"/>
      <c r="P162" s="116"/>
      <c r="Q162" s="116"/>
      <c r="R162" s="116"/>
      <c r="S162" s="116"/>
      <c r="T162" s="116"/>
      <c r="U162" s="116"/>
      <c r="V162" s="116"/>
      <c r="W162" s="116"/>
      <c r="X162" s="116"/>
      <c r="Y162" s="116"/>
      <c r="Z162" s="116"/>
      <c r="AA162" s="116"/>
      <c r="AB162" s="116"/>
      <c r="AC162" s="116"/>
      <c r="AD162" s="116"/>
      <c r="AE162" s="116"/>
      <c r="AF162" s="194"/>
    </row>
    <row r="163" spans="1:32" ht="11.25" customHeight="1" x14ac:dyDescent="0.2">
      <c r="A163" s="34" t="s">
        <v>44</v>
      </c>
      <c r="B163" s="34"/>
      <c r="C163" s="34"/>
      <c r="D163" s="37" t="s">
        <v>45</v>
      </c>
      <c r="E163" s="185">
        <v>227</v>
      </c>
      <c r="F163" s="185">
        <v>25</v>
      </c>
      <c r="G163" s="185">
        <v>214</v>
      </c>
      <c r="H163" s="185">
        <v>13</v>
      </c>
      <c r="I163" s="185">
        <v>227</v>
      </c>
      <c r="J163" s="185">
        <v>13</v>
      </c>
      <c r="K163" s="185">
        <v>15</v>
      </c>
      <c r="L163" s="185">
        <v>2</v>
      </c>
      <c r="M163" s="185">
        <v>25</v>
      </c>
      <c r="N163" s="185">
        <v>2</v>
      </c>
      <c r="O163" s="185">
        <v>49</v>
      </c>
      <c r="P163" s="185">
        <v>0</v>
      </c>
      <c r="Q163" s="185">
        <v>70</v>
      </c>
      <c r="R163" s="185">
        <v>6</v>
      </c>
      <c r="S163" s="185">
        <v>68</v>
      </c>
      <c r="T163" s="185">
        <v>3</v>
      </c>
      <c r="U163" s="185">
        <v>0</v>
      </c>
      <c r="V163" s="185">
        <v>0</v>
      </c>
      <c r="W163" s="185">
        <v>0</v>
      </c>
      <c r="X163" s="185">
        <v>0</v>
      </c>
      <c r="Y163" s="185">
        <v>0</v>
      </c>
      <c r="Z163" s="185">
        <v>0</v>
      </c>
      <c r="AA163" s="185">
        <v>0</v>
      </c>
      <c r="AB163" s="185">
        <v>0</v>
      </c>
      <c r="AC163" s="185">
        <v>0</v>
      </c>
      <c r="AD163" s="185">
        <v>0</v>
      </c>
      <c r="AE163" s="185">
        <v>0</v>
      </c>
      <c r="AF163" s="184" t="s">
        <v>44</v>
      </c>
    </row>
    <row r="164" spans="1:32" ht="11.25" customHeight="1" x14ac:dyDescent="0.2">
      <c r="A164" s="34"/>
      <c r="B164" s="34"/>
      <c r="C164" s="34"/>
      <c r="D164" s="37" t="s">
        <v>43</v>
      </c>
      <c r="E164" s="116"/>
      <c r="F164" s="116"/>
      <c r="G164" s="116"/>
      <c r="H164" s="116"/>
      <c r="I164" s="116"/>
      <c r="J164" s="116"/>
      <c r="K164" s="116"/>
      <c r="L164" s="116"/>
      <c r="M164" s="116"/>
      <c r="N164" s="116"/>
      <c r="O164" s="116"/>
      <c r="P164" s="116"/>
      <c r="Q164" s="116"/>
      <c r="R164" s="116"/>
      <c r="S164" s="116"/>
      <c r="T164" s="116"/>
      <c r="U164" s="116"/>
      <c r="V164" s="116"/>
      <c r="W164" s="116"/>
      <c r="X164" s="116"/>
      <c r="Y164" s="116"/>
      <c r="Z164" s="116"/>
      <c r="AA164" s="116"/>
      <c r="AB164" s="116"/>
      <c r="AC164" s="116"/>
      <c r="AD164" s="116"/>
      <c r="AE164" s="116"/>
      <c r="AF164" s="184"/>
    </row>
    <row r="165" spans="1:32" ht="11.25" customHeight="1" x14ac:dyDescent="0.2">
      <c r="A165" s="34"/>
      <c r="B165" s="34"/>
      <c r="C165" s="34"/>
      <c r="D165" s="37"/>
      <c r="E165" s="116"/>
      <c r="F165" s="116"/>
      <c r="G165" s="116"/>
      <c r="H165" s="116"/>
      <c r="I165" s="116"/>
      <c r="J165" s="116"/>
      <c r="K165" s="116"/>
      <c r="L165" s="116"/>
      <c r="M165" s="116"/>
      <c r="N165" s="116"/>
      <c r="O165" s="116"/>
      <c r="P165" s="116"/>
      <c r="Q165" s="116"/>
      <c r="R165" s="116"/>
      <c r="S165" s="116"/>
      <c r="T165" s="116"/>
      <c r="U165" s="116"/>
      <c r="V165" s="116"/>
      <c r="W165" s="116"/>
      <c r="X165" s="116"/>
      <c r="Y165" s="116"/>
      <c r="Z165" s="116"/>
      <c r="AA165" s="116"/>
      <c r="AB165" s="116"/>
      <c r="AC165" s="116"/>
      <c r="AD165" s="116"/>
      <c r="AE165" s="116"/>
      <c r="AF165" s="184"/>
    </row>
    <row r="166" spans="1:32" ht="11.25" customHeight="1" x14ac:dyDescent="0.2">
      <c r="A166" s="34" t="s">
        <v>577</v>
      </c>
      <c r="B166" s="34"/>
      <c r="C166" s="34"/>
      <c r="D166" s="37" t="s">
        <v>591</v>
      </c>
      <c r="E166" s="185">
        <v>0</v>
      </c>
      <c r="F166" s="185">
        <v>0</v>
      </c>
      <c r="G166" s="185">
        <v>0</v>
      </c>
      <c r="H166" s="185">
        <v>0</v>
      </c>
      <c r="I166" s="185">
        <v>0</v>
      </c>
      <c r="J166" s="185">
        <v>0</v>
      </c>
      <c r="K166" s="185">
        <v>0</v>
      </c>
      <c r="L166" s="185">
        <v>0</v>
      </c>
      <c r="M166" s="185">
        <v>0</v>
      </c>
      <c r="N166" s="185">
        <v>0</v>
      </c>
      <c r="O166" s="185">
        <v>0</v>
      </c>
      <c r="P166" s="185">
        <v>0</v>
      </c>
      <c r="Q166" s="185">
        <v>0</v>
      </c>
      <c r="R166" s="185">
        <v>0</v>
      </c>
      <c r="S166" s="185">
        <v>0</v>
      </c>
      <c r="T166" s="185">
        <v>0</v>
      </c>
      <c r="U166" s="185">
        <v>0</v>
      </c>
      <c r="V166" s="185">
        <v>0</v>
      </c>
      <c r="W166" s="185">
        <v>0</v>
      </c>
      <c r="X166" s="185">
        <v>0</v>
      </c>
      <c r="Y166" s="185">
        <v>0</v>
      </c>
      <c r="Z166" s="185">
        <v>0</v>
      </c>
      <c r="AA166" s="185">
        <v>0</v>
      </c>
      <c r="AB166" s="185">
        <v>0</v>
      </c>
      <c r="AC166" s="185">
        <v>0</v>
      </c>
      <c r="AD166" s="185">
        <v>0</v>
      </c>
      <c r="AE166" s="185">
        <v>0</v>
      </c>
      <c r="AF166" s="184" t="s">
        <v>41</v>
      </c>
    </row>
    <row r="167" spans="1:32" ht="11.25" customHeight="1" x14ac:dyDescent="0.2">
      <c r="A167" s="34"/>
      <c r="B167" s="34"/>
      <c r="C167" s="34"/>
      <c r="D167" s="37"/>
      <c r="E167" s="116"/>
      <c r="F167" s="116"/>
      <c r="G167" s="116"/>
      <c r="H167" s="116"/>
      <c r="I167" s="116"/>
      <c r="J167" s="116"/>
      <c r="K167" s="116"/>
      <c r="L167" s="116"/>
      <c r="M167" s="116"/>
      <c r="N167" s="116"/>
      <c r="O167" s="116"/>
      <c r="P167" s="116"/>
      <c r="Q167" s="116"/>
      <c r="R167" s="116"/>
      <c r="S167" s="116"/>
      <c r="T167" s="116"/>
      <c r="U167" s="116"/>
      <c r="V167" s="116"/>
      <c r="W167" s="116"/>
      <c r="X167" s="116"/>
      <c r="Y167" s="116"/>
      <c r="Z167" s="116"/>
      <c r="AA167" s="116"/>
      <c r="AB167" s="116"/>
      <c r="AC167" s="116"/>
      <c r="AD167" s="116"/>
      <c r="AE167" s="116"/>
      <c r="AF167" s="184"/>
    </row>
    <row r="168" spans="1:32" ht="11.25" customHeight="1" x14ac:dyDescent="0.2">
      <c r="A168" s="124" t="s">
        <v>39</v>
      </c>
      <c r="B168" s="34"/>
      <c r="C168" s="34"/>
      <c r="D168" s="37" t="s">
        <v>40</v>
      </c>
      <c r="E168" s="185">
        <v>0</v>
      </c>
      <c r="F168" s="185">
        <v>0</v>
      </c>
      <c r="G168" s="185">
        <v>0</v>
      </c>
      <c r="H168" s="185">
        <v>0</v>
      </c>
      <c r="I168" s="185">
        <v>0</v>
      </c>
      <c r="J168" s="185">
        <v>0</v>
      </c>
      <c r="K168" s="185">
        <v>0</v>
      </c>
      <c r="L168" s="185">
        <v>0</v>
      </c>
      <c r="M168" s="185">
        <v>0</v>
      </c>
      <c r="N168" s="185">
        <v>0</v>
      </c>
      <c r="O168" s="185">
        <v>0</v>
      </c>
      <c r="P168" s="185">
        <v>0</v>
      </c>
      <c r="Q168" s="185">
        <v>0</v>
      </c>
      <c r="R168" s="185">
        <v>0</v>
      </c>
      <c r="S168" s="185">
        <v>0</v>
      </c>
      <c r="T168" s="185">
        <v>0</v>
      </c>
      <c r="U168" s="185">
        <v>0</v>
      </c>
      <c r="V168" s="185">
        <v>0</v>
      </c>
      <c r="W168" s="185">
        <v>0</v>
      </c>
      <c r="X168" s="185">
        <v>0</v>
      </c>
      <c r="Y168" s="185">
        <v>0</v>
      </c>
      <c r="Z168" s="185">
        <v>0</v>
      </c>
      <c r="AA168" s="185">
        <v>0</v>
      </c>
      <c r="AB168" s="185">
        <v>0</v>
      </c>
      <c r="AC168" s="185">
        <v>0</v>
      </c>
      <c r="AD168" s="185">
        <v>0</v>
      </c>
      <c r="AE168" s="185">
        <v>0</v>
      </c>
      <c r="AF168" s="188" t="s">
        <v>39</v>
      </c>
    </row>
    <row r="169" spans="1:32" ht="11.25" customHeight="1" x14ac:dyDescent="0.2">
      <c r="A169" s="34"/>
      <c r="B169" s="28"/>
      <c r="C169" s="34"/>
      <c r="D169" s="102"/>
      <c r="E169" s="116"/>
      <c r="F169" s="116"/>
      <c r="G169" s="116"/>
      <c r="H169" s="116"/>
      <c r="I169" s="116"/>
      <c r="J169" s="116"/>
      <c r="K169" s="116"/>
      <c r="L169" s="116"/>
      <c r="M169" s="116"/>
      <c r="N169" s="116"/>
      <c r="O169" s="116"/>
      <c r="P169" s="116"/>
      <c r="Q169" s="116"/>
      <c r="R169" s="116"/>
      <c r="S169" s="116"/>
      <c r="T169" s="116"/>
      <c r="U169" s="116"/>
      <c r="V169" s="116"/>
      <c r="W169" s="116"/>
      <c r="X169" s="116"/>
      <c r="Y169" s="116"/>
      <c r="Z169" s="116"/>
      <c r="AA169" s="116"/>
      <c r="AB169" s="116"/>
      <c r="AC169" s="116"/>
      <c r="AD169" s="116"/>
      <c r="AE169" s="116"/>
      <c r="AF169" s="191"/>
    </row>
    <row r="170" spans="1:32" ht="11.25" customHeight="1" x14ac:dyDescent="0.2">
      <c r="A170" s="34" t="s">
        <v>37</v>
      </c>
      <c r="B170" s="28"/>
      <c r="C170" s="34"/>
      <c r="D170" s="37" t="s">
        <v>38</v>
      </c>
      <c r="E170" s="185">
        <v>3</v>
      </c>
      <c r="F170" s="185">
        <v>0</v>
      </c>
      <c r="G170" s="185">
        <v>3</v>
      </c>
      <c r="H170" s="185">
        <v>0</v>
      </c>
      <c r="I170" s="185">
        <v>3</v>
      </c>
      <c r="J170" s="185">
        <v>0</v>
      </c>
      <c r="K170" s="185">
        <v>0</v>
      </c>
      <c r="L170" s="185">
        <v>0</v>
      </c>
      <c r="M170" s="185">
        <v>0</v>
      </c>
      <c r="N170" s="185">
        <v>0</v>
      </c>
      <c r="O170" s="185">
        <v>0</v>
      </c>
      <c r="P170" s="185">
        <v>0</v>
      </c>
      <c r="Q170" s="185">
        <v>1</v>
      </c>
      <c r="R170" s="185">
        <v>0</v>
      </c>
      <c r="S170" s="185">
        <v>2</v>
      </c>
      <c r="T170" s="185">
        <v>0</v>
      </c>
      <c r="U170" s="185">
        <v>0</v>
      </c>
      <c r="V170" s="185">
        <v>0</v>
      </c>
      <c r="W170" s="185">
        <v>0</v>
      </c>
      <c r="X170" s="185">
        <v>0</v>
      </c>
      <c r="Y170" s="185">
        <v>0</v>
      </c>
      <c r="Z170" s="185">
        <v>0</v>
      </c>
      <c r="AA170" s="185">
        <v>0</v>
      </c>
      <c r="AB170" s="185">
        <v>0</v>
      </c>
      <c r="AC170" s="185">
        <v>0</v>
      </c>
      <c r="AD170" s="185">
        <v>0</v>
      </c>
      <c r="AE170" s="185">
        <v>0</v>
      </c>
      <c r="AF170" s="191" t="s">
        <v>37</v>
      </c>
    </row>
    <row r="171" spans="1:32" ht="11.25" customHeight="1" x14ac:dyDescent="0.2">
      <c r="A171" s="34"/>
      <c r="B171" s="28"/>
      <c r="C171" s="34"/>
      <c r="D171" s="102"/>
      <c r="E171" s="116"/>
      <c r="F171" s="116"/>
      <c r="G171" s="116"/>
      <c r="H171" s="116"/>
      <c r="I171" s="116"/>
      <c r="J171" s="116"/>
      <c r="K171" s="116"/>
      <c r="L171" s="116"/>
      <c r="M171" s="116"/>
      <c r="N171" s="116"/>
      <c r="O171" s="116"/>
      <c r="P171" s="116"/>
      <c r="Q171" s="116"/>
      <c r="R171" s="116"/>
      <c r="S171" s="116"/>
      <c r="T171" s="116"/>
      <c r="U171" s="116"/>
      <c r="V171" s="116"/>
      <c r="W171" s="116"/>
      <c r="X171" s="116"/>
      <c r="Y171" s="116"/>
      <c r="Z171" s="116"/>
      <c r="AA171" s="116"/>
      <c r="AB171" s="116"/>
      <c r="AC171" s="116"/>
      <c r="AD171" s="116"/>
      <c r="AE171" s="116"/>
      <c r="AF171" s="191"/>
    </row>
    <row r="172" spans="1:32" ht="11.25" customHeight="1" x14ac:dyDescent="0.2">
      <c r="A172" s="34" t="s">
        <v>34</v>
      </c>
      <c r="B172" s="34"/>
      <c r="C172" s="34"/>
      <c r="D172" s="102" t="s">
        <v>36</v>
      </c>
      <c r="E172" s="116"/>
      <c r="F172" s="116"/>
      <c r="G172" s="116"/>
      <c r="H172" s="116"/>
      <c r="I172" s="116"/>
      <c r="J172" s="116"/>
      <c r="K172" s="116"/>
      <c r="L172" s="116"/>
      <c r="M172" s="116"/>
      <c r="N172" s="116"/>
      <c r="O172" s="116"/>
      <c r="P172" s="116"/>
      <c r="Q172" s="116"/>
      <c r="R172" s="116"/>
      <c r="S172" s="116"/>
      <c r="T172" s="116"/>
      <c r="U172" s="116"/>
      <c r="V172" s="116"/>
      <c r="W172" s="116"/>
      <c r="X172" s="116"/>
      <c r="Y172" s="116"/>
      <c r="Z172" s="116"/>
      <c r="AA172" s="116"/>
      <c r="AB172" s="116"/>
      <c r="AC172" s="116"/>
      <c r="AD172" s="116"/>
      <c r="AE172" s="116"/>
      <c r="AF172" s="191"/>
    </row>
    <row r="173" spans="1:32" ht="11.25" customHeight="1" x14ac:dyDescent="0.2">
      <c r="A173" s="34"/>
      <c r="B173" s="34"/>
      <c r="C173" s="34"/>
      <c r="D173" s="102" t="s">
        <v>35</v>
      </c>
      <c r="E173" s="185">
        <v>24</v>
      </c>
      <c r="F173" s="185">
        <v>1</v>
      </c>
      <c r="G173" s="185">
        <v>24</v>
      </c>
      <c r="H173" s="185">
        <v>0</v>
      </c>
      <c r="I173" s="185">
        <v>24</v>
      </c>
      <c r="J173" s="185">
        <v>0</v>
      </c>
      <c r="K173" s="185">
        <v>0</v>
      </c>
      <c r="L173" s="185">
        <v>0</v>
      </c>
      <c r="M173" s="185">
        <v>0</v>
      </c>
      <c r="N173" s="185">
        <v>0</v>
      </c>
      <c r="O173" s="185">
        <v>0</v>
      </c>
      <c r="P173" s="185">
        <v>0</v>
      </c>
      <c r="Q173" s="185">
        <v>0</v>
      </c>
      <c r="R173" s="185">
        <v>0</v>
      </c>
      <c r="S173" s="185">
        <v>24</v>
      </c>
      <c r="T173" s="185">
        <v>0</v>
      </c>
      <c r="U173" s="185">
        <v>0</v>
      </c>
      <c r="V173" s="185">
        <v>0</v>
      </c>
      <c r="W173" s="185">
        <v>0</v>
      </c>
      <c r="X173" s="185">
        <v>0</v>
      </c>
      <c r="Y173" s="185">
        <v>0</v>
      </c>
      <c r="Z173" s="185">
        <v>0</v>
      </c>
      <c r="AA173" s="185">
        <v>0</v>
      </c>
      <c r="AB173" s="185">
        <v>0</v>
      </c>
      <c r="AC173" s="185">
        <v>0</v>
      </c>
      <c r="AD173" s="185">
        <v>0</v>
      </c>
      <c r="AE173" s="185">
        <v>0</v>
      </c>
      <c r="AF173" s="204" t="s">
        <v>34</v>
      </c>
    </row>
    <row r="174" spans="1:32" ht="11.25" customHeight="1" x14ac:dyDescent="0.2">
      <c r="A174" s="34"/>
      <c r="B174" s="34"/>
      <c r="C174" s="34"/>
      <c r="D174" s="102"/>
      <c r="E174" s="116"/>
      <c r="F174" s="116"/>
      <c r="G174" s="116"/>
      <c r="H174" s="116"/>
      <c r="I174" s="116"/>
      <c r="J174" s="116"/>
      <c r="K174" s="116"/>
      <c r="L174" s="116"/>
      <c r="M174" s="116"/>
      <c r="N174" s="116"/>
      <c r="O174" s="116"/>
      <c r="P174" s="116"/>
      <c r="Q174" s="116"/>
      <c r="R174" s="116"/>
      <c r="S174" s="116"/>
      <c r="T174" s="116"/>
      <c r="U174" s="116"/>
      <c r="V174" s="116"/>
      <c r="W174" s="116"/>
      <c r="X174" s="116"/>
      <c r="Y174" s="116"/>
      <c r="Z174" s="116"/>
      <c r="AA174" s="116"/>
      <c r="AB174" s="116"/>
      <c r="AC174" s="116"/>
      <c r="AD174" s="116"/>
      <c r="AE174" s="116"/>
      <c r="AF174" s="194"/>
    </row>
    <row r="175" spans="1:32" ht="11.25" customHeight="1" x14ac:dyDescent="0.2">
      <c r="A175" s="124" t="s">
        <v>32</v>
      </c>
      <c r="B175" s="124"/>
      <c r="C175" s="124"/>
      <c r="D175" s="102" t="s">
        <v>33</v>
      </c>
      <c r="E175" s="185">
        <v>0</v>
      </c>
      <c r="F175" s="185">
        <v>0</v>
      </c>
      <c r="G175" s="185">
        <v>0</v>
      </c>
      <c r="H175" s="185">
        <v>0</v>
      </c>
      <c r="I175" s="185">
        <v>0</v>
      </c>
      <c r="J175" s="185">
        <v>0</v>
      </c>
      <c r="K175" s="185">
        <v>0</v>
      </c>
      <c r="L175" s="185">
        <v>0</v>
      </c>
      <c r="M175" s="185">
        <v>0</v>
      </c>
      <c r="N175" s="185">
        <v>0</v>
      </c>
      <c r="O175" s="185">
        <v>0</v>
      </c>
      <c r="P175" s="185">
        <v>0</v>
      </c>
      <c r="Q175" s="185">
        <v>0</v>
      </c>
      <c r="R175" s="185">
        <v>0</v>
      </c>
      <c r="S175" s="185">
        <v>0</v>
      </c>
      <c r="T175" s="185">
        <v>0</v>
      </c>
      <c r="U175" s="185">
        <v>0</v>
      </c>
      <c r="V175" s="185">
        <v>0</v>
      </c>
      <c r="W175" s="185">
        <v>0</v>
      </c>
      <c r="X175" s="185">
        <v>0</v>
      </c>
      <c r="Y175" s="185">
        <v>0</v>
      </c>
      <c r="Z175" s="185">
        <v>0</v>
      </c>
      <c r="AA175" s="185">
        <v>0</v>
      </c>
      <c r="AB175" s="185">
        <v>0</v>
      </c>
      <c r="AC175" s="185">
        <v>0</v>
      </c>
      <c r="AD175" s="185">
        <v>0</v>
      </c>
      <c r="AE175" s="185">
        <v>0</v>
      </c>
      <c r="AF175" s="204" t="s">
        <v>32</v>
      </c>
    </row>
    <row r="176" spans="1:32" ht="24.75" customHeight="1" x14ac:dyDescent="0.2">
      <c r="A176" s="124"/>
      <c r="B176" s="124"/>
      <c r="C176" s="124"/>
      <c r="D176" s="133"/>
      <c r="E176" s="116"/>
      <c r="F176" s="116"/>
      <c r="G176" s="116"/>
      <c r="H176" s="116"/>
      <c r="I176" s="116"/>
      <c r="J176" s="116"/>
      <c r="K176" s="116"/>
      <c r="L176" s="116"/>
      <c r="M176" s="116"/>
      <c r="N176" s="116"/>
      <c r="O176" s="116"/>
      <c r="P176" s="116"/>
      <c r="Q176" s="116"/>
      <c r="R176" s="116"/>
      <c r="S176" s="116"/>
      <c r="T176" s="116"/>
      <c r="U176" s="116"/>
      <c r="V176" s="116"/>
      <c r="W176" s="116"/>
      <c r="X176" s="116"/>
      <c r="Y176" s="116"/>
      <c r="Z176" s="116"/>
      <c r="AA176" s="116"/>
      <c r="AB176" s="116"/>
      <c r="AC176" s="116"/>
      <c r="AD176" s="116"/>
      <c r="AE176" s="116"/>
      <c r="AF176" s="116"/>
    </row>
    <row r="177" spans="1:32" ht="5.0999999999999996" customHeight="1" x14ac:dyDescent="0.2">
      <c r="A177" s="205"/>
      <c r="B177" s="205"/>
      <c r="C177" s="205"/>
      <c r="D177" s="208"/>
      <c r="E177" s="116"/>
      <c r="F177" s="116"/>
      <c r="G177" s="116"/>
      <c r="H177" s="116"/>
      <c r="I177" s="116"/>
      <c r="J177" s="116"/>
      <c r="K177" s="116"/>
      <c r="L177" s="116"/>
      <c r="M177" s="116"/>
      <c r="N177" s="116"/>
      <c r="O177" s="116"/>
      <c r="P177" s="116"/>
      <c r="Q177" s="116"/>
      <c r="R177" s="116"/>
      <c r="S177" s="116"/>
      <c r="T177" s="116"/>
      <c r="U177" s="116"/>
      <c r="V177" s="116"/>
      <c r="W177" s="116"/>
      <c r="X177" s="116"/>
      <c r="Y177" s="116"/>
      <c r="Z177" s="116"/>
      <c r="AA177" s="116"/>
      <c r="AB177" s="116"/>
      <c r="AC177" s="116"/>
      <c r="AD177" s="116"/>
      <c r="AE177" s="116"/>
      <c r="AF177" s="116"/>
    </row>
    <row r="178" spans="1:32" ht="11.25" customHeight="1" x14ac:dyDescent="0.2">
      <c r="A178" s="207" t="s">
        <v>31</v>
      </c>
      <c r="B178" s="206" t="s">
        <v>30</v>
      </c>
      <c r="C178" s="208"/>
      <c r="D178" s="208"/>
      <c r="E178" s="116"/>
      <c r="F178" s="209" t="s">
        <v>29</v>
      </c>
      <c r="G178" s="206" t="s">
        <v>28</v>
      </c>
      <c r="H178" s="34"/>
      <c r="I178" s="206"/>
      <c r="J178" s="206"/>
      <c r="K178" s="116"/>
      <c r="L178" s="116"/>
      <c r="M178" s="116"/>
      <c r="N178" s="116"/>
      <c r="O178" s="207"/>
      <c r="P178" s="206"/>
      <c r="Q178" s="208"/>
      <c r="R178" s="206"/>
      <c r="S178" s="116"/>
      <c r="T178" s="209"/>
      <c r="U178" s="206"/>
      <c r="V178" s="34"/>
      <c r="W178" s="206"/>
      <c r="X178" s="206"/>
      <c r="Y178" s="116"/>
      <c r="Z178" s="116"/>
      <c r="AA178" s="116"/>
      <c r="AB178" s="116"/>
      <c r="AC178" s="116"/>
      <c r="AD178" s="116"/>
      <c r="AE178" s="116"/>
      <c r="AF178" s="116"/>
    </row>
    <row r="179" spans="1:32" ht="11.25" customHeight="1" x14ac:dyDescent="0.2">
      <c r="A179" s="207" t="s">
        <v>27</v>
      </c>
      <c r="B179" s="206" t="s">
        <v>26</v>
      </c>
      <c r="C179" s="206"/>
      <c r="D179" s="208"/>
      <c r="E179" s="116"/>
      <c r="F179" s="129"/>
      <c r="G179" s="206" t="s">
        <v>25</v>
      </c>
      <c r="H179" s="34"/>
      <c r="I179" s="206"/>
      <c r="J179" s="206"/>
      <c r="K179" s="116"/>
      <c r="L179" s="116"/>
      <c r="M179" s="116"/>
      <c r="N179" s="116"/>
      <c r="O179" s="207"/>
      <c r="P179" s="206"/>
      <c r="Q179" s="206"/>
      <c r="R179" s="206"/>
      <c r="S179" s="116"/>
      <c r="T179" s="129"/>
      <c r="U179" s="206"/>
      <c r="V179" s="34"/>
      <c r="W179" s="206"/>
      <c r="X179" s="206"/>
      <c r="Y179" s="116"/>
      <c r="Z179" s="116"/>
      <c r="AA179" s="116"/>
      <c r="AB179" s="116"/>
      <c r="AC179" s="116"/>
      <c r="AD179" s="116"/>
      <c r="AE179" s="116"/>
      <c r="AF179" s="116"/>
    </row>
    <row r="180" spans="1:32" ht="11.25" customHeight="1" x14ac:dyDescent="0.2">
      <c r="A180" s="34"/>
      <c r="B180" s="206" t="s">
        <v>24</v>
      </c>
      <c r="C180" s="206"/>
      <c r="D180" s="208"/>
      <c r="E180" s="116"/>
      <c r="F180" s="209" t="s">
        <v>23</v>
      </c>
      <c r="G180" s="206" t="s">
        <v>22</v>
      </c>
      <c r="H180" s="34"/>
      <c r="I180" s="206"/>
      <c r="J180" s="206"/>
      <c r="K180" s="116"/>
      <c r="L180" s="116"/>
      <c r="M180" s="116"/>
      <c r="N180" s="116"/>
      <c r="O180" s="34"/>
      <c r="P180" s="206"/>
      <c r="Q180" s="206"/>
      <c r="R180" s="206"/>
      <c r="S180" s="116"/>
      <c r="T180" s="209"/>
      <c r="U180" s="206"/>
      <c r="V180" s="34"/>
      <c r="W180" s="206"/>
      <c r="X180" s="206"/>
      <c r="Y180" s="116"/>
      <c r="Z180" s="116"/>
      <c r="AA180" s="116"/>
      <c r="AB180" s="116"/>
      <c r="AC180" s="116"/>
      <c r="AD180" s="116"/>
      <c r="AE180" s="116"/>
      <c r="AF180" s="116"/>
    </row>
    <row r="181" spans="1:32" ht="11.25" customHeight="1" x14ac:dyDescent="0.2">
      <c r="A181" s="207" t="s">
        <v>21</v>
      </c>
      <c r="B181" s="206" t="s">
        <v>20</v>
      </c>
      <c r="C181" s="206"/>
      <c r="D181" s="208"/>
      <c r="E181" s="116"/>
      <c r="F181" s="209" t="s">
        <v>19</v>
      </c>
      <c r="G181" s="206" t="s">
        <v>18</v>
      </c>
      <c r="H181" s="34"/>
      <c r="I181" s="206"/>
      <c r="J181" s="206"/>
      <c r="K181" s="116"/>
      <c r="L181" s="116"/>
      <c r="M181" s="116"/>
      <c r="N181" s="116"/>
      <c r="O181" s="207"/>
      <c r="P181" s="206"/>
      <c r="Q181" s="206"/>
      <c r="R181" s="206"/>
      <c r="S181" s="116"/>
      <c r="T181" s="209"/>
      <c r="U181" s="206"/>
      <c r="V181" s="34"/>
      <c r="W181" s="206"/>
      <c r="X181" s="206"/>
      <c r="Y181" s="116"/>
      <c r="Z181" s="116"/>
      <c r="AA181" s="116"/>
      <c r="AB181" s="116"/>
      <c r="AC181" s="116"/>
      <c r="AD181" s="116"/>
      <c r="AE181" s="116"/>
      <c r="AF181" s="116"/>
    </row>
    <row r="182" spans="1:32" ht="11.25" customHeight="1" x14ac:dyDescent="0.2">
      <c r="A182" s="34"/>
      <c r="B182" s="206" t="s">
        <v>17</v>
      </c>
      <c r="C182" s="206"/>
      <c r="D182" s="208"/>
      <c r="E182" s="116"/>
      <c r="F182" s="116"/>
      <c r="G182" s="116"/>
      <c r="H182" s="116"/>
      <c r="I182" s="116"/>
      <c r="J182" s="116"/>
      <c r="K182" s="116"/>
      <c r="L182" s="116"/>
      <c r="M182" s="116"/>
      <c r="N182" s="116"/>
      <c r="O182" s="34"/>
      <c r="P182" s="206"/>
      <c r="Q182" s="206"/>
      <c r="R182" s="206"/>
      <c r="S182" s="116"/>
      <c r="T182" s="116"/>
      <c r="U182" s="116"/>
      <c r="V182" s="116"/>
      <c r="W182" s="116"/>
      <c r="X182" s="116"/>
      <c r="Y182" s="116"/>
      <c r="Z182" s="116"/>
      <c r="AA182" s="116"/>
      <c r="AB182" s="116"/>
      <c r="AC182" s="116"/>
      <c r="AD182" s="116"/>
      <c r="AE182" s="116"/>
      <c r="AF182" s="116"/>
    </row>
    <row r="183" spans="1:32" ht="20.100000000000001" customHeight="1" x14ac:dyDescent="0.2">
      <c r="A183" s="34"/>
      <c r="B183" s="34"/>
      <c r="C183" s="34"/>
      <c r="D183" s="34"/>
      <c r="E183" s="116"/>
      <c r="F183" s="116"/>
      <c r="G183" s="116"/>
      <c r="H183" s="116"/>
      <c r="I183" s="116"/>
      <c r="J183" s="116"/>
      <c r="K183" s="116"/>
      <c r="L183" s="116"/>
      <c r="M183" s="116"/>
      <c r="N183" s="116"/>
      <c r="O183" s="116"/>
      <c r="P183" s="116"/>
      <c r="Q183" s="116"/>
      <c r="R183" s="116"/>
      <c r="S183" s="116"/>
      <c r="T183" s="116"/>
      <c r="U183" s="116"/>
      <c r="V183" s="116"/>
      <c r="W183" s="116"/>
      <c r="X183" s="116"/>
      <c r="Y183" s="116"/>
      <c r="Z183" s="116"/>
      <c r="AA183" s="116"/>
      <c r="AB183" s="116"/>
      <c r="AC183" s="116"/>
      <c r="AD183" s="116"/>
      <c r="AE183" s="116"/>
      <c r="AF183" s="116"/>
    </row>
    <row r="184" spans="1:32" ht="20.100000000000001" customHeight="1" x14ac:dyDescent="0.2">
      <c r="A184" s="34"/>
      <c r="B184" s="34"/>
      <c r="C184" s="34"/>
      <c r="D184" s="34"/>
      <c r="E184" s="116"/>
      <c r="F184" s="116"/>
      <c r="G184" s="116"/>
      <c r="H184" s="116"/>
      <c r="I184" s="116"/>
      <c r="J184" s="116"/>
      <c r="K184" s="116"/>
      <c r="L184" s="116"/>
      <c r="M184" s="116"/>
      <c r="N184" s="116"/>
      <c r="O184" s="116"/>
      <c r="P184" s="116"/>
      <c r="Q184" s="116"/>
      <c r="R184" s="116"/>
      <c r="S184" s="116"/>
      <c r="T184" s="116"/>
      <c r="U184" s="116"/>
      <c r="V184" s="116"/>
      <c r="W184" s="116"/>
      <c r="X184" s="116"/>
      <c r="Y184" s="116"/>
      <c r="Z184" s="116"/>
      <c r="AA184" s="116"/>
      <c r="AB184" s="116"/>
      <c r="AC184" s="116"/>
      <c r="AD184" s="116"/>
      <c r="AE184" s="116"/>
      <c r="AF184" s="116"/>
    </row>
    <row r="185" spans="1:32" ht="20.100000000000001" customHeight="1" x14ac:dyDescent="0.2">
      <c r="A185" s="34"/>
      <c r="B185" s="34"/>
      <c r="C185" s="34"/>
      <c r="D185" s="34"/>
      <c r="E185" s="116"/>
      <c r="F185" s="116"/>
      <c r="G185" s="116"/>
      <c r="H185" s="116"/>
      <c r="I185" s="116"/>
      <c r="J185" s="116"/>
      <c r="K185" s="116"/>
      <c r="L185" s="116"/>
      <c r="M185" s="116"/>
      <c r="N185" s="116"/>
      <c r="O185" s="116"/>
      <c r="P185" s="116"/>
      <c r="Q185" s="116"/>
      <c r="R185" s="116"/>
      <c r="S185" s="116"/>
      <c r="T185" s="116"/>
      <c r="U185" s="116"/>
      <c r="V185" s="116"/>
      <c r="W185" s="116"/>
      <c r="X185" s="116"/>
      <c r="Y185" s="116"/>
      <c r="Z185" s="116"/>
      <c r="AA185" s="116"/>
      <c r="AB185" s="116"/>
      <c r="AC185" s="116"/>
      <c r="AD185" s="116"/>
      <c r="AE185" s="116"/>
      <c r="AF185" s="116"/>
    </row>
    <row r="186" spans="1:32" ht="20.100000000000001" customHeight="1" x14ac:dyDescent="0.2">
      <c r="A186" s="34"/>
      <c r="B186" s="34"/>
      <c r="C186" s="34"/>
      <c r="D186" s="34"/>
      <c r="E186" s="116"/>
      <c r="F186" s="116"/>
      <c r="G186" s="116"/>
      <c r="H186" s="116"/>
      <c r="I186" s="116"/>
      <c r="J186" s="116"/>
      <c r="K186" s="116"/>
      <c r="L186" s="116"/>
      <c r="M186" s="116"/>
      <c r="N186" s="116"/>
      <c r="O186" s="116"/>
      <c r="P186" s="116"/>
      <c r="Q186" s="116"/>
      <c r="R186" s="116"/>
      <c r="S186" s="116"/>
      <c r="T186" s="116"/>
      <c r="U186" s="116"/>
      <c r="V186" s="116"/>
      <c r="W186" s="116"/>
      <c r="X186" s="116"/>
      <c r="Y186" s="116"/>
      <c r="Z186" s="116"/>
      <c r="AA186" s="116"/>
      <c r="AB186" s="116"/>
      <c r="AC186" s="116"/>
      <c r="AD186" s="116"/>
      <c r="AE186" s="116"/>
      <c r="AF186" s="116"/>
    </row>
    <row r="187" spans="1:32" ht="20.100000000000001" customHeight="1" x14ac:dyDescent="0.2">
      <c r="A187" s="34"/>
      <c r="B187" s="34"/>
      <c r="C187" s="34"/>
      <c r="D187" s="34"/>
      <c r="E187" s="116"/>
      <c r="F187" s="116"/>
      <c r="G187" s="116"/>
      <c r="H187" s="116"/>
      <c r="I187" s="116"/>
      <c r="J187" s="116"/>
      <c r="K187" s="116"/>
      <c r="L187" s="116"/>
      <c r="M187" s="116"/>
      <c r="N187" s="116"/>
      <c r="O187" s="116"/>
      <c r="P187" s="116"/>
      <c r="Q187" s="116"/>
      <c r="R187" s="116"/>
      <c r="S187" s="116"/>
      <c r="T187" s="116"/>
      <c r="U187" s="116"/>
      <c r="V187" s="116"/>
      <c r="W187" s="116"/>
      <c r="X187" s="116"/>
      <c r="Y187" s="116"/>
      <c r="Z187" s="116"/>
      <c r="AA187" s="116"/>
      <c r="AB187" s="116"/>
      <c r="AC187" s="116"/>
      <c r="AD187" s="116"/>
      <c r="AE187" s="116"/>
      <c r="AF187" s="116"/>
    </row>
    <row r="188" spans="1:32" ht="20.100000000000001" customHeight="1" x14ac:dyDescent="0.2">
      <c r="A188" s="34"/>
      <c r="B188" s="34"/>
      <c r="C188" s="34"/>
      <c r="D188" s="34"/>
      <c r="E188" s="116"/>
      <c r="F188" s="116"/>
      <c r="G188" s="116"/>
      <c r="H188" s="116"/>
      <c r="I188" s="116"/>
      <c r="J188" s="116"/>
      <c r="K188" s="116"/>
      <c r="L188" s="116"/>
      <c r="M188" s="116"/>
      <c r="N188" s="116"/>
      <c r="O188" s="116"/>
      <c r="P188" s="116"/>
      <c r="Q188" s="116"/>
      <c r="R188" s="116"/>
      <c r="S188" s="116"/>
      <c r="T188" s="116"/>
      <c r="U188" s="116"/>
      <c r="V188" s="116"/>
      <c r="W188" s="116"/>
      <c r="X188" s="116"/>
      <c r="Y188" s="116"/>
      <c r="Z188" s="116"/>
      <c r="AA188" s="116"/>
      <c r="AB188" s="116"/>
      <c r="AC188" s="116"/>
      <c r="AD188" s="116"/>
      <c r="AE188" s="116"/>
      <c r="AF188" s="116"/>
    </row>
    <row r="189" spans="1:32" ht="20.100000000000001" customHeight="1" x14ac:dyDescent="0.2">
      <c r="A189" s="34"/>
      <c r="B189" s="34"/>
      <c r="C189" s="34"/>
      <c r="D189" s="34"/>
      <c r="E189" s="116"/>
      <c r="F189" s="116"/>
      <c r="G189" s="116"/>
      <c r="H189" s="116"/>
      <c r="I189" s="116"/>
      <c r="J189" s="116"/>
      <c r="K189" s="116"/>
      <c r="L189" s="116"/>
      <c r="M189" s="116"/>
      <c r="N189" s="116"/>
      <c r="O189" s="116"/>
      <c r="P189" s="116"/>
      <c r="Q189" s="116"/>
      <c r="R189" s="116"/>
      <c r="S189" s="116"/>
      <c r="T189" s="116"/>
      <c r="U189" s="116"/>
      <c r="V189" s="116"/>
      <c r="W189" s="116"/>
      <c r="X189" s="116"/>
      <c r="Y189" s="116"/>
      <c r="Z189" s="116"/>
      <c r="AA189" s="116"/>
      <c r="AB189" s="116"/>
      <c r="AC189" s="116"/>
      <c r="AD189" s="116"/>
      <c r="AE189" s="116"/>
      <c r="AF189" s="116"/>
    </row>
    <row r="190" spans="1:32" ht="20.100000000000001" customHeight="1" x14ac:dyDescent="0.2">
      <c r="A190" s="34"/>
      <c r="B190" s="34"/>
      <c r="C190" s="34"/>
      <c r="D190" s="34"/>
      <c r="E190" s="116"/>
      <c r="F190" s="116"/>
      <c r="G190" s="116"/>
      <c r="H190" s="116"/>
      <c r="I190" s="116"/>
      <c r="J190" s="116"/>
      <c r="K190" s="116"/>
      <c r="L190" s="116"/>
      <c r="M190" s="116"/>
      <c r="N190" s="116"/>
      <c r="O190" s="116"/>
      <c r="P190" s="116"/>
      <c r="Q190" s="116"/>
      <c r="R190" s="116"/>
      <c r="S190" s="116"/>
      <c r="T190" s="116"/>
      <c r="U190" s="116"/>
      <c r="V190" s="116"/>
      <c r="W190" s="116"/>
      <c r="X190" s="116"/>
      <c r="Y190" s="116"/>
      <c r="Z190" s="116"/>
      <c r="AA190" s="116"/>
      <c r="AB190" s="116"/>
      <c r="AC190" s="116"/>
      <c r="AD190" s="116"/>
      <c r="AE190" s="116"/>
      <c r="AF190" s="116"/>
    </row>
    <row r="191" spans="1:32" ht="20.100000000000001" customHeight="1" x14ac:dyDescent="0.2">
      <c r="A191" s="207"/>
      <c r="B191" s="34"/>
      <c r="C191" s="206"/>
      <c r="D191" s="206"/>
      <c r="E191" s="116"/>
      <c r="F191" s="116"/>
      <c r="G191" s="116"/>
      <c r="H191" s="116"/>
      <c r="I191" s="116"/>
      <c r="J191" s="116"/>
      <c r="K191" s="116"/>
      <c r="L191" s="116"/>
      <c r="M191" s="116"/>
      <c r="N191" s="116"/>
      <c r="O191" s="116"/>
      <c r="P191" s="116"/>
      <c r="Q191" s="116"/>
      <c r="R191" s="116"/>
      <c r="S191" s="116"/>
      <c r="T191" s="116"/>
      <c r="U191" s="116"/>
      <c r="V191" s="116"/>
      <c r="W191" s="116"/>
      <c r="X191" s="116"/>
      <c r="Y191" s="116"/>
      <c r="Z191" s="116"/>
      <c r="AA191" s="116"/>
      <c r="AB191" s="116"/>
      <c r="AC191" s="116"/>
      <c r="AD191" s="116"/>
      <c r="AE191" s="116"/>
      <c r="AF191" s="116"/>
    </row>
    <row r="192" spans="1:32" ht="20.100000000000001" customHeight="1" x14ac:dyDescent="0.2">
      <c r="A192" s="207"/>
      <c r="B192" s="34"/>
      <c r="C192" s="206"/>
      <c r="D192" s="206"/>
      <c r="E192" s="116"/>
      <c r="F192" s="116"/>
      <c r="G192" s="116"/>
      <c r="H192" s="116"/>
      <c r="I192" s="116"/>
      <c r="J192" s="116"/>
      <c r="K192" s="116"/>
      <c r="L192" s="116"/>
      <c r="M192" s="116"/>
      <c r="N192" s="116"/>
      <c r="O192" s="116"/>
      <c r="P192" s="116"/>
      <c r="Q192" s="116"/>
      <c r="R192" s="116"/>
      <c r="S192" s="116"/>
      <c r="T192" s="116"/>
      <c r="U192" s="116"/>
      <c r="V192" s="116"/>
      <c r="W192" s="116"/>
      <c r="X192" s="116"/>
      <c r="Y192" s="116"/>
      <c r="Z192" s="116"/>
      <c r="AA192" s="116"/>
      <c r="AB192" s="116"/>
      <c r="AC192" s="116"/>
      <c r="AD192" s="116"/>
      <c r="AE192" s="116"/>
      <c r="AF192" s="116"/>
    </row>
    <row r="193" spans="1:32" ht="20.100000000000001" customHeight="1" x14ac:dyDescent="0.2">
      <c r="A193" s="207"/>
      <c r="B193" s="34"/>
      <c r="C193" s="206"/>
      <c r="D193" s="206"/>
      <c r="E193" s="116"/>
      <c r="F193" s="116"/>
      <c r="G193" s="116"/>
      <c r="H193" s="116"/>
      <c r="I193" s="116"/>
      <c r="J193" s="116"/>
      <c r="K193" s="116"/>
      <c r="L193" s="116"/>
      <c r="M193" s="116"/>
      <c r="N193" s="116"/>
      <c r="O193" s="116"/>
      <c r="P193" s="116"/>
      <c r="Q193" s="116"/>
      <c r="R193" s="116"/>
      <c r="S193" s="116"/>
      <c r="T193" s="116"/>
      <c r="U193" s="116"/>
      <c r="V193" s="116"/>
      <c r="W193" s="116"/>
      <c r="X193" s="116"/>
      <c r="Y193" s="116"/>
      <c r="Z193" s="116"/>
      <c r="AA193" s="116"/>
      <c r="AB193" s="116"/>
      <c r="AC193" s="116"/>
      <c r="AD193" s="116"/>
      <c r="AE193" s="116"/>
      <c r="AF193" s="116"/>
    </row>
    <row r="194" spans="1:32" ht="20.100000000000001" customHeight="1" x14ac:dyDescent="0.2">
      <c r="A194" s="207"/>
      <c r="B194" s="34"/>
      <c r="C194" s="206"/>
      <c r="D194" s="206"/>
      <c r="E194" s="116"/>
      <c r="F194" s="116"/>
      <c r="G194" s="116"/>
      <c r="H194" s="116"/>
      <c r="I194" s="116"/>
      <c r="J194" s="116"/>
      <c r="K194" s="116"/>
      <c r="L194" s="116"/>
      <c r="M194" s="116"/>
      <c r="N194" s="116"/>
      <c r="O194" s="116"/>
      <c r="P194" s="116"/>
      <c r="Q194" s="116"/>
      <c r="R194" s="116"/>
      <c r="S194" s="116"/>
      <c r="T194" s="116"/>
      <c r="U194" s="116"/>
      <c r="V194" s="116"/>
      <c r="W194" s="116"/>
      <c r="X194" s="116"/>
      <c r="Y194" s="116"/>
      <c r="Z194" s="116"/>
      <c r="AA194" s="116"/>
      <c r="AB194" s="116"/>
      <c r="AC194" s="116"/>
      <c r="AD194" s="116"/>
      <c r="AE194" s="116"/>
      <c r="AF194" s="116"/>
    </row>
    <row r="195" spans="1:32" ht="20.100000000000001" customHeight="1" x14ac:dyDescent="0.2">
      <c r="A195" s="207"/>
      <c r="B195" s="34"/>
      <c r="C195" s="206"/>
      <c r="D195" s="206"/>
      <c r="E195" s="116"/>
      <c r="F195" s="116"/>
      <c r="G195" s="116"/>
      <c r="H195" s="116"/>
      <c r="I195" s="116"/>
      <c r="J195" s="116"/>
      <c r="K195" s="116"/>
      <c r="L195" s="116"/>
      <c r="M195" s="116"/>
      <c r="N195" s="116"/>
      <c r="O195" s="116"/>
      <c r="P195" s="116"/>
      <c r="Q195" s="116"/>
      <c r="R195" s="116"/>
      <c r="S195" s="116"/>
      <c r="T195" s="116"/>
      <c r="U195" s="116"/>
      <c r="V195" s="116"/>
      <c r="W195" s="116"/>
      <c r="X195" s="116"/>
      <c r="Y195" s="116"/>
      <c r="Z195" s="116"/>
      <c r="AA195" s="116"/>
      <c r="AB195" s="116"/>
      <c r="AC195" s="116"/>
      <c r="AD195" s="116"/>
      <c r="AE195" s="116"/>
      <c r="AF195" s="116"/>
    </row>
    <row r="196" spans="1:32" ht="20.100000000000001" customHeight="1" x14ac:dyDescent="0.2">
      <c r="A196" s="207"/>
      <c r="B196" s="34"/>
      <c r="C196" s="206"/>
      <c r="D196" s="206"/>
      <c r="E196" s="116"/>
      <c r="F196" s="116"/>
      <c r="G196" s="116"/>
      <c r="H196" s="116"/>
      <c r="I196" s="116"/>
      <c r="J196" s="116"/>
      <c r="K196" s="116"/>
      <c r="L196" s="116"/>
      <c r="M196" s="116"/>
      <c r="N196" s="116"/>
      <c r="O196" s="116"/>
      <c r="P196" s="116"/>
      <c r="Q196" s="116"/>
      <c r="R196" s="116"/>
      <c r="S196" s="116"/>
      <c r="T196" s="116"/>
      <c r="U196" s="116"/>
      <c r="V196" s="116"/>
      <c r="W196" s="116"/>
      <c r="X196" s="116"/>
      <c r="Y196" s="116"/>
      <c r="Z196" s="116"/>
      <c r="AA196" s="116"/>
      <c r="AB196" s="116"/>
      <c r="AC196" s="116"/>
      <c r="AD196" s="116"/>
      <c r="AE196" s="116"/>
      <c r="AF196" s="116"/>
    </row>
    <row r="197" spans="1:32" ht="20.100000000000001" customHeight="1" x14ac:dyDescent="0.2">
      <c r="A197" s="207"/>
      <c r="B197" s="34"/>
      <c r="C197" s="206"/>
      <c r="D197" s="206"/>
      <c r="E197" s="116"/>
      <c r="F197" s="116"/>
      <c r="G197" s="116"/>
      <c r="H197" s="116"/>
      <c r="I197" s="116"/>
      <c r="J197" s="116"/>
      <c r="K197" s="116"/>
      <c r="L197" s="116"/>
      <c r="M197" s="116"/>
      <c r="N197" s="116"/>
      <c r="O197" s="116"/>
      <c r="P197" s="116"/>
      <c r="Q197" s="116"/>
      <c r="R197" s="116"/>
      <c r="S197" s="116"/>
      <c r="T197" s="116"/>
      <c r="U197" s="116"/>
      <c r="V197" s="116"/>
      <c r="W197" s="116"/>
      <c r="X197" s="116"/>
      <c r="Y197" s="116"/>
      <c r="Z197" s="116"/>
      <c r="AA197" s="116"/>
      <c r="AB197" s="116"/>
      <c r="AC197" s="116"/>
      <c r="AD197" s="116"/>
      <c r="AE197" s="116"/>
      <c r="AF197" s="116"/>
    </row>
    <row r="198" spans="1:32" ht="15" customHeight="1" x14ac:dyDescent="0.2">
      <c r="A198" s="74"/>
      <c r="B198" s="74"/>
      <c r="C198" s="74"/>
      <c r="D198" s="74"/>
      <c r="E198" s="74"/>
      <c r="F198" s="74"/>
      <c r="G198" s="74"/>
      <c r="H198" s="74"/>
      <c r="I198" s="74"/>
      <c r="J198" s="74"/>
      <c r="K198" s="74"/>
      <c r="L198" s="210"/>
      <c r="M198" s="211"/>
      <c r="N198" s="212"/>
      <c r="O198" s="74"/>
      <c r="P198" s="74"/>
      <c r="Q198" s="74"/>
      <c r="R198" s="74"/>
      <c r="S198" s="74"/>
      <c r="T198" s="74"/>
      <c r="U198" s="74"/>
      <c r="V198" s="74"/>
      <c r="W198" s="74"/>
      <c r="X198" s="74"/>
      <c r="Y198" s="74"/>
      <c r="Z198" s="74"/>
      <c r="AA198" s="74"/>
      <c r="AB198" s="74"/>
      <c r="AC198" s="74"/>
      <c r="AD198" s="74"/>
      <c r="AE198" s="74"/>
      <c r="AF198" s="213"/>
    </row>
    <row r="199" spans="1:32" ht="11.25" customHeight="1" x14ac:dyDescent="0.2"/>
    <row r="200" spans="1:32" ht="11.25" customHeight="1" x14ac:dyDescent="0.2"/>
    <row r="201" spans="1:32" ht="11.25" customHeight="1" x14ac:dyDescent="0.2"/>
    <row r="202" spans="1:32" ht="11.25" customHeight="1" x14ac:dyDescent="0.2"/>
    <row r="203" spans="1:32" ht="11.25" customHeight="1" x14ac:dyDescent="0.2"/>
    <row r="204" spans="1:32" ht="11.25" customHeight="1" x14ac:dyDescent="0.2"/>
    <row r="205" spans="1:32" ht="11.25" customHeight="1" x14ac:dyDescent="0.2"/>
    <row r="206" spans="1:32" ht="11.25" customHeight="1" x14ac:dyDescent="0.2"/>
  </sheetData>
  <mergeCells count="26">
    <mergeCell ref="E3:H6"/>
    <mergeCell ref="I3:N4"/>
    <mergeCell ref="O3:T4"/>
    <mergeCell ref="U3:AD4"/>
    <mergeCell ref="N8:N10"/>
    <mergeCell ref="P8:P10"/>
    <mergeCell ref="Q8:Q10"/>
    <mergeCell ref="R8:R10"/>
    <mergeCell ref="S8:S10"/>
    <mergeCell ref="AA8:AA10"/>
    <mergeCell ref="AB8:AB10"/>
    <mergeCell ref="AC8:AC10"/>
    <mergeCell ref="AD8:AD10"/>
    <mergeCell ref="U8:U10"/>
    <mergeCell ref="V8:V10"/>
    <mergeCell ref="W8:W10"/>
    <mergeCell ref="AF3:AF10"/>
    <mergeCell ref="I8:I10"/>
    <mergeCell ref="J8:J10"/>
    <mergeCell ref="K8:K10"/>
    <mergeCell ref="L8:L10"/>
    <mergeCell ref="M8:M10"/>
    <mergeCell ref="T8:T10"/>
    <mergeCell ref="X8:X10"/>
    <mergeCell ref="Y8:Y10"/>
    <mergeCell ref="Z8:Z10"/>
  </mergeCells>
  <printOptions horizontalCentered="1"/>
  <pageMargins left="0.39370078740157483" right="0.39370078740157483" top="0.39370078740157483" bottom="0.59055118110236227" header="0.39370078740157483" footer="0.39370078740157483"/>
  <pageSetup paperSize="9" scale="68" firstPageNumber="22" pageOrder="overThenDown" orientation="portrait" useFirstPageNumber="1" horizontalDpi="300" verticalDpi="300" r:id="rId1"/>
  <headerFooter scaleWithDoc="0">
    <oddFooter>&amp;L&amp;"MetaNormalLF-Roman,Standard"&amp;8Statistisches Bundesamt, Fachserie 10, Reihe 4.1, 2018</oddFooter>
  </headerFooter>
  <rowBreaks count="1" manualBreakCount="1">
    <brk id="93" max="16383" man="1"/>
  </rowBreaks>
  <colBreaks count="1" manualBreakCount="1">
    <brk id="14" max="668"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8"/>
  <sheetViews>
    <sheetView showGridLines="0" zoomScaleNormal="100" zoomScaleSheetLayoutView="85" workbookViewId="0">
      <pane xSplit="4" ySplit="8" topLeftCell="E9" activePane="bottomRight" state="frozen"/>
      <selection pane="topRight" activeCell="H1" sqref="H1"/>
      <selection pane="bottomLeft" activeCell="A13" sqref="A13"/>
      <selection pane="bottomRight"/>
    </sheetView>
  </sheetViews>
  <sheetFormatPr baseColWidth="10" defaultRowHeight="12.75" x14ac:dyDescent="0.2"/>
  <cols>
    <col min="1" max="1" width="3" style="218" customWidth="1"/>
    <col min="2" max="2" width="10.5703125" style="218" customWidth="1"/>
    <col min="3" max="3" width="6.140625" style="218" customWidth="1"/>
    <col min="4" max="4" width="44.42578125" style="253" customWidth="1"/>
    <col min="5" max="5" width="8.140625" style="218" customWidth="1"/>
    <col min="6" max="10" width="7.42578125" style="218" customWidth="1"/>
    <col min="11" max="14" width="8.7109375" style="218" customWidth="1"/>
    <col min="15" max="17" width="8.28515625" style="218" customWidth="1"/>
    <col min="18" max="18" width="9" style="218" customWidth="1"/>
    <col min="19" max="19" width="8.28515625" style="218" customWidth="1"/>
    <col min="20" max="22" width="9" style="218" customWidth="1"/>
    <col min="23" max="23" width="7.42578125" style="218" customWidth="1"/>
    <col min="24" max="24" width="9" style="218" customWidth="1"/>
    <col min="25" max="25" width="9.7109375" style="218" customWidth="1"/>
    <col min="26" max="26" width="8.7109375" style="218" customWidth="1"/>
    <col min="27" max="16384" width="11.42578125" style="218"/>
  </cols>
  <sheetData>
    <row r="1" spans="1:26" ht="15.75" x14ac:dyDescent="0.25">
      <c r="A1" s="214" t="s">
        <v>612</v>
      </c>
      <c r="B1" s="215"/>
      <c r="C1" s="215"/>
      <c r="D1" s="216"/>
      <c r="E1" s="215"/>
      <c r="F1" s="215"/>
      <c r="G1" s="215"/>
      <c r="H1" s="215"/>
      <c r="I1" s="215"/>
      <c r="J1" s="215"/>
      <c r="K1" s="215"/>
      <c r="L1" s="217"/>
      <c r="M1" s="214" t="s">
        <v>613</v>
      </c>
      <c r="N1" s="53"/>
      <c r="O1" s="53"/>
      <c r="P1" s="53"/>
      <c r="Q1" s="53"/>
      <c r="R1" s="215"/>
      <c r="S1" s="215"/>
      <c r="T1" s="215"/>
      <c r="U1" s="215"/>
      <c r="V1" s="215"/>
      <c r="W1" s="215"/>
      <c r="X1" s="215"/>
      <c r="Y1" s="215"/>
      <c r="Z1" s="215"/>
    </row>
    <row r="2" spans="1:26" ht="12" customHeight="1" x14ac:dyDescent="0.25">
      <c r="A2" s="215"/>
      <c r="B2" s="215"/>
      <c r="C2" s="215"/>
      <c r="D2" s="216"/>
      <c r="E2" s="215"/>
      <c r="F2" s="215"/>
      <c r="G2" s="215"/>
      <c r="H2" s="215"/>
      <c r="I2" s="215"/>
      <c r="J2" s="215"/>
      <c r="K2" s="215"/>
      <c r="L2" s="215"/>
      <c r="M2" s="53"/>
      <c r="N2" s="53"/>
      <c r="O2" s="53"/>
      <c r="P2" s="53"/>
      <c r="Q2" s="53"/>
      <c r="R2" s="53"/>
      <c r="S2" s="53"/>
      <c r="T2" s="53"/>
      <c r="U2" s="53"/>
      <c r="V2" s="53"/>
      <c r="W2" s="53"/>
      <c r="X2" s="53"/>
      <c r="Y2" s="53"/>
      <c r="Z2" s="53"/>
    </row>
    <row r="3" spans="1:26" ht="12.75" customHeight="1" x14ac:dyDescent="0.2">
      <c r="A3" s="439"/>
      <c r="B3" s="439"/>
      <c r="C3" s="440"/>
      <c r="D3" s="288"/>
      <c r="E3" s="219" t="s">
        <v>563</v>
      </c>
      <c r="F3" s="220"/>
      <c r="G3" s="220"/>
      <c r="H3" s="220"/>
      <c r="I3" s="220"/>
      <c r="J3" s="220"/>
      <c r="K3" s="220"/>
      <c r="L3" s="220"/>
      <c r="M3" s="220" t="s">
        <v>564</v>
      </c>
      <c r="N3" s="220"/>
      <c r="O3" s="220"/>
      <c r="P3" s="220"/>
      <c r="Q3" s="220"/>
      <c r="R3" s="220"/>
      <c r="S3" s="220"/>
      <c r="T3" s="220"/>
      <c r="U3" s="220"/>
      <c r="V3" s="220"/>
      <c r="W3" s="220"/>
      <c r="X3" s="220"/>
      <c r="Y3" s="221" t="s">
        <v>522</v>
      </c>
      <c r="Z3" s="441" t="s">
        <v>66</v>
      </c>
    </row>
    <row r="4" spans="1:26" ht="15" customHeight="1" x14ac:dyDescent="0.2">
      <c r="A4" s="443" t="s">
        <v>87</v>
      </c>
      <c r="B4" s="443"/>
      <c r="C4" s="444"/>
      <c r="D4" s="38" t="s">
        <v>85</v>
      </c>
      <c r="E4" s="222" t="s">
        <v>523</v>
      </c>
      <c r="F4" s="223"/>
      <c r="G4" s="219" t="s">
        <v>524</v>
      </c>
      <c r="H4" s="220"/>
      <c r="I4" s="220"/>
      <c r="J4" s="220"/>
      <c r="K4" s="220"/>
      <c r="L4" s="220"/>
      <c r="M4" s="224" t="s">
        <v>525</v>
      </c>
      <c r="N4" s="220"/>
      <c r="O4" s="220"/>
      <c r="P4" s="225"/>
      <c r="Q4" s="220"/>
      <c r="R4" s="219" t="s">
        <v>526</v>
      </c>
      <c r="S4" s="225"/>
      <c r="T4" s="220" t="s">
        <v>527</v>
      </c>
      <c r="U4" s="225"/>
      <c r="V4" s="220" t="s">
        <v>528</v>
      </c>
      <c r="W4" s="225"/>
      <c r="X4" s="278" t="s">
        <v>529</v>
      </c>
      <c r="Y4" s="226" t="s">
        <v>530</v>
      </c>
      <c r="Z4" s="442"/>
    </row>
    <row r="5" spans="1:26" ht="15" customHeight="1" x14ac:dyDescent="0.2">
      <c r="A5" s="443" t="s">
        <v>82</v>
      </c>
      <c r="B5" s="443"/>
      <c r="C5" s="444"/>
      <c r="D5" s="179" t="s">
        <v>81</v>
      </c>
      <c r="E5" s="279" t="s">
        <v>531</v>
      </c>
      <c r="F5" s="435" t="s">
        <v>532</v>
      </c>
      <c r="G5" s="446" t="s">
        <v>533</v>
      </c>
      <c r="H5" s="219" t="s">
        <v>534</v>
      </c>
      <c r="I5" s="220"/>
      <c r="J5" s="220"/>
      <c r="K5" s="220"/>
      <c r="L5" s="220"/>
      <c r="M5" s="286"/>
      <c r="N5" s="220" t="s">
        <v>534</v>
      </c>
      <c r="O5" s="220"/>
      <c r="P5" s="225"/>
      <c r="Q5" s="227"/>
      <c r="R5" s="223"/>
      <c r="S5" s="223" t="s">
        <v>534</v>
      </c>
      <c r="T5" s="223"/>
      <c r="U5" s="223" t="s">
        <v>534</v>
      </c>
      <c r="V5" s="223"/>
      <c r="W5" s="228" t="s">
        <v>534</v>
      </c>
      <c r="X5" s="278" t="s">
        <v>535</v>
      </c>
      <c r="Y5" s="226" t="s">
        <v>536</v>
      </c>
      <c r="Z5" s="442"/>
    </row>
    <row r="6" spans="1:26" ht="15" customHeight="1" x14ac:dyDescent="0.2">
      <c r="A6" s="449" t="s">
        <v>66</v>
      </c>
      <c r="B6" s="449"/>
      <c r="C6" s="450"/>
      <c r="D6" s="38" t="s">
        <v>76</v>
      </c>
      <c r="E6" s="279" t="s">
        <v>537</v>
      </c>
      <c r="F6" s="445"/>
      <c r="G6" s="447"/>
      <c r="H6" s="286" t="s">
        <v>538</v>
      </c>
      <c r="I6" s="223" t="s">
        <v>539</v>
      </c>
      <c r="J6" s="434" t="s">
        <v>540</v>
      </c>
      <c r="K6" s="434" t="s">
        <v>541</v>
      </c>
      <c r="L6" s="285" t="s">
        <v>542</v>
      </c>
      <c r="M6" s="279" t="s">
        <v>289</v>
      </c>
      <c r="N6" s="223" t="s">
        <v>543</v>
      </c>
      <c r="O6" s="286" t="s">
        <v>544</v>
      </c>
      <c r="P6" s="434" t="s">
        <v>545</v>
      </c>
      <c r="Q6" s="434" t="s">
        <v>546</v>
      </c>
      <c r="R6" s="229" t="s">
        <v>289</v>
      </c>
      <c r="S6" s="278" t="s">
        <v>547</v>
      </c>
      <c r="T6" s="229" t="s">
        <v>289</v>
      </c>
      <c r="U6" s="278" t="s">
        <v>548</v>
      </c>
      <c r="V6" s="229" t="s">
        <v>289</v>
      </c>
      <c r="W6" s="230" t="s">
        <v>549</v>
      </c>
      <c r="X6" s="278" t="s">
        <v>550</v>
      </c>
      <c r="Y6" s="226" t="s">
        <v>551</v>
      </c>
      <c r="Z6" s="442"/>
    </row>
    <row r="7" spans="1:26" ht="15" customHeight="1" x14ac:dyDescent="0.2">
      <c r="A7" s="281"/>
      <c r="B7" s="281"/>
      <c r="C7" s="282"/>
      <c r="D7" s="142"/>
      <c r="E7" s="229"/>
      <c r="F7" s="280"/>
      <c r="G7" s="447"/>
      <c r="H7" s="284" t="s">
        <v>552</v>
      </c>
      <c r="I7" s="231" t="s">
        <v>553</v>
      </c>
      <c r="J7" s="435"/>
      <c r="K7" s="435"/>
      <c r="L7" s="283" t="s">
        <v>554</v>
      </c>
      <c r="M7" s="279"/>
      <c r="N7" s="231" t="s">
        <v>555</v>
      </c>
      <c r="O7" s="284" t="s">
        <v>556</v>
      </c>
      <c r="P7" s="435"/>
      <c r="Q7" s="435"/>
      <c r="R7" s="229"/>
      <c r="S7" s="278"/>
      <c r="T7" s="229"/>
      <c r="U7" s="283" t="s">
        <v>557</v>
      </c>
      <c r="V7" s="229"/>
      <c r="W7" s="230"/>
      <c r="X7" s="283" t="s">
        <v>558</v>
      </c>
      <c r="Y7" s="232" t="s">
        <v>559</v>
      </c>
      <c r="Z7" s="442"/>
    </row>
    <row r="8" spans="1:26" ht="0.2" customHeight="1" x14ac:dyDescent="0.2">
      <c r="A8" s="437"/>
      <c r="B8" s="437"/>
      <c r="C8" s="438"/>
      <c r="D8" s="232"/>
      <c r="E8" s="289" t="s">
        <v>523</v>
      </c>
      <c r="F8" s="231" t="s">
        <v>523</v>
      </c>
      <c r="G8" s="448"/>
      <c r="H8" s="284"/>
      <c r="J8" s="436"/>
      <c r="K8" s="436"/>
      <c r="M8" s="284"/>
      <c r="P8" s="436"/>
      <c r="Q8" s="436"/>
      <c r="R8" s="231"/>
      <c r="S8" s="283" t="s">
        <v>523</v>
      </c>
      <c r="T8" s="231"/>
      <c r="V8" s="231"/>
      <c r="W8" s="233"/>
      <c r="Z8" s="442"/>
    </row>
    <row r="9" spans="1:26" ht="9.9499999999999993" customHeight="1" x14ac:dyDescent="0.2">
      <c r="A9" s="234"/>
      <c r="B9" s="234"/>
      <c r="C9" s="234"/>
      <c r="D9" s="37"/>
      <c r="E9" s="278"/>
      <c r="F9" s="278"/>
      <c r="G9" s="278"/>
      <c r="H9" s="278"/>
      <c r="I9" s="278"/>
      <c r="J9" s="278"/>
      <c r="K9" s="278"/>
      <c r="L9" s="278"/>
      <c r="M9" s="278"/>
      <c r="N9" s="278"/>
      <c r="O9" s="278"/>
      <c r="P9" s="278"/>
      <c r="Q9" s="278"/>
      <c r="R9" s="278"/>
      <c r="S9" s="278"/>
      <c r="T9" s="278"/>
      <c r="U9" s="278"/>
      <c r="V9" s="278"/>
      <c r="W9" s="278"/>
      <c r="X9" s="278"/>
      <c r="Y9" s="278"/>
      <c r="Z9" s="277"/>
    </row>
    <row r="10" spans="1:26" ht="21" customHeight="1" x14ac:dyDescent="0.2">
      <c r="A10" s="234"/>
      <c r="B10" s="234"/>
      <c r="C10" s="234"/>
      <c r="D10" s="102"/>
      <c r="E10" s="235" t="s">
        <v>347</v>
      </c>
      <c r="F10" s="278"/>
      <c r="G10" s="278"/>
      <c r="H10" s="278"/>
      <c r="I10" s="278"/>
      <c r="J10" s="278"/>
      <c r="K10" s="278"/>
      <c r="L10" s="278"/>
      <c r="M10" s="236" t="s">
        <v>347</v>
      </c>
      <c r="N10" s="278"/>
      <c r="O10" s="278"/>
      <c r="P10" s="278"/>
      <c r="Q10" s="278"/>
      <c r="R10" s="278"/>
      <c r="S10" s="278"/>
      <c r="T10" s="278"/>
      <c r="U10" s="278"/>
      <c r="V10" s="278"/>
      <c r="W10" s="278"/>
      <c r="X10" s="278"/>
      <c r="Y10" s="278"/>
      <c r="Z10" s="277"/>
    </row>
    <row r="11" spans="1:26" ht="8.25" customHeight="1" x14ac:dyDescent="0.2">
      <c r="A11" s="234"/>
      <c r="B11" s="234"/>
      <c r="C11" s="234"/>
      <c r="D11" s="37"/>
      <c r="E11" s="278"/>
      <c r="F11" s="278"/>
      <c r="G11" s="278"/>
      <c r="H11" s="278"/>
      <c r="I11" s="278"/>
      <c r="J11" s="278"/>
      <c r="K11" s="278"/>
      <c r="L11" s="278"/>
      <c r="M11" s="278"/>
      <c r="N11" s="278"/>
      <c r="O11" s="278"/>
      <c r="P11" s="278"/>
      <c r="Q11" s="278"/>
      <c r="R11" s="278"/>
      <c r="S11" s="278"/>
      <c r="T11" s="278"/>
      <c r="U11" s="278"/>
      <c r="V11" s="278"/>
      <c r="W11" s="278"/>
      <c r="X11" s="278"/>
      <c r="Y11" s="278"/>
      <c r="Z11" s="277"/>
    </row>
    <row r="12" spans="1:26" ht="11.25" customHeight="1" x14ac:dyDescent="0.2">
      <c r="A12" s="237" t="s">
        <v>251</v>
      </c>
      <c r="B12" s="53"/>
      <c r="C12" s="53"/>
      <c r="D12" s="102" t="s">
        <v>252</v>
      </c>
      <c r="E12" s="238">
        <v>16267</v>
      </c>
      <c r="F12" s="238">
        <v>10335</v>
      </c>
      <c r="G12" s="238">
        <v>5439</v>
      </c>
      <c r="H12" s="238">
        <v>87</v>
      </c>
      <c r="I12" s="238">
        <v>214</v>
      </c>
      <c r="J12" s="238">
        <v>545</v>
      </c>
      <c r="K12" s="238">
        <v>1316</v>
      </c>
      <c r="L12" s="238">
        <v>1143</v>
      </c>
      <c r="M12" s="238">
        <v>4896</v>
      </c>
      <c r="N12" s="238">
        <v>285</v>
      </c>
      <c r="O12" s="238">
        <v>281</v>
      </c>
      <c r="P12" s="238">
        <v>584</v>
      </c>
      <c r="Q12" s="238">
        <v>2366</v>
      </c>
      <c r="R12" s="238">
        <v>2888</v>
      </c>
      <c r="S12" s="238">
        <v>648</v>
      </c>
      <c r="T12" s="238">
        <v>215</v>
      </c>
      <c r="U12" s="238">
        <v>37</v>
      </c>
      <c r="V12" s="238">
        <v>2520</v>
      </c>
      <c r="W12" s="238">
        <v>320</v>
      </c>
      <c r="X12" s="238">
        <v>3</v>
      </c>
      <c r="Y12" s="238">
        <v>306</v>
      </c>
      <c r="Z12" s="239" t="s">
        <v>251</v>
      </c>
    </row>
    <row r="13" spans="1:26" ht="21" customHeight="1" x14ac:dyDescent="0.2">
      <c r="A13" s="237" t="s">
        <v>226</v>
      </c>
      <c r="B13" s="53"/>
      <c r="C13" s="53"/>
      <c r="D13" s="37" t="s">
        <v>227</v>
      </c>
      <c r="E13" s="238">
        <v>12936</v>
      </c>
      <c r="F13" s="238">
        <v>8346</v>
      </c>
      <c r="G13" s="238">
        <v>4519</v>
      </c>
      <c r="H13" s="238">
        <v>72</v>
      </c>
      <c r="I13" s="238">
        <v>173</v>
      </c>
      <c r="J13" s="238">
        <v>420</v>
      </c>
      <c r="K13" s="238">
        <v>1118</v>
      </c>
      <c r="L13" s="238">
        <v>1072</v>
      </c>
      <c r="M13" s="238">
        <v>3827</v>
      </c>
      <c r="N13" s="238">
        <v>254</v>
      </c>
      <c r="O13" s="238">
        <v>229</v>
      </c>
      <c r="P13" s="238">
        <v>503</v>
      </c>
      <c r="Q13" s="238">
        <v>1784</v>
      </c>
      <c r="R13" s="238">
        <v>2195</v>
      </c>
      <c r="S13" s="238">
        <v>529</v>
      </c>
      <c r="T13" s="238">
        <v>146</v>
      </c>
      <c r="U13" s="238">
        <v>29</v>
      </c>
      <c r="V13" s="238">
        <v>2007</v>
      </c>
      <c r="W13" s="238">
        <v>260</v>
      </c>
      <c r="X13" s="238">
        <v>2</v>
      </c>
      <c r="Y13" s="238">
        <v>240</v>
      </c>
      <c r="Z13" s="240" t="s">
        <v>226</v>
      </c>
    </row>
    <row r="14" spans="1:26" ht="11.25" customHeight="1" x14ac:dyDescent="0.2">
      <c r="A14" s="53"/>
      <c r="B14" s="53"/>
      <c r="C14" s="53"/>
      <c r="D14" s="102"/>
      <c r="E14" s="238"/>
      <c r="F14" s="238"/>
      <c r="G14" s="238"/>
      <c r="H14" s="238"/>
      <c r="I14" s="238"/>
      <c r="J14" s="238"/>
      <c r="K14" s="238"/>
      <c r="L14" s="238"/>
      <c r="M14" s="238"/>
      <c r="N14" s="238"/>
      <c r="O14" s="238"/>
      <c r="P14" s="238"/>
      <c r="Q14" s="238"/>
      <c r="R14" s="238"/>
      <c r="S14" s="238"/>
      <c r="T14" s="238"/>
      <c r="U14" s="238"/>
      <c r="V14" s="238"/>
      <c r="W14" s="238"/>
      <c r="X14" s="238"/>
      <c r="Y14" s="238"/>
      <c r="Z14" s="239"/>
    </row>
    <row r="15" spans="1:26" ht="11.25" customHeight="1" x14ac:dyDescent="0.2">
      <c r="A15" s="53"/>
      <c r="B15" s="237" t="s">
        <v>578</v>
      </c>
      <c r="C15" s="237"/>
      <c r="D15" s="102" t="s">
        <v>250</v>
      </c>
      <c r="F15" s="238"/>
      <c r="G15" s="238"/>
      <c r="H15" s="238"/>
      <c r="I15" s="238"/>
      <c r="J15" s="238"/>
      <c r="K15" s="238"/>
      <c r="L15" s="238"/>
      <c r="M15" s="238"/>
      <c r="N15" s="238"/>
      <c r="O15" s="238"/>
      <c r="P15" s="238"/>
      <c r="Q15" s="238"/>
      <c r="R15" s="238"/>
      <c r="S15" s="238"/>
      <c r="T15" s="238"/>
      <c r="U15" s="238"/>
      <c r="V15" s="238"/>
      <c r="W15" s="238"/>
      <c r="X15" s="238"/>
      <c r="Y15" s="238"/>
      <c r="Z15" s="239"/>
    </row>
    <row r="16" spans="1:26" ht="11.25" customHeight="1" x14ac:dyDescent="0.2">
      <c r="A16" s="53"/>
      <c r="B16" s="237" t="s">
        <v>567</v>
      </c>
      <c r="C16" s="237"/>
      <c r="D16" s="102" t="s">
        <v>248</v>
      </c>
      <c r="E16" s="238">
        <v>279</v>
      </c>
      <c r="F16" s="238">
        <v>180</v>
      </c>
      <c r="G16" s="238">
        <v>117</v>
      </c>
      <c r="H16" s="238">
        <v>3</v>
      </c>
      <c r="I16" s="238">
        <v>3</v>
      </c>
      <c r="J16" s="238">
        <v>18</v>
      </c>
      <c r="K16" s="238">
        <v>16</v>
      </c>
      <c r="L16" s="238">
        <v>24</v>
      </c>
      <c r="M16" s="238">
        <v>63</v>
      </c>
      <c r="N16" s="238">
        <v>2</v>
      </c>
      <c r="O16" s="238">
        <v>4</v>
      </c>
      <c r="P16" s="238">
        <v>8</v>
      </c>
      <c r="Q16" s="238">
        <v>37</v>
      </c>
      <c r="R16" s="238">
        <v>47</v>
      </c>
      <c r="S16" s="238">
        <v>5</v>
      </c>
      <c r="T16" s="238">
        <v>4</v>
      </c>
      <c r="U16" s="238">
        <v>0</v>
      </c>
      <c r="V16" s="238">
        <v>45</v>
      </c>
      <c r="W16" s="238">
        <v>7</v>
      </c>
      <c r="X16" s="238">
        <v>0</v>
      </c>
      <c r="Y16" s="238">
        <v>3</v>
      </c>
      <c r="Z16" s="240" t="s">
        <v>247</v>
      </c>
    </row>
    <row r="17" spans="1:26" ht="11.25" customHeight="1" x14ac:dyDescent="0.2">
      <c r="A17" s="53"/>
      <c r="B17" s="237" t="s">
        <v>579</v>
      </c>
      <c r="C17" s="237"/>
      <c r="D17" s="102" t="s">
        <v>246</v>
      </c>
      <c r="E17" s="238">
        <v>757</v>
      </c>
      <c r="F17" s="238">
        <v>366</v>
      </c>
      <c r="G17" s="238">
        <v>191</v>
      </c>
      <c r="H17" s="238">
        <v>6</v>
      </c>
      <c r="I17" s="238">
        <v>8</v>
      </c>
      <c r="J17" s="238">
        <v>19</v>
      </c>
      <c r="K17" s="238">
        <v>29</v>
      </c>
      <c r="L17" s="238">
        <v>49</v>
      </c>
      <c r="M17" s="238">
        <v>175</v>
      </c>
      <c r="N17" s="238">
        <v>7</v>
      </c>
      <c r="O17" s="238">
        <v>3</v>
      </c>
      <c r="P17" s="238">
        <v>17</v>
      </c>
      <c r="Q17" s="238">
        <v>114</v>
      </c>
      <c r="R17" s="238">
        <v>180</v>
      </c>
      <c r="S17" s="238">
        <v>25</v>
      </c>
      <c r="T17" s="238">
        <v>13</v>
      </c>
      <c r="U17" s="238">
        <v>2</v>
      </c>
      <c r="V17" s="238">
        <v>190</v>
      </c>
      <c r="W17" s="238">
        <v>33</v>
      </c>
      <c r="X17" s="238">
        <v>0</v>
      </c>
      <c r="Y17" s="238">
        <v>8</v>
      </c>
      <c r="Z17" s="240" t="s">
        <v>245</v>
      </c>
    </row>
    <row r="18" spans="1:26" ht="11.25" customHeight="1" x14ac:dyDescent="0.2">
      <c r="A18" s="53"/>
      <c r="B18" s="237" t="s">
        <v>183</v>
      </c>
      <c r="C18" s="237"/>
      <c r="D18" s="102" t="s">
        <v>181</v>
      </c>
      <c r="E18" s="238">
        <v>92</v>
      </c>
      <c r="F18" s="238">
        <v>47</v>
      </c>
      <c r="G18" s="238">
        <v>23</v>
      </c>
      <c r="H18" s="238">
        <v>0</v>
      </c>
      <c r="I18" s="238">
        <v>2</v>
      </c>
      <c r="J18" s="238">
        <v>6</v>
      </c>
      <c r="K18" s="238">
        <v>9</v>
      </c>
      <c r="L18" s="238">
        <v>1</v>
      </c>
      <c r="M18" s="238">
        <v>24</v>
      </c>
      <c r="N18" s="238">
        <v>3</v>
      </c>
      <c r="O18" s="238">
        <v>1</v>
      </c>
      <c r="P18" s="238">
        <v>2</v>
      </c>
      <c r="Q18" s="238">
        <v>14</v>
      </c>
      <c r="R18" s="238">
        <v>24</v>
      </c>
      <c r="S18" s="238">
        <v>9</v>
      </c>
      <c r="T18" s="238">
        <v>1</v>
      </c>
      <c r="U18" s="238">
        <v>0</v>
      </c>
      <c r="V18" s="238">
        <v>18</v>
      </c>
      <c r="W18" s="238">
        <v>4</v>
      </c>
      <c r="X18" s="238">
        <v>0</v>
      </c>
      <c r="Y18" s="238">
        <v>2</v>
      </c>
      <c r="Z18" s="240" t="s">
        <v>180</v>
      </c>
    </row>
    <row r="19" spans="1:26" s="242" customFormat="1" ht="11.25" customHeight="1" x14ac:dyDescent="0.2">
      <c r="A19" s="53"/>
      <c r="B19" s="237" t="s">
        <v>173</v>
      </c>
      <c r="C19" s="237"/>
      <c r="D19" s="102" t="s">
        <v>174</v>
      </c>
      <c r="E19" s="238">
        <v>1121</v>
      </c>
      <c r="F19" s="238">
        <v>677</v>
      </c>
      <c r="G19" s="238">
        <v>282</v>
      </c>
      <c r="H19" s="238">
        <v>6</v>
      </c>
      <c r="I19" s="238">
        <v>16</v>
      </c>
      <c r="J19" s="238">
        <v>50</v>
      </c>
      <c r="K19" s="238">
        <v>64</v>
      </c>
      <c r="L19" s="238">
        <v>35</v>
      </c>
      <c r="M19" s="238">
        <v>395</v>
      </c>
      <c r="N19" s="238">
        <v>19</v>
      </c>
      <c r="O19" s="238">
        <v>30</v>
      </c>
      <c r="P19" s="238">
        <v>46</v>
      </c>
      <c r="Q19" s="238">
        <v>220</v>
      </c>
      <c r="R19" s="238">
        <v>145</v>
      </c>
      <c r="S19" s="238">
        <v>29</v>
      </c>
      <c r="T19" s="238">
        <v>18</v>
      </c>
      <c r="U19" s="238">
        <v>6</v>
      </c>
      <c r="V19" s="238">
        <v>265</v>
      </c>
      <c r="W19" s="238">
        <v>41</v>
      </c>
      <c r="X19" s="238">
        <v>0</v>
      </c>
      <c r="Y19" s="238">
        <v>16</v>
      </c>
      <c r="Z19" s="241" t="s">
        <v>173</v>
      </c>
    </row>
    <row r="20" spans="1:26" s="242" customFormat="1" ht="11.25" customHeight="1" x14ac:dyDescent="0.2">
      <c r="A20" s="53"/>
      <c r="B20" s="237" t="s">
        <v>170</v>
      </c>
      <c r="C20" s="237"/>
      <c r="D20" s="102" t="s">
        <v>244</v>
      </c>
      <c r="E20" s="238">
        <v>1972</v>
      </c>
      <c r="F20" s="238">
        <v>1070</v>
      </c>
      <c r="G20" s="238">
        <v>509</v>
      </c>
      <c r="H20" s="238">
        <v>4</v>
      </c>
      <c r="I20" s="238">
        <v>32</v>
      </c>
      <c r="J20" s="238">
        <v>81</v>
      </c>
      <c r="K20" s="238">
        <v>151</v>
      </c>
      <c r="L20" s="238">
        <v>78</v>
      </c>
      <c r="M20" s="238">
        <v>561</v>
      </c>
      <c r="N20" s="238">
        <v>22</v>
      </c>
      <c r="O20" s="238">
        <v>22</v>
      </c>
      <c r="P20" s="238">
        <v>51</v>
      </c>
      <c r="Q20" s="238">
        <v>325</v>
      </c>
      <c r="R20" s="238">
        <v>477</v>
      </c>
      <c r="S20" s="238">
        <v>101</v>
      </c>
      <c r="T20" s="238">
        <v>20</v>
      </c>
      <c r="U20" s="238">
        <v>7</v>
      </c>
      <c r="V20" s="238">
        <v>369</v>
      </c>
      <c r="W20" s="238">
        <v>68</v>
      </c>
      <c r="X20" s="238">
        <v>1</v>
      </c>
      <c r="Y20" s="238">
        <v>35</v>
      </c>
      <c r="Z20" s="241" t="s">
        <v>170</v>
      </c>
    </row>
    <row r="21" spans="1:26" ht="11.25" customHeight="1" x14ac:dyDescent="0.2">
      <c r="A21" s="53"/>
      <c r="B21" s="237" t="s">
        <v>168</v>
      </c>
      <c r="C21" s="237"/>
      <c r="D21" s="102" t="s">
        <v>166</v>
      </c>
      <c r="E21" s="238">
        <v>169</v>
      </c>
      <c r="F21" s="238">
        <v>117</v>
      </c>
      <c r="G21" s="238">
        <v>51</v>
      </c>
      <c r="H21" s="238">
        <v>2</v>
      </c>
      <c r="I21" s="238">
        <v>0</v>
      </c>
      <c r="J21" s="238">
        <v>4</v>
      </c>
      <c r="K21" s="238">
        <v>12</v>
      </c>
      <c r="L21" s="238">
        <v>4</v>
      </c>
      <c r="M21" s="238">
        <v>66</v>
      </c>
      <c r="N21" s="238">
        <v>2</v>
      </c>
      <c r="O21" s="238">
        <v>4</v>
      </c>
      <c r="P21" s="238">
        <v>10</v>
      </c>
      <c r="Q21" s="238">
        <v>35</v>
      </c>
      <c r="R21" s="238">
        <v>19</v>
      </c>
      <c r="S21" s="238">
        <v>3</v>
      </c>
      <c r="T21" s="238">
        <v>2</v>
      </c>
      <c r="U21" s="238">
        <v>0</v>
      </c>
      <c r="V21" s="238">
        <v>29</v>
      </c>
      <c r="W21" s="238">
        <v>6</v>
      </c>
      <c r="X21" s="238">
        <v>0</v>
      </c>
      <c r="Y21" s="238">
        <v>2</v>
      </c>
      <c r="Z21" s="240" t="s">
        <v>168</v>
      </c>
    </row>
    <row r="22" spans="1:26" s="242" customFormat="1" ht="11.25" customHeight="1" x14ac:dyDescent="0.2">
      <c r="A22" s="53"/>
      <c r="B22" s="237" t="s">
        <v>243</v>
      </c>
      <c r="C22" s="237"/>
      <c r="D22" s="102" t="s">
        <v>242</v>
      </c>
      <c r="E22" s="238">
        <v>10</v>
      </c>
      <c r="F22" s="238">
        <v>9</v>
      </c>
      <c r="G22" s="238">
        <v>6</v>
      </c>
      <c r="H22" s="238">
        <v>0</v>
      </c>
      <c r="I22" s="238">
        <v>2</v>
      </c>
      <c r="J22" s="238">
        <v>0</v>
      </c>
      <c r="K22" s="238">
        <v>3</v>
      </c>
      <c r="L22" s="238">
        <v>0</v>
      </c>
      <c r="M22" s="238">
        <v>3</v>
      </c>
      <c r="N22" s="238">
        <v>0</v>
      </c>
      <c r="O22" s="238">
        <v>0</v>
      </c>
      <c r="P22" s="238">
        <v>0</v>
      </c>
      <c r="Q22" s="238">
        <v>3</v>
      </c>
      <c r="R22" s="238">
        <v>1</v>
      </c>
      <c r="S22" s="238">
        <v>0</v>
      </c>
      <c r="T22" s="238">
        <v>0</v>
      </c>
      <c r="U22" s="238">
        <v>0</v>
      </c>
      <c r="V22" s="238">
        <v>0</v>
      </c>
      <c r="W22" s="238">
        <v>0</v>
      </c>
      <c r="X22" s="238">
        <v>0</v>
      </c>
      <c r="Y22" s="238">
        <v>0</v>
      </c>
      <c r="Z22" s="240" t="s">
        <v>241</v>
      </c>
    </row>
    <row r="23" spans="1:26" ht="11.25" customHeight="1" x14ac:dyDescent="0.2">
      <c r="A23" s="53"/>
      <c r="B23" s="237" t="s">
        <v>162</v>
      </c>
      <c r="C23" s="237"/>
      <c r="D23" s="102" t="s">
        <v>163</v>
      </c>
      <c r="E23" s="238">
        <v>4851</v>
      </c>
      <c r="F23" s="238">
        <v>3350</v>
      </c>
      <c r="G23" s="238">
        <v>2134</v>
      </c>
      <c r="H23" s="238">
        <v>24</v>
      </c>
      <c r="I23" s="238">
        <v>50</v>
      </c>
      <c r="J23" s="238">
        <v>94</v>
      </c>
      <c r="K23" s="238">
        <v>575</v>
      </c>
      <c r="L23" s="238">
        <v>677</v>
      </c>
      <c r="M23" s="238">
        <v>1216</v>
      </c>
      <c r="N23" s="238">
        <v>121</v>
      </c>
      <c r="O23" s="238">
        <v>94</v>
      </c>
      <c r="P23" s="238">
        <v>200</v>
      </c>
      <c r="Q23" s="238">
        <v>315</v>
      </c>
      <c r="R23" s="238">
        <v>694</v>
      </c>
      <c r="S23" s="238">
        <v>192</v>
      </c>
      <c r="T23" s="238">
        <v>46</v>
      </c>
      <c r="U23" s="238">
        <v>3</v>
      </c>
      <c r="V23" s="238">
        <v>665</v>
      </c>
      <c r="W23" s="238">
        <v>38</v>
      </c>
      <c r="X23" s="238">
        <v>0</v>
      </c>
      <c r="Y23" s="238">
        <v>96</v>
      </c>
      <c r="Z23" s="240" t="s">
        <v>162</v>
      </c>
    </row>
    <row r="24" spans="1:26" ht="11.25" customHeight="1" x14ac:dyDescent="0.2">
      <c r="A24" s="53"/>
      <c r="B24" s="237" t="s">
        <v>240</v>
      </c>
      <c r="C24" s="237"/>
      <c r="D24" s="102" t="s">
        <v>239</v>
      </c>
      <c r="E24" s="238"/>
      <c r="F24" s="238"/>
      <c r="G24" s="238"/>
      <c r="H24" s="238"/>
      <c r="I24" s="238"/>
      <c r="J24" s="238"/>
      <c r="K24" s="238"/>
      <c r="L24" s="238"/>
      <c r="M24" s="238"/>
      <c r="N24" s="238"/>
      <c r="O24" s="238"/>
      <c r="P24" s="238"/>
      <c r="Q24" s="238"/>
      <c r="R24" s="238"/>
      <c r="S24" s="238"/>
      <c r="T24" s="238"/>
      <c r="U24" s="238"/>
      <c r="V24" s="238"/>
      <c r="W24" s="238"/>
      <c r="X24" s="238"/>
      <c r="Y24" s="238"/>
      <c r="Z24" s="239"/>
    </row>
    <row r="25" spans="1:26" s="242" customFormat="1" ht="11.25" customHeight="1" x14ac:dyDescent="0.2">
      <c r="A25" s="53"/>
      <c r="B25" s="243" t="s">
        <v>238</v>
      </c>
      <c r="C25" s="237"/>
      <c r="D25" s="102" t="s">
        <v>237</v>
      </c>
      <c r="E25" s="238">
        <v>1043</v>
      </c>
      <c r="F25" s="238">
        <v>789</v>
      </c>
      <c r="G25" s="238">
        <v>424</v>
      </c>
      <c r="H25" s="238">
        <v>4</v>
      </c>
      <c r="I25" s="238">
        <v>5</v>
      </c>
      <c r="J25" s="238">
        <v>16</v>
      </c>
      <c r="K25" s="238">
        <v>94</v>
      </c>
      <c r="L25" s="238">
        <v>146</v>
      </c>
      <c r="M25" s="238">
        <v>365</v>
      </c>
      <c r="N25" s="238">
        <v>44</v>
      </c>
      <c r="O25" s="238">
        <v>6</v>
      </c>
      <c r="P25" s="238">
        <v>72</v>
      </c>
      <c r="Q25" s="238">
        <v>90</v>
      </c>
      <c r="R25" s="238">
        <v>115</v>
      </c>
      <c r="S25" s="238">
        <v>36</v>
      </c>
      <c r="T25" s="238">
        <v>9</v>
      </c>
      <c r="U25" s="238">
        <v>1</v>
      </c>
      <c r="V25" s="238">
        <v>108</v>
      </c>
      <c r="W25" s="238">
        <v>6</v>
      </c>
      <c r="X25" s="238">
        <v>0</v>
      </c>
      <c r="Y25" s="238">
        <v>22</v>
      </c>
      <c r="Z25" s="240" t="s">
        <v>161</v>
      </c>
    </row>
    <row r="26" spans="1:26" ht="11.25" customHeight="1" x14ac:dyDescent="0.2">
      <c r="A26" s="53"/>
      <c r="B26" s="237" t="s">
        <v>580</v>
      </c>
      <c r="C26" s="237"/>
      <c r="D26" s="102" t="s">
        <v>236</v>
      </c>
      <c r="E26" s="238">
        <v>2141</v>
      </c>
      <c r="F26" s="238">
        <v>1416</v>
      </c>
      <c r="G26" s="238">
        <v>612</v>
      </c>
      <c r="H26" s="238">
        <v>14</v>
      </c>
      <c r="I26" s="238">
        <v>34</v>
      </c>
      <c r="J26" s="238">
        <v>76</v>
      </c>
      <c r="K26" s="238">
        <v>123</v>
      </c>
      <c r="L26" s="238">
        <v>90</v>
      </c>
      <c r="M26" s="238">
        <v>804</v>
      </c>
      <c r="N26" s="238">
        <v>48</v>
      </c>
      <c r="O26" s="238">
        <v>54</v>
      </c>
      <c r="P26" s="238">
        <v>100</v>
      </c>
      <c r="Q26" s="238">
        <v>418</v>
      </c>
      <c r="R26" s="238">
        <v>374</v>
      </c>
      <c r="S26" s="238">
        <v>126</v>
      </c>
      <c r="T26" s="238">
        <v>26</v>
      </c>
      <c r="U26" s="238">
        <v>6</v>
      </c>
      <c r="V26" s="238">
        <v>275</v>
      </c>
      <c r="W26" s="238">
        <v>41</v>
      </c>
      <c r="X26" s="238">
        <v>1</v>
      </c>
      <c r="Y26" s="238">
        <v>49</v>
      </c>
      <c r="Z26" s="240" t="s">
        <v>158</v>
      </c>
    </row>
    <row r="27" spans="1:26" ht="11.25" customHeight="1" x14ac:dyDescent="0.2">
      <c r="A27" s="53"/>
      <c r="B27" s="237" t="s">
        <v>581</v>
      </c>
      <c r="C27" s="237"/>
      <c r="D27" s="102" t="s">
        <v>154</v>
      </c>
      <c r="E27" s="238">
        <v>134</v>
      </c>
      <c r="F27" s="238">
        <v>107</v>
      </c>
      <c r="G27" s="238">
        <v>68</v>
      </c>
      <c r="H27" s="238">
        <v>0</v>
      </c>
      <c r="I27" s="238">
        <v>1</v>
      </c>
      <c r="J27" s="238">
        <v>2</v>
      </c>
      <c r="K27" s="238">
        <v>31</v>
      </c>
      <c r="L27" s="238">
        <v>5</v>
      </c>
      <c r="M27" s="238">
        <v>39</v>
      </c>
      <c r="N27" s="238">
        <v>4</v>
      </c>
      <c r="O27" s="238">
        <v>5</v>
      </c>
      <c r="P27" s="238">
        <v>5</v>
      </c>
      <c r="Q27" s="238">
        <v>19</v>
      </c>
      <c r="R27" s="238">
        <v>13</v>
      </c>
      <c r="S27" s="238">
        <v>3</v>
      </c>
      <c r="T27" s="238">
        <v>0</v>
      </c>
      <c r="U27" s="238">
        <v>0</v>
      </c>
      <c r="V27" s="238">
        <v>13</v>
      </c>
      <c r="W27" s="238">
        <v>5</v>
      </c>
      <c r="X27" s="238">
        <v>0</v>
      </c>
      <c r="Y27" s="238">
        <v>1</v>
      </c>
      <c r="Z27" s="240" t="s">
        <v>153</v>
      </c>
    </row>
    <row r="28" spans="1:26" ht="11.25" customHeight="1" x14ac:dyDescent="0.2">
      <c r="A28" s="53"/>
      <c r="B28" s="237" t="s">
        <v>150</v>
      </c>
      <c r="C28" s="237"/>
      <c r="D28" s="102" t="s">
        <v>151</v>
      </c>
      <c r="E28" s="238">
        <v>972</v>
      </c>
      <c r="F28" s="238">
        <v>733</v>
      </c>
      <c r="G28" s="238">
        <v>382</v>
      </c>
      <c r="H28" s="238">
        <v>8</v>
      </c>
      <c r="I28" s="238">
        <v>19</v>
      </c>
      <c r="J28" s="238">
        <v>53</v>
      </c>
      <c r="K28" s="238">
        <v>67</v>
      </c>
      <c r="L28" s="238">
        <v>90</v>
      </c>
      <c r="M28" s="238">
        <v>351</v>
      </c>
      <c r="N28" s="238">
        <v>21</v>
      </c>
      <c r="O28" s="238">
        <v>7</v>
      </c>
      <c r="P28" s="238">
        <v>45</v>
      </c>
      <c r="Q28" s="238">
        <v>213</v>
      </c>
      <c r="R28" s="238">
        <v>133</v>
      </c>
      <c r="S28" s="238">
        <v>20</v>
      </c>
      <c r="T28" s="238">
        <v>10</v>
      </c>
      <c r="U28" s="238">
        <v>4</v>
      </c>
      <c r="V28" s="238">
        <v>80</v>
      </c>
      <c r="W28" s="238">
        <v>7</v>
      </c>
      <c r="X28" s="238">
        <v>0</v>
      </c>
      <c r="Y28" s="238">
        <v>16</v>
      </c>
      <c r="Z28" s="240" t="s">
        <v>150</v>
      </c>
    </row>
    <row r="29" spans="1:26" ht="11.25" customHeight="1" x14ac:dyDescent="0.2">
      <c r="A29" s="53"/>
      <c r="B29" s="237" t="s">
        <v>582</v>
      </c>
      <c r="C29" s="237"/>
      <c r="D29" s="37" t="s">
        <v>148</v>
      </c>
      <c r="E29" s="238">
        <v>231</v>
      </c>
      <c r="F29" s="238">
        <v>154</v>
      </c>
      <c r="G29" s="238">
        <v>64</v>
      </c>
      <c r="H29" s="238">
        <v>1</v>
      </c>
      <c r="I29" s="238">
        <v>2</v>
      </c>
      <c r="J29" s="238">
        <v>9</v>
      </c>
      <c r="K29" s="238">
        <v>16</v>
      </c>
      <c r="L29" s="238">
        <v>9</v>
      </c>
      <c r="M29" s="238">
        <v>90</v>
      </c>
      <c r="N29" s="238">
        <v>4</v>
      </c>
      <c r="O29" s="238">
        <v>4</v>
      </c>
      <c r="P29" s="238">
        <v>15</v>
      </c>
      <c r="Q29" s="238">
        <v>45</v>
      </c>
      <c r="R29" s="238">
        <v>47</v>
      </c>
      <c r="S29" s="238">
        <v>7</v>
      </c>
      <c r="T29" s="238">
        <v>2</v>
      </c>
      <c r="U29" s="238">
        <v>0</v>
      </c>
      <c r="V29" s="238">
        <v>22</v>
      </c>
      <c r="W29" s="238">
        <v>4</v>
      </c>
      <c r="X29" s="238">
        <v>0</v>
      </c>
      <c r="Y29" s="238">
        <v>6</v>
      </c>
      <c r="Z29" s="240" t="s">
        <v>147</v>
      </c>
    </row>
    <row r="30" spans="1:26" s="242" customFormat="1" ht="11.25" customHeight="1" x14ac:dyDescent="0.2">
      <c r="A30" s="53"/>
      <c r="B30" s="237" t="s">
        <v>234</v>
      </c>
      <c r="C30" s="237"/>
      <c r="D30" s="102" t="s">
        <v>235</v>
      </c>
      <c r="E30" s="238">
        <v>78</v>
      </c>
      <c r="F30" s="238">
        <v>41</v>
      </c>
      <c r="G30" s="238">
        <v>27</v>
      </c>
      <c r="H30" s="238">
        <v>4</v>
      </c>
      <c r="I30" s="238">
        <v>2</v>
      </c>
      <c r="J30" s="238">
        <v>4</v>
      </c>
      <c r="K30" s="238">
        <v>6</v>
      </c>
      <c r="L30" s="238">
        <v>4</v>
      </c>
      <c r="M30" s="238">
        <v>14</v>
      </c>
      <c r="N30" s="238">
        <v>1</v>
      </c>
      <c r="O30" s="238">
        <v>1</v>
      </c>
      <c r="P30" s="238">
        <v>0</v>
      </c>
      <c r="Q30" s="238">
        <v>8</v>
      </c>
      <c r="R30" s="238">
        <v>16</v>
      </c>
      <c r="S30" s="238">
        <v>3</v>
      </c>
      <c r="T30" s="238">
        <v>2</v>
      </c>
      <c r="U30" s="238">
        <v>0</v>
      </c>
      <c r="V30" s="238">
        <v>15</v>
      </c>
      <c r="W30" s="238">
        <v>2</v>
      </c>
      <c r="X30" s="238">
        <v>0</v>
      </c>
      <c r="Y30" s="238">
        <v>4</v>
      </c>
      <c r="Z30" s="244" t="s">
        <v>234</v>
      </c>
    </row>
    <row r="31" spans="1:26" s="242" customFormat="1" ht="11.25" customHeight="1" x14ac:dyDescent="0.2">
      <c r="A31" s="53"/>
      <c r="B31" s="237" t="s">
        <v>233</v>
      </c>
      <c r="C31" s="237"/>
      <c r="D31" s="102" t="s">
        <v>132</v>
      </c>
      <c r="E31" s="238">
        <v>129</v>
      </c>
      <c r="F31" s="238">
        <v>79</v>
      </c>
      <c r="G31" s="238">
        <v>53</v>
      </c>
      <c r="H31" s="238">
        <v>0</v>
      </c>
      <c r="I31" s="238">
        <v>2</v>
      </c>
      <c r="J31" s="238">
        <v>4</v>
      </c>
      <c r="K31" s="238">
        <v>16</v>
      </c>
      <c r="L31" s="238">
        <v>6</v>
      </c>
      <c r="M31" s="238">
        <v>26</v>
      </c>
      <c r="N31" s="238">
        <v>0</v>
      </c>
      <c r="O31" s="238">
        <v>0</v>
      </c>
      <c r="P31" s="238">
        <v>4</v>
      </c>
      <c r="Q31" s="238">
        <v>18</v>
      </c>
      <c r="R31" s="238">
        <v>25</v>
      </c>
      <c r="S31" s="238">
        <v>6</v>
      </c>
      <c r="T31" s="238">
        <v>2</v>
      </c>
      <c r="U31" s="238">
        <v>1</v>
      </c>
      <c r="V31" s="238">
        <v>21</v>
      </c>
      <c r="W31" s="238">
        <v>4</v>
      </c>
      <c r="X31" s="238">
        <v>0</v>
      </c>
      <c r="Y31" s="238">
        <v>2</v>
      </c>
      <c r="Z31" s="240" t="s">
        <v>129</v>
      </c>
    </row>
    <row r="32" spans="1:26" ht="11.25" customHeight="1" x14ac:dyDescent="0.2">
      <c r="A32" s="53"/>
      <c r="B32" s="237" t="s">
        <v>583</v>
      </c>
      <c r="C32" s="237"/>
      <c r="D32" s="102" t="s">
        <v>127</v>
      </c>
      <c r="E32" s="238">
        <v>0</v>
      </c>
      <c r="F32" s="238">
        <v>0</v>
      </c>
      <c r="G32" s="238">
        <v>0</v>
      </c>
      <c r="H32" s="238">
        <v>0</v>
      </c>
      <c r="I32" s="238">
        <v>0</v>
      </c>
      <c r="J32" s="238">
        <v>0</v>
      </c>
      <c r="K32" s="238">
        <v>0</v>
      </c>
      <c r="L32" s="238">
        <v>0</v>
      </c>
      <c r="M32" s="238">
        <v>0</v>
      </c>
      <c r="N32" s="238">
        <v>0</v>
      </c>
      <c r="O32" s="238">
        <v>0</v>
      </c>
      <c r="P32" s="238">
        <v>0</v>
      </c>
      <c r="Q32" s="238">
        <v>0</v>
      </c>
      <c r="R32" s="238">
        <v>0</v>
      </c>
      <c r="S32" s="238">
        <v>0</v>
      </c>
      <c r="T32" s="238">
        <v>0</v>
      </c>
      <c r="U32" s="238">
        <v>0</v>
      </c>
      <c r="V32" s="238">
        <v>0</v>
      </c>
      <c r="W32" s="238">
        <v>0</v>
      </c>
      <c r="X32" s="238">
        <v>0</v>
      </c>
      <c r="Y32" s="238">
        <v>0</v>
      </c>
      <c r="Z32" s="240" t="s">
        <v>126</v>
      </c>
    </row>
    <row r="33" spans="1:26" ht="11.25" customHeight="1" x14ac:dyDescent="0.2">
      <c r="A33" s="237" t="s">
        <v>121</v>
      </c>
      <c r="B33" s="53"/>
      <c r="C33" s="53"/>
      <c r="D33" s="102" t="s">
        <v>122</v>
      </c>
      <c r="E33" s="238">
        <v>389</v>
      </c>
      <c r="F33" s="238">
        <v>336</v>
      </c>
      <c r="G33" s="238">
        <v>200</v>
      </c>
      <c r="H33" s="238">
        <v>3</v>
      </c>
      <c r="I33" s="238">
        <v>9</v>
      </c>
      <c r="J33" s="238">
        <v>18</v>
      </c>
      <c r="K33" s="238">
        <v>76</v>
      </c>
      <c r="L33" s="238">
        <v>28</v>
      </c>
      <c r="M33" s="238">
        <v>136</v>
      </c>
      <c r="N33" s="238">
        <v>6</v>
      </c>
      <c r="O33" s="238">
        <v>8</v>
      </c>
      <c r="P33" s="238">
        <v>14</v>
      </c>
      <c r="Q33" s="238">
        <v>89</v>
      </c>
      <c r="R33" s="238">
        <v>13</v>
      </c>
      <c r="S33" s="238">
        <v>2</v>
      </c>
      <c r="T33" s="238">
        <v>2</v>
      </c>
      <c r="U33" s="238">
        <v>1</v>
      </c>
      <c r="V33" s="238">
        <v>35</v>
      </c>
      <c r="W33" s="238">
        <v>2</v>
      </c>
      <c r="X33" s="238">
        <v>0</v>
      </c>
      <c r="Y33" s="238">
        <v>3</v>
      </c>
      <c r="Z33" s="240" t="s">
        <v>121</v>
      </c>
    </row>
    <row r="34" spans="1:26" ht="11.25" customHeight="1" x14ac:dyDescent="0.2">
      <c r="A34" s="53"/>
      <c r="B34" s="53"/>
      <c r="C34" s="53"/>
      <c r="D34" s="102" t="s">
        <v>232</v>
      </c>
      <c r="E34" s="238">
        <v>137</v>
      </c>
      <c r="F34" s="238">
        <v>123</v>
      </c>
      <c r="G34" s="238">
        <v>91</v>
      </c>
      <c r="H34" s="238">
        <v>1</v>
      </c>
      <c r="I34" s="238">
        <v>3</v>
      </c>
      <c r="J34" s="238">
        <v>3</v>
      </c>
      <c r="K34" s="238">
        <v>38</v>
      </c>
      <c r="L34" s="238">
        <v>16</v>
      </c>
      <c r="M34" s="238">
        <v>32</v>
      </c>
      <c r="N34" s="238">
        <v>2</v>
      </c>
      <c r="O34" s="238">
        <v>1</v>
      </c>
      <c r="P34" s="238">
        <v>3</v>
      </c>
      <c r="Q34" s="238">
        <v>21</v>
      </c>
      <c r="R34" s="238">
        <v>8</v>
      </c>
      <c r="S34" s="238">
        <v>0</v>
      </c>
      <c r="T34" s="238">
        <v>1</v>
      </c>
      <c r="U34" s="238">
        <v>0</v>
      </c>
      <c r="V34" s="238">
        <v>5</v>
      </c>
      <c r="W34" s="238">
        <v>0</v>
      </c>
      <c r="X34" s="238">
        <v>0</v>
      </c>
      <c r="Y34" s="238">
        <v>0</v>
      </c>
      <c r="Z34" s="239"/>
    </row>
    <row r="35" spans="1:26" ht="11.25" customHeight="1" x14ac:dyDescent="0.2">
      <c r="A35" s="53"/>
      <c r="B35" s="53"/>
      <c r="C35" s="53"/>
      <c r="D35" s="102" t="s">
        <v>231</v>
      </c>
      <c r="E35" s="238">
        <v>252</v>
      </c>
      <c r="F35" s="238">
        <v>213</v>
      </c>
      <c r="G35" s="238">
        <v>109</v>
      </c>
      <c r="H35" s="238">
        <v>2</v>
      </c>
      <c r="I35" s="238">
        <v>6</v>
      </c>
      <c r="J35" s="238">
        <v>15</v>
      </c>
      <c r="K35" s="238">
        <v>38</v>
      </c>
      <c r="L35" s="238">
        <v>12</v>
      </c>
      <c r="M35" s="238">
        <v>104</v>
      </c>
      <c r="N35" s="238">
        <v>4</v>
      </c>
      <c r="O35" s="238">
        <v>7</v>
      </c>
      <c r="P35" s="238">
        <v>11</v>
      </c>
      <c r="Q35" s="238">
        <v>68</v>
      </c>
      <c r="R35" s="238">
        <v>5</v>
      </c>
      <c r="S35" s="238">
        <v>2</v>
      </c>
      <c r="T35" s="238">
        <v>1</v>
      </c>
      <c r="U35" s="238">
        <v>1</v>
      </c>
      <c r="V35" s="238">
        <v>30</v>
      </c>
      <c r="W35" s="238">
        <v>2</v>
      </c>
      <c r="X35" s="238">
        <v>0</v>
      </c>
      <c r="Y35" s="238">
        <v>3</v>
      </c>
      <c r="Z35" s="239"/>
    </row>
    <row r="36" spans="1:26" s="242" customFormat="1" ht="11.25" customHeight="1" x14ac:dyDescent="0.2">
      <c r="A36" s="237" t="s">
        <v>229</v>
      </c>
      <c r="B36" s="53"/>
      <c r="C36" s="53"/>
      <c r="D36" s="37" t="s">
        <v>230</v>
      </c>
      <c r="E36" s="238">
        <v>2942</v>
      </c>
      <c r="F36" s="238">
        <v>1653</v>
      </c>
      <c r="G36" s="238">
        <v>720</v>
      </c>
      <c r="H36" s="238">
        <v>12</v>
      </c>
      <c r="I36" s="238">
        <v>32</v>
      </c>
      <c r="J36" s="238">
        <v>107</v>
      </c>
      <c r="K36" s="238">
        <v>122</v>
      </c>
      <c r="L36" s="238">
        <v>43</v>
      </c>
      <c r="M36" s="238">
        <v>933</v>
      </c>
      <c r="N36" s="238">
        <v>25</v>
      </c>
      <c r="O36" s="238">
        <v>44</v>
      </c>
      <c r="P36" s="238">
        <v>67</v>
      </c>
      <c r="Q36" s="238">
        <v>493</v>
      </c>
      <c r="R36" s="238">
        <v>680</v>
      </c>
      <c r="S36" s="238">
        <v>117</v>
      </c>
      <c r="T36" s="238">
        <v>67</v>
      </c>
      <c r="U36" s="238">
        <v>7</v>
      </c>
      <c r="V36" s="238">
        <v>478</v>
      </c>
      <c r="W36" s="238">
        <v>58</v>
      </c>
      <c r="X36" s="238">
        <v>1</v>
      </c>
      <c r="Y36" s="238">
        <v>63</v>
      </c>
      <c r="Z36" s="240" t="s">
        <v>229</v>
      </c>
    </row>
    <row r="37" spans="1:26" ht="11.25" customHeight="1" x14ac:dyDescent="0.2">
      <c r="A37" s="237" t="s">
        <v>51</v>
      </c>
      <c r="B37" s="53"/>
      <c r="C37" s="53"/>
      <c r="D37" s="37" t="s">
        <v>228</v>
      </c>
      <c r="E37" s="238">
        <v>2601</v>
      </c>
      <c r="F37" s="238">
        <v>1490</v>
      </c>
      <c r="G37" s="238">
        <v>643</v>
      </c>
      <c r="H37" s="238">
        <v>10</v>
      </c>
      <c r="I37" s="238">
        <v>30</v>
      </c>
      <c r="J37" s="238">
        <v>103</v>
      </c>
      <c r="K37" s="238">
        <v>103</v>
      </c>
      <c r="L37" s="238">
        <v>28</v>
      </c>
      <c r="M37" s="238">
        <v>847</v>
      </c>
      <c r="N37" s="238">
        <v>21</v>
      </c>
      <c r="O37" s="238">
        <v>34</v>
      </c>
      <c r="P37" s="238">
        <v>55</v>
      </c>
      <c r="Q37" s="238">
        <v>452</v>
      </c>
      <c r="R37" s="238">
        <v>598</v>
      </c>
      <c r="S37" s="238">
        <v>107</v>
      </c>
      <c r="T37" s="238">
        <v>66</v>
      </c>
      <c r="U37" s="238">
        <v>7</v>
      </c>
      <c r="V37" s="238">
        <v>392</v>
      </c>
      <c r="W37" s="238">
        <v>44</v>
      </c>
      <c r="X37" s="238">
        <v>1</v>
      </c>
      <c r="Y37" s="238">
        <v>54</v>
      </c>
      <c r="Z37" s="240" t="s">
        <v>51</v>
      </c>
    </row>
    <row r="38" spans="1:26" ht="11.25" customHeight="1" x14ac:dyDescent="0.2">
      <c r="A38" s="53"/>
      <c r="B38" s="53"/>
      <c r="C38" s="53"/>
      <c r="D38" s="37"/>
      <c r="E38" s="238"/>
      <c r="F38" s="238"/>
      <c r="G38" s="238"/>
      <c r="H38" s="238"/>
      <c r="I38" s="238"/>
      <c r="J38" s="238"/>
      <c r="K38" s="238"/>
      <c r="L38" s="238"/>
      <c r="M38" s="238"/>
      <c r="N38" s="238"/>
      <c r="O38" s="238"/>
      <c r="P38" s="238"/>
      <c r="Q38" s="238"/>
      <c r="R38" s="238"/>
      <c r="S38" s="238"/>
      <c r="T38" s="238"/>
      <c r="U38" s="238"/>
      <c r="V38" s="238"/>
      <c r="W38" s="238"/>
      <c r="X38" s="238"/>
      <c r="Y38" s="238"/>
      <c r="Z38" s="239"/>
    </row>
    <row r="39" spans="1:26" ht="11.25" customHeight="1" x14ac:dyDescent="0.2">
      <c r="A39" s="53"/>
      <c r="B39" s="53"/>
      <c r="C39" s="53"/>
      <c r="D39" s="37"/>
      <c r="E39" s="238"/>
      <c r="F39" s="238"/>
      <c r="G39" s="238"/>
      <c r="H39" s="238"/>
      <c r="I39" s="238"/>
      <c r="J39" s="238"/>
      <c r="K39" s="238"/>
      <c r="L39" s="238"/>
      <c r="M39" s="238"/>
      <c r="N39" s="238"/>
      <c r="O39" s="238"/>
      <c r="P39" s="238"/>
      <c r="Q39" s="238"/>
      <c r="R39" s="238"/>
      <c r="S39" s="238"/>
      <c r="T39" s="238"/>
      <c r="U39" s="238"/>
      <c r="V39" s="238"/>
      <c r="W39" s="238"/>
      <c r="X39" s="238"/>
      <c r="Y39" s="238"/>
      <c r="Z39" s="239"/>
    </row>
    <row r="40" spans="1:26" ht="50.25" customHeight="1" x14ac:dyDescent="0.2">
      <c r="A40" s="53"/>
      <c r="B40" s="53"/>
      <c r="C40" s="53"/>
      <c r="D40" s="102"/>
      <c r="E40" s="245"/>
      <c r="F40" s="245"/>
      <c r="G40" s="245"/>
      <c r="H40" s="245"/>
      <c r="I40" s="245"/>
      <c r="J40" s="245"/>
      <c r="K40" s="245"/>
      <c r="L40" s="245"/>
      <c r="M40" s="139"/>
      <c r="N40" s="245"/>
      <c r="O40" s="245"/>
      <c r="P40" s="245"/>
      <c r="Q40" s="245"/>
      <c r="R40" s="245"/>
      <c r="S40" s="245"/>
      <c r="T40" s="245"/>
      <c r="U40" s="245"/>
      <c r="V40" s="245"/>
      <c r="W40" s="245"/>
      <c r="X40" s="245"/>
      <c r="Y40" s="245"/>
      <c r="Z40" s="239"/>
    </row>
    <row r="41" spans="1:26" ht="12" customHeight="1" x14ac:dyDescent="0.2">
      <c r="A41" s="237"/>
      <c r="B41" s="53"/>
      <c r="C41" s="53"/>
      <c r="D41" s="102"/>
      <c r="E41" s="236" t="s">
        <v>572</v>
      </c>
      <c r="F41" s="53"/>
      <c r="G41" s="53"/>
      <c r="H41" s="53"/>
      <c r="I41" s="53"/>
      <c r="J41" s="53"/>
      <c r="K41" s="246"/>
      <c r="L41" s="53"/>
      <c r="M41" s="236" t="s">
        <v>572</v>
      </c>
      <c r="N41" s="53"/>
      <c r="O41" s="242"/>
      <c r="P41" s="53"/>
      <c r="Q41" s="53"/>
      <c r="R41" s="53"/>
      <c r="S41" s="247" t="s">
        <v>523</v>
      </c>
      <c r="T41" s="246"/>
      <c r="U41" s="246"/>
      <c r="V41" s="246"/>
      <c r="W41" s="246"/>
      <c r="X41" s="246"/>
      <c r="Y41" s="246"/>
      <c r="Z41" s="240"/>
    </row>
    <row r="42" spans="1:26" ht="9" customHeight="1" x14ac:dyDescent="0.2">
      <c r="A42" s="53"/>
      <c r="B42" s="237"/>
      <c r="C42" s="248"/>
      <c r="D42" s="37"/>
      <c r="E42" s="238"/>
      <c r="F42" s="238"/>
      <c r="G42" s="238"/>
      <c r="H42" s="238"/>
      <c r="I42" s="238"/>
      <c r="J42" s="238"/>
      <c r="K42" s="238"/>
      <c r="L42" s="238"/>
      <c r="M42" s="238"/>
      <c r="N42" s="238"/>
      <c r="O42" s="242"/>
      <c r="P42" s="238"/>
      <c r="Q42" s="238"/>
      <c r="R42" s="238"/>
      <c r="S42" s="238"/>
      <c r="T42" s="238"/>
      <c r="U42" s="238"/>
      <c r="V42" s="238"/>
      <c r="W42" s="238"/>
      <c r="X42" s="238"/>
      <c r="Y42" s="238"/>
      <c r="Z42" s="240"/>
    </row>
    <row r="43" spans="1:26" ht="11.25" customHeight="1" x14ac:dyDescent="0.2">
      <c r="A43" s="237" t="s">
        <v>251</v>
      </c>
      <c r="B43" s="53"/>
      <c r="C43" s="53"/>
      <c r="D43" s="102" t="s">
        <v>252</v>
      </c>
      <c r="E43" s="238">
        <v>15625</v>
      </c>
      <c r="F43" s="238">
        <v>9833</v>
      </c>
      <c r="G43" s="238">
        <v>5105</v>
      </c>
      <c r="H43" s="238">
        <v>77</v>
      </c>
      <c r="I43" s="238">
        <v>203</v>
      </c>
      <c r="J43" s="238">
        <v>516</v>
      </c>
      <c r="K43" s="238">
        <v>1243</v>
      </c>
      <c r="L43" s="238">
        <v>1082</v>
      </c>
      <c r="M43" s="238">
        <v>4728</v>
      </c>
      <c r="N43" s="238">
        <v>259</v>
      </c>
      <c r="O43" s="238">
        <v>269</v>
      </c>
      <c r="P43" s="238">
        <v>536</v>
      </c>
      <c r="Q43" s="238">
        <v>2324</v>
      </c>
      <c r="R43" s="238">
        <v>2829</v>
      </c>
      <c r="S43" s="238">
        <v>642</v>
      </c>
      <c r="T43" s="238">
        <v>187</v>
      </c>
      <c r="U43" s="238">
        <v>36</v>
      </c>
      <c r="V43" s="238">
        <v>2477</v>
      </c>
      <c r="W43" s="238">
        <v>319</v>
      </c>
      <c r="X43" s="238">
        <v>3</v>
      </c>
      <c r="Y43" s="238">
        <v>296</v>
      </c>
      <c r="Z43" s="239" t="s">
        <v>251</v>
      </c>
    </row>
    <row r="44" spans="1:26" ht="22.5" customHeight="1" x14ac:dyDescent="0.2">
      <c r="A44" s="237" t="s">
        <v>226</v>
      </c>
      <c r="B44" s="53"/>
      <c r="C44" s="53"/>
      <c r="D44" s="37" t="s">
        <v>227</v>
      </c>
      <c r="E44" s="238">
        <v>12414</v>
      </c>
      <c r="F44" s="238">
        <v>7917</v>
      </c>
      <c r="G44" s="238">
        <v>4240</v>
      </c>
      <c r="H44" s="238">
        <v>66</v>
      </c>
      <c r="I44" s="238">
        <v>163</v>
      </c>
      <c r="J44" s="238">
        <v>394</v>
      </c>
      <c r="K44" s="238">
        <v>1056</v>
      </c>
      <c r="L44" s="238">
        <v>1015</v>
      </c>
      <c r="M44" s="238">
        <v>3677</v>
      </c>
      <c r="N44" s="238">
        <v>230</v>
      </c>
      <c r="O44" s="238">
        <v>221</v>
      </c>
      <c r="P44" s="238">
        <v>456</v>
      </c>
      <c r="Q44" s="238">
        <v>1745</v>
      </c>
      <c r="R44" s="238">
        <v>2155</v>
      </c>
      <c r="S44" s="238">
        <v>523</v>
      </c>
      <c r="T44" s="238">
        <v>131</v>
      </c>
      <c r="U44" s="238">
        <v>28</v>
      </c>
      <c r="V44" s="238">
        <v>1978</v>
      </c>
      <c r="W44" s="238">
        <v>259</v>
      </c>
      <c r="X44" s="238">
        <v>2</v>
      </c>
      <c r="Y44" s="238">
        <v>231</v>
      </c>
      <c r="Z44" s="240" t="s">
        <v>226</v>
      </c>
    </row>
    <row r="45" spans="1:26" ht="11.25" customHeight="1" x14ac:dyDescent="0.2">
      <c r="A45" s="53"/>
      <c r="B45" s="53"/>
      <c r="C45" s="53"/>
      <c r="D45" s="37"/>
      <c r="E45" s="238"/>
      <c r="F45" s="238"/>
      <c r="G45" s="238"/>
      <c r="H45" s="238"/>
      <c r="I45" s="238"/>
      <c r="J45" s="238"/>
      <c r="K45" s="238"/>
      <c r="L45" s="238"/>
      <c r="M45" s="238"/>
      <c r="N45" s="238"/>
      <c r="O45" s="238"/>
      <c r="P45" s="238"/>
      <c r="Q45" s="238"/>
      <c r="R45" s="238"/>
      <c r="S45" s="238"/>
      <c r="T45" s="238"/>
      <c r="U45" s="238"/>
      <c r="V45" s="238"/>
      <c r="W45" s="238"/>
      <c r="X45" s="238"/>
      <c r="Y45" s="238"/>
      <c r="Z45" s="239"/>
    </row>
    <row r="46" spans="1:26" ht="11.25" customHeight="1" x14ac:dyDescent="0.2">
      <c r="A46" s="53"/>
      <c r="B46" s="237" t="s">
        <v>578</v>
      </c>
      <c r="C46" s="237"/>
      <c r="D46" s="102" t="s">
        <v>250</v>
      </c>
      <c r="F46" s="238"/>
      <c r="G46" s="238"/>
      <c r="H46" s="238"/>
      <c r="I46" s="238"/>
      <c r="J46" s="238"/>
      <c r="K46" s="238"/>
      <c r="L46" s="238"/>
      <c r="M46" s="238"/>
      <c r="N46" s="238"/>
      <c r="O46" s="238"/>
      <c r="P46" s="238"/>
      <c r="Q46" s="238"/>
      <c r="R46" s="238"/>
      <c r="S46" s="238"/>
      <c r="T46" s="238"/>
      <c r="U46" s="238"/>
      <c r="V46" s="238"/>
      <c r="W46" s="238"/>
      <c r="X46" s="238"/>
      <c r="Y46" s="238"/>
      <c r="Z46" s="239"/>
    </row>
    <row r="47" spans="1:26" ht="11.25" customHeight="1" x14ac:dyDescent="0.2">
      <c r="A47" s="53"/>
      <c r="B47" s="237" t="s">
        <v>201</v>
      </c>
      <c r="C47" s="237"/>
      <c r="D47" s="37" t="s">
        <v>248</v>
      </c>
      <c r="E47" s="238">
        <v>271</v>
      </c>
      <c r="F47" s="238">
        <v>174</v>
      </c>
      <c r="G47" s="238">
        <v>113</v>
      </c>
      <c r="H47" s="238">
        <v>3</v>
      </c>
      <c r="I47" s="238">
        <v>3</v>
      </c>
      <c r="J47" s="238">
        <v>18</v>
      </c>
      <c r="K47" s="238">
        <v>16</v>
      </c>
      <c r="L47" s="238">
        <v>24</v>
      </c>
      <c r="M47" s="238">
        <v>61</v>
      </c>
      <c r="N47" s="238">
        <v>2</v>
      </c>
      <c r="O47" s="238">
        <v>4</v>
      </c>
      <c r="P47" s="238">
        <v>7</v>
      </c>
      <c r="Q47" s="238">
        <v>36</v>
      </c>
      <c r="R47" s="238">
        <v>46</v>
      </c>
      <c r="S47" s="238">
        <v>5</v>
      </c>
      <c r="T47" s="238">
        <v>3</v>
      </c>
      <c r="U47" s="238">
        <v>0</v>
      </c>
      <c r="V47" s="238">
        <v>45</v>
      </c>
      <c r="W47" s="238">
        <v>7</v>
      </c>
      <c r="X47" s="238">
        <v>0</v>
      </c>
      <c r="Y47" s="238">
        <v>3</v>
      </c>
      <c r="Z47" s="240" t="s">
        <v>247</v>
      </c>
    </row>
    <row r="48" spans="1:26" ht="11.25" customHeight="1" x14ac:dyDescent="0.2">
      <c r="A48" s="53"/>
      <c r="B48" s="237" t="s">
        <v>579</v>
      </c>
      <c r="C48" s="237"/>
      <c r="D48" s="102" t="s">
        <v>246</v>
      </c>
      <c r="E48" s="238">
        <v>753</v>
      </c>
      <c r="F48" s="238">
        <v>362</v>
      </c>
      <c r="G48" s="238">
        <v>187</v>
      </c>
      <c r="H48" s="238">
        <v>6</v>
      </c>
      <c r="I48" s="238">
        <v>8</v>
      </c>
      <c r="J48" s="238">
        <v>19</v>
      </c>
      <c r="K48" s="238">
        <v>29</v>
      </c>
      <c r="L48" s="238">
        <v>48</v>
      </c>
      <c r="M48" s="238">
        <v>175</v>
      </c>
      <c r="N48" s="238">
        <v>7</v>
      </c>
      <c r="O48" s="238">
        <v>3</v>
      </c>
      <c r="P48" s="238">
        <v>17</v>
      </c>
      <c r="Q48" s="238">
        <v>114</v>
      </c>
      <c r="R48" s="238">
        <v>180</v>
      </c>
      <c r="S48" s="238">
        <v>25</v>
      </c>
      <c r="T48" s="238">
        <v>13</v>
      </c>
      <c r="U48" s="238">
        <v>2</v>
      </c>
      <c r="V48" s="238">
        <v>190</v>
      </c>
      <c r="W48" s="238">
        <v>33</v>
      </c>
      <c r="X48" s="238">
        <v>0</v>
      </c>
      <c r="Y48" s="238">
        <v>8</v>
      </c>
      <c r="Z48" s="240" t="s">
        <v>245</v>
      </c>
    </row>
    <row r="49" spans="1:26" ht="11.25" customHeight="1" x14ac:dyDescent="0.2">
      <c r="A49" s="53"/>
      <c r="B49" s="237" t="s">
        <v>183</v>
      </c>
      <c r="C49" s="237"/>
      <c r="D49" s="102" t="s">
        <v>181</v>
      </c>
      <c r="E49" s="238">
        <v>90</v>
      </c>
      <c r="F49" s="238">
        <v>45</v>
      </c>
      <c r="G49" s="238">
        <v>21</v>
      </c>
      <c r="H49" s="238">
        <v>0</v>
      </c>
      <c r="I49" s="238">
        <v>1</v>
      </c>
      <c r="J49" s="238">
        <v>6</v>
      </c>
      <c r="K49" s="238">
        <v>8</v>
      </c>
      <c r="L49" s="238">
        <v>1</v>
      </c>
      <c r="M49" s="238">
        <v>24</v>
      </c>
      <c r="N49" s="238">
        <v>3</v>
      </c>
      <c r="O49" s="238">
        <v>1</v>
      </c>
      <c r="P49" s="238">
        <v>2</v>
      </c>
      <c r="Q49" s="238">
        <v>14</v>
      </c>
      <c r="R49" s="238">
        <v>24</v>
      </c>
      <c r="S49" s="238">
        <v>9</v>
      </c>
      <c r="T49" s="238">
        <v>1</v>
      </c>
      <c r="U49" s="238">
        <v>0</v>
      </c>
      <c r="V49" s="238">
        <v>18</v>
      </c>
      <c r="W49" s="238">
        <v>4</v>
      </c>
      <c r="X49" s="238">
        <v>0</v>
      </c>
      <c r="Y49" s="238">
        <v>2</v>
      </c>
      <c r="Z49" s="240" t="s">
        <v>180</v>
      </c>
    </row>
    <row r="50" spans="1:26" s="242" customFormat="1" ht="11.25" customHeight="1" x14ac:dyDescent="0.2">
      <c r="A50" s="53"/>
      <c r="B50" s="237" t="s">
        <v>173</v>
      </c>
      <c r="C50" s="237"/>
      <c r="D50" s="37" t="s">
        <v>174</v>
      </c>
      <c r="E50" s="238">
        <v>1071</v>
      </c>
      <c r="F50" s="238">
        <v>640</v>
      </c>
      <c r="G50" s="238">
        <v>254</v>
      </c>
      <c r="H50" s="238">
        <v>5</v>
      </c>
      <c r="I50" s="238">
        <v>16</v>
      </c>
      <c r="J50" s="238">
        <v>47</v>
      </c>
      <c r="K50" s="238">
        <v>58</v>
      </c>
      <c r="L50" s="238">
        <v>32</v>
      </c>
      <c r="M50" s="238">
        <v>386</v>
      </c>
      <c r="N50" s="238">
        <v>17</v>
      </c>
      <c r="O50" s="238">
        <v>30</v>
      </c>
      <c r="P50" s="238">
        <v>43</v>
      </c>
      <c r="Q50" s="238">
        <v>217</v>
      </c>
      <c r="R50" s="238">
        <v>141</v>
      </c>
      <c r="S50" s="238">
        <v>29</v>
      </c>
      <c r="T50" s="238">
        <v>14</v>
      </c>
      <c r="U50" s="238">
        <v>6</v>
      </c>
      <c r="V50" s="238">
        <v>260</v>
      </c>
      <c r="W50" s="238">
        <v>41</v>
      </c>
      <c r="X50" s="238">
        <v>0</v>
      </c>
      <c r="Y50" s="238">
        <v>16</v>
      </c>
      <c r="Z50" s="240" t="s">
        <v>173</v>
      </c>
    </row>
    <row r="51" spans="1:26" s="242" customFormat="1" ht="11.25" customHeight="1" x14ac:dyDescent="0.2">
      <c r="A51" s="53"/>
      <c r="B51" s="237" t="s">
        <v>170</v>
      </c>
      <c r="C51" s="237"/>
      <c r="D51" s="102" t="s">
        <v>244</v>
      </c>
      <c r="E51" s="238">
        <v>1936</v>
      </c>
      <c r="F51" s="238">
        <v>1047</v>
      </c>
      <c r="G51" s="238">
        <v>493</v>
      </c>
      <c r="H51" s="238">
        <v>3</v>
      </c>
      <c r="I51" s="238">
        <v>31</v>
      </c>
      <c r="J51" s="238">
        <v>79</v>
      </c>
      <c r="K51" s="238">
        <v>146</v>
      </c>
      <c r="L51" s="238">
        <v>78</v>
      </c>
      <c r="M51" s="238">
        <v>554</v>
      </c>
      <c r="N51" s="238">
        <v>22</v>
      </c>
      <c r="O51" s="238">
        <v>22</v>
      </c>
      <c r="P51" s="238">
        <v>49</v>
      </c>
      <c r="Q51" s="238">
        <v>322</v>
      </c>
      <c r="R51" s="238">
        <v>470</v>
      </c>
      <c r="S51" s="238">
        <v>100</v>
      </c>
      <c r="T51" s="238">
        <v>19</v>
      </c>
      <c r="U51" s="238">
        <v>6</v>
      </c>
      <c r="V51" s="238">
        <v>365</v>
      </c>
      <c r="W51" s="238">
        <v>68</v>
      </c>
      <c r="X51" s="238">
        <v>1</v>
      </c>
      <c r="Y51" s="238">
        <v>34</v>
      </c>
      <c r="Z51" s="240" t="s">
        <v>170</v>
      </c>
    </row>
    <row r="52" spans="1:26" ht="11.25" customHeight="1" x14ac:dyDescent="0.2">
      <c r="A52" s="53"/>
      <c r="B52" s="237" t="s">
        <v>168</v>
      </c>
      <c r="C52" s="237"/>
      <c r="D52" s="37" t="s">
        <v>166</v>
      </c>
      <c r="E52" s="238">
        <v>163</v>
      </c>
      <c r="F52" s="238">
        <v>113</v>
      </c>
      <c r="G52" s="238">
        <v>48</v>
      </c>
      <c r="H52" s="238">
        <v>2</v>
      </c>
      <c r="I52" s="238">
        <v>0</v>
      </c>
      <c r="J52" s="238">
        <v>4</v>
      </c>
      <c r="K52" s="238">
        <v>11</v>
      </c>
      <c r="L52" s="238">
        <v>4</v>
      </c>
      <c r="M52" s="238">
        <v>65</v>
      </c>
      <c r="N52" s="238">
        <v>2</v>
      </c>
      <c r="O52" s="238">
        <v>4</v>
      </c>
      <c r="P52" s="238">
        <v>10</v>
      </c>
      <c r="Q52" s="238">
        <v>34</v>
      </c>
      <c r="R52" s="238">
        <v>18</v>
      </c>
      <c r="S52" s="238">
        <v>3</v>
      </c>
      <c r="T52" s="238">
        <v>1</v>
      </c>
      <c r="U52" s="238">
        <v>0</v>
      </c>
      <c r="V52" s="238">
        <v>29</v>
      </c>
      <c r="W52" s="238">
        <v>6</v>
      </c>
      <c r="X52" s="238">
        <v>0</v>
      </c>
      <c r="Y52" s="238">
        <v>2</v>
      </c>
      <c r="Z52" s="240" t="s">
        <v>168</v>
      </c>
    </row>
    <row r="53" spans="1:26" s="242" customFormat="1" ht="11.25" customHeight="1" x14ac:dyDescent="0.2">
      <c r="A53" s="53"/>
      <c r="B53" s="237" t="s">
        <v>243</v>
      </c>
      <c r="C53" s="237"/>
      <c r="D53" s="102" t="s">
        <v>242</v>
      </c>
      <c r="E53" s="238">
        <v>10</v>
      </c>
      <c r="F53" s="238">
        <v>9</v>
      </c>
      <c r="G53" s="238">
        <v>6</v>
      </c>
      <c r="H53" s="238">
        <v>0</v>
      </c>
      <c r="I53" s="238">
        <v>2</v>
      </c>
      <c r="J53" s="238">
        <v>0</v>
      </c>
      <c r="K53" s="238">
        <v>3</v>
      </c>
      <c r="L53" s="238">
        <v>0</v>
      </c>
      <c r="M53" s="238">
        <v>3</v>
      </c>
      <c r="N53" s="238">
        <v>0</v>
      </c>
      <c r="O53" s="238">
        <v>0</v>
      </c>
      <c r="P53" s="238">
        <v>0</v>
      </c>
      <c r="Q53" s="238">
        <v>3</v>
      </c>
      <c r="R53" s="238">
        <v>1</v>
      </c>
      <c r="S53" s="238">
        <v>0</v>
      </c>
      <c r="T53" s="238">
        <v>0</v>
      </c>
      <c r="U53" s="238">
        <v>0</v>
      </c>
      <c r="V53" s="238">
        <v>0</v>
      </c>
      <c r="W53" s="238">
        <v>0</v>
      </c>
      <c r="X53" s="238">
        <v>0</v>
      </c>
      <c r="Y53" s="238">
        <v>0</v>
      </c>
      <c r="Z53" s="240" t="s">
        <v>241</v>
      </c>
    </row>
    <row r="54" spans="1:26" ht="11.25" customHeight="1" x14ac:dyDescent="0.2">
      <c r="A54" s="53"/>
      <c r="B54" s="237" t="s">
        <v>162</v>
      </c>
      <c r="C54" s="237"/>
      <c r="D54" s="37" t="s">
        <v>163</v>
      </c>
      <c r="E54" s="238">
        <v>4598</v>
      </c>
      <c r="F54" s="238">
        <v>3127</v>
      </c>
      <c r="G54" s="238">
        <v>1987</v>
      </c>
      <c r="H54" s="238">
        <v>21</v>
      </c>
      <c r="I54" s="238">
        <v>46</v>
      </c>
      <c r="J54" s="238">
        <v>87</v>
      </c>
      <c r="K54" s="238">
        <v>544</v>
      </c>
      <c r="L54" s="238">
        <v>639</v>
      </c>
      <c r="M54" s="238">
        <v>1140</v>
      </c>
      <c r="N54" s="238">
        <v>105</v>
      </c>
      <c r="O54" s="238">
        <v>88</v>
      </c>
      <c r="P54" s="238">
        <v>176</v>
      </c>
      <c r="Q54" s="238">
        <v>305</v>
      </c>
      <c r="R54" s="238">
        <v>686</v>
      </c>
      <c r="S54" s="238">
        <v>189</v>
      </c>
      <c r="T54" s="238">
        <v>42</v>
      </c>
      <c r="U54" s="238">
        <v>3</v>
      </c>
      <c r="V54" s="238">
        <v>651</v>
      </c>
      <c r="W54" s="238">
        <v>37</v>
      </c>
      <c r="X54" s="238">
        <v>0</v>
      </c>
      <c r="Y54" s="238">
        <v>92</v>
      </c>
      <c r="Z54" s="240" t="s">
        <v>162</v>
      </c>
    </row>
    <row r="55" spans="1:26" s="242" customFormat="1" ht="11.25" customHeight="1" x14ac:dyDescent="0.2">
      <c r="A55" s="53"/>
      <c r="B55" s="237" t="s">
        <v>240</v>
      </c>
      <c r="C55" s="237"/>
      <c r="D55" s="102" t="s">
        <v>239</v>
      </c>
      <c r="E55" s="238"/>
      <c r="F55" s="238"/>
      <c r="G55" s="238"/>
      <c r="H55" s="238"/>
      <c r="I55" s="238"/>
      <c r="J55" s="238"/>
      <c r="K55" s="238"/>
      <c r="L55" s="238"/>
      <c r="M55" s="238"/>
      <c r="N55" s="238"/>
      <c r="O55" s="238"/>
      <c r="P55" s="238"/>
      <c r="Q55" s="238"/>
      <c r="R55" s="238"/>
      <c r="S55" s="238"/>
      <c r="T55" s="238"/>
      <c r="U55" s="238"/>
      <c r="V55" s="238"/>
      <c r="W55" s="238"/>
      <c r="X55" s="238"/>
      <c r="Y55" s="238"/>
      <c r="Z55" s="239"/>
    </row>
    <row r="56" spans="1:26" s="242" customFormat="1" ht="11.25" customHeight="1" x14ac:dyDescent="0.2">
      <c r="A56" s="53"/>
      <c r="B56" s="243" t="s">
        <v>238</v>
      </c>
      <c r="C56" s="237"/>
      <c r="D56" s="102" t="s">
        <v>237</v>
      </c>
      <c r="E56" s="238">
        <v>1029</v>
      </c>
      <c r="F56" s="238">
        <v>776</v>
      </c>
      <c r="G56" s="238">
        <v>416</v>
      </c>
      <c r="H56" s="238">
        <v>4</v>
      </c>
      <c r="I56" s="238">
        <v>5</v>
      </c>
      <c r="J56" s="238">
        <v>16</v>
      </c>
      <c r="K56" s="238">
        <v>94</v>
      </c>
      <c r="L56" s="238">
        <v>144</v>
      </c>
      <c r="M56" s="238">
        <v>360</v>
      </c>
      <c r="N56" s="238">
        <v>44</v>
      </c>
      <c r="O56" s="238">
        <v>6</v>
      </c>
      <c r="P56" s="238">
        <v>70</v>
      </c>
      <c r="Q56" s="238">
        <v>89</v>
      </c>
      <c r="R56" s="238">
        <v>115</v>
      </c>
      <c r="S56" s="238">
        <v>36</v>
      </c>
      <c r="T56" s="238">
        <v>9</v>
      </c>
      <c r="U56" s="238">
        <v>1</v>
      </c>
      <c r="V56" s="238">
        <v>107</v>
      </c>
      <c r="W56" s="238">
        <v>6</v>
      </c>
      <c r="X56" s="238">
        <v>0</v>
      </c>
      <c r="Y56" s="238">
        <v>22</v>
      </c>
      <c r="Z56" s="240" t="s">
        <v>161</v>
      </c>
    </row>
    <row r="57" spans="1:26" ht="11.25" customHeight="1" x14ac:dyDescent="0.2">
      <c r="A57" s="53"/>
      <c r="B57" s="237" t="s">
        <v>580</v>
      </c>
      <c r="C57" s="237"/>
      <c r="D57" s="102" t="s">
        <v>236</v>
      </c>
      <c r="E57" s="238">
        <v>2099</v>
      </c>
      <c r="F57" s="238">
        <v>1384</v>
      </c>
      <c r="G57" s="238">
        <v>598</v>
      </c>
      <c r="H57" s="238">
        <v>14</v>
      </c>
      <c r="I57" s="238">
        <v>33</v>
      </c>
      <c r="J57" s="238">
        <v>73</v>
      </c>
      <c r="K57" s="238">
        <v>122</v>
      </c>
      <c r="L57" s="238">
        <v>84</v>
      </c>
      <c r="M57" s="238">
        <v>786</v>
      </c>
      <c r="N57" s="238">
        <v>47</v>
      </c>
      <c r="O57" s="238">
        <v>54</v>
      </c>
      <c r="P57" s="238">
        <v>93</v>
      </c>
      <c r="Q57" s="238">
        <v>411</v>
      </c>
      <c r="R57" s="238">
        <v>372</v>
      </c>
      <c r="S57" s="238">
        <v>125</v>
      </c>
      <c r="T57" s="238">
        <v>23</v>
      </c>
      <c r="U57" s="238">
        <v>6</v>
      </c>
      <c r="V57" s="238">
        <v>272</v>
      </c>
      <c r="W57" s="238">
        <v>41</v>
      </c>
      <c r="X57" s="238">
        <v>1</v>
      </c>
      <c r="Y57" s="238">
        <v>47</v>
      </c>
      <c r="Z57" s="240" t="s">
        <v>158</v>
      </c>
    </row>
    <row r="58" spans="1:26" ht="11.25" customHeight="1" x14ac:dyDescent="0.2">
      <c r="A58" s="53"/>
      <c r="B58" s="237" t="s">
        <v>581</v>
      </c>
      <c r="C58" s="237"/>
      <c r="D58" s="37" t="s">
        <v>154</v>
      </c>
      <c r="E58" s="238">
        <v>133</v>
      </c>
      <c r="F58" s="238">
        <v>106</v>
      </c>
      <c r="G58" s="238">
        <v>67</v>
      </c>
      <c r="H58" s="238">
        <v>0</v>
      </c>
      <c r="I58" s="238">
        <v>1</v>
      </c>
      <c r="J58" s="238">
        <v>1</v>
      </c>
      <c r="K58" s="238">
        <v>31</v>
      </c>
      <c r="L58" s="238">
        <v>5</v>
      </c>
      <c r="M58" s="238">
        <v>39</v>
      </c>
      <c r="N58" s="238">
        <v>4</v>
      </c>
      <c r="O58" s="238">
        <v>5</v>
      </c>
      <c r="P58" s="238">
        <v>5</v>
      </c>
      <c r="Q58" s="238">
        <v>19</v>
      </c>
      <c r="R58" s="238">
        <v>13</v>
      </c>
      <c r="S58" s="238">
        <v>3</v>
      </c>
      <c r="T58" s="238">
        <v>0</v>
      </c>
      <c r="U58" s="238">
        <v>0</v>
      </c>
      <c r="V58" s="238">
        <v>13</v>
      </c>
      <c r="W58" s="238">
        <v>5</v>
      </c>
      <c r="X58" s="238">
        <v>0</v>
      </c>
      <c r="Y58" s="238">
        <v>1</v>
      </c>
      <c r="Z58" s="240" t="s">
        <v>153</v>
      </c>
    </row>
    <row r="59" spans="1:26" ht="11.25" customHeight="1" x14ac:dyDescent="0.2">
      <c r="A59" s="53"/>
      <c r="B59" s="237" t="s">
        <v>150</v>
      </c>
      <c r="C59" s="237"/>
      <c r="D59" s="37" t="s">
        <v>151</v>
      </c>
      <c r="E59" s="238">
        <v>877</v>
      </c>
      <c r="F59" s="238">
        <v>651</v>
      </c>
      <c r="G59" s="238">
        <v>329</v>
      </c>
      <c r="H59" s="238">
        <v>7</v>
      </c>
      <c r="I59" s="238">
        <v>16</v>
      </c>
      <c r="J59" s="238">
        <v>46</v>
      </c>
      <c r="K59" s="238">
        <v>51</v>
      </c>
      <c r="L59" s="238">
        <v>81</v>
      </c>
      <c r="M59" s="238">
        <v>322</v>
      </c>
      <c r="N59" s="238">
        <v>17</v>
      </c>
      <c r="O59" s="238">
        <v>7</v>
      </c>
      <c r="P59" s="238">
        <v>36</v>
      </c>
      <c r="Q59" s="238">
        <v>201</v>
      </c>
      <c r="R59" s="238">
        <v>125</v>
      </c>
      <c r="S59" s="238">
        <v>19</v>
      </c>
      <c r="T59" s="238">
        <v>10</v>
      </c>
      <c r="U59" s="238">
        <v>4</v>
      </c>
      <c r="V59" s="238">
        <v>77</v>
      </c>
      <c r="W59" s="238">
        <v>7</v>
      </c>
      <c r="X59" s="238">
        <v>0</v>
      </c>
      <c r="Y59" s="238">
        <v>14</v>
      </c>
      <c r="Z59" s="240" t="s">
        <v>150</v>
      </c>
    </row>
    <row r="60" spans="1:26" ht="11.25" customHeight="1" x14ac:dyDescent="0.2">
      <c r="A60" s="53"/>
      <c r="B60" s="237" t="s">
        <v>582</v>
      </c>
      <c r="C60" s="237"/>
      <c r="D60" s="102" t="s">
        <v>148</v>
      </c>
      <c r="E60" s="238">
        <v>214</v>
      </c>
      <c r="F60" s="238">
        <v>145</v>
      </c>
      <c r="G60" s="238">
        <v>62</v>
      </c>
      <c r="H60" s="238">
        <v>1</v>
      </c>
      <c r="I60" s="238">
        <v>2</v>
      </c>
      <c r="J60" s="238">
        <v>9</v>
      </c>
      <c r="K60" s="238">
        <v>16</v>
      </c>
      <c r="L60" s="238">
        <v>9</v>
      </c>
      <c r="M60" s="238">
        <v>83</v>
      </c>
      <c r="N60" s="238">
        <v>3</v>
      </c>
      <c r="O60" s="238">
        <v>3</v>
      </c>
      <c r="P60" s="238">
        <v>14</v>
      </c>
      <c r="Q60" s="238">
        <v>43</v>
      </c>
      <c r="R60" s="238">
        <v>39</v>
      </c>
      <c r="S60" s="238">
        <v>7</v>
      </c>
      <c r="T60" s="238">
        <v>2</v>
      </c>
      <c r="U60" s="238">
        <v>0</v>
      </c>
      <c r="V60" s="238">
        <v>22</v>
      </c>
      <c r="W60" s="238">
        <v>4</v>
      </c>
      <c r="X60" s="238">
        <v>0</v>
      </c>
      <c r="Y60" s="238">
        <v>6</v>
      </c>
      <c r="Z60" s="240" t="s">
        <v>147</v>
      </c>
    </row>
    <row r="61" spans="1:26" s="242" customFormat="1" ht="11.25" customHeight="1" x14ac:dyDescent="0.2">
      <c r="A61" s="53"/>
      <c r="B61" s="237" t="s">
        <v>234</v>
      </c>
      <c r="C61" s="237"/>
      <c r="D61" s="37" t="s">
        <v>235</v>
      </c>
      <c r="E61" s="238">
        <v>73</v>
      </c>
      <c r="F61" s="238">
        <v>36</v>
      </c>
      <c r="G61" s="238">
        <v>23</v>
      </c>
      <c r="H61" s="238">
        <v>4</v>
      </c>
      <c r="I61" s="238">
        <v>2</v>
      </c>
      <c r="J61" s="238">
        <v>1</v>
      </c>
      <c r="K61" s="238">
        <v>6</v>
      </c>
      <c r="L61" s="238">
        <v>4</v>
      </c>
      <c r="M61" s="238">
        <v>13</v>
      </c>
      <c r="N61" s="238">
        <v>1</v>
      </c>
      <c r="O61" s="238">
        <v>0</v>
      </c>
      <c r="P61" s="238">
        <v>0</v>
      </c>
      <c r="Q61" s="238">
        <v>8</v>
      </c>
      <c r="R61" s="238">
        <v>16</v>
      </c>
      <c r="S61" s="238">
        <v>3</v>
      </c>
      <c r="T61" s="238">
        <v>2</v>
      </c>
      <c r="U61" s="238">
        <v>0</v>
      </c>
      <c r="V61" s="238">
        <v>15</v>
      </c>
      <c r="W61" s="238">
        <v>2</v>
      </c>
      <c r="X61" s="238">
        <v>0</v>
      </c>
      <c r="Y61" s="238">
        <v>4</v>
      </c>
      <c r="Z61" s="244" t="s">
        <v>234</v>
      </c>
    </row>
    <row r="62" spans="1:26" s="242" customFormat="1" ht="11.25" customHeight="1" x14ac:dyDescent="0.2">
      <c r="A62" s="53"/>
      <c r="B62" s="237" t="s">
        <v>233</v>
      </c>
      <c r="C62" s="237"/>
      <c r="D62" s="102" t="s">
        <v>132</v>
      </c>
      <c r="E62" s="238">
        <v>126</v>
      </c>
      <c r="F62" s="238">
        <v>78</v>
      </c>
      <c r="G62" s="238">
        <v>52</v>
      </c>
      <c r="H62" s="238">
        <v>0</v>
      </c>
      <c r="I62" s="238">
        <v>2</v>
      </c>
      <c r="J62" s="238">
        <v>4</v>
      </c>
      <c r="K62" s="238">
        <v>15</v>
      </c>
      <c r="L62" s="238">
        <v>6</v>
      </c>
      <c r="M62" s="238">
        <v>26</v>
      </c>
      <c r="N62" s="238">
        <v>0</v>
      </c>
      <c r="O62" s="238">
        <v>0</v>
      </c>
      <c r="P62" s="238">
        <v>4</v>
      </c>
      <c r="Q62" s="238">
        <v>18</v>
      </c>
      <c r="R62" s="238">
        <v>24</v>
      </c>
      <c r="S62" s="238">
        <v>6</v>
      </c>
      <c r="T62" s="238">
        <v>1</v>
      </c>
      <c r="U62" s="238">
        <v>1</v>
      </c>
      <c r="V62" s="238">
        <v>21</v>
      </c>
      <c r="W62" s="238">
        <v>4</v>
      </c>
      <c r="X62" s="238">
        <v>0</v>
      </c>
      <c r="Y62" s="238">
        <v>2</v>
      </c>
      <c r="Z62" s="240" t="s">
        <v>129</v>
      </c>
    </row>
    <row r="63" spans="1:26" ht="11.25" customHeight="1" x14ac:dyDescent="0.2">
      <c r="A63" s="53"/>
      <c r="B63" s="237" t="s">
        <v>583</v>
      </c>
      <c r="C63" s="237"/>
      <c r="D63" s="37" t="s">
        <v>127</v>
      </c>
      <c r="E63" s="238">
        <v>0</v>
      </c>
      <c r="F63" s="238">
        <v>0</v>
      </c>
      <c r="G63" s="238">
        <v>0</v>
      </c>
      <c r="H63" s="238">
        <v>0</v>
      </c>
      <c r="I63" s="238">
        <v>0</v>
      </c>
      <c r="J63" s="238">
        <v>0</v>
      </c>
      <c r="K63" s="238">
        <v>0</v>
      </c>
      <c r="L63" s="238">
        <v>0</v>
      </c>
      <c r="M63" s="238">
        <v>0</v>
      </c>
      <c r="N63" s="238">
        <v>0</v>
      </c>
      <c r="O63" s="238">
        <v>0</v>
      </c>
      <c r="P63" s="238">
        <v>0</v>
      </c>
      <c r="Q63" s="238">
        <v>0</v>
      </c>
      <c r="R63" s="238">
        <v>0</v>
      </c>
      <c r="S63" s="238">
        <v>0</v>
      </c>
      <c r="T63" s="238">
        <v>0</v>
      </c>
      <c r="U63" s="238">
        <v>0</v>
      </c>
      <c r="V63" s="238">
        <v>0</v>
      </c>
      <c r="W63" s="238">
        <v>0</v>
      </c>
      <c r="X63" s="238">
        <v>0</v>
      </c>
      <c r="Y63" s="238">
        <v>0</v>
      </c>
      <c r="Z63" s="240" t="s">
        <v>126</v>
      </c>
    </row>
    <row r="64" spans="1:26" ht="11.25" customHeight="1" x14ac:dyDescent="0.2">
      <c r="A64" s="237" t="s">
        <v>121</v>
      </c>
      <c r="B64" s="53"/>
      <c r="C64" s="53"/>
      <c r="D64" s="102" t="s">
        <v>122</v>
      </c>
      <c r="E64" s="238">
        <v>378</v>
      </c>
      <c r="F64" s="238">
        <v>325</v>
      </c>
      <c r="G64" s="238">
        <v>191</v>
      </c>
      <c r="H64" s="238">
        <v>1</v>
      </c>
      <c r="I64" s="238">
        <v>9</v>
      </c>
      <c r="J64" s="238">
        <v>18</v>
      </c>
      <c r="K64" s="238">
        <v>73</v>
      </c>
      <c r="L64" s="238">
        <v>27</v>
      </c>
      <c r="M64" s="238">
        <v>134</v>
      </c>
      <c r="N64" s="238">
        <v>6</v>
      </c>
      <c r="O64" s="238">
        <v>8</v>
      </c>
      <c r="P64" s="238">
        <v>14</v>
      </c>
      <c r="Q64" s="238">
        <v>88</v>
      </c>
      <c r="R64" s="238">
        <v>13</v>
      </c>
      <c r="S64" s="238">
        <v>2</v>
      </c>
      <c r="T64" s="238">
        <v>2</v>
      </c>
      <c r="U64" s="238">
        <v>1</v>
      </c>
      <c r="V64" s="238">
        <v>35</v>
      </c>
      <c r="W64" s="238">
        <v>2</v>
      </c>
      <c r="X64" s="238">
        <v>0</v>
      </c>
      <c r="Y64" s="238">
        <v>3</v>
      </c>
      <c r="Z64" s="240" t="s">
        <v>121</v>
      </c>
    </row>
    <row r="65" spans="1:26" ht="11.25" customHeight="1" x14ac:dyDescent="0.2">
      <c r="A65" s="53"/>
      <c r="B65" s="53"/>
      <c r="C65" s="53"/>
      <c r="D65" s="102" t="s">
        <v>232</v>
      </c>
      <c r="E65" s="238">
        <v>131</v>
      </c>
      <c r="F65" s="238">
        <v>117</v>
      </c>
      <c r="G65" s="238">
        <v>86</v>
      </c>
      <c r="H65" s="238">
        <v>0</v>
      </c>
      <c r="I65" s="238">
        <v>3</v>
      </c>
      <c r="J65" s="238">
        <v>3</v>
      </c>
      <c r="K65" s="238">
        <v>36</v>
      </c>
      <c r="L65" s="238">
        <v>15</v>
      </c>
      <c r="M65" s="238">
        <v>31</v>
      </c>
      <c r="N65" s="238">
        <v>2</v>
      </c>
      <c r="O65" s="238">
        <v>1</v>
      </c>
      <c r="P65" s="238">
        <v>3</v>
      </c>
      <c r="Q65" s="238">
        <v>20</v>
      </c>
      <c r="R65" s="238">
        <v>8</v>
      </c>
      <c r="S65" s="238">
        <v>0</v>
      </c>
      <c r="T65" s="238">
        <v>1</v>
      </c>
      <c r="U65" s="238">
        <v>0</v>
      </c>
      <c r="V65" s="238">
        <v>5</v>
      </c>
      <c r="W65" s="238">
        <v>0</v>
      </c>
      <c r="X65" s="238">
        <v>0</v>
      </c>
      <c r="Y65" s="238">
        <v>0</v>
      </c>
      <c r="Z65" s="239"/>
    </row>
    <row r="66" spans="1:26" ht="11.25" customHeight="1" x14ac:dyDescent="0.2">
      <c r="A66" s="53"/>
      <c r="B66" s="53"/>
      <c r="C66" s="53"/>
      <c r="D66" s="37" t="s">
        <v>231</v>
      </c>
      <c r="E66" s="238">
        <v>247</v>
      </c>
      <c r="F66" s="238">
        <v>208</v>
      </c>
      <c r="G66" s="238">
        <v>105</v>
      </c>
      <c r="H66" s="238">
        <v>1</v>
      </c>
      <c r="I66" s="238">
        <v>6</v>
      </c>
      <c r="J66" s="238">
        <v>15</v>
      </c>
      <c r="K66" s="238">
        <v>37</v>
      </c>
      <c r="L66" s="238">
        <v>12</v>
      </c>
      <c r="M66" s="238">
        <v>103</v>
      </c>
      <c r="N66" s="238">
        <v>4</v>
      </c>
      <c r="O66" s="238">
        <v>7</v>
      </c>
      <c r="P66" s="238">
        <v>11</v>
      </c>
      <c r="Q66" s="238">
        <v>68</v>
      </c>
      <c r="R66" s="238">
        <v>5</v>
      </c>
      <c r="S66" s="238">
        <v>2</v>
      </c>
      <c r="T66" s="238">
        <v>1</v>
      </c>
      <c r="U66" s="238">
        <v>1</v>
      </c>
      <c r="V66" s="238">
        <v>30</v>
      </c>
      <c r="W66" s="238">
        <v>2</v>
      </c>
      <c r="X66" s="238">
        <v>0</v>
      </c>
      <c r="Y66" s="238">
        <v>3</v>
      </c>
      <c r="Z66" s="239"/>
    </row>
    <row r="67" spans="1:26" s="242" customFormat="1" ht="11.25" customHeight="1" x14ac:dyDescent="0.2">
      <c r="A67" s="237" t="s">
        <v>229</v>
      </c>
      <c r="B67" s="53"/>
      <c r="C67" s="53"/>
      <c r="D67" s="102" t="s">
        <v>230</v>
      </c>
      <c r="E67" s="238">
        <v>2833</v>
      </c>
      <c r="F67" s="238">
        <v>1591</v>
      </c>
      <c r="G67" s="238">
        <v>674</v>
      </c>
      <c r="H67" s="238">
        <v>10</v>
      </c>
      <c r="I67" s="238">
        <v>31</v>
      </c>
      <c r="J67" s="238">
        <v>104</v>
      </c>
      <c r="K67" s="238">
        <v>114</v>
      </c>
      <c r="L67" s="238">
        <v>40</v>
      </c>
      <c r="M67" s="238">
        <v>917</v>
      </c>
      <c r="N67" s="238">
        <v>23</v>
      </c>
      <c r="O67" s="238">
        <v>40</v>
      </c>
      <c r="P67" s="238">
        <v>66</v>
      </c>
      <c r="Q67" s="238">
        <v>491</v>
      </c>
      <c r="R67" s="238">
        <v>661</v>
      </c>
      <c r="S67" s="238">
        <v>117</v>
      </c>
      <c r="T67" s="238">
        <v>54</v>
      </c>
      <c r="U67" s="238">
        <v>7</v>
      </c>
      <c r="V67" s="238">
        <v>464</v>
      </c>
      <c r="W67" s="238">
        <v>58</v>
      </c>
      <c r="X67" s="238">
        <v>1</v>
      </c>
      <c r="Y67" s="238">
        <v>62</v>
      </c>
      <c r="Z67" s="240" t="s">
        <v>229</v>
      </c>
    </row>
    <row r="68" spans="1:26" ht="11.25" customHeight="1" x14ac:dyDescent="0.2">
      <c r="A68" s="237" t="s">
        <v>51</v>
      </c>
      <c r="B68" s="53"/>
      <c r="C68" s="53"/>
      <c r="D68" s="37" t="s">
        <v>228</v>
      </c>
      <c r="E68" s="238">
        <v>2508</v>
      </c>
      <c r="F68" s="238">
        <v>1436</v>
      </c>
      <c r="G68" s="238">
        <v>600</v>
      </c>
      <c r="H68" s="238">
        <v>8</v>
      </c>
      <c r="I68" s="238">
        <v>29</v>
      </c>
      <c r="J68" s="238">
        <v>100</v>
      </c>
      <c r="K68" s="238">
        <v>96</v>
      </c>
      <c r="L68" s="238">
        <v>25</v>
      </c>
      <c r="M68" s="238">
        <v>836</v>
      </c>
      <c r="N68" s="238">
        <v>20</v>
      </c>
      <c r="O68" s="238">
        <v>31</v>
      </c>
      <c r="P68" s="238">
        <v>55</v>
      </c>
      <c r="Q68" s="238">
        <v>450</v>
      </c>
      <c r="R68" s="238">
        <v>586</v>
      </c>
      <c r="S68" s="238">
        <v>107</v>
      </c>
      <c r="T68" s="238">
        <v>53</v>
      </c>
      <c r="U68" s="238">
        <v>7</v>
      </c>
      <c r="V68" s="238">
        <v>379</v>
      </c>
      <c r="W68" s="238">
        <v>44</v>
      </c>
      <c r="X68" s="238">
        <v>1</v>
      </c>
      <c r="Y68" s="238">
        <v>53</v>
      </c>
      <c r="Z68" s="240" t="s">
        <v>51</v>
      </c>
    </row>
    <row r="69" spans="1:26" ht="11.25" customHeight="1" x14ac:dyDescent="0.2">
      <c r="A69" s="53"/>
      <c r="B69" s="53"/>
      <c r="C69" s="53"/>
      <c r="D69" s="102"/>
      <c r="E69" s="238"/>
      <c r="F69" s="238"/>
      <c r="G69" s="238"/>
      <c r="H69" s="238"/>
      <c r="I69" s="238"/>
      <c r="J69" s="238"/>
      <c r="K69" s="238"/>
      <c r="L69" s="238"/>
      <c r="M69" s="238"/>
      <c r="N69" s="238"/>
      <c r="O69" s="238"/>
      <c r="P69" s="238"/>
      <c r="Q69" s="238"/>
      <c r="R69" s="238"/>
      <c r="S69" s="238"/>
      <c r="T69" s="238"/>
      <c r="U69" s="238"/>
      <c r="V69" s="238"/>
      <c r="W69" s="238"/>
      <c r="X69" s="238"/>
      <c r="Y69" s="238"/>
      <c r="Z69" s="239"/>
    </row>
    <row r="70" spans="1:26" ht="11.25" customHeight="1" x14ac:dyDescent="0.2">
      <c r="A70" s="53"/>
      <c r="B70" s="53"/>
      <c r="C70" s="53"/>
      <c r="D70" s="102"/>
      <c r="E70" s="238"/>
      <c r="F70" s="238"/>
      <c r="G70" s="238"/>
      <c r="H70" s="238"/>
      <c r="I70" s="238"/>
      <c r="J70" s="238"/>
      <c r="K70" s="238"/>
      <c r="L70" s="238"/>
      <c r="M70" s="238"/>
      <c r="N70" s="238"/>
      <c r="O70" s="238"/>
      <c r="P70" s="238"/>
      <c r="Q70" s="238"/>
      <c r="R70" s="238"/>
      <c r="S70" s="238"/>
      <c r="T70" s="238"/>
      <c r="U70" s="238"/>
      <c r="V70" s="238"/>
      <c r="W70" s="238"/>
      <c r="X70" s="238"/>
      <c r="Y70" s="238"/>
      <c r="Z70" s="239"/>
    </row>
    <row r="71" spans="1:26" ht="11.25" customHeight="1" x14ac:dyDescent="0.2"/>
    <row r="72" spans="1:26" ht="11.25" customHeight="1" x14ac:dyDescent="0.2">
      <c r="A72" s="53"/>
      <c r="B72" s="53"/>
      <c r="C72" s="243"/>
      <c r="D72" s="133"/>
      <c r="E72" s="245"/>
      <c r="F72" s="245"/>
      <c r="G72" s="245"/>
      <c r="H72" s="245"/>
      <c r="I72" s="245"/>
      <c r="J72" s="245"/>
      <c r="K72" s="245"/>
      <c r="L72" s="245"/>
      <c r="M72" s="238"/>
      <c r="N72" s="245"/>
      <c r="O72" s="245"/>
      <c r="P72" s="245"/>
      <c r="Q72" s="245"/>
      <c r="R72" s="245"/>
      <c r="S72" s="245"/>
      <c r="T72" s="245"/>
      <c r="U72" s="245"/>
      <c r="V72" s="245"/>
      <c r="W72" s="245"/>
      <c r="X72" s="245"/>
      <c r="Y72" s="268"/>
      <c r="Z72" s="234"/>
    </row>
    <row r="73" spans="1:26" ht="11.25" customHeight="1" x14ac:dyDescent="0.2">
      <c r="A73" s="249"/>
      <c r="B73" s="250"/>
      <c r="C73" s="251"/>
      <c r="D73" s="252"/>
      <c r="E73" s="238"/>
      <c r="F73" s="238"/>
      <c r="G73" s="238"/>
      <c r="H73" s="238"/>
      <c r="I73" s="238"/>
      <c r="J73" s="238"/>
      <c r="K73" s="238"/>
      <c r="L73" s="238"/>
      <c r="M73" s="238"/>
      <c r="N73" s="238"/>
      <c r="O73" s="238"/>
      <c r="P73" s="238"/>
      <c r="Q73" s="238"/>
      <c r="R73" s="238"/>
      <c r="S73" s="238"/>
      <c r="T73" s="238"/>
      <c r="U73" s="238"/>
      <c r="V73" s="238"/>
      <c r="W73" s="238"/>
      <c r="X73" s="238"/>
      <c r="Y73" s="267"/>
      <c r="Z73" s="252"/>
    </row>
    <row r="74" spans="1:26" ht="18.75" customHeight="1" x14ac:dyDescent="0.2">
      <c r="A74" s="209" t="s">
        <v>31</v>
      </c>
      <c r="B74" s="206" t="s">
        <v>560</v>
      </c>
      <c r="E74" s="254"/>
      <c r="F74" s="254"/>
      <c r="G74" s="254"/>
      <c r="H74" s="254"/>
      <c r="I74" s="254"/>
      <c r="J74" s="254"/>
      <c r="K74" s="254"/>
      <c r="L74" s="254"/>
      <c r="M74" s="52"/>
      <c r="N74" s="52"/>
      <c r="O74" s="52"/>
      <c r="P74" s="52"/>
      <c r="Q74" s="52"/>
      <c r="R74" s="52"/>
      <c r="S74" s="52"/>
      <c r="T74" s="52"/>
      <c r="U74" s="52"/>
      <c r="V74" s="52"/>
      <c r="W74" s="52"/>
      <c r="X74" s="52"/>
      <c r="Y74" s="52"/>
      <c r="Z74" s="53"/>
    </row>
    <row r="75" spans="1:26" ht="5.0999999999999996" customHeight="1" x14ac:dyDescent="0.2">
      <c r="A75" s="255"/>
      <c r="B75" s="255"/>
      <c r="C75" s="207"/>
      <c r="D75" s="206"/>
      <c r="E75" s="254"/>
      <c r="F75" s="254"/>
      <c r="G75" s="254"/>
      <c r="H75" s="254"/>
      <c r="I75" s="254"/>
      <c r="J75" s="254"/>
      <c r="K75" s="254"/>
      <c r="L75" s="254"/>
      <c r="M75" s="52"/>
      <c r="N75" s="52"/>
      <c r="O75" s="52"/>
      <c r="P75" s="52"/>
      <c r="Q75" s="52"/>
      <c r="R75" s="52"/>
      <c r="S75" s="52"/>
      <c r="T75" s="52"/>
      <c r="U75" s="52"/>
      <c r="V75" s="52"/>
      <c r="W75" s="52"/>
      <c r="X75" s="52"/>
      <c r="Y75" s="52"/>
      <c r="Z75" s="53"/>
    </row>
    <row r="76" spans="1:26" ht="11.25" customHeight="1" x14ac:dyDescent="0.2">
      <c r="A76" s="256"/>
      <c r="B76" s="255"/>
      <c r="D76" s="206"/>
      <c r="E76" s="254"/>
      <c r="F76" s="254"/>
      <c r="G76" s="254"/>
      <c r="H76" s="254"/>
      <c r="I76" s="254"/>
      <c r="J76" s="254"/>
      <c r="K76" s="254"/>
      <c r="L76" s="254"/>
      <c r="M76" s="52"/>
      <c r="N76" s="52"/>
      <c r="O76" s="52"/>
      <c r="P76" s="52"/>
      <c r="Q76" s="52"/>
      <c r="R76" s="52"/>
      <c r="S76" s="52"/>
      <c r="T76" s="52"/>
      <c r="U76" s="52"/>
      <c r="V76" s="52"/>
      <c r="W76" s="52"/>
      <c r="X76" s="52"/>
      <c r="Y76" s="52"/>
      <c r="Z76" s="53"/>
    </row>
    <row r="77" spans="1:26" ht="6" customHeight="1" x14ac:dyDescent="0.2">
      <c r="A77" s="257"/>
      <c r="B77" s="258"/>
      <c r="C77" s="207"/>
      <c r="D77" s="206"/>
      <c r="E77" s="254"/>
      <c r="F77" s="254"/>
      <c r="G77" s="254"/>
      <c r="H77" s="254"/>
      <c r="I77" s="254"/>
      <c r="J77" s="254"/>
      <c r="K77" s="254"/>
      <c r="L77" s="254"/>
      <c r="M77" s="52"/>
      <c r="N77" s="52"/>
      <c r="O77" s="52"/>
      <c r="P77" s="52"/>
      <c r="Q77" s="52"/>
      <c r="R77" s="52"/>
      <c r="S77" s="52"/>
      <c r="T77" s="52"/>
      <c r="U77" s="52"/>
      <c r="V77" s="52"/>
      <c r="W77" s="52"/>
      <c r="X77" s="52"/>
      <c r="Y77" s="52"/>
      <c r="Z77" s="53"/>
    </row>
    <row r="78" spans="1:26" ht="15" customHeight="1" x14ac:dyDescent="0.2">
      <c r="A78" s="127"/>
      <c r="B78" s="127"/>
      <c r="C78" s="207"/>
      <c r="D78" s="206"/>
      <c r="E78" s="127"/>
      <c r="F78" s="127"/>
      <c r="G78" s="127"/>
      <c r="H78" s="127"/>
      <c r="I78" s="127"/>
      <c r="J78" s="127"/>
      <c r="K78" s="127"/>
      <c r="L78" s="259"/>
      <c r="M78" s="260"/>
      <c r="N78" s="261"/>
      <c r="O78" s="127"/>
      <c r="P78" s="127"/>
      <c r="Q78" s="127"/>
      <c r="R78" s="127"/>
      <c r="S78" s="127"/>
      <c r="T78" s="127"/>
      <c r="U78" s="127"/>
      <c r="V78" s="127"/>
      <c r="W78" s="127"/>
      <c r="X78" s="127"/>
      <c r="Y78" s="127"/>
      <c r="Z78" s="262"/>
    </row>
  </sheetData>
  <mergeCells count="12">
    <mergeCell ref="Q6:Q8"/>
    <mergeCell ref="A8:C8"/>
    <mergeCell ref="A3:C3"/>
    <mergeCell ref="Z3:Z8"/>
    <mergeCell ref="A4:C4"/>
    <mergeCell ref="A5:C5"/>
    <mergeCell ref="F5:F6"/>
    <mergeCell ref="G5:G8"/>
    <mergeCell ref="A6:C6"/>
    <mergeCell ref="J6:J8"/>
    <mergeCell ref="K6:K8"/>
    <mergeCell ref="P6:P8"/>
  </mergeCells>
  <printOptions horizontalCentered="1"/>
  <pageMargins left="0.39370078740157483" right="0.39370078740157483" top="0.59055118110236227" bottom="0.59055118110236227" header="0.39370078740157483" footer="0.39370078740157483"/>
  <pageSetup paperSize="9" scale="75" firstPageNumber="22" pageOrder="overThenDown" orientation="portrait" useFirstPageNumber="1" r:id="rId1"/>
  <headerFooter scaleWithDoc="0">
    <oddFooter>&amp;L&amp;"MetaNormalLF-Roman,Standard"&amp;8Statistisches Bundesamt, Fachserie 10, Reihe 4.1, 2018</oddFooter>
  </headerFooter>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2"/>
  <sheetViews>
    <sheetView showGridLines="0" zoomScaleNormal="100" zoomScaleSheetLayoutView="115" workbookViewId="0"/>
  </sheetViews>
  <sheetFormatPr baseColWidth="10" defaultColWidth="0" defaultRowHeight="15" customHeight="1" zeroHeight="1" x14ac:dyDescent="0.25"/>
  <cols>
    <col min="1" max="1" width="5.140625" style="308" customWidth="1"/>
    <col min="2" max="2" width="1.85546875" style="308" customWidth="1"/>
    <col min="3" max="3" width="1.7109375" style="308" customWidth="1"/>
    <col min="4" max="4" width="75.7109375" style="308" customWidth="1"/>
    <col min="5" max="5" width="6.85546875" style="308" customWidth="1"/>
    <col min="6" max="6" width="9" style="26" customWidth="1"/>
    <col min="7" max="16384" width="11.42578125" style="26" hidden="1"/>
  </cols>
  <sheetData>
    <row r="1" spans="1:5" ht="18" x14ac:dyDescent="0.25">
      <c r="A1" s="293" t="s">
        <v>0</v>
      </c>
      <c r="B1" s="294"/>
      <c r="C1" s="294"/>
      <c r="D1" s="294"/>
      <c r="E1" s="154"/>
    </row>
    <row r="2" spans="1:5" ht="12.6" customHeight="1" x14ac:dyDescent="0.25">
      <c r="A2" s="293"/>
      <c r="B2" s="294"/>
      <c r="C2" s="294"/>
      <c r="D2" s="294"/>
      <c r="E2" s="154"/>
    </row>
    <row r="3" spans="1:5" ht="12.95" customHeight="1" x14ac:dyDescent="0.25">
      <c r="A3" s="293"/>
      <c r="B3" s="294"/>
      <c r="C3" s="294"/>
      <c r="D3" s="294"/>
      <c r="E3" s="41"/>
    </row>
    <row r="4" spans="1:5" ht="14.1" customHeight="1" x14ac:dyDescent="0.25">
      <c r="A4" s="293"/>
      <c r="B4" s="294"/>
      <c r="C4" s="294"/>
      <c r="D4" s="294"/>
      <c r="E4" s="295"/>
    </row>
    <row r="5" spans="1:5" ht="13.5" customHeight="1" x14ac:dyDescent="0.2">
      <c r="A5" s="326" t="s">
        <v>1</v>
      </c>
      <c r="B5" s="326"/>
      <c r="C5" s="326"/>
      <c r="D5" s="326"/>
      <c r="E5" s="296"/>
    </row>
    <row r="6" spans="1:5" ht="13.5" customHeight="1" x14ac:dyDescent="0.2">
      <c r="A6" s="326" t="s">
        <v>2</v>
      </c>
      <c r="B6" s="326"/>
      <c r="C6" s="326"/>
      <c r="D6" s="326"/>
      <c r="E6" s="296"/>
    </row>
    <row r="7" spans="1:5" ht="13.5" customHeight="1" x14ac:dyDescent="0.2">
      <c r="A7" s="326" t="s">
        <v>3</v>
      </c>
      <c r="B7" s="326"/>
      <c r="C7" s="326"/>
      <c r="D7" s="326"/>
      <c r="E7" s="296"/>
    </row>
    <row r="8" spans="1:5" ht="12.75" x14ac:dyDescent="0.2">
      <c r="A8" s="34"/>
      <c r="B8" s="34"/>
      <c r="C8" s="34"/>
      <c r="D8" s="34"/>
      <c r="E8" s="296"/>
    </row>
    <row r="9" spans="1:5" ht="24" customHeight="1" x14ac:dyDescent="0.2">
      <c r="A9" s="297" t="s">
        <v>4</v>
      </c>
      <c r="B9" s="298"/>
      <c r="C9" s="298"/>
      <c r="D9" s="298"/>
      <c r="E9" s="299"/>
    </row>
    <row r="10" spans="1:5" ht="27.95" customHeight="1" x14ac:dyDescent="0.2">
      <c r="A10" s="300" t="s">
        <v>5</v>
      </c>
      <c r="B10" s="331" t="s">
        <v>6</v>
      </c>
      <c r="C10" s="331"/>
      <c r="D10" s="331"/>
      <c r="E10" s="301"/>
    </row>
    <row r="11" spans="1:5" ht="13.5" customHeight="1" x14ac:dyDescent="0.2">
      <c r="A11" s="326" t="s">
        <v>602</v>
      </c>
      <c r="B11" s="326"/>
      <c r="C11" s="326"/>
      <c r="D11" s="326"/>
      <c r="E11" s="296"/>
    </row>
    <row r="12" spans="1:5" ht="13.5" customHeight="1" x14ac:dyDescent="0.2">
      <c r="A12" s="326" t="s">
        <v>601</v>
      </c>
      <c r="B12" s="326"/>
      <c r="C12" s="326"/>
      <c r="D12" s="326"/>
      <c r="E12" s="296"/>
    </row>
    <row r="13" spans="1:5" ht="12.75" customHeight="1" x14ac:dyDescent="0.2">
      <c r="A13" s="302"/>
      <c r="B13" s="34"/>
      <c r="C13" s="34"/>
      <c r="D13" s="34"/>
      <c r="E13" s="296"/>
    </row>
    <row r="14" spans="1:5" ht="12.6" customHeight="1" x14ac:dyDescent="0.2">
      <c r="A14" s="300" t="s">
        <v>7</v>
      </c>
      <c r="B14" s="331" t="s">
        <v>600</v>
      </c>
      <c r="C14" s="331"/>
      <c r="D14" s="331"/>
      <c r="E14" s="301"/>
    </row>
    <row r="15" spans="1:5" ht="13.5" customHeight="1" x14ac:dyDescent="0.2">
      <c r="A15" s="303"/>
      <c r="B15" s="332" t="s">
        <v>8</v>
      </c>
      <c r="C15" s="332"/>
      <c r="D15" s="332"/>
      <c r="E15" s="296"/>
    </row>
    <row r="16" spans="1:5" ht="12.75" x14ac:dyDescent="0.2">
      <c r="A16" s="34"/>
      <c r="B16" s="34"/>
      <c r="C16" s="34"/>
      <c r="D16" s="34"/>
      <c r="E16" s="296"/>
    </row>
    <row r="17" spans="1:5" ht="26.1" customHeight="1" x14ac:dyDescent="0.2">
      <c r="A17" s="300" t="s">
        <v>9</v>
      </c>
      <c r="B17" s="331" t="s">
        <v>599</v>
      </c>
      <c r="C17" s="331"/>
      <c r="D17" s="331"/>
      <c r="E17" s="301"/>
    </row>
    <row r="18" spans="1:5" ht="13.5" customHeight="1" x14ac:dyDescent="0.2">
      <c r="A18" s="326" t="s">
        <v>10</v>
      </c>
      <c r="B18" s="326"/>
      <c r="C18" s="326"/>
      <c r="D18" s="326"/>
      <c r="E18" s="296"/>
    </row>
    <row r="19" spans="1:5" ht="13.5" customHeight="1" x14ac:dyDescent="0.2">
      <c r="A19" s="326" t="s">
        <v>11</v>
      </c>
      <c r="B19" s="326"/>
      <c r="C19" s="326"/>
      <c r="D19" s="326"/>
      <c r="E19" s="296"/>
    </row>
    <row r="20" spans="1:5" ht="12.75" x14ac:dyDescent="0.2">
      <c r="A20" s="304"/>
      <c r="B20" s="34"/>
      <c r="C20" s="34"/>
      <c r="D20" s="34"/>
      <c r="E20" s="296"/>
    </row>
    <row r="21" spans="1:5" ht="26.1" customHeight="1" x14ac:dyDescent="0.2">
      <c r="A21" s="1" t="s">
        <v>12</v>
      </c>
      <c r="B21" s="330" t="s">
        <v>598</v>
      </c>
      <c r="C21" s="330"/>
      <c r="D21" s="330"/>
      <c r="E21" s="301"/>
    </row>
    <row r="22" spans="1:5" ht="13.5" customHeight="1" x14ac:dyDescent="0.2">
      <c r="A22" s="2"/>
      <c r="B22" s="323" t="s">
        <v>13</v>
      </c>
      <c r="C22" s="324"/>
      <c r="D22" s="324"/>
      <c r="E22" s="296"/>
    </row>
    <row r="23" spans="1:5" ht="12.75" x14ac:dyDescent="0.2">
      <c r="A23" s="34"/>
      <c r="B23" s="316"/>
      <c r="C23" s="316"/>
      <c r="D23" s="316"/>
      <c r="E23" s="296"/>
    </row>
    <row r="24" spans="1:5" ht="12.75" x14ac:dyDescent="0.2">
      <c r="A24" s="305" t="s">
        <v>14</v>
      </c>
      <c r="B24" s="325" t="s">
        <v>597</v>
      </c>
      <c r="C24" s="325"/>
      <c r="D24" s="325"/>
      <c r="E24" s="296"/>
    </row>
    <row r="25" spans="1:5" ht="13.5" customHeight="1" x14ac:dyDescent="0.2">
      <c r="A25" s="287"/>
      <c r="B25" s="326" t="s">
        <v>15</v>
      </c>
      <c r="C25" s="326"/>
      <c r="D25" s="326"/>
      <c r="E25" s="296"/>
    </row>
    <row r="26" spans="1:5" ht="12.75" x14ac:dyDescent="0.2">
      <c r="A26" s="305"/>
      <c r="B26" s="306"/>
      <c r="C26" s="306"/>
      <c r="D26" s="306"/>
      <c r="E26" s="296"/>
    </row>
    <row r="27" spans="1:5" ht="26.1" customHeight="1" x14ac:dyDescent="0.2">
      <c r="A27" s="1" t="s">
        <v>16</v>
      </c>
      <c r="B27" s="327" t="s">
        <v>614</v>
      </c>
      <c r="C27" s="327"/>
      <c r="D27" s="327"/>
      <c r="E27" s="301"/>
    </row>
    <row r="28" spans="1:5" ht="13.5" customHeight="1" x14ac:dyDescent="0.2">
      <c r="A28" s="2"/>
      <c r="B28" s="328"/>
      <c r="C28" s="329"/>
      <c r="D28" s="329"/>
      <c r="E28" s="296"/>
    </row>
    <row r="29" spans="1:5" ht="12.75" x14ac:dyDescent="0.2">
      <c r="A29" s="2"/>
      <c r="B29" s="290"/>
      <c r="C29" s="291"/>
      <c r="D29" s="291"/>
      <c r="E29" s="296"/>
    </row>
    <row r="30" spans="1:5" ht="12.6" customHeight="1" x14ac:dyDescent="0.2">
      <c r="A30" s="3"/>
      <c r="B30" s="307"/>
      <c r="C30" s="307"/>
      <c r="D30" s="307"/>
      <c r="E30" s="296"/>
    </row>
    <row r="31" spans="1:5" ht="12.6" customHeight="1" x14ac:dyDescent="0.2">
      <c r="A31" s="316"/>
      <c r="B31" s="316"/>
      <c r="C31" s="316"/>
      <c r="D31" s="316"/>
      <c r="E31" s="296"/>
    </row>
    <row r="32" spans="1:5" ht="14.25" customHeight="1" x14ac:dyDescent="0.2">
      <c r="A32" s="307"/>
      <c r="B32" s="307"/>
      <c r="C32" s="307"/>
      <c r="D32" s="307"/>
      <c r="E32" s="296"/>
    </row>
    <row r="33" spans="1:6" ht="12.6" customHeight="1" x14ac:dyDescent="0.2">
      <c r="A33" s="317" t="s">
        <v>596</v>
      </c>
      <c r="B33" s="317"/>
      <c r="C33" s="317"/>
      <c r="D33" s="318"/>
      <c r="E33" s="296"/>
    </row>
    <row r="34" spans="1:6" ht="69.95" customHeight="1" x14ac:dyDescent="0.2">
      <c r="A34" s="319" t="s">
        <v>595</v>
      </c>
      <c r="B34" s="320"/>
      <c r="C34" s="320"/>
      <c r="D34" s="320"/>
      <c r="E34" s="320"/>
      <c r="F34" s="320"/>
    </row>
    <row r="35" spans="1:6" ht="15" customHeight="1" x14ac:dyDescent="0.25">
      <c r="A35" s="34"/>
      <c r="B35" s="34"/>
      <c r="C35" s="34"/>
    </row>
    <row r="36" spans="1:6" ht="15" customHeight="1" x14ac:dyDescent="0.25">
      <c r="A36" s="309" t="s">
        <v>516</v>
      </c>
    </row>
    <row r="37" spans="1:6" ht="64.5" customHeight="1" x14ac:dyDescent="0.2">
      <c r="A37" s="321" t="s">
        <v>515</v>
      </c>
      <c r="B37" s="322"/>
      <c r="C37" s="322"/>
      <c r="D37" s="322"/>
      <c r="E37" s="322"/>
      <c r="F37" s="320"/>
    </row>
    <row r="38" spans="1:6" ht="15" customHeight="1" x14ac:dyDescent="0.25"/>
    <row r="39" spans="1:6" ht="15" customHeight="1" x14ac:dyDescent="0.25"/>
    <row r="40" spans="1:6" ht="15" customHeight="1" x14ac:dyDescent="0.25"/>
    <row r="41" spans="1:6" ht="15" customHeight="1" x14ac:dyDescent="0.25"/>
    <row r="42" spans="1:6" ht="15" customHeight="1" x14ac:dyDescent="0.25"/>
    <row r="43" spans="1:6" ht="15" customHeight="1" x14ac:dyDescent="0.25"/>
    <row r="44" spans="1:6" ht="15" customHeight="1" x14ac:dyDescent="0.25"/>
    <row r="45" spans="1:6" ht="12" customHeight="1" x14ac:dyDescent="0.25"/>
    <row r="46" spans="1:6" ht="12" customHeight="1" x14ac:dyDescent="0.25"/>
    <row r="47" spans="1:6" ht="15" customHeight="1" x14ac:dyDescent="0.25"/>
    <row r="48" spans="1:6" ht="15" customHeight="1" x14ac:dyDescent="0.25"/>
    <row r="49" spans="1:5" ht="15" customHeight="1" x14ac:dyDescent="0.25"/>
    <row r="50" spans="1:5" ht="12.6" customHeight="1" x14ac:dyDescent="0.25"/>
    <row r="51" spans="1:5" ht="12.6" customHeight="1" x14ac:dyDescent="0.25"/>
    <row r="52" spans="1:5" ht="12.6" customHeight="1" x14ac:dyDescent="0.25"/>
    <row r="53" spans="1:5" ht="12.6" customHeight="1" x14ac:dyDescent="0.25"/>
    <row r="54" spans="1:5" ht="12.6" customHeight="1" x14ac:dyDescent="0.25"/>
    <row r="55" spans="1:5" ht="12.75" x14ac:dyDescent="0.2">
      <c r="A55" s="310"/>
      <c r="B55" s="310"/>
      <c r="C55" s="310"/>
      <c r="D55" s="310"/>
      <c r="E55" s="310"/>
    </row>
    <row r="56" spans="1:5" ht="15" customHeight="1" x14ac:dyDescent="0.25"/>
    <row r="57" spans="1:5" ht="15" customHeight="1" x14ac:dyDescent="0.25"/>
    <row r="58" spans="1:5" ht="15" customHeight="1" x14ac:dyDescent="0.25"/>
    <row r="59" spans="1:5" ht="15" customHeight="1" x14ac:dyDescent="0.25"/>
    <row r="60" spans="1:5" ht="15" customHeight="1" x14ac:dyDescent="0.25"/>
    <row r="61" spans="1:5" ht="15" customHeight="1" x14ac:dyDescent="0.25"/>
    <row r="62" spans="1:5" ht="15" customHeight="1" x14ac:dyDescent="0.25"/>
    <row r="63" spans="1:5" ht="15" customHeight="1" x14ac:dyDescent="0.25"/>
    <row r="64" spans="1:5" ht="15" customHeight="1" x14ac:dyDescent="0.25"/>
    <row r="65" ht="15" customHeight="1" x14ac:dyDescent="0.25"/>
    <row r="66" ht="15" customHeight="1" x14ac:dyDescent="0.25"/>
    <row r="67" ht="15" customHeight="1" x14ac:dyDescent="0.25"/>
    <row r="68" ht="15" customHeight="1" x14ac:dyDescent="0.25"/>
    <row r="69" ht="15" customHeight="1" x14ac:dyDescent="0.25"/>
    <row r="70" ht="15" customHeight="1" x14ac:dyDescent="0.25"/>
    <row r="71" ht="15" customHeight="1" x14ac:dyDescent="0.25"/>
    <row r="72" ht="15" customHeight="1" x14ac:dyDescent="0.25"/>
    <row r="73" ht="15" customHeight="1" x14ac:dyDescent="0.25"/>
    <row r="74" ht="15" customHeight="1" x14ac:dyDescent="0.25"/>
    <row r="75" ht="15" customHeight="1" x14ac:dyDescent="0.25"/>
    <row r="76" ht="15" customHeight="1" x14ac:dyDescent="0.25"/>
    <row r="77" ht="15" customHeight="1" x14ac:dyDescent="0.25"/>
    <row r="78" ht="15" customHeight="1" x14ac:dyDescent="0.25"/>
    <row r="79" ht="15" customHeight="1" x14ac:dyDescent="0.25"/>
    <row r="80" ht="15" customHeight="1" x14ac:dyDescent="0.25"/>
    <row r="81" ht="15" customHeight="1" x14ac:dyDescent="0.25"/>
    <row r="82" ht="15" customHeight="1" x14ac:dyDescent="0.25"/>
    <row r="83" ht="15" customHeight="1" x14ac:dyDescent="0.25"/>
    <row r="84" ht="15" customHeight="1" x14ac:dyDescent="0.25"/>
    <row r="85" ht="15" customHeight="1" x14ac:dyDescent="0.25"/>
    <row r="86" ht="15" customHeight="1" x14ac:dyDescent="0.25"/>
    <row r="87" ht="15" customHeight="1" x14ac:dyDescent="0.25"/>
    <row r="88" ht="15" customHeight="1" x14ac:dyDescent="0.25"/>
    <row r="89" ht="15" customHeight="1" x14ac:dyDescent="0.25"/>
    <row r="90" ht="15" customHeight="1" x14ac:dyDescent="0.25"/>
    <row r="91" ht="15" customHeight="1" x14ac:dyDescent="0.25"/>
    <row r="92" ht="15" customHeight="1" x14ac:dyDescent="0.25"/>
    <row r="93" ht="15" customHeight="1" x14ac:dyDescent="0.25"/>
    <row r="94" ht="15" customHeight="1" x14ac:dyDescent="0.25"/>
    <row r="95" ht="15" customHeight="1" x14ac:dyDescent="0.25"/>
    <row r="96" ht="15" customHeight="1" x14ac:dyDescent="0.25"/>
    <row r="97" ht="15" customHeight="1" x14ac:dyDescent="0.25"/>
    <row r="98" ht="15" customHeight="1" x14ac:dyDescent="0.25"/>
    <row r="99" ht="15" customHeight="1" x14ac:dyDescent="0.25"/>
    <row r="100" ht="15" customHeight="1" x14ac:dyDescent="0.25"/>
    <row r="101" ht="15" customHeight="1" x14ac:dyDescent="0.25"/>
    <row r="102" ht="15" customHeight="1" x14ac:dyDescent="0.25"/>
    <row r="103" ht="15" customHeight="1" x14ac:dyDescent="0.25"/>
    <row r="104" ht="15" customHeight="1" x14ac:dyDescent="0.25"/>
    <row r="105" ht="15" customHeight="1" x14ac:dyDescent="0.25"/>
    <row r="106" ht="15" customHeight="1" x14ac:dyDescent="0.25"/>
    <row r="107" ht="15" customHeight="1" x14ac:dyDescent="0.25"/>
    <row r="108" ht="15" customHeight="1" x14ac:dyDescent="0.25"/>
    <row r="109" ht="15" customHeight="1" x14ac:dyDescent="0.25"/>
    <row r="110" ht="15" customHeight="1" x14ac:dyDescent="0.25"/>
    <row r="111" ht="15" customHeight="1" x14ac:dyDescent="0.25"/>
    <row r="112" ht="15" customHeight="1" x14ac:dyDescent="0.25"/>
    <row r="113" ht="15" customHeight="1" x14ac:dyDescent="0.25"/>
    <row r="114" ht="15" customHeight="1" x14ac:dyDescent="0.25"/>
    <row r="115" ht="15" customHeight="1" x14ac:dyDescent="0.25"/>
    <row r="116" ht="15" customHeight="1" x14ac:dyDescent="0.25"/>
    <row r="117" ht="15" customHeight="1" x14ac:dyDescent="0.25"/>
    <row r="118" ht="15" customHeight="1" x14ac:dyDescent="0.25"/>
    <row r="119" ht="15" customHeight="1" x14ac:dyDescent="0.25"/>
    <row r="120" ht="15" customHeight="1" x14ac:dyDescent="0.25"/>
    <row r="121" ht="15" customHeight="1" x14ac:dyDescent="0.25"/>
    <row r="122" ht="15" customHeight="1" x14ac:dyDescent="0.25"/>
  </sheetData>
  <mergeCells count="22">
    <mergeCell ref="B21:D21"/>
    <mergeCell ref="A5:D5"/>
    <mergeCell ref="A6:D6"/>
    <mergeCell ref="A7:D7"/>
    <mergeCell ref="B10:D10"/>
    <mergeCell ref="A11:D11"/>
    <mergeCell ref="A12:D12"/>
    <mergeCell ref="B14:D14"/>
    <mergeCell ref="B15:D15"/>
    <mergeCell ref="B17:D17"/>
    <mergeCell ref="A18:D18"/>
    <mergeCell ref="A19:D19"/>
    <mergeCell ref="A31:D31"/>
    <mergeCell ref="A33:D33"/>
    <mergeCell ref="A34:F34"/>
    <mergeCell ref="A37:F37"/>
    <mergeCell ref="B22:D22"/>
    <mergeCell ref="B23:D23"/>
    <mergeCell ref="B24:D24"/>
    <mergeCell ref="B25:D25"/>
    <mergeCell ref="B27:D27"/>
    <mergeCell ref="B28:D28"/>
  </mergeCells>
  <hyperlinks>
    <hyperlink ref="A6:D6" location="Vorbemerkung!A1" display="Vorbemerkung "/>
    <hyperlink ref="A7:D7" location="Schaubild!A1" display="Schaubild "/>
    <hyperlink ref="A5:D5" location="Qualitätsbericht!A1" display="Qualitätsbericht "/>
    <hyperlink ref="A11:D11" location="Tab1_1!A1" display="1.1           Bestehende Unterstellungen 1963 bis 2003  "/>
    <hyperlink ref="B15:D15" location="Tab2!A1" display="nach ausgewählten Straftaten  "/>
    <hyperlink ref="A19:D19" location="Tab3_2!A1" display="3.2           Beendete Unterstellungen 2003 nach Ländern  "/>
    <hyperlink ref="B22:D22" location="Tab4!A1" display="nach Beendigungsgründen, Alter der Unterstellten und Staatsangehörigkeit  "/>
    <hyperlink ref="B25:D25" location="Tab5!A1" display="nach dem Alter der Unterstellten und  ausgewählten  Straftaten  "/>
    <hyperlink ref="B14:D14" location="Tab2!A1" display="Bestehende Unterstellungen unter Bewährungsaufsicht am 31.12.2003 "/>
    <hyperlink ref="A18:D18" location="Tab3_1!A1" display="3.1           Beendete Unterstellungen 1963 bis 2003 "/>
    <hyperlink ref="A14:D15" location="Tab2!A1" display="2"/>
    <hyperlink ref="A21:D22" location="Tab4!A1" display="4"/>
    <hyperlink ref="A24:D25" location="Tab5!A1" display="5"/>
    <hyperlink ref="A12:D12" location="Tab1_2!A1" display="1.2           Am 31.3.2006 nach Ländern "/>
    <hyperlink ref="B10:D10" location="Tab1_1!A1" display="Tab1_1!A1"/>
    <hyperlink ref="B17:D17" location="Tab3_1!A1" display="Tab3_1!A1"/>
  </hyperlinks>
  <pageMargins left="0.78740157480314965" right="0.78740157480314965" top="0.39370078740157483" bottom="0.59055118110236227" header="0.39370078740157483" footer="0.39370078740157483"/>
  <pageSetup paperSize="9" scale="85" firstPageNumber="3" pageOrder="overThenDown" orientation="portrait" useFirstPageNumber="1" horizontalDpi="1200" verticalDpi="1200" r:id="rId1"/>
  <headerFooter alignWithMargins="0">
    <oddFooter>&amp;L&amp;"MetaNormalLF-Roman,Standard"&amp;8Statistisches Bundesamt, Fachserie 10, Reihe 4.1, 2018</oddFoot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4.9989318521683403E-2"/>
  </sheetPr>
  <dimension ref="D4:G37"/>
  <sheetViews>
    <sheetView showGridLines="0" showRowColHeaders="0" zoomScaleNormal="100" zoomScaleSheetLayoutView="100" workbookViewId="0">
      <selection activeCell="A2" sqref="A2"/>
    </sheetView>
  </sheetViews>
  <sheetFormatPr baseColWidth="10" defaultRowHeight="12.75" x14ac:dyDescent="0.2"/>
  <cols>
    <col min="1" max="16384" width="11.42578125" style="12"/>
  </cols>
  <sheetData>
    <row r="4" spans="4:7" ht="33.75" x14ac:dyDescent="0.5">
      <c r="D4" s="333" t="s">
        <v>561</v>
      </c>
      <c r="E4" s="333"/>
      <c r="F4" s="333"/>
      <c r="G4" s="333"/>
    </row>
    <row r="8" spans="4:7" x14ac:dyDescent="0.2">
      <c r="E8" s="14" t="s">
        <v>320</v>
      </c>
      <c r="G8" s="14"/>
    </row>
    <row r="14" spans="4:7" x14ac:dyDescent="0.2">
      <c r="F14"/>
    </row>
    <row r="37" spans="4:5" ht="20.25" x14ac:dyDescent="0.3">
      <c r="D37" s="13"/>
      <c r="E37" s="13"/>
    </row>
  </sheetData>
  <mergeCells count="1">
    <mergeCell ref="D4:G4"/>
  </mergeCells>
  <printOptions horizontalCentered="1"/>
  <pageMargins left="0.39370078740157483" right="0.39370078740157483" top="0.59055118110236227" bottom="0.59055118110236227" header="0.39370078740157483" footer="0.19685039370078741"/>
  <pageSetup paperSize="9" scale="68" firstPageNumber="22" pageOrder="overThenDown" orientation="portrait" useFirstPageNumber="1" r:id="rId1"/>
  <headerFooter scaleWithDoc="0">
    <oddFooter>&amp;L&amp;"MetaNormalLF-Roman,Standard"&amp;8Statistisches Bundesamt, Fachserie 10, Reihe 4.1, 2017</oddFooter>
  </headerFooter>
  <drawing r:id="rId2"/>
  <legacyDrawing r:id="rId3"/>
  <oleObjects>
    <mc:AlternateContent xmlns:mc="http://schemas.openxmlformats.org/markup-compatibility/2006">
      <mc:Choice Requires="x14">
        <oleObject progId="AcroExch.Document.2015" dvAspect="DVASPECT_ICON" shapeId="42001" r:id="rId4">
          <objectPr defaultSize="0" r:id="rId5">
            <anchor moveWithCells="1">
              <from>
                <xdr:col>2</xdr:col>
                <xdr:colOff>0</xdr:colOff>
                <xdr:row>11</xdr:row>
                <xdr:rowOff>0</xdr:rowOff>
              </from>
              <to>
                <xdr:col>3</xdr:col>
                <xdr:colOff>152400</xdr:colOff>
                <xdr:row>15</xdr:row>
                <xdr:rowOff>123825</xdr:rowOff>
              </to>
            </anchor>
          </objectPr>
        </oleObject>
      </mc:Choice>
      <mc:Fallback>
        <oleObject progId="AcroExch.Document.2015" dvAspect="DVASPECT_ICON" shapeId="42001"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4.9989318521683403E-2"/>
  </sheetPr>
  <dimension ref="D4:G37"/>
  <sheetViews>
    <sheetView showGridLines="0" showRowColHeaders="0" zoomScaleNormal="100" zoomScaleSheetLayoutView="100" workbookViewId="0"/>
  </sheetViews>
  <sheetFormatPr baseColWidth="10" defaultRowHeight="12.75" x14ac:dyDescent="0.2"/>
  <cols>
    <col min="1" max="16384" width="11.42578125" style="12"/>
  </cols>
  <sheetData>
    <row r="4" spans="4:7" ht="33.75" x14ac:dyDescent="0.5">
      <c r="D4" s="333" t="s">
        <v>321</v>
      </c>
      <c r="E4" s="333"/>
      <c r="F4" s="333"/>
      <c r="G4" s="333"/>
    </row>
    <row r="8" spans="4:7" x14ac:dyDescent="0.2">
      <c r="E8" s="14" t="s">
        <v>320</v>
      </c>
      <c r="G8" s="14"/>
    </row>
    <row r="14" spans="4:7" x14ac:dyDescent="0.2">
      <c r="F14"/>
    </row>
    <row r="37" spans="4:5" ht="20.25" x14ac:dyDescent="0.3">
      <c r="D37" s="13"/>
      <c r="E37" s="13"/>
    </row>
  </sheetData>
  <mergeCells count="1">
    <mergeCell ref="D4:G4"/>
  </mergeCells>
  <printOptions horizontalCentered="1"/>
  <pageMargins left="0.39370078740157483" right="0.39370078740157483" top="0.59055118110236227" bottom="0.59055118110236227" header="0.39370078740157483" footer="0.19685039370078741"/>
  <pageSetup paperSize="9" scale="68" firstPageNumber="22" pageOrder="overThenDown" orientation="portrait" useFirstPageNumber="1" r:id="rId1"/>
  <headerFooter scaleWithDoc="0">
    <oddFooter>&amp;L&amp;"MetaNormalLF-Roman,Standard"&amp;8Statistisches Bundesamt, Fachserie 10, Reihe 4.1, 2017</oddFooter>
  </headerFooter>
  <drawing r:id="rId2"/>
  <legacyDrawing r:id="rId3"/>
  <oleObjects>
    <mc:AlternateContent xmlns:mc="http://schemas.openxmlformats.org/markup-compatibility/2006">
      <mc:Choice Requires="x14">
        <oleObject progId="AcroExch.Document.2015" dvAspect="DVASPECT_ICON" shapeId="60418" r:id="rId4">
          <objectPr defaultSize="0" r:id="rId5">
            <anchor moveWithCells="1">
              <from>
                <xdr:col>2</xdr:col>
                <xdr:colOff>0</xdr:colOff>
                <xdr:row>8</xdr:row>
                <xdr:rowOff>0</xdr:rowOff>
              </from>
              <to>
                <xdr:col>3</xdr:col>
                <xdr:colOff>152400</xdr:colOff>
                <xdr:row>12</xdr:row>
                <xdr:rowOff>123825</xdr:rowOff>
              </to>
            </anchor>
          </objectPr>
        </oleObject>
      </mc:Choice>
      <mc:Fallback>
        <oleObject progId="AcroExch.Document.2015" dvAspect="DVASPECT_ICON" shapeId="60418"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showGridLines="0" zoomScale="130" zoomScaleNormal="130" workbookViewId="0"/>
  </sheetViews>
  <sheetFormatPr baseColWidth="10" defaultColWidth="0" defaultRowHeight="12.75" customHeight="1" zeroHeight="1" x14ac:dyDescent="0.2"/>
  <cols>
    <col min="1" max="5" width="11.42578125" style="26" customWidth="1"/>
    <col min="6" max="6" width="34.7109375" style="26" customWidth="1"/>
    <col min="7" max="7" width="23.5703125" style="26" hidden="1" customWidth="1"/>
    <col min="8" max="8" width="11.42578125" style="26" hidden="1" customWidth="1"/>
    <col min="9" max="9" width="0" style="22" hidden="1" customWidth="1"/>
    <col min="10" max="16384" width="0" style="26" hidden="1"/>
  </cols>
  <sheetData>
    <row r="1" spans="1:8" x14ac:dyDescent="0.2">
      <c r="A1" s="19"/>
      <c r="B1" s="20"/>
      <c r="C1" s="20"/>
      <c r="D1" s="20"/>
      <c r="E1" s="20"/>
      <c r="F1" s="20"/>
      <c r="G1" s="21"/>
      <c r="H1" s="21"/>
    </row>
    <row r="2" spans="1:8" x14ac:dyDescent="0.2">
      <c r="A2" s="21"/>
      <c r="B2" s="21"/>
      <c r="C2" s="21"/>
      <c r="D2" s="21"/>
      <c r="E2" s="21"/>
      <c r="F2" s="21"/>
      <c r="G2" s="21"/>
      <c r="H2" s="21"/>
    </row>
    <row r="3" spans="1:8" x14ac:dyDescent="0.2">
      <c r="A3" s="21"/>
      <c r="B3" s="21"/>
      <c r="C3" s="21"/>
      <c r="D3" s="21"/>
      <c r="E3" s="21"/>
      <c r="F3" s="21"/>
      <c r="G3" s="21"/>
      <c r="H3" s="21"/>
    </row>
    <row r="4" spans="1:8" x14ac:dyDescent="0.2">
      <c r="A4" s="21"/>
      <c r="B4" s="21"/>
      <c r="C4" s="21"/>
      <c r="D4" s="21"/>
      <c r="E4" s="21"/>
      <c r="F4" s="21"/>
      <c r="G4" s="21"/>
      <c r="H4" s="21"/>
    </row>
    <row r="5" spans="1:8" x14ac:dyDescent="0.2">
      <c r="A5" s="21"/>
      <c r="B5" s="21"/>
      <c r="C5" s="21"/>
      <c r="D5" s="21"/>
      <c r="E5" s="21"/>
      <c r="F5" s="21"/>
      <c r="G5" s="21"/>
      <c r="H5" s="21"/>
    </row>
    <row r="6" spans="1:8" x14ac:dyDescent="0.2">
      <c r="A6" s="21"/>
      <c r="B6" s="21"/>
      <c r="C6" s="21"/>
      <c r="D6" s="21"/>
      <c r="E6" s="21"/>
      <c r="F6" s="21"/>
      <c r="G6" s="21"/>
      <c r="H6" s="21"/>
    </row>
    <row r="7" spans="1:8" x14ac:dyDescent="0.2">
      <c r="A7" s="21"/>
      <c r="B7" s="21"/>
      <c r="C7" s="21"/>
      <c r="D7" s="21"/>
      <c r="E7" s="21"/>
      <c r="F7" s="21"/>
      <c r="G7" s="21"/>
      <c r="H7" s="21"/>
    </row>
    <row r="8" spans="1:8" x14ac:dyDescent="0.2">
      <c r="A8" s="21"/>
      <c r="B8" s="21"/>
      <c r="C8" s="21"/>
      <c r="D8" s="21"/>
      <c r="E8" s="21"/>
      <c r="F8" s="21"/>
      <c r="G8" s="21"/>
      <c r="H8" s="21"/>
    </row>
    <row r="9" spans="1:8" x14ac:dyDescent="0.2">
      <c r="A9" s="21"/>
      <c r="B9" s="21"/>
      <c r="C9" s="21"/>
      <c r="D9" s="21"/>
      <c r="E9" s="21"/>
      <c r="F9" s="21"/>
      <c r="G9" s="21"/>
      <c r="H9" s="21"/>
    </row>
    <row r="10" spans="1:8" x14ac:dyDescent="0.2">
      <c r="A10" s="21"/>
      <c r="B10" s="21"/>
      <c r="C10" s="21"/>
      <c r="D10" s="21"/>
      <c r="E10" s="21"/>
      <c r="F10" s="21"/>
      <c r="G10" s="21"/>
      <c r="H10" s="21"/>
    </row>
    <row r="11" spans="1:8" x14ac:dyDescent="0.2">
      <c r="A11" s="21"/>
      <c r="B11" s="21"/>
      <c r="C11" s="21"/>
      <c r="D11" s="21"/>
      <c r="E11" s="21"/>
      <c r="F11" s="21"/>
      <c r="G11" s="21"/>
      <c r="H11" s="21"/>
    </row>
    <row r="12" spans="1:8" x14ac:dyDescent="0.2">
      <c r="A12" s="21"/>
      <c r="B12" s="21"/>
      <c r="C12" s="21"/>
      <c r="D12" s="21"/>
      <c r="E12" s="21"/>
      <c r="F12" s="21"/>
      <c r="G12" s="21"/>
      <c r="H12" s="21"/>
    </row>
    <row r="13" spans="1:8" x14ac:dyDescent="0.2">
      <c r="A13" s="21"/>
      <c r="B13" s="21"/>
      <c r="C13" s="21"/>
      <c r="D13" s="21"/>
      <c r="E13" s="21"/>
      <c r="F13" s="21"/>
      <c r="G13" s="21"/>
      <c r="H13" s="21"/>
    </row>
    <row r="14" spans="1:8" x14ac:dyDescent="0.2">
      <c r="A14" s="21"/>
      <c r="B14" s="21"/>
      <c r="C14" s="21"/>
      <c r="D14" s="21"/>
      <c r="E14" s="21"/>
      <c r="F14" s="21"/>
      <c r="G14" s="21"/>
      <c r="H14" s="21"/>
    </row>
    <row r="15" spans="1:8" x14ac:dyDescent="0.2">
      <c r="A15" s="21"/>
      <c r="B15" s="21"/>
      <c r="C15" s="21"/>
      <c r="D15" s="21"/>
      <c r="E15" s="21"/>
      <c r="F15" s="21"/>
      <c r="G15" s="21"/>
      <c r="H15" s="21"/>
    </row>
    <row r="16" spans="1:8" x14ac:dyDescent="0.2">
      <c r="A16" s="21"/>
      <c r="B16" s="21"/>
      <c r="C16" s="21"/>
      <c r="D16" s="21"/>
      <c r="E16" s="21"/>
      <c r="F16" s="21"/>
      <c r="G16" s="21"/>
      <c r="H16" s="21"/>
    </row>
    <row r="17" spans="1:8" x14ac:dyDescent="0.2">
      <c r="A17" s="21"/>
      <c r="B17" s="21"/>
      <c r="C17" s="21"/>
      <c r="D17" s="21"/>
      <c r="E17" s="21"/>
      <c r="F17" s="21"/>
      <c r="G17" s="21"/>
      <c r="H17" s="21"/>
    </row>
    <row r="18" spans="1:8" x14ac:dyDescent="0.2">
      <c r="A18" s="21"/>
      <c r="B18" s="21"/>
      <c r="C18" s="21"/>
      <c r="D18" s="21"/>
      <c r="E18" s="21"/>
      <c r="F18" s="21"/>
      <c r="G18" s="21"/>
      <c r="H18" s="21"/>
    </row>
    <row r="19" spans="1:8" x14ac:dyDescent="0.2">
      <c r="A19" s="21"/>
      <c r="B19" s="21"/>
      <c r="C19" s="21"/>
      <c r="D19" s="21"/>
      <c r="E19" s="21"/>
      <c r="F19" s="21"/>
      <c r="G19" s="21"/>
      <c r="H19" s="21"/>
    </row>
    <row r="20" spans="1:8" x14ac:dyDescent="0.2">
      <c r="A20" s="21"/>
      <c r="B20" s="21"/>
      <c r="C20" s="21"/>
      <c r="D20" s="21"/>
      <c r="E20" s="21"/>
      <c r="F20" s="21"/>
      <c r="G20" s="21"/>
      <c r="H20" s="21"/>
    </row>
    <row r="21" spans="1:8" x14ac:dyDescent="0.2">
      <c r="A21" s="21"/>
      <c r="B21" s="21"/>
      <c r="C21" s="21"/>
      <c r="D21" s="21"/>
      <c r="E21" s="21"/>
      <c r="F21" s="21"/>
      <c r="G21" s="21"/>
      <c r="H21" s="21"/>
    </row>
    <row r="22" spans="1:8" x14ac:dyDescent="0.2">
      <c r="A22" s="21"/>
      <c r="B22" s="21"/>
      <c r="C22" s="21"/>
      <c r="D22" s="21"/>
      <c r="E22" s="21"/>
      <c r="F22" s="21"/>
      <c r="G22" s="21"/>
      <c r="H22" s="21"/>
    </row>
    <row r="23" spans="1:8" x14ac:dyDescent="0.2">
      <c r="A23" s="21"/>
      <c r="B23" s="21"/>
      <c r="C23" s="21"/>
      <c r="D23" s="21"/>
      <c r="E23" s="21"/>
      <c r="F23" s="21"/>
      <c r="G23" s="21"/>
      <c r="H23" s="21"/>
    </row>
    <row r="24" spans="1:8" x14ac:dyDescent="0.2">
      <c r="A24" s="21"/>
      <c r="B24" s="21"/>
      <c r="C24" s="21"/>
      <c r="D24" s="21"/>
      <c r="E24" s="21"/>
      <c r="F24" s="21"/>
      <c r="G24" s="21"/>
      <c r="H24" s="21"/>
    </row>
    <row r="25" spans="1:8" x14ac:dyDescent="0.2">
      <c r="A25" s="21"/>
      <c r="B25" s="21"/>
      <c r="C25" s="21"/>
      <c r="D25" s="21"/>
      <c r="E25" s="21"/>
      <c r="F25" s="21"/>
      <c r="G25" s="21"/>
      <c r="H25" s="21"/>
    </row>
    <row r="26" spans="1:8" x14ac:dyDescent="0.2">
      <c r="A26" s="21"/>
      <c r="B26" s="21"/>
      <c r="C26" s="21"/>
      <c r="D26" s="21"/>
      <c r="E26" s="21"/>
      <c r="F26" s="21"/>
      <c r="G26" s="21"/>
      <c r="H26" s="21"/>
    </row>
    <row r="27" spans="1:8" x14ac:dyDescent="0.2">
      <c r="A27" s="21"/>
      <c r="B27" s="21"/>
      <c r="C27" s="21"/>
      <c r="D27" s="21"/>
      <c r="E27" s="21"/>
      <c r="F27" s="21"/>
      <c r="G27" s="21"/>
      <c r="H27" s="21"/>
    </row>
    <row r="28" spans="1:8" x14ac:dyDescent="0.2">
      <c r="A28" s="21"/>
      <c r="B28" s="21"/>
      <c r="C28" s="21"/>
      <c r="D28" s="21"/>
      <c r="E28" s="21"/>
      <c r="F28" s="21"/>
      <c r="G28" s="21"/>
      <c r="H28" s="21"/>
    </row>
    <row r="29" spans="1:8" x14ac:dyDescent="0.2">
      <c r="A29" s="21"/>
      <c r="B29" s="21"/>
      <c r="C29" s="21"/>
      <c r="D29" s="21"/>
      <c r="E29" s="21"/>
      <c r="F29" s="21"/>
      <c r="G29" s="21"/>
      <c r="H29" s="21"/>
    </row>
    <row r="30" spans="1:8" x14ac:dyDescent="0.2">
      <c r="A30" s="21"/>
      <c r="B30" s="21"/>
      <c r="C30" s="21"/>
      <c r="D30" s="21"/>
      <c r="E30" s="21"/>
      <c r="F30" s="21"/>
      <c r="G30" s="21"/>
      <c r="H30" s="21"/>
    </row>
    <row r="31" spans="1:8" x14ac:dyDescent="0.2">
      <c r="A31" s="21"/>
      <c r="B31" s="21"/>
      <c r="C31" s="21"/>
      <c r="D31" s="21"/>
      <c r="E31" s="21"/>
      <c r="F31" s="21"/>
      <c r="G31" s="21"/>
      <c r="H31" s="21"/>
    </row>
    <row r="32" spans="1:8" x14ac:dyDescent="0.2">
      <c r="A32" s="21"/>
      <c r="B32" s="21"/>
      <c r="C32" s="21"/>
      <c r="D32" s="21"/>
      <c r="E32" s="21"/>
      <c r="F32" s="21"/>
      <c r="G32" s="21"/>
      <c r="H32" s="21"/>
    </row>
    <row r="33" spans="1:8" x14ac:dyDescent="0.2">
      <c r="A33" s="21"/>
      <c r="B33" s="21"/>
      <c r="C33" s="21"/>
      <c r="D33" s="21"/>
      <c r="E33" s="21"/>
      <c r="F33" s="21"/>
      <c r="G33" s="21"/>
      <c r="H33" s="21"/>
    </row>
    <row r="34" spans="1:8" x14ac:dyDescent="0.2">
      <c r="A34" s="21"/>
      <c r="B34" s="21"/>
      <c r="C34" s="21"/>
      <c r="D34" s="21"/>
      <c r="E34" s="21"/>
      <c r="F34" s="21"/>
      <c r="G34" s="21"/>
      <c r="H34" s="21"/>
    </row>
    <row r="35" spans="1:8" x14ac:dyDescent="0.2">
      <c r="A35" s="21"/>
      <c r="B35" s="21"/>
      <c r="C35" s="21"/>
      <c r="D35" s="21"/>
      <c r="E35" s="21"/>
      <c r="F35" s="21"/>
      <c r="G35" s="21"/>
      <c r="H35" s="21"/>
    </row>
    <row r="36" spans="1:8" x14ac:dyDescent="0.2">
      <c r="A36" s="21"/>
      <c r="B36" s="21"/>
      <c r="C36" s="21"/>
      <c r="D36" s="21"/>
      <c r="E36" s="21"/>
      <c r="F36" s="21"/>
      <c r="G36" s="21"/>
      <c r="H36" s="21"/>
    </row>
    <row r="37" spans="1:8" x14ac:dyDescent="0.2">
      <c r="A37" s="21"/>
      <c r="B37" s="21"/>
      <c r="C37" s="21"/>
      <c r="D37" s="21"/>
      <c r="E37" s="21"/>
      <c r="F37" s="21"/>
      <c r="G37" s="21"/>
      <c r="H37" s="21"/>
    </row>
    <row r="38" spans="1:8" x14ac:dyDescent="0.2">
      <c r="A38" s="21"/>
      <c r="B38" s="21"/>
      <c r="C38" s="21"/>
      <c r="D38" s="21"/>
      <c r="E38" s="21"/>
      <c r="F38" s="21"/>
      <c r="G38" s="21"/>
      <c r="H38" s="21"/>
    </row>
    <row r="39" spans="1:8" x14ac:dyDescent="0.2">
      <c r="A39" s="21"/>
      <c r="B39" s="21"/>
      <c r="C39" s="21"/>
      <c r="D39" s="21"/>
      <c r="E39" s="21"/>
      <c r="F39" s="21"/>
      <c r="G39" s="21"/>
      <c r="H39" s="21"/>
    </row>
    <row r="40" spans="1:8" x14ac:dyDescent="0.2">
      <c r="A40" s="21"/>
      <c r="B40" s="21"/>
      <c r="C40" s="21"/>
      <c r="D40" s="21"/>
      <c r="E40" s="21"/>
      <c r="F40" s="21"/>
      <c r="G40" s="21"/>
      <c r="H40" s="21"/>
    </row>
    <row r="41" spans="1:8" x14ac:dyDescent="0.2">
      <c r="A41" s="21"/>
      <c r="B41" s="21"/>
      <c r="C41" s="21"/>
      <c r="D41" s="21"/>
      <c r="E41" s="21"/>
      <c r="F41" s="21"/>
      <c r="G41" s="21"/>
      <c r="H41" s="21"/>
    </row>
    <row r="42" spans="1:8" x14ac:dyDescent="0.2">
      <c r="A42" s="21"/>
      <c r="B42" s="21"/>
      <c r="C42" s="21"/>
      <c r="D42" s="21"/>
      <c r="E42" s="21"/>
      <c r="F42" s="21"/>
      <c r="G42" s="21"/>
      <c r="H42" s="21"/>
    </row>
    <row r="43" spans="1:8" x14ac:dyDescent="0.2">
      <c r="A43" s="21"/>
      <c r="B43" s="21"/>
      <c r="C43" s="21"/>
      <c r="D43" s="21"/>
      <c r="E43" s="21"/>
      <c r="F43" s="21"/>
      <c r="G43" s="21"/>
      <c r="H43" s="21"/>
    </row>
    <row r="44" spans="1:8" x14ac:dyDescent="0.2">
      <c r="A44" s="21"/>
      <c r="B44" s="21"/>
      <c r="C44" s="21"/>
      <c r="D44" s="21"/>
      <c r="E44" s="21"/>
      <c r="F44" s="21"/>
      <c r="G44" s="21"/>
      <c r="H44" s="21"/>
    </row>
    <row r="45" spans="1:8" x14ac:dyDescent="0.2">
      <c r="A45" s="21"/>
      <c r="B45" s="21"/>
      <c r="C45" s="21"/>
      <c r="D45" s="21"/>
      <c r="E45" s="21"/>
      <c r="F45" s="21"/>
      <c r="G45" s="21"/>
      <c r="H45" s="21"/>
    </row>
    <row r="46" spans="1:8" x14ac:dyDescent="0.2">
      <c r="A46" s="21"/>
      <c r="B46" s="21"/>
      <c r="C46" s="21"/>
      <c r="D46" s="21"/>
      <c r="E46" s="21"/>
      <c r="F46" s="21"/>
      <c r="G46" s="21"/>
      <c r="H46" s="21"/>
    </row>
    <row r="47" spans="1:8" x14ac:dyDescent="0.2">
      <c r="A47" s="21"/>
      <c r="B47" s="21"/>
      <c r="C47" s="21"/>
      <c r="D47" s="21"/>
      <c r="E47" s="21"/>
      <c r="F47" s="21"/>
      <c r="G47" s="21"/>
      <c r="H47" s="21"/>
    </row>
    <row r="48" spans="1:8" x14ac:dyDescent="0.2">
      <c r="A48" s="21"/>
      <c r="B48" s="21"/>
      <c r="C48" s="21"/>
      <c r="D48" s="21"/>
      <c r="E48" s="21"/>
      <c r="F48" s="21"/>
      <c r="G48" s="21"/>
      <c r="H48" s="21"/>
    </row>
    <row r="49" spans="1:8" x14ac:dyDescent="0.2">
      <c r="A49" s="21"/>
      <c r="B49" s="21"/>
      <c r="C49" s="21"/>
      <c r="D49" s="21"/>
      <c r="E49" s="21"/>
      <c r="F49" s="21"/>
      <c r="G49" s="21"/>
      <c r="H49" s="21"/>
    </row>
    <row r="50" spans="1:8" x14ac:dyDescent="0.2">
      <c r="A50" s="21"/>
      <c r="B50" s="21"/>
      <c r="C50" s="21"/>
      <c r="D50" s="21"/>
      <c r="E50" s="21"/>
      <c r="F50" s="21"/>
      <c r="G50" s="21"/>
      <c r="H50" s="21"/>
    </row>
    <row r="51" spans="1:8" x14ac:dyDescent="0.2">
      <c r="A51" s="21"/>
      <c r="B51" s="21"/>
      <c r="C51" s="21"/>
      <c r="D51" s="21"/>
      <c r="E51" s="21"/>
      <c r="F51" s="21"/>
      <c r="G51" s="21"/>
      <c r="H51" s="21"/>
    </row>
    <row r="52" spans="1:8" x14ac:dyDescent="0.2">
      <c r="A52" s="21"/>
      <c r="B52" s="21"/>
      <c r="C52" s="21"/>
      <c r="D52" s="21"/>
      <c r="E52" s="21"/>
      <c r="F52" s="21"/>
      <c r="G52" s="21"/>
      <c r="H52" s="21"/>
    </row>
    <row r="53" spans="1:8" x14ac:dyDescent="0.2">
      <c r="A53" s="21"/>
      <c r="B53" s="21"/>
      <c r="C53" s="21"/>
      <c r="D53" s="21"/>
      <c r="E53" s="21"/>
      <c r="F53" s="21"/>
      <c r="G53" s="21"/>
      <c r="H53" s="21"/>
    </row>
    <row r="54" spans="1:8" x14ac:dyDescent="0.2">
      <c r="A54" s="21"/>
      <c r="B54" s="21"/>
      <c r="C54" s="21"/>
      <c r="D54" s="21"/>
      <c r="E54" s="21"/>
      <c r="F54" s="21"/>
      <c r="G54" s="21"/>
      <c r="H54" s="21"/>
    </row>
    <row r="55" spans="1:8" x14ac:dyDescent="0.2">
      <c r="A55" s="21"/>
      <c r="B55" s="21"/>
      <c r="C55" s="21"/>
      <c r="D55" s="21"/>
      <c r="E55" s="21"/>
      <c r="F55" s="21"/>
      <c r="G55" s="21"/>
      <c r="H55" s="21"/>
    </row>
    <row r="56" spans="1:8" x14ac:dyDescent="0.2">
      <c r="A56" s="21"/>
      <c r="B56" s="21"/>
      <c r="C56" s="21"/>
      <c r="D56" s="21"/>
      <c r="E56" s="21"/>
      <c r="F56" s="21"/>
      <c r="G56" s="21"/>
      <c r="H56" s="21"/>
    </row>
    <row r="57" spans="1:8" x14ac:dyDescent="0.2">
      <c r="A57" s="21"/>
      <c r="B57" s="21"/>
      <c r="C57" s="21"/>
      <c r="D57" s="21"/>
      <c r="E57" s="21"/>
      <c r="F57" s="21"/>
      <c r="G57" s="21"/>
      <c r="H57" s="21"/>
    </row>
    <row r="58" spans="1:8" x14ac:dyDescent="0.2">
      <c r="A58" s="21"/>
      <c r="B58" s="21"/>
      <c r="C58" s="21"/>
      <c r="D58" s="21"/>
      <c r="E58" s="21"/>
      <c r="F58" s="21"/>
      <c r="G58" s="21"/>
      <c r="H58" s="21"/>
    </row>
    <row r="59" spans="1:8" x14ac:dyDescent="0.2">
      <c r="A59" s="21"/>
      <c r="B59" s="21"/>
      <c r="C59" s="21"/>
      <c r="D59" s="21"/>
      <c r="E59" s="21"/>
      <c r="F59" s="21"/>
      <c r="G59" s="21"/>
      <c r="H59" s="21"/>
    </row>
    <row r="60" spans="1:8" x14ac:dyDescent="0.2">
      <c r="A60" s="21"/>
      <c r="B60" s="21"/>
      <c r="C60" s="21"/>
      <c r="D60" s="21"/>
      <c r="E60" s="21"/>
      <c r="F60" s="21"/>
      <c r="G60" s="21"/>
      <c r="H60" s="21"/>
    </row>
    <row r="61" spans="1:8" x14ac:dyDescent="0.2">
      <c r="A61" s="21"/>
      <c r="B61" s="21"/>
      <c r="C61" s="21"/>
      <c r="D61" s="21"/>
      <c r="E61" s="21"/>
      <c r="F61" s="21"/>
      <c r="G61" s="21"/>
      <c r="H61" s="21"/>
    </row>
    <row r="62" spans="1:8" x14ac:dyDescent="0.2">
      <c r="A62" s="23"/>
      <c r="B62" s="24"/>
      <c r="C62" s="24"/>
      <c r="D62" s="21"/>
      <c r="E62" s="21"/>
      <c r="F62" s="25"/>
    </row>
  </sheetData>
  <pageMargins left="0.59055118110236227" right="0.39370078740157483" top="0.43307086614173229" bottom="0.39370078740157483" header="0.27559055118110237" footer="0.39370078740157483"/>
  <pageSetup paperSize="9" firstPageNumber="11" orientation="portrait" useFirstPageNumber="1" horizontalDpi="1200" verticalDpi="1200" r:id="rId1"/>
  <headerFooter scaleWithDoc="0" alignWithMargins="0">
    <oddFooter>&amp;L&amp;"MetaNormalLF-Roman,Standard"&amp;8Statistisches Bundesamt, Fachserie 10, Reihe 4.1, 2018</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5"/>
  <sheetViews>
    <sheetView showGridLines="0" zoomScaleNormal="100" zoomScaleSheetLayoutView="100" workbookViewId="0"/>
  </sheetViews>
  <sheetFormatPr baseColWidth="10" defaultRowHeight="12.75" x14ac:dyDescent="0.2"/>
  <cols>
    <col min="1" max="1" width="10.7109375" style="33" customWidth="1"/>
    <col min="2" max="7" width="8.7109375" style="33" customWidth="1"/>
    <col min="8" max="8" width="9.7109375" style="33" customWidth="1"/>
    <col min="9" max="9" width="8.7109375" style="33" customWidth="1"/>
    <col min="10" max="10" width="8.85546875" style="33" customWidth="1"/>
    <col min="11" max="15" width="8.7109375" style="33" customWidth="1"/>
    <col min="16" max="16" width="2.7109375" style="33" customWidth="1"/>
    <col min="17" max="16384" width="11.42578125" style="33"/>
  </cols>
  <sheetData>
    <row r="1" spans="1:16" s="29" customFormat="1" ht="13.5" customHeight="1" x14ac:dyDescent="0.2">
      <c r="A1" s="27" t="s">
        <v>375</v>
      </c>
      <c r="B1" s="28"/>
      <c r="C1" s="28"/>
      <c r="D1" s="28"/>
      <c r="E1" s="28"/>
      <c r="F1" s="28"/>
      <c r="G1" s="28"/>
      <c r="H1" s="28"/>
      <c r="I1" s="28"/>
      <c r="J1" s="28"/>
      <c r="K1" s="28"/>
      <c r="L1" s="28"/>
      <c r="M1" s="28"/>
      <c r="N1" s="28"/>
      <c r="O1" s="28"/>
    </row>
    <row r="2" spans="1:16" s="29" customFormat="1" x14ac:dyDescent="0.2">
      <c r="A2" s="28" t="s">
        <v>603</v>
      </c>
      <c r="B2" s="28"/>
      <c r="C2" s="28"/>
      <c r="D2" s="28"/>
      <c r="E2" s="28"/>
      <c r="F2" s="28"/>
      <c r="G2" s="28"/>
      <c r="H2" s="28"/>
      <c r="I2" s="28"/>
      <c r="J2" s="28"/>
      <c r="K2" s="28"/>
      <c r="L2" s="28"/>
      <c r="M2" s="28"/>
      <c r="N2" s="28"/>
      <c r="O2" s="28"/>
    </row>
    <row r="3" spans="1:16" ht="15.75" x14ac:dyDescent="0.25">
      <c r="A3" s="30"/>
      <c r="B3" s="31"/>
      <c r="C3" s="31"/>
      <c r="D3" s="31"/>
      <c r="E3" s="31"/>
      <c r="F3" s="31"/>
      <c r="G3" s="31"/>
      <c r="H3" s="31"/>
      <c r="I3" s="31"/>
      <c r="J3" s="31"/>
      <c r="K3" s="31"/>
      <c r="L3" s="31"/>
      <c r="M3" s="31"/>
      <c r="N3" s="31"/>
      <c r="O3" s="31"/>
      <c r="P3" s="32"/>
    </row>
    <row r="4" spans="1:16" x14ac:dyDescent="0.2">
      <c r="A4" s="34"/>
      <c r="B4" s="34"/>
      <c r="C4" s="34"/>
      <c r="D4" s="34"/>
      <c r="E4" s="34"/>
      <c r="F4" s="34"/>
      <c r="G4" s="34"/>
      <c r="H4" s="34"/>
      <c r="I4" s="34"/>
      <c r="J4" s="34"/>
      <c r="K4" s="34"/>
      <c r="L4" s="34"/>
      <c r="M4" s="34"/>
      <c r="N4" s="34"/>
      <c r="O4" s="34"/>
      <c r="P4" s="35"/>
    </row>
    <row r="5" spans="1:16" ht="5.0999999999999996" customHeight="1" x14ac:dyDescent="0.2">
      <c r="A5" s="343" t="s">
        <v>374</v>
      </c>
      <c r="B5" s="336" t="s">
        <v>373</v>
      </c>
      <c r="C5" s="348" t="s">
        <v>372</v>
      </c>
      <c r="D5" s="349"/>
      <c r="E5" s="350"/>
      <c r="F5" s="348" t="s">
        <v>371</v>
      </c>
      <c r="G5" s="349"/>
      <c r="H5" s="350"/>
      <c r="I5" s="348" t="s">
        <v>370</v>
      </c>
      <c r="J5" s="349"/>
      <c r="K5" s="349"/>
      <c r="L5" s="349"/>
      <c r="M5" s="349"/>
      <c r="N5" s="349"/>
      <c r="O5" s="349"/>
      <c r="P5" s="36"/>
    </row>
    <row r="6" spans="1:16" x14ac:dyDescent="0.2">
      <c r="A6" s="344"/>
      <c r="B6" s="346"/>
      <c r="C6" s="341"/>
      <c r="D6" s="342"/>
      <c r="E6" s="345"/>
      <c r="F6" s="341"/>
      <c r="G6" s="342"/>
      <c r="H6" s="345"/>
      <c r="I6" s="341"/>
      <c r="J6" s="342"/>
      <c r="K6" s="342"/>
      <c r="L6" s="342"/>
      <c r="M6" s="342"/>
      <c r="N6" s="342"/>
      <c r="O6" s="342"/>
      <c r="P6" s="36"/>
    </row>
    <row r="7" spans="1:16" x14ac:dyDescent="0.2">
      <c r="A7" s="344"/>
      <c r="B7" s="346"/>
      <c r="C7" s="37"/>
      <c r="D7" s="336" t="s">
        <v>369</v>
      </c>
      <c r="E7" s="336" t="s">
        <v>368</v>
      </c>
      <c r="F7" s="37"/>
      <c r="G7" s="336" t="s">
        <v>367</v>
      </c>
      <c r="H7" s="336" t="s">
        <v>366</v>
      </c>
      <c r="I7" s="334" t="s">
        <v>89</v>
      </c>
      <c r="J7" s="335"/>
      <c r="K7" s="335"/>
      <c r="L7" s="335"/>
      <c r="M7" s="351"/>
      <c r="N7" s="334" t="s">
        <v>88</v>
      </c>
      <c r="O7" s="335"/>
      <c r="P7" s="36"/>
    </row>
    <row r="8" spans="1:16" x14ac:dyDescent="0.2">
      <c r="A8" s="344"/>
      <c r="B8" s="346"/>
      <c r="C8" s="38" t="s">
        <v>365</v>
      </c>
      <c r="D8" s="337"/>
      <c r="E8" s="337"/>
      <c r="F8" s="38" t="s">
        <v>364</v>
      </c>
      <c r="G8" s="337"/>
      <c r="H8" s="337"/>
      <c r="I8" s="336" t="s">
        <v>363</v>
      </c>
      <c r="J8" s="39" t="s">
        <v>362</v>
      </c>
      <c r="K8" s="39"/>
      <c r="L8" s="40"/>
      <c r="M8" s="38"/>
      <c r="N8" s="38"/>
      <c r="O8" s="41"/>
      <c r="P8" s="35"/>
    </row>
    <row r="9" spans="1:16" x14ac:dyDescent="0.2">
      <c r="A9" s="344"/>
      <c r="B9" s="346"/>
      <c r="C9" s="38">
        <v>25</v>
      </c>
      <c r="D9" s="337"/>
      <c r="E9" s="337"/>
      <c r="F9" s="38" t="s">
        <v>361</v>
      </c>
      <c r="G9" s="337"/>
      <c r="H9" s="337"/>
      <c r="I9" s="337"/>
      <c r="J9" s="38" t="s">
        <v>360</v>
      </c>
      <c r="K9" s="38" t="s">
        <v>351</v>
      </c>
      <c r="L9" s="38" t="s">
        <v>350</v>
      </c>
      <c r="M9" s="38" t="s">
        <v>359</v>
      </c>
      <c r="N9" s="38" t="s">
        <v>358</v>
      </c>
      <c r="O9" s="41" t="s">
        <v>357</v>
      </c>
      <c r="P9" s="35"/>
    </row>
    <row r="10" spans="1:16" x14ac:dyDescent="0.2">
      <c r="A10" s="344"/>
      <c r="B10" s="346"/>
      <c r="C10" s="38" t="s">
        <v>356</v>
      </c>
      <c r="D10" s="337"/>
      <c r="E10" s="337"/>
      <c r="F10" s="38" t="s">
        <v>355</v>
      </c>
      <c r="G10" s="337"/>
      <c r="H10" s="337"/>
      <c r="I10" s="337"/>
      <c r="J10" s="31" t="s">
        <v>354</v>
      </c>
      <c r="K10" s="31"/>
      <c r="L10" s="40"/>
      <c r="M10" s="38" t="s">
        <v>353</v>
      </c>
      <c r="N10" s="38" t="s">
        <v>352</v>
      </c>
      <c r="O10" s="41" t="s">
        <v>352</v>
      </c>
      <c r="P10" s="35"/>
    </row>
    <row r="11" spans="1:16" x14ac:dyDescent="0.2">
      <c r="A11" s="344"/>
      <c r="B11" s="346"/>
      <c r="C11" s="38"/>
      <c r="D11" s="337"/>
      <c r="E11" s="337"/>
      <c r="F11" s="38"/>
      <c r="G11" s="337"/>
      <c r="H11" s="337"/>
      <c r="I11" s="337"/>
      <c r="J11" s="38" t="s">
        <v>351</v>
      </c>
      <c r="K11" s="38" t="s">
        <v>350</v>
      </c>
      <c r="L11" s="38" t="s">
        <v>349</v>
      </c>
      <c r="M11" s="38"/>
      <c r="N11" s="339" t="s">
        <v>348</v>
      </c>
      <c r="O11" s="340"/>
      <c r="P11" s="35"/>
    </row>
    <row r="12" spans="1:16" ht="5.0999999999999996" customHeight="1" x14ac:dyDescent="0.2">
      <c r="A12" s="345"/>
      <c r="B12" s="347"/>
      <c r="C12" s="42"/>
      <c r="D12" s="338"/>
      <c r="E12" s="338"/>
      <c r="F12" s="42"/>
      <c r="G12" s="338"/>
      <c r="H12" s="338"/>
      <c r="I12" s="338"/>
      <c r="J12" s="42"/>
      <c r="K12" s="42"/>
      <c r="L12" s="42"/>
      <c r="M12" s="42"/>
      <c r="N12" s="341"/>
      <c r="O12" s="342"/>
      <c r="P12" s="36"/>
    </row>
    <row r="13" spans="1:16" x14ac:dyDescent="0.2">
      <c r="A13" s="34"/>
      <c r="B13" s="34"/>
      <c r="C13" s="34"/>
      <c r="D13" s="34"/>
      <c r="E13" s="34"/>
      <c r="F13" s="34"/>
      <c r="G13" s="34"/>
      <c r="H13" s="34"/>
      <c r="I13" s="34"/>
      <c r="J13" s="34"/>
      <c r="K13" s="34"/>
      <c r="L13" s="34"/>
      <c r="M13" s="34"/>
      <c r="N13" s="34"/>
      <c r="O13" s="34"/>
      <c r="P13" s="35"/>
    </row>
    <row r="14" spans="1:16" x14ac:dyDescent="0.2">
      <c r="A14" s="43"/>
      <c r="B14" s="273" t="s">
        <v>347</v>
      </c>
      <c r="C14" s="31"/>
      <c r="D14" s="31"/>
      <c r="E14" s="31"/>
      <c r="F14" s="31"/>
      <c r="G14" s="31"/>
      <c r="H14" s="31"/>
      <c r="I14" s="31"/>
      <c r="J14" s="31"/>
      <c r="K14" s="31"/>
      <c r="L14" s="31"/>
      <c r="M14" s="31"/>
      <c r="N14" s="31"/>
      <c r="O14" s="31"/>
      <c r="P14" s="35"/>
    </row>
    <row r="15" spans="1:16" ht="5.0999999999999996" customHeight="1" x14ac:dyDescent="0.2">
      <c r="A15" s="34"/>
      <c r="B15" s="28"/>
      <c r="C15" s="34"/>
      <c r="D15" s="34"/>
      <c r="E15" s="34"/>
      <c r="F15" s="34"/>
      <c r="G15" s="34"/>
      <c r="H15" s="34"/>
      <c r="I15" s="34"/>
      <c r="J15" s="34"/>
      <c r="K15" s="34"/>
      <c r="L15" s="34"/>
      <c r="M15" s="34"/>
      <c r="N15" s="34"/>
      <c r="O15" s="34"/>
      <c r="P15" s="35"/>
    </row>
    <row r="16" spans="1:16" x14ac:dyDescent="0.2">
      <c r="A16" s="31"/>
      <c r="B16" s="28" t="s">
        <v>346</v>
      </c>
      <c r="C16" s="31"/>
      <c r="D16" s="31"/>
      <c r="E16" s="31"/>
      <c r="F16" s="31"/>
      <c r="G16" s="31"/>
      <c r="H16" s="31"/>
      <c r="I16" s="31"/>
      <c r="J16" s="31"/>
      <c r="K16" s="31"/>
      <c r="L16" s="31"/>
      <c r="M16" s="31"/>
      <c r="N16" s="31"/>
      <c r="O16" s="31"/>
      <c r="P16" s="35"/>
    </row>
    <row r="17" spans="1:16" ht="5.0999999999999996" customHeight="1" x14ac:dyDescent="0.2">
      <c r="A17" s="34"/>
      <c r="B17" s="34"/>
      <c r="C17" s="34"/>
      <c r="D17" s="34"/>
      <c r="E17" s="34"/>
      <c r="F17" s="34"/>
      <c r="G17" s="34"/>
      <c r="H17" s="34"/>
      <c r="I17" s="34"/>
      <c r="J17" s="34"/>
      <c r="K17" s="34"/>
      <c r="L17" s="34"/>
      <c r="M17" s="34"/>
      <c r="N17" s="34"/>
      <c r="O17" s="34"/>
      <c r="P17" s="35"/>
    </row>
    <row r="18" spans="1:16" x14ac:dyDescent="0.2">
      <c r="A18" s="44" t="s">
        <v>345</v>
      </c>
      <c r="B18" s="45">
        <v>49573</v>
      </c>
      <c r="C18" s="45">
        <v>14954</v>
      </c>
      <c r="D18" s="45">
        <v>25063</v>
      </c>
      <c r="E18" s="45">
        <v>9556</v>
      </c>
      <c r="F18" s="45">
        <v>42541</v>
      </c>
      <c r="G18" s="45">
        <v>5602</v>
      </c>
      <c r="H18" s="45">
        <v>1430</v>
      </c>
      <c r="I18" s="45">
        <v>18296</v>
      </c>
      <c r="J18" s="45">
        <v>12439</v>
      </c>
      <c r="K18" s="45">
        <v>8767</v>
      </c>
      <c r="L18" s="45">
        <v>2073</v>
      </c>
      <c r="M18" s="45">
        <v>966</v>
      </c>
      <c r="N18" s="45">
        <v>4000</v>
      </c>
      <c r="O18" s="45">
        <v>1602</v>
      </c>
      <c r="P18" s="46"/>
    </row>
    <row r="19" spans="1:16" x14ac:dyDescent="0.2">
      <c r="A19" s="44" t="s">
        <v>344</v>
      </c>
      <c r="B19" s="45">
        <v>35927</v>
      </c>
      <c r="C19" s="45">
        <v>9101</v>
      </c>
      <c r="D19" s="45">
        <v>19866</v>
      </c>
      <c r="E19" s="45">
        <v>6960</v>
      </c>
      <c r="F19" s="45">
        <v>30450</v>
      </c>
      <c r="G19" s="45">
        <v>4759</v>
      </c>
      <c r="H19" s="45">
        <v>718</v>
      </c>
      <c r="I19" s="45">
        <v>9745</v>
      </c>
      <c r="J19" s="45">
        <v>8944</v>
      </c>
      <c r="K19" s="45">
        <v>8277</v>
      </c>
      <c r="L19" s="45">
        <v>2412</v>
      </c>
      <c r="M19" s="45">
        <v>1072</v>
      </c>
      <c r="N19" s="45">
        <v>3588</v>
      </c>
      <c r="O19" s="45">
        <v>1171</v>
      </c>
      <c r="P19" s="46"/>
    </row>
    <row r="20" spans="1:16" x14ac:dyDescent="0.2">
      <c r="A20" s="44" t="s">
        <v>343</v>
      </c>
      <c r="B20" s="45">
        <v>34608</v>
      </c>
      <c r="C20" s="45">
        <v>10391</v>
      </c>
      <c r="D20" s="45">
        <v>17876</v>
      </c>
      <c r="E20" s="45">
        <v>6341</v>
      </c>
      <c r="F20" s="45">
        <v>28840</v>
      </c>
      <c r="G20" s="45">
        <v>5431</v>
      </c>
      <c r="H20" s="45">
        <v>337</v>
      </c>
      <c r="I20" s="45">
        <v>11356</v>
      </c>
      <c r="J20" s="45">
        <v>9513</v>
      </c>
      <c r="K20" s="45">
        <v>5045</v>
      </c>
      <c r="L20" s="45">
        <v>1981</v>
      </c>
      <c r="M20" s="45">
        <v>945</v>
      </c>
      <c r="N20" s="45">
        <v>4772</v>
      </c>
      <c r="O20" s="45">
        <v>659</v>
      </c>
      <c r="P20" s="46"/>
    </row>
    <row r="21" spans="1:16" x14ac:dyDescent="0.2">
      <c r="A21" s="44" t="s">
        <v>342</v>
      </c>
      <c r="B21" s="45">
        <v>42235</v>
      </c>
      <c r="C21" s="45">
        <v>12051</v>
      </c>
      <c r="D21" s="45">
        <v>21212</v>
      </c>
      <c r="E21" s="45">
        <v>8972</v>
      </c>
      <c r="F21" s="45">
        <v>35537</v>
      </c>
      <c r="G21" s="45">
        <v>6490</v>
      </c>
      <c r="H21" s="45">
        <v>208</v>
      </c>
      <c r="I21" s="45">
        <v>12383</v>
      </c>
      <c r="J21" s="45">
        <v>11738</v>
      </c>
      <c r="K21" s="45">
        <v>7135</v>
      </c>
      <c r="L21" s="45">
        <v>3325</v>
      </c>
      <c r="M21" s="45">
        <v>956</v>
      </c>
      <c r="N21" s="45">
        <v>5924</v>
      </c>
      <c r="O21" s="45">
        <v>566</v>
      </c>
      <c r="P21" s="46"/>
    </row>
    <row r="22" spans="1:16" s="22" customFormat="1" x14ac:dyDescent="0.2">
      <c r="A22" s="44" t="s">
        <v>341</v>
      </c>
      <c r="B22" s="45">
        <v>48402</v>
      </c>
      <c r="C22" s="45">
        <v>12170</v>
      </c>
      <c r="D22" s="45">
        <v>24964</v>
      </c>
      <c r="E22" s="45">
        <v>11268</v>
      </c>
      <c r="F22" s="45">
        <v>41852</v>
      </c>
      <c r="G22" s="45">
        <v>6360</v>
      </c>
      <c r="H22" s="45">
        <v>190</v>
      </c>
      <c r="I22" s="45">
        <v>14041</v>
      </c>
      <c r="J22" s="45">
        <v>12737</v>
      </c>
      <c r="K22" s="45">
        <v>9213</v>
      </c>
      <c r="L22" s="45">
        <v>4799</v>
      </c>
      <c r="M22" s="45">
        <v>1062</v>
      </c>
      <c r="N22" s="45">
        <v>6038</v>
      </c>
      <c r="O22" s="45">
        <v>322</v>
      </c>
      <c r="P22" s="26"/>
    </row>
    <row r="23" spans="1:16" x14ac:dyDescent="0.2">
      <c r="A23" s="44" t="s">
        <v>340</v>
      </c>
      <c r="B23" s="45">
        <v>39178</v>
      </c>
      <c r="C23" s="45">
        <v>8204</v>
      </c>
      <c r="D23" s="45">
        <v>21732</v>
      </c>
      <c r="E23" s="45">
        <v>9242</v>
      </c>
      <c r="F23" s="45">
        <v>34799</v>
      </c>
      <c r="G23" s="45">
        <v>4197</v>
      </c>
      <c r="H23" s="45">
        <v>182</v>
      </c>
      <c r="I23" s="45">
        <v>12055</v>
      </c>
      <c r="J23" s="45">
        <v>9833</v>
      </c>
      <c r="K23" s="45">
        <v>7596</v>
      </c>
      <c r="L23" s="45">
        <v>4166</v>
      </c>
      <c r="M23" s="45">
        <v>1149</v>
      </c>
      <c r="N23" s="45">
        <v>4115</v>
      </c>
      <c r="O23" s="45">
        <v>82</v>
      </c>
      <c r="P23" s="46"/>
    </row>
    <row r="24" spans="1:16" x14ac:dyDescent="0.2">
      <c r="A24" s="47"/>
      <c r="B24" s="45"/>
      <c r="C24" s="45"/>
      <c r="D24" s="45"/>
      <c r="E24" s="45"/>
      <c r="F24" s="45"/>
      <c r="G24" s="45"/>
      <c r="H24" s="45"/>
      <c r="I24" s="45"/>
      <c r="J24" s="45"/>
      <c r="K24" s="45"/>
      <c r="L24" s="45"/>
      <c r="M24" s="45"/>
      <c r="N24" s="45"/>
      <c r="O24" s="45"/>
      <c r="P24" s="46"/>
    </row>
    <row r="25" spans="1:16" x14ac:dyDescent="0.2">
      <c r="A25" s="48"/>
      <c r="B25" s="49" t="s">
        <v>339</v>
      </c>
      <c r="C25" s="50"/>
      <c r="D25" s="50"/>
      <c r="E25" s="50"/>
      <c r="F25" s="50"/>
      <c r="G25" s="50"/>
      <c r="H25" s="50"/>
      <c r="I25" s="50"/>
      <c r="J25" s="50"/>
      <c r="K25" s="50"/>
      <c r="L25" s="50"/>
      <c r="M25" s="50"/>
      <c r="N25" s="50"/>
      <c r="O25" s="50"/>
      <c r="P25" s="46"/>
    </row>
    <row r="26" spans="1:16" ht="5.0999999999999996" customHeight="1" x14ac:dyDescent="0.2">
      <c r="A26" s="47"/>
      <c r="B26" s="45"/>
      <c r="C26" s="45"/>
      <c r="D26" s="45"/>
      <c r="E26" s="45"/>
      <c r="F26" s="45"/>
      <c r="G26" s="45"/>
      <c r="H26" s="45"/>
      <c r="I26" s="45"/>
      <c r="J26" s="45"/>
      <c r="K26" s="45"/>
      <c r="L26" s="45"/>
      <c r="M26" s="45"/>
      <c r="N26" s="45"/>
      <c r="O26" s="45"/>
      <c r="P26" s="46"/>
    </row>
    <row r="27" spans="1:16" x14ac:dyDescent="0.2">
      <c r="A27" s="44" t="s">
        <v>338</v>
      </c>
      <c r="B27" s="45">
        <v>46516</v>
      </c>
      <c r="C27" s="45">
        <v>9630</v>
      </c>
      <c r="D27" s="45">
        <v>26254</v>
      </c>
      <c r="E27" s="45">
        <v>10632</v>
      </c>
      <c r="F27" s="45">
        <v>41353</v>
      </c>
      <c r="G27" s="45">
        <v>4980</v>
      </c>
      <c r="H27" s="45">
        <v>183</v>
      </c>
      <c r="I27" s="45">
        <v>14238</v>
      </c>
      <c r="J27" s="45">
        <v>10855</v>
      </c>
      <c r="K27" s="45">
        <v>10110</v>
      </c>
      <c r="L27" s="45">
        <v>4836</v>
      </c>
      <c r="M27" s="45">
        <v>1314</v>
      </c>
      <c r="N27" s="45">
        <v>4979</v>
      </c>
      <c r="O27" s="45">
        <v>1</v>
      </c>
      <c r="P27" s="46"/>
    </row>
    <row r="28" spans="1:16" x14ac:dyDescent="0.2">
      <c r="A28" s="44" t="s">
        <v>337</v>
      </c>
      <c r="B28" s="45">
        <v>60798</v>
      </c>
      <c r="C28" s="45">
        <v>12853</v>
      </c>
      <c r="D28" s="45">
        <v>32336</v>
      </c>
      <c r="E28" s="45">
        <v>15609</v>
      </c>
      <c r="F28" s="45">
        <v>53183</v>
      </c>
      <c r="G28" s="45">
        <v>7396</v>
      </c>
      <c r="H28" s="45">
        <v>219</v>
      </c>
      <c r="I28" s="45">
        <v>19156</v>
      </c>
      <c r="J28" s="45">
        <v>13801</v>
      </c>
      <c r="K28" s="45">
        <v>12788</v>
      </c>
      <c r="L28" s="45">
        <v>5840</v>
      </c>
      <c r="M28" s="45">
        <v>1598</v>
      </c>
      <c r="N28" s="45">
        <v>7396</v>
      </c>
      <c r="O28" s="45">
        <v>0</v>
      </c>
      <c r="P28" s="46"/>
    </row>
    <row r="29" spans="1:16" x14ac:dyDescent="0.2">
      <c r="A29" s="44" t="s">
        <v>336</v>
      </c>
      <c r="B29" s="45">
        <v>61878</v>
      </c>
      <c r="C29" s="45">
        <v>11807</v>
      </c>
      <c r="D29" s="45">
        <v>30002</v>
      </c>
      <c r="E29" s="45">
        <v>20069</v>
      </c>
      <c r="F29" s="45">
        <v>55043</v>
      </c>
      <c r="G29" s="45">
        <v>6344</v>
      </c>
      <c r="H29" s="45">
        <v>491</v>
      </c>
      <c r="I29" s="45">
        <v>19843</v>
      </c>
      <c r="J29" s="45">
        <v>14291</v>
      </c>
      <c r="K29" s="45">
        <v>13184</v>
      </c>
      <c r="L29" s="45">
        <v>5716</v>
      </c>
      <c r="M29" s="45">
        <v>2009</v>
      </c>
      <c r="N29" s="45">
        <v>6344</v>
      </c>
      <c r="O29" s="45">
        <v>0</v>
      </c>
      <c r="P29" s="46"/>
    </row>
    <row r="30" spans="1:16" x14ac:dyDescent="0.2">
      <c r="A30" s="44" t="s">
        <v>335</v>
      </c>
      <c r="B30" s="45">
        <v>60693</v>
      </c>
      <c r="C30" s="45">
        <v>11522</v>
      </c>
      <c r="D30" s="45">
        <v>29361</v>
      </c>
      <c r="E30" s="45">
        <v>19810</v>
      </c>
      <c r="F30" s="45">
        <v>53973</v>
      </c>
      <c r="G30" s="45">
        <v>6184</v>
      </c>
      <c r="H30" s="45">
        <v>536</v>
      </c>
      <c r="I30" s="45">
        <v>19959</v>
      </c>
      <c r="J30" s="45">
        <v>13948</v>
      </c>
      <c r="K30" s="45">
        <v>12710</v>
      </c>
      <c r="L30" s="45">
        <v>5308</v>
      </c>
      <c r="M30" s="45">
        <v>2048</v>
      </c>
      <c r="N30" s="45">
        <v>6184</v>
      </c>
      <c r="O30" s="45">
        <v>0</v>
      </c>
      <c r="P30" s="46"/>
    </row>
    <row r="31" spans="1:16" x14ac:dyDescent="0.2">
      <c r="A31" s="44" t="s">
        <v>334</v>
      </c>
      <c r="B31" s="45">
        <v>60067</v>
      </c>
      <c r="C31" s="45">
        <v>11361</v>
      </c>
      <c r="D31" s="45">
        <v>28866</v>
      </c>
      <c r="E31" s="45">
        <v>19840</v>
      </c>
      <c r="F31" s="45">
        <v>53464</v>
      </c>
      <c r="G31" s="45">
        <v>6099</v>
      </c>
      <c r="H31" s="45">
        <v>504</v>
      </c>
      <c r="I31" s="45">
        <v>19878</v>
      </c>
      <c r="J31" s="45">
        <v>14050</v>
      </c>
      <c r="K31" s="45">
        <v>12462</v>
      </c>
      <c r="L31" s="45">
        <v>5026</v>
      </c>
      <c r="M31" s="45">
        <v>2048</v>
      </c>
      <c r="N31" s="45">
        <v>6099</v>
      </c>
      <c r="O31" s="45">
        <v>0</v>
      </c>
      <c r="P31" s="46"/>
    </row>
    <row r="32" spans="1:16" x14ac:dyDescent="0.2">
      <c r="A32" s="51" t="s">
        <v>333</v>
      </c>
      <c r="B32" s="52">
        <v>58073</v>
      </c>
      <c r="C32" s="52">
        <v>10850</v>
      </c>
      <c r="D32" s="52">
        <v>27977</v>
      </c>
      <c r="E32" s="52">
        <v>19246</v>
      </c>
      <c r="F32" s="52">
        <v>51811</v>
      </c>
      <c r="G32" s="52">
        <v>5796</v>
      </c>
      <c r="H32" s="52">
        <v>466</v>
      </c>
      <c r="I32" s="52">
        <v>18995</v>
      </c>
      <c r="J32" s="52">
        <v>13913</v>
      </c>
      <c r="K32" s="52">
        <v>12183</v>
      </c>
      <c r="L32" s="52">
        <v>4689</v>
      </c>
      <c r="M32" s="52">
        <v>2031</v>
      </c>
      <c r="N32" s="52">
        <v>5796</v>
      </c>
      <c r="O32" s="52">
        <v>0</v>
      </c>
      <c r="P32" s="46"/>
    </row>
    <row r="33" spans="1:16" x14ac:dyDescent="0.2">
      <c r="A33" s="51" t="s">
        <v>314</v>
      </c>
      <c r="B33" s="52">
        <v>56641</v>
      </c>
      <c r="C33" s="52">
        <v>10144</v>
      </c>
      <c r="D33" s="52">
        <v>27641</v>
      </c>
      <c r="E33" s="52">
        <v>18856</v>
      </c>
      <c r="F33" s="52">
        <v>50631</v>
      </c>
      <c r="G33" s="52">
        <v>5518</v>
      </c>
      <c r="H33" s="52">
        <v>492</v>
      </c>
      <c r="I33" s="52">
        <v>18744</v>
      </c>
      <c r="J33" s="52">
        <v>13650</v>
      </c>
      <c r="K33" s="52">
        <v>11858</v>
      </c>
      <c r="L33" s="52">
        <v>4385</v>
      </c>
      <c r="M33" s="52">
        <v>1994</v>
      </c>
      <c r="N33" s="52">
        <v>5518</v>
      </c>
      <c r="O33" s="52">
        <v>0</v>
      </c>
      <c r="P33" s="53"/>
    </row>
    <row r="34" spans="1:16" x14ac:dyDescent="0.2">
      <c r="A34" s="51" t="s">
        <v>517</v>
      </c>
      <c r="B34" s="52">
        <v>54515</v>
      </c>
      <c r="C34" s="52">
        <v>9024</v>
      </c>
      <c r="D34" s="52">
        <v>27100</v>
      </c>
      <c r="E34" s="52">
        <v>18391</v>
      </c>
      <c r="F34" s="52">
        <v>49097</v>
      </c>
      <c r="G34" s="52">
        <v>4910</v>
      </c>
      <c r="H34" s="52">
        <v>508</v>
      </c>
      <c r="I34" s="52">
        <v>18709</v>
      </c>
      <c r="J34" s="52">
        <v>12898</v>
      </c>
      <c r="K34" s="52">
        <v>11406</v>
      </c>
      <c r="L34" s="52">
        <v>4131</v>
      </c>
      <c r="M34" s="52">
        <v>1953</v>
      </c>
      <c r="N34" s="52">
        <v>4910</v>
      </c>
      <c r="O34" s="52">
        <v>0</v>
      </c>
      <c r="P34" s="52"/>
    </row>
    <row r="35" spans="1:16" x14ac:dyDescent="0.2">
      <c r="A35" s="51" t="s">
        <v>562</v>
      </c>
      <c r="B35" s="46">
        <v>52412</v>
      </c>
      <c r="C35" s="52">
        <v>8034</v>
      </c>
      <c r="D35" s="52">
        <v>26694</v>
      </c>
      <c r="E35" s="52">
        <v>17684</v>
      </c>
      <c r="F35" s="52">
        <v>47486</v>
      </c>
      <c r="G35" s="52">
        <v>4397</v>
      </c>
      <c r="H35" s="52">
        <v>529</v>
      </c>
      <c r="I35" s="52">
        <v>17878</v>
      </c>
      <c r="J35" s="52">
        <v>12821</v>
      </c>
      <c r="K35" s="52">
        <v>10924</v>
      </c>
      <c r="L35" s="52">
        <v>3980</v>
      </c>
      <c r="M35" s="52">
        <v>1883</v>
      </c>
      <c r="N35" s="52">
        <v>4397</v>
      </c>
      <c r="O35" s="52">
        <v>0</v>
      </c>
      <c r="P35" s="52"/>
    </row>
    <row r="36" spans="1:16" x14ac:dyDescent="0.2">
      <c r="A36" s="51" t="s">
        <v>568</v>
      </c>
      <c r="B36" s="46">
        <v>50858</v>
      </c>
      <c r="C36" s="46">
        <v>7424</v>
      </c>
      <c r="D36" s="46">
        <v>26106</v>
      </c>
      <c r="E36" s="46">
        <v>17328</v>
      </c>
      <c r="F36" s="46">
        <v>46308</v>
      </c>
      <c r="G36" s="46">
        <v>4010</v>
      </c>
      <c r="H36" s="46">
        <v>540</v>
      </c>
      <c r="I36" s="46">
        <v>17764</v>
      </c>
      <c r="J36" s="46">
        <v>12621</v>
      </c>
      <c r="K36" s="46">
        <v>10317</v>
      </c>
      <c r="L36" s="46">
        <v>3743</v>
      </c>
      <c r="M36" s="46">
        <v>1863</v>
      </c>
      <c r="N36" s="46">
        <v>4010</v>
      </c>
      <c r="O36" s="46">
        <v>0</v>
      </c>
      <c r="P36" s="52"/>
    </row>
    <row r="37" spans="1:16" x14ac:dyDescent="0.2">
      <c r="A37" s="51" t="s">
        <v>573</v>
      </c>
      <c r="B37" s="46">
        <v>51643</v>
      </c>
      <c r="C37" s="46">
        <v>7398</v>
      </c>
      <c r="D37" s="46">
        <v>26688</v>
      </c>
      <c r="E37" s="46">
        <v>17557</v>
      </c>
      <c r="F37" s="46">
        <v>47193</v>
      </c>
      <c r="G37" s="46">
        <v>3889</v>
      </c>
      <c r="H37" s="46">
        <v>561</v>
      </c>
      <c r="I37" s="46">
        <v>18298</v>
      </c>
      <c r="J37" s="46">
        <v>13242</v>
      </c>
      <c r="K37" s="46">
        <v>10244</v>
      </c>
      <c r="L37" s="46">
        <v>3578</v>
      </c>
      <c r="M37" s="46">
        <v>1831</v>
      </c>
      <c r="N37" s="46">
        <v>3889</v>
      </c>
      <c r="O37" s="46">
        <v>0</v>
      </c>
      <c r="P37" s="52"/>
    </row>
    <row r="38" spans="1:16" x14ac:dyDescent="0.2">
      <c r="A38" s="51" t="s">
        <v>592</v>
      </c>
      <c r="B38" s="46">
        <v>50957</v>
      </c>
      <c r="C38" s="46">
        <v>6990</v>
      </c>
      <c r="D38" s="46">
        <v>26473</v>
      </c>
      <c r="E38" s="46">
        <v>17494</v>
      </c>
      <c r="F38" s="46">
        <v>46690</v>
      </c>
      <c r="G38" s="46">
        <v>3701</v>
      </c>
      <c r="H38" s="46">
        <v>566</v>
      </c>
      <c r="I38" s="46">
        <v>17598</v>
      </c>
      <c r="J38" s="46">
        <v>13202</v>
      </c>
      <c r="K38" s="46">
        <v>10441</v>
      </c>
      <c r="L38" s="46">
        <v>3655</v>
      </c>
      <c r="M38" s="46">
        <v>1794</v>
      </c>
      <c r="N38" s="46">
        <v>3701</v>
      </c>
      <c r="O38" s="46">
        <v>0</v>
      </c>
      <c r="P38" s="52"/>
    </row>
    <row r="39" spans="1:16" x14ac:dyDescent="0.2">
      <c r="A39" s="43"/>
      <c r="B39" s="273" t="s">
        <v>572</v>
      </c>
      <c r="C39" s="31"/>
      <c r="D39" s="31"/>
      <c r="E39" s="31"/>
      <c r="F39" s="31"/>
      <c r="G39" s="31"/>
      <c r="H39" s="31"/>
      <c r="I39" s="31"/>
      <c r="J39" s="31"/>
      <c r="K39" s="31"/>
      <c r="L39" s="31"/>
      <c r="M39" s="31"/>
      <c r="N39" s="31"/>
      <c r="O39" s="31"/>
      <c r="P39" s="32"/>
    </row>
    <row r="40" spans="1:16" ht="5.0999999999999996" customHeight="1" x14ac:dyDescent="0.2">
      <c r="A40" s="34"/>
      <c r="B40" s="28"/>
      <c r="C40" s="34"/>
      <c r="D40" s="34"/>
      <c r="E40" s="34"/>
      <c r="F40" s="34"/>
      <c r="G40" s="34"/>
      <c r="H40" s="34"/>
      <c r="I40" s="34"/>
      <c r="J40" s="34"/>
      <c r="K40" s="34"/>
      <c r="L40" s="34"/>
      <c r="M40" s="34"/>
      <c r="N40" s="34"/>
      <c r="O40" s="34"/>
    </row>
    <row r="41" spans="1:16" x14ac:dyDescent="0.2">
      <c r="A41" s="31"/>
      <c r="B41" s="28" t="s">
        <v>346</v>
      </c>
      <c r="C41" s="31"/>
      <c r="D41" s="31"/>
      <c r="E41" s="31"/>
      <c r="F41" s="31"/>
      <c r="G41" s="31"/>
      <c r="H41" s="31"/>
      <c r="I41" s="31"/>
      <c r="J41" s="31"/>
      <c r="K41" s="31"/>
      <c r="L41" s="31"/>
      <c r="M41" s="31"/>
      <c r="N41" s="31"/>
      <c r="O41" s="31"/>
    </row>
    <row r="42" spans="1:16" ht="5.0999999999999996" customHeight="1" x14ac:dyDescent="0.2">
      <c r="A42" s="34"/>
      <c r="B42" s="34"/>
      <c r="C42" s="34"/>
      <c r="D42" s="34"/>
      <c r="E42" s="34"/>
      <c r="F42" s="34"/>
      <c r="G42" s="34"/>
      <c r="H42" s="34"/>
      <c r="I42" s="34"/>
      <c r="J42" s="34"/>
      <c r="K42" s="34"/>
      <c r="L42" s="34"/>
      <c r="M42" s="34"/>
      <c r="N42" s="34"/>
      <c r="O42" s="34"/>
    </row>
    <row r="43" spans="1:16" x14ac:dyDescent="0.2">
      <c r="A43" s="54" t="s">
        <v>345</v>
      </c>
      <c r="B43" s="46">
        <v>47023</v>
      </c>
      <c r="C43" s="46">
        <v>14533</v>
      </c>
      <c r="D43" s="46">
        <v>23740</v>
      </c>
      <c r="E43" s="46">
        <v>8750</v>
      </c>
      <c r="F43" s="46">
        <v>40358</v>
      </c>
      <c r="G43" s="46">
        <v>5463</v>
      </c>
      <c r="H43" s="46">
        <v>1202</v>
      </c>
      <c r="I43" s="46">
        <v>17109</v>
      </c>
      <c r="J43" s="46">
        <v>11892</v>
      </c>
      <c r="K43" s="46">
        <v>8515</v>
      </c>
      <c r="L43" s="46">
        <v>1999</v>
      </c>
      <c r="M43" s="46">
        <v>843</v>
      </c>
      <c r="N43" s="46">
        <v>3889</v>
      </c>
      <c r="O43" s="46">
        <v>1574</v>
      </c>
      <c r="P43" s="46"/>
    </row>
    <row r="44" spans="1:16" x14ac:dyDescent="0.2">
      <c r="A44" s="54" t="s">
        <v>344</v>
      </c>
      <c r="B44" s="46">
        <v>34793</v>
      </c>
      <c r="C44" s="46">
        <v>8932</v>
      </c>
      <c r="D44" s="46">
        <v>19316</v>
      </c>
      <c r="E44" s="46">
        <v>6545</v>
      </c>
      <c r="F44" s="46">
        <v>29424</v>
      </c>
      <c r="G44" s="46">
        <v>4673</v>
      </c>
      <c r="H44" s="46">
        <v>696</v>
      </c>
      <c r="I44" s="46">
        <v>9224</v>
      </c>
      <c r="J44" s="46">
        <v>8745</v>
      </c>
      <c r="K44" s="46">
        <v>8118</v>
      </c>
      <c r="L44" s="46">
        <v>2356</v>
      </c>
      <c r="M44" s="46">
        <v>981</v>
      </c>
      <c r="N44" s="46">
        <v>3509</v>
      </c>
      <c r="O44" s="46">
        <v>1164</v>
      </c>
      <c r="P44" s="46"/>
    </row>
    <row r="45" spans="1:16" x14ac:dyDescent="0.2">
      <c r="A45" s="54" t="s">
        <v>343</v>
      </c>
      <c r="B45" s="46">
        <v>33697</v>
      </c>
      <c r="C45" s="46">
        <v>10154</v>
      </c>
      <c r="D45" s="46">
        <v>17473</v>
      </c>
      <c r="E45" s="46">
        <v>6070</v>
      </c>
      <c r="F45" s="46">
        <v>28090</v>
      </c>
      <c r="G45" s="46">
        <v>5274</v>
      </c>
      <c r="H45" s="46">
        <v>333</v>
      </c>
      <c r="I45" s="46">
        <v>10962</v>
      </c>
      <c r="J45" s="46">
        <v>9335</v>
      </c>
      <c r="K45" s="46">
        <v>4965</v>
      </c>
      <c r="L45" s="46">
        <v>1930</v>
      </c>
      <c r="M45" s="46">
        <v>898</v>
      </c>
      <c r="N45" s="46">
        <v>4621</v>
      </c>
      <c r="O45" s="46">
        <v>653</v>
      </c>
      <c r="P45" s="46"/>
    </row>
    <row r="46" spans="1:16" x14ac:dyDescent="0.2">
      <c r="A46" s="54" t="s">
        <v>342</v>
      </c>
      <c r="B46" s="46">
        <v>40779</v>
      </c>
      <c r="C46" s="46">
        <v>11613</v>
      </c>
      <c r="D46" s="46">
        <v>20548</v>
      </c>
      <c r="E46" s="46">
        <v>8618</v>
      </c>
      <c r="F46" s="46">
        <v>34341</v>
      </c>
      <c r="G46" s="46">
        <v>6231</v>
      </c>
      <c r="H46" s="46">
        <v>207</v>
      </c>
      <c r="I46" s="46">
        <v>11855</v>
      </c>
      <c r="J46" s="46">
        <v>11369</v>
      </c>
      <c r="K46" s="46">
        <v>6943</v>
      </c>
      <c r="L46" s="46">
        <v>3256</v>
      </c>
      <c r="M46" s="46">
        <v>918</v>
      </c>
      <c r="N46" s="46">
        <v>5677</v>
      </c>
      <c r="O46" s="46">
        <v>554</v>
      </c>
      <c r="P46" s="46"/>
    </row>
    <row r="47" spans="1:16" x14ac:dyDescent="0.2">
      <c r="A47" s="54" t="s">
        <v>341</v>
      </c>
      <c r="B47" s="46">
        <v>46790</v>
      </c>
      <c r="C47" s="46">
        <v>11855</v>
      </c>
      <c r="D47" s="46">
        <v>24141</v>
      </c>
      <c r="E47" s="46">
        <v>10794</v>
      </c>
      <c r="F47" s="46">
        <v>40397</v>
      </c>
      <c r="G47" s="46">
        <v>6204</v>
      </c>
      <c r="H47" s="46">
        <v>189</v>
      </c>
      <c r="I47" s="46">
        <v>13388</v>
      </c>
      <c r="J47" s="46">
        <v>12325</v>
      </c>
      <c r="K47" s="46">
        <v>8968</v>
      </c>
      <c r="L47" s="46">
        <v>4696</v>
      </c>
      <c r="M47" s="46">
        <v>1020</v>
      </c>
      <c r="N47" s="46">
        <v>5882</v>
      </c>
      <c r="O47" s="46">
        <v>322</v>
      </c>
      <c r="P47" s="46"/>
    </row>
    <row r="48" spans="1:16" x14ac:dyDescent="0.2">
      <c r="A48" s="54" t="s">
        <v>340</v>
      </c>
      <c r="B48" s="46">
        <v>37602</v>
      </c>
      <c r="C48" s="46">
        <v>7948</v>
      </c>
      <c r="D48" s="46">
        <v>20868</v>
      </c>
      <c r="E48" s="46">
        <v>8786</v>
      </c>
      <c r="F48" s="46">
        <v>33334</v>
      </c>
      <c r="G48" s="46">
        <v>4087</v>
      </c>
      <c r="H48" s="46">
        <v>181</v>
      </c>
      <c r="I48" s="46">
        <v>11389</v>
      </c>
      <c r="J48" s="46">
        <v>9425</v>
      </c>
      <c r="K48" s="46">
        <v>7367</v>
      </c>
      <c r="L48" s="46">
        <v>4060</v>
      </c>
      <c r="M48" s="46">
        <v>1093</v>
      </c>
      <c r="N48" s="46">
        <v>4007</v>
      </c>
      <c r="O48" s="46">
        <v>80</v>
      </c>
      <c r="P48" s="46"/>
    </row>
    <row r="49" spans="1:16" x14ac:dyDescent="0.2">
      <c r="A49" s="55"/>
      <c r="B49" s="45"/>
      <c r="C49" s="45"/>
      <c r="D49" s="45"/>
      <c r="E49" s="45"/>
      <c r="F49" s="45"/>
      <c r="G49" s="45"/>
      <c r="H49" s="45"/>
      <c r="I49" s="45"/>
      <c r="J49" s="45"/>
      <c r="K49" s="45"/>
      <c r="L49" s="45"/>
      <c r="M49" s="45"/>
      <c r="N49" s="45"/>
      <c r="O49" s="45"/>
      <c r="P49" s="46"/>
    </row>
    <row r="50" spans="1:16" x14ac:dyDescent="0.2">
      <c r="A50" s="48"/>
      <c r="B50" s="49" t="s">
        <v>339</v>
      </c>
      <c r="C50" s="50"/>
      <c r="D50" s="50"/>
      <c r="E50" s="50"/>
      <c r="F50" s="50"/>
      <c r="G50" s="50"/>
      <c r="H50" s="50"/>
      <c r="I50" s="50"/>
      <c r="J50" s="50"/>
      <c r="K50" s="50"/>
      <c r="L50" s="50"/>
      <c r="M50" s="50"/>
      <c r="N50" s="50"/>
      <c r="O50" s="50"/>
      <c r="P50" s="46"/>
    </row>
    <row r="51" spans="1:16" ht="5.0999999999999996" customHeight="1" x14ac:dyDescent="0.2">
      <c r="A51" s="55"/>
      <c r="B51" s="45"/>
      <c r="C51" s="45"/>
      <c r="D51" s="45"/>
      <c r="E51" s="45"/>
      <c r="F51" s="45"/>
      <c r="G51" s="45"/>
      <c r="H51" s="45"/>
      <c r="I51" s="45"/>
      <c r="J51" s="45"/>
      <c r="K51" s="45"/>
      <c r="L51" s="45"/>
      <c r="M51" s="45"/>
      <c r="N51" s="45"/>
      <c r="O51" s="45"/>
      <c r="P51" s="46"/>
    </row>
    <row r="52" spans="1:16" x14ac:dyDescent="0.2">
      <c r="A52" s="44" t="s">
        <v>338</v>
      </c>
      <c r="B52" s="45">
        <v>44810</v>
      </c>
      <c r="C52" s="45">
        <v>9348</v>
      </c>
      <c r="D52" s="45">
        <v>25340</v>
      </c>
      <c r="E52" s="45">
        <v>10122</v>
      </c>
      <c r="F52" s="45">
        <v>39776</v>
      </c>
      <c r="G52" s="45">
        <v>4851</v>
      </c>
      <c r="H52" s="45">
        <v>183</v>
      </c>
      <c r="I52" s="45">
        <v>13569</v>
      </c>
      <c r="J52" s="45">
        <v>10430</v>
      </c>
      <c r="K52" s="45">
        <v>9804</v>
      </c>
      <c r="L52" s="45">
        <v>4716</v>
      </c>
      <c r="M52" s="45">
        <v>1257</v>
      </c>
      <c r="N52" s="45">
        <v>4851</v>
      </c>
      <c r="O52" s="45">
        <v>0</v>
      </c>
      <c r="P52" s="46"/>
    </row>
    <row r="53" spans="1:16" x14ac:dyDescent="0.2">
      <c r="A53" s="44" t="s">
        <v>337</v>
      </c>
      <c r="B53" s="45">
        <v>58412</v>
      </c>
      <c r="C53" s="45">
        <v>12470</v>
      </c>
      <c r="D53" s="45">
        <v>31087</v>
      </c>
      <c r="E53" s="45">
        <v>14855</v>
      </c>
      <c r="F53" s="45">
        <v>51001</v>
      </c>
      <c r="G53" s="45">
        <v>7192</v>
      </c>
      <c r="H53" s="45">
        <v>219</v>
      </c>
      <c r="I53" s="45">
        <v>18123</v>
      </c>
      <c r="J53" s="45">
        <v>13325</v>
      </c>
      <c r="K53" s="45">
        <v>12326</v>
      </c>
      <c r="L53" s="45">
        <v>5691</v>
      </c>
      <c r="M53" s="45">
        <v>1536</v>
      </c>
      <c r="N53" s="45">
        <v>7192</v>
      </c>
      <c r="O53" s="45">
        <v>0</v>
      </c>
      <c r="P53" s="46"/>
    </row>
    <row r="54" spans="1:16" x14ac:dyDescent="0.2">
      <c r="A54" s="44" t="s">
        <v>336</v>
      </c>
      <c r="B54" s="45">
        <v>58566</v>
      </c>
      <c r="C54" s="45">
        <v>11307</v>
      </c>
      <c r="D54" s="45">
        <v>28441</v>
      </c>
      <c r="E54" s="45">
        <v>18818</v>
      </c>
      <c r="F54" s="45">
        <v>51971</v>
      </c>
      <c r="G54" s="45">
        <v>6107</v>
      </c>
      <c r="H54" s="45">
        <v>488</v>
      </c>
      <c r="I54" s="45">
        <v>18313</v>
      </c>
      <c r="J54" s="45">
        <v>13598</v>
      </c>
      <c r="K54" s="45">
        <v>12629</v>
      </c>
      <c r="L54" s="45">
        <v>5525</v>
      </c>
      <c r="M54" s="45">
        <v>1906</v>
      </c>
      <c r="N54" s="45">
        <v>6107</v>
      </c>
      <c r="O54" s="45">
        <v>0</v>
      </c>
      <c r="P54" s="46"/>
    </row>
    <row r="55" spans="1:16" x14ac:dyDescent="0.2">
      <c r="A55" s="44" t="s">
        <v>335</v>
      </c>
      <c r="B55" s="45">
        <v>57568</v>
      </c>
      <c r="C55" s="45">
        <v>11064</v>
      </c>
      <c r="D55" s="45">
        <v>27870</v>
      </c>
      <c r="E55" s="45">
        <v>18634</v>
      </c>
      <c r="F55" s="45">
        <v>51056</v>
      </c>
      <c r="G55" s="45">
        <v>5979</v>
      </c>
      <c r="H55" s="45">
        <v>533</v>
      </c>
      <c r="I55" s="45">
        <v>18530</v>
      </c>
      <c r="J55" s="45">
        <v>13251</v>
      </c>
      <c r="K55" s="45">
        <v>12197</v>
      </c>
      <c r="L55" s="45">
        <v>5132</v>
      </c>
      <c r="M55" s="45">
        <v>1946</v>
      </c>
      <c r="N55" s="45">
        <v>5979</v>
      </c>
      <c r="O55" s="45">
        <v>0</v>
      </c>
      <c r="P55" s="46"/>
    </row>
    <row r="56" spans="1:16" x14ac:dyDescent="0.2">
      <c r="A56" s="44" t="s">
        <v>334</v>
      </c>
      <c r="B56" s="45">
        <v>56746</v>
      </c>
      <c r="C56" s="45">
        <v>10885</v>
      </c>
      <c r="D56" s="45">
        <v>27274</v>
      </c>
      <c r="E56" s="45">
        <v>18587</v>
      </c>
      <c r="F56" s="45">
        <v>50388</v>
      </c>
      <c r="G56" s="45">
        <v>5857</v>
      </c>
      <c r="H56" s="45">
        <v>501</v>
      </c>
      <c r="I56" s="45">
        <v>18290</v>
      </c>
      <c r="J56" s="45">
        <v>13354</v>
      </c>
      <c r="K56" s="45">
        <v>11943</v>
      </c>
      <c r="L56" s="45">
        <v>4853</v>
      </c>
      <c r="M56" s="45">
        <v>1948</v>
      </c>
      <c r="N56" s="45">
        <v>5857</v>
      </c>
      <c r="O56" s="45">
        <v>0</v>
      </c>
      <c r="P56" s="46"/>
    </row>
    <row r="57" spans="1:16" x14ac:dyDescent="0.2">
      <c r="A57" s="51" t="s">
        <v>333</v>
      </c>
      <c r="B57" s="52">
        <v>54765</v>
      </c>
      <c r="C57" s="52">
        <v>10375</v>
      </c>
      <c r="D57" s="52">
        <v>26457</v>
      </c>
      <c r="E57" s="52">
        <v>17933</v>
      </c>
      <c r="F57" s="52">
        <v>48717</v>
      </c>
      <c r="G57" s="52">
        <v>5584</v>
      </c>
      <c r="H57" s="52">
        <v>464</v>
      </c>
      <c r="I57" s="52">
        <v>17515</v>
      </c>
      <c r="J57" s="52">
        <v>13156</v>
      </c>
      <c r="K57" s="52">
        <v>11603</v>
      </c>
      <c r="L57" s="52">
        <v>4522</v>
      </c>
      <c r="M57" s="52">
        <v>1921</v>
      </c>
      <c r="N57" s="52">
        <v>5584</v>
      </c>
      <c r="O57" s="52">
        <v>0</v>
      </c>
      <c r="P57" s="46"/>
    </row>
    <row r="58" spans="1:16" x14ac:dyDescent="0.2">
      <c r="A58" s="51" t="s">
        <v>314</v>
      </c>
      <c r="B58" s="52">
        <v>53433</v>
      </c>
      <c r="C58" s="52">
        <v>9722</v>
      </c>
      <c r="D58" s="52">
        <v>26092</v>
      </c>
      <c r="E58" s="52">
        <v>17619</v>
      </c>
      <c r="F58" s="52">
        <v>47610</v>
      </c>
      <c r="G58" s="52">
        <v>5334</v>
      </c>
      <c r="H58" s="52">
        <v>489</v>
      </c>
      <c r="I58" s="52">
        <v>17262</v>
      </c>
      <c r="J58" s="52">
        <v>12944</v>
      </c>
      <c r="K58" s="52">
        <v>11299</v>
      </c>
      <c r="L58" s="52">
        <v>4221</v>
      </c>
      <c r="M58" s="52">
        <v>1884</v>
      </c>
      <c r="N58" s="52">
        <v>5334</v>
      </c>
      <c r="O58" s="52">
        <v>0</v>
      </c>
      <c r="P58" s="46"/>
    </row>
    <row r="59" spans="1:16" s="53" customFormat="1" x14ac:dyDescent="0.2">
      <c r="A59" s="51" t="s">
        <v>517</v>
      </c>
      <c r="B59" s="52">
        <v>51419</v>
      </c>
      <c r="C59" s="52">
        <v>8646</v>
      </c>
      <c r="D59" s="52">
        <v>25558</v>
      </c>
      <c r="E59" s="52">
        <v>17215</v>
      </c>
      <c r="F59" s="52">
        <v>46183</v>
      </c>
      <c r="G59" s="52">
        <v>4729</v>
      </c>
      <c r="H59" s="52">
        <v>507</v>
      </c>
      <c r="I59" s="52">
        <v>17254</v>
      </c>
      <c r="J59" s="52">
        <v>12214</v>
      </c>
      <c r="K59" s="52">
        <v>10887</v>
      </c>
      <c r="L59" s="52">
        <v>3979</v>
      </c>
      <c r="M59" s="52">
        <v>1849</v>
      </c>
      <c r="N59" s="52">
        <v>4729</v>
      </c>
      <c r="O59" s="52">
        <v>0</v>
      </c>
      <c r="P59" s="52"/>
    </row>
    <row r="60" spans="1:16" x14ac:dyDescent="0.2">
      <c r="A60" s="54" t="s">
        <v>562</v>
      </c>
      <c r="B60" s="52">
        <v>49307</v>
      </c>
      <c r="C60" s="52">
        <v>7673</v>
      </c>
      <c r="D60" s="52">
        <v>25104</v>
      </c>
      <c r="E60" s="52">
        <v>16530</v>
      </c>
      <c r="F60" s="52">
        <v>44521</v>
      </c>
      <c r="G60" s="52">
        <v>4258</v>
      </c>
      <c r="H60" s="52">
        <v>528</v>
      </c>
      <c r="I60" s="52">
        <v>16376</v>
      </c>
      <c r="J60" s="52">
        <v>12109</v>
      </c>
      <c r="K60" s="52">
        <v>10426</v>
      </c>
      <c r="L60" s="52">
        <v>3832</v>
      </c>
      <c r="M60" s="52">
        <v>1778</v>
      </c>
      <c r="N60" s="52">
        <v>4258</v>
      </c>
      <c r="O60" s="52">
        <v>0</v>
      </c>
    </row>
    <row r="61" spans="1:16" x14ac:dyDescent="0.2">
      <c r="A61" s="54" t="s">
        <v>568</v>
      </c>
      <c r="B61" s="46">
        <v>47733</v>
      </c>
      <c r="C61" s="46">
        <v>7102</v>
      </c>
      <c r="D61" s="46">
        <v>24518</v>
      </c>
      <c r="E61" s="46">
        <v>16113</v>
      </c>
      <c r="F61" s="46">
        <v>43328</v>
      </c>
      <c r="G61" s="46">
        <v>3866</v>
      </c>
      <c r="H61" s="46">
        <v>539</v>
      </c>
      <c r="I61" s="46">
        <v>16233</v>
      </c>
      <c r="J61" s="46">
        <v>11892</v>
      </c>
      <c r="K61" s="46">
        <v>9831</v>
      </c>
      <c r="L61" s="46">
        <v>3622</v>
      </c>
      <c r="M61" s="46">
        <v>1750</v>
      </c>
      <c r="N61" s="46">
        <v>3866</v>
      </c>
      <c r="O61" s="46">
        <v>0</v>
      </c>
    </row>
    <row r="62" spans="1:16" x14ac:dyDescent="0.2">
      <c r="A62" s="54" t="s">
        <v>573</v>
      </c>
      <c r="B62" s="46">
        <v>48609</v>
      </c>
      <c r="C62" s="46">
        <v>7110</v>
      </c>
      <c r="D62" s="46">
        <v>25135</v>
      </c>
      <c r="E62" s="46">
        <v>16364</v>
      </c>
      <c r="F62" s="46">
        <v>44303</v>
      </c>
      <c r="G62" s="46">
        <v>3746</v>
      </c>
      <c r="H62" s="46">
        <v>560</v>
      </c>
      <c r="I62" s="46">
        <v>16796</v>
      </c>
      <c r="J62" s="46">
        <v>12536</v>
      </c>
      <c r="K62" s="46">
        <v>9787</v>
      </c>
      <c r="L62" s="46">
        <v>3464</v>
      </c>
      <c r="M62" s="46">
        <v>1720</v>
      </c>
      <c r="N62" s="46">
        <v>3746</v>
      </c>
      <c r="O62" s="46">
        <v>0</v>
      </c>
    </row>
    <row r="63" spans="1:16" x14ac:dyDescent="0.2">
      <c r="A63" s="54" t="s">
        <v>592</v>
      </c>
      <c r="B63" s="46">
        <v>48026</v>
      </c>
      <c r="C63" s="46">
        <v>6704</v>
      </c>
      <c r="D63" s="46">
        <v>24973</v>
      </c>
      <c r="E63" s="46">
        <v>16349</v>
      </c>
      <c r="F63" s="46">
        <v>43905</v>
      </c>
      <c r="G63" s="46">
        <v>3557</v>
      </c>
      <c r="H63" s="46">
        <v>564</v>
      </c>
      <c r="I63" s="46">
        <v>16205</v>
      </c>
      <c r="J63" s="46">
        <v>12476</v>
      </c>
      <c r="K63" s="46">
        <v>9999</v>
      </c>
      <c r="L63" s="46">
        <v>3536</v>
      </c>
      <c r="M63" s="46">
        <v>1689</v>
      </c>
      <c r="N63" s="46">
        <v>3557</v>
      </c>
      <c r="O63" s="46">
        <v>0</v>
      </c>
    </row>
    <row r="64" spans="1:16" x14ac:dyDescent="0.2">
      <c r="A64" s="43"/>
      <c r="B64" s="273" t="s">
        <v>570</v>
      </c>
      <c r="C64" s="31"/>
      <c r="D64" s="31"/>
      <c r="E64" s="31"/>
      <c r="F64" s="31"/>
      <c r="G64" s="31"/>
      <c r="H64" s="31"/>
      <c r="I64" s="31"/>
      <c r="J64" s="31"/>
      <c r="K64" s="31"/>
      <c r="L64" s="31"/>
      <c r="M64" s="31"/>
      <c r="N64" s="31"/>
      <c r="O64" s="31"/>
      <c r="P64" s="32"/>
    </row>
    <row r="65" spans="1:16" ht="5.0999999999999996" customHeight="1" x14ac:dyDescent="0.2">
      <c r="A65" s="31"/>
      <c r="B65" s="28"/>
      <c r="C65" s="31"/>
      <c r="D65" s="31"/>
      <c r="E65" s="31"/>
      <c r="F65" s="31"/>
      <c r="G65" s="31"/>
      <c r="H65" s="31"/>
      <c r="I65" s="31"/>
      <c r="J65" s="31"/>
      <c r="K65" s="31"/>
      <c r="L65" s="31"/>
      <c r="M65" s="31"/>
      <c r="N65" s="31"/>
      <c r="O65" s="31"/>
      <c r="P65" s="32"/>
    </row>
    <row r="66" spans="1:16" x14ac:dyDescent="0.2">
      <c r="A66" s="31"/>
      <c r="B66" s="28" t="s">
        <v>346</v>
      </c>
      <c r="C66" s="31"/>
      <c r="D66" s="31"/>
      <c r="E66" s="31"/>
      <c r="F66" s="31"/>
      <c r="G66" s="31"/>
      <c r="H66" s="31"/>
      <c r="I66" s="31"/>
      <c r="J66" s="31"/>
      <c r="K66" s="31"/>
      <c r="L66" s="31"/>
      <c r="M66" s="31"/>
      <c r="N66" s="31"/>
      <c r="O66" s="31"/>
      <c r="P66" s="32"/>
    </row>
    <row r="67" spans="1:16" ht="5.0999999999999996" customHeight="1" x14ac:dyDescent="0.2">
      <c r="A67" s="34"/>
      <c r="B67" s="34"/>
      <c r="C67" s="34"/>
      <c r="D67" s="34"/>
      <c r="E67" s="34"/>
      <c r="F67" s="34"/>
      <c r="G67" s="34"/>
      <c r="H67" s="34"/>
      <c r="I67" s="34"/>
      <c r="J67" s="34"/>
      <c r="K67" s="34"/>
      <c r="L67" s="34"/>
      <c r="M67" s="34"/>
      <c r="N67" s="34"/>
      <c r="O67" s="34"/>
    </row>
    <row r="68" spans="1:16" x14ac:dyDescent="0.2">
      <c r="A68" s="54" t="s">
        <v>345</v>
      </c>
      <c r="B68" s="46">
        <f t="shared" ref="B68:O73" si="0">B18-B43</f>
        <v>2550</v>
      </c>
      <c r="C68" s="46">
        <f t="shared" si="0"/>
        <v>421</v>
      </c>
      <c r="D68" s="46">
        <f t="shared" si="0"/>
        <v>1323</v>
      </c>
      <c r="E68" s="46">
        <f t="shared" si="0"/>
        <v>806</v>
      </c>
      <c r="F68" s="46">
        <f t="shared" si="0"/>
        <v>2183</v>
      </c>
      <c r="G68" s="46">
        <f t="shared" si="0"/>
        <v>139</v>
      </c>
      <c r="H68" s="46">
        <f t="shared" si="0"/>
        <v>228</v>
      </c>
      <c r="I68" s="46">
        <f t="shared" si="0"/>
        <v>1187</v>
      </c>
      <c r="J68" s="46">
        <f t="shared" si="0"/>
        <v>547</v>
      </c>
      <c r="K68" s="46">
        <f t="shared" si="0"/>
        <v>252</v>
      </c>
      <c r="L68" s="46">
        <f t="shared" si="0"/>
        <v>74</v>
      </c>
      <c r="M68" s="46">
        <f t="shared" si="0"/>
        <v>123</v>
      </c>
      <c r="N68" s="46">
        <f t="shared" si="0"/>
        <v>111</v>
      </c>
      <c r="O68" s="46">
        <f t="shared" si="0"/>
        <v>28</v>
      </c>
      <c r="P68" s="46"/>
    </row>
    <row r="69" spans="1:16" x14ac:dyDescent="0.2">
      <c r="A69" s="54" t="s">
        <v>344</v>
      </c>
      <c r="B69" s="46">
        <f t="shared" si="0"/>
        <v>1134</v>
      </c>
      <c r="C69" s="46">
        <f t="shared" si="0"/>
        <v>169</v>
      </c>
      <c r="D69" s="46">
        <f t="shared" si="0"/>
        <v>550</v>
      </c>
      <c r="E69" s="46">
        <f t="shared" si="0"/>
        <v>415</v>
      </c>
      <c r="F69" s="46">
        <f t="shared" si="0"/>
        <v>1026</v>
      </c>
      <c r="G69" s="46">
        <f t="shared" si="0"/>
        <v>86</v>
      </c>
      <c r="H69" s="46">
        <f t="shared" si="0"/>
        <v>22</v>
      </c>
      <c r="I69" s="46">
        <f t="shared" si="0"/>
        <v>521</v>
      </c>
      <c r="J69" s="46">
        <f t="shared" si="0"/>
        <v>199</v>
      </c>
      <c r="K69" s="46">
        <f t="shared" si="0"/>
        <v>159</v>
      </c>
      <c r="L69" s="46">
        <f t="shared" si="0"/>
        <v>56</v>
      </c>
      <c r="M69" s="46">
        <f t="shared" si="0"/>
        <v>91</v>
      </c>
      <c r="N69" s="46">
        <f t="shared" si="0"/>
        <v>79</v>
      </c>
      <c r="O69" s="46">
        <f t="shared" si="0"/>
        <v>7</v>
      </c>
      <c r="P69" s="46"/>
    </row>
    <row r="70" spans="1:16" x14ac:dyDescent="0.2">
      <c r="A70" s="54" t="s">
        <v>343</v>
      </c>
      <c r="B70" s="46">
        <f t="shared" si="0"/>
        <v>911</v>
      </c>
      <c r="C70" s="46">
        <f t="shared" si="0"/>
        <v>237</v>
      </c>
      <c r="D70" s="46">
        <f t="shared" si="0"/>
        <v>403</v>
      </c>
      <c r="E70" s="46">
        <f t="shared" si="0"/>
        <v>271</v>
      </c>
      <c r="F70" s="46">
        <f t="shared" si="0"/>
        <v>750</v>
      </c>
      <c r="G70" s="46">
        <f t="shared" si="0"/>
        <v>157</v>
      </c>
      <c r="H70" s="46">
        <f t="shared" si="0"/>
        <v>4</v>
      </c>
      <c r="I70" s="46">
        <f t="shared" si="0"/>
        <v>394</v>
      </c>
      <c r="J70" s="46">
        <f t="shared" si="0"/>
        <v>178</v>
      </c>
      <c r="K70" s="46">
        <f t="shared" si="0"/>
        <v>80</v>
      </c>
      <c r="L70" s="46">
        <f t="shared" si="0"/>
        <v>51</v>
      </c>
      <c r="M70" s="46">
        <f t="shared" si="0"/>
        <v>47</v>
      </c>
      <c r="N70" s="46">
        <f t="shared" si="0"/>
        <v>151</v>
      </c>
      <c r="O70" s="46">
        <f t="shared" si="0"/>
        <v>6</v>
      </c>
      <c r="P70" s="46"/>
    </row>
    <row r="71" spans="1:16" x14ac:dyDescent="0.2">
      <c r="A71" s="54" t="s">
        <v>342</v>
      </c>
      <c r="B71" s="46">
        <f t="shared" si="0"/>
        <v>1456</v>
      </c>
      <c r="C71" s="46">
        <f t="shared" si="0"/>
        <v>438</v>
      </c>
      <c r="D71" s="46">
        <f t="shared" si="0"/>
        <v>664</v>
      </c>
      <c r="E71" s="46">
        <f t="shared" si="0"/>
        <v>354</v>
      </c>
      <c r="F71" s="46">
        <f t="shared" si="0"/>
        <v>1196</v>
      </c>
      <c r="G71" s="46">
        <f t="shared" si="0"/>
        <v>259</v>
      </c>
      <c r="H71" s="46">
        <f t="shared" si="0"/>
        <v>1</v>
      </c>
      <c r="I71" s="46">
        <f t="shared" si="0"/>
        <v>528</v>
      </c>
      <c r="J71" s="46">
        <f t="shared" si="0"/>
        <v>369</v>
      </c>
      <c r="K71" s="46">
        <f t="shared" si="0"/>
        <v>192</v>
      </c>
      <c r="L71" s="46">
        <f t="shared" si="0"/>
        <v>69</v>
      </c>
      <c r="M71" s="46">
        <f t="shared" si="0"/>
        <v>38</v>
      </c>
      <c r="N71" s="46">
        <f t="shared" si="0"/>
        <v>247</v>
      </c>
      <c r="O71" s="46">
        <f t="shared" si="0"/>
        <v>12</v>
      </c>
      <c r="P71" s="46"/>
    </row>
    <row r="72" spans="1:16" x14ac:dyDescent="0.2">
      <c r="A72" s="54" t="s">
        <v>341</v>
      </c>
      <c r="B72" s="46">
        <f t="shared" si="0"/>
        <v>1612</v>
      </c>
      <c r="C72" s="46">
        <f t="shared" si="0"/>
        <v>315</v>
      </c>
      <c r="D72" s="46">
        <f t="shared" si="0"/>
        <v>823</v>
      </c>
      <c r="E72" s="46">
        <f t="shared" si="0"/>
        <v>474</v>
      </c>
      <c r="F72" s="46">
        <f t="shared" si="0"/>
        <v>1455</v>
      </c>
      <c r="G72" s="46">
        <f t="shared" si="0"/>
        <v>156</v>
      </c>
      <c r="H72" s="46">
        <f t="shared" si="0"/>
        <v>1</v>
      </c>
      <c r="I72" s="46">
        <f t="shared" si="0"/>
        <v>653</v>
      </c>
      <c r="J72" s="46">
        <f t="shared" si="0"/>
        <v>412</v>
      </c>
      <c r="K72" s="46">
        <f t="shared" si="0"/>
        <v>245</v>
      </c>
      <c r="L72" s="46">
        <f t="shared" si="0"/>
        <v>103</v>
      </c>
      <c r="M72" s="46">
        <f t="shared" si="0"/>
        <v>42</v>
      </c>
      <c r="N72" s="46">
        <f t="shared" si="0"/>
        <v>156</v>
      </c>
      <c r="O72" s="46">
        <f t="shared" si="0"/>
        <v>0</v>
      </c>
      <c r="P72" s="46"/>
    </row>
    <row r="73" spans="1:16" x14ac:dyDescent="0.2">
      <c r="A73" s="54" t="s">
        <v>340</v>
      </c>
      <c r="B73" s="46">
        <f t="shared" si="0"/>
        <v>1576</v>
      </c>
      <c r="C73" s="46">
        <f t="shared" si="0"/>
        <v>256</v>
      </c>
      <c r="D73" s="46">
        <f t="shared" si="0"/>
        <v>864</v>
      </c>
      <c r="E73" s="46">
        <f t="shared" si="0"/>
        <v>456</v>
      </c>
      <c r="F73" s="46">
        <f t="shared" si="0"/>
        <v>1465</v>
      </c>
      <c r="G73" s="46">
        <f t="shared" si="0"/>
        <v>110</v>
      </c>
      <c r="H73" s="46">
        <f t="shared" si="0"/>
        <v>1</v>
      </c>
      <c r="I73" s="46">
        <f t="shared" si="0"/>
        <v>666</v>
      </c>
      <c r="J73" s="46">
        <f t="shared" si="0"/>
        <v>408</v>
      </c>
      <c r="K73" s="46">
        <f t="shared" si="0"/>
        <v>229</v>
      </c>
      <c r="L73" s="46">
        <f t="shared" si="0"/>
        <v>106</v>
      </c>
      <c r="M73" s="46">
        <f t="shared" si="0"/>
        <v>56</v>
      </c>
      <c r="N73" s="46">
        <f t="shared" si="0"/>
        <v>108</v>
      </c>
      <c r="O73" s="46">
        <f t="shared" si="0"/>
        <v>2</v>
      </c>
      <c r="P73" s="46"/>
    </row>
    <row r="74" spans="1:16" x14ac:dyDescent="0.2">
      <c r="A74" s="55"/>
      <c r="B74" s="45"/>
      <c r="C74" s="45"/>
      <c r="D74" s="45"/>
      <c r="E74" s="45"/>
      <c r="F74" s="45"/>
      <c r="G74" s="45"/>
      <c r="H74" s="45"/>
      <c r="I74" s="45"/>
      <c r="J74" s="45"/>
      <c r="K74" s="45"/>
      <c r="L74" s="45"/>
      <c r="M74" s="45"/>
      <c r="N74" s="45"/>
      <c r="O74" s="45"/>
      <c r="P74" s="46"/>
    </row>
    <row r="75" spans="1:16" x14ac:dyDescent="0.2">
      <c r="A75" s="48"/>
      <c r="B75" s="49" t="s">
        <v>339</v>
      </c>
      <c r="C75" s="50"/>
      <c r="D75" s="50"/>
      <c r="E75" s="50"/>
      <c r="F75" s="50"/>
      <c r="G75" s="50"/>
      <c r="H75" s="50"/>
      <c r="I75" s="50"/>
      <c r="J75" s="50"/>
      <c r="K75" s="50"/>
      <c r="L75" s="50"/>
      <c r="M75" s="50"/>
      <c r="N75" s="50"/>
      <c r="O75" s="50"/>
      <c r="P75" s="46"/>
    </row>
    <row r="76" spans="1:16" ht="5.0999999999999996" customHeight="1" x14ac:dyDescent="0.2">
      <c r="A76" s="55"/>
      <c r="B76" s="45"/>
      <c r="C76" s="45"/>
      <c r="D76" s="45"/>
      <c r="E76" s="45"/>
      <c r="F76" s="45"/>
      <c r="G76" s="45"/>
      <c r="H76" s="45"/>
      <c r="I76" s="45"/>
      <c r="J76" s="45"/>
      <c r="K76" s="45"/>
      <c r="L76" s="45"/>
      <c r="M76" s="45"/>
      <c r="N76" s="45"/>
      <c r="O76" s="45"/>
      <c r="P76" s="46"/>
    </row>
    <row r="77" spans="1:16" x14ac:dyDescent="0.2">
      <c r="A77" s="44" t="s">
        <v>338</v>
      </c>
      <c r="B77" s="45">
        <v>1706</v>
      </c>
      <c r="C77" s="45">
        <v>282</v>
      </c>
      <c r="D77" s="45">
        <v>914</v>
      </c>
      <c r="E77" s="45">
        <v>510</v>
      </c>
      <c r="F77" s="45">
        <v>1577</v>
      </c>
      <c r="G77" s="45">
        <v>129</v>
      </c>
      <c r="H77" s="45">
        <v>0</v>
      </c>
      <c r="I77" s="45">
        <v>669</v>
      </c>
      <c r="J77" s="45">
        <v>425</v>
      </c>
      <c r="K77" s="45">
        <v>306</v>
      </c>
      <c r="L77" s="45">
        <v>120</v>
      </c>
      <c r="M77" s="45">
        <v>57</v>
      </c>
      <c r="N77" s="45">
        <v>128</v>
      </c>
      <c r="O77" s="45">
        <v>1</v>
      </c>
      <c r="P77" s="46"/>
    </row>
    <row r="78" spans="1:16" x14ac:dyDescent="0.2">
      <c r="A78" s="44" t="s">
        <v>337</v>
      </c>
      <c r="B78" s="45">
        <v>2386</v>
      </c>
      <c r="C78" s="45">
        <v>383</v>
      </c>
      <c r="D78" s="45">
        <v>1249</v>
      </c>
      <c r="E78" s="45">
        <v>754</v>
      </c>
      <c r="F78" s="45">
        <v>2182</v>
      </c>
      <c r="G78" s="45">
        <v>204</v>
      </c>
      <c r="H78" s="45">
        <v>0</v>
      </c>
      <c r="I78" s="45">
        <v>1033</v>
      </c>
      <c r="J78" s="45">
        <v>476</v>
      </c>
      <c r="K78" s="45">
        <v>462</v>
      </c>
      <c r="L78" s="45">
        <v>149</v>
      </c>
      <c r="M78" s="45">
        <v>62</v>
      </c>
      <c r="N78" s="45">
        <v>204</v>
      </c>
      <c r="O78" s="45">
        <v>0</v>
      </c>
      <c r="P78" s="46"/>
    </row>
    <row r="79" spans="1:16" x14ac:dyDescent="0.2">
      <c r="A79" s="44" t="s">
        <v>336</v>
      </c>
      <c r="B79" s="45">
        <v>3312</v>
      </c>
      <c r="C79" s="45">
        <v>500</v>
      </c>
      <c r="D79" s="45">
        <v>1561</v>
      </c>
      <c r="E79" s="45">
        <v>1251</v>
      </c>
      <c r="F79" s="45">
        <v>3072</v>
      </c>
      <c r="G79" s="45">
        <v>237</v>
      </c>
      <c r="H79" s="45">
        <v>3</v>
      </c>
      <c r="I79" s="45">
        <v>1530</v>
      </c>
      <c r="J79" s="45">
        <v>693</v>
      </c>
      <c r="K79" s="45">
        <v>555</v>
      </c>
      <c r="L79" s="45">
        <v>191</v>
      </c>
      <c r="M79" s="45">
        <v>103</v>
      </c>
      <c r="N79" s="45">
        <v>237</v>
      </c>
      <c r="O79" s="45">
        <v>0</v>
      </c>
      <c r="P79" s="46"/>
    </row>
    <row r="80" spans="1:16" x14ac:dyDescent="0.2">
      <c r="A80" s="44" t="s">
        <v>335</v>
      </c>
      <c r="B80" s="45">
        <v>3125</v>
      </c>
      <c r="C80" s="45">
        <v>458</v>
      </c>
      <c r="D80" s="45">
        <v>1491</v>
      </c>
      <c r="E80" s="45">
        <v>1176</v>
      </c>
      <c r="F80" s="45">
        <v>2917</v>
      </c>
      <c r="G80" s="45">
        <v>205</v>
      </c>
      <c r="H80" s="45">
        <v>3</v>
      </c>
      <c r="I80" s="45">
        <v>1429</v>
      </c>
      <c r="J80" s="45">
        <v>697</v>
      </c>
      <c r="K80" s="45">
        <v>513</v>
      </c>
      <c r="L80" s="45">
        <v>176</v>
      </c>
      <c r="M80" s="45">
        <v>102</v>
      </c>
      <c r="N80" s="45">
        <v>205</v>
      </c>
      <c r="O80" s="45">
        <v>0</v>
      </c>
      <c r="P80" s="46"/>
    </row>
    <row r="81" spans="1:16" x14ac:dyDescent="0.2">
      <c r="A81" s="44" t="s">
        <v>334</v>
      </c>
      <c r="B81" s="45">
        <v>3321</v>
      </c>
      <c r="C81" s="45">
        <v>476</v>
      </c>
      <c r="D81" s="45">
        <v>1592</v>
      </c>
      <c r="E81" s="45">
        <v>1253</v>
      </c>
      <c r="F81" s="45">
        <v>3076</v>
      </c>
      <c r="G81" s="45">
        <v>242</v>
      </c>
      <c r="H81" s="45">
        <v>3</v>
      </c>
      <c r="I81" s="45">
        <v>1588</v>
      </c>
      <c r="J81" s="45">
        <v>696</v>
      </c>
      <c r="K81" s="45">
        <v>519</v>
      </c>
      <c r="L81" s="45">
        <v>173</v>
      </c>
      <c r="M81" s="45">
        <v>100</v>
      </c>
      <c r="N81" s="45">
        <v>242</v>
      </c>
      <c r="O81" s="45">
        <v>0</v>
      </c>
      <c r="P81" s="46"/>
    </row>
    <row r="82" spans="1:16" x14ac:dyDescent="0.2">
      <c r="A82" s="51" t="s">
        <v>333</v>
      </c>
      <c r="B82" s="52">
        <v>3308</v>
      </c>
      <c r="C82" s="52">
        <v>475</v>
      </c>
      <c r="D82" s="52">
        <v>1520</v>
      </c>
      <c r="E82" s="52">
        <v>1313</v>
      </c>
      <c r="F82" s="52">
        <v>3094</v>
      </c>
      <c r="G82" s="52">
        <v>212</v>
      </c>
      <c r="H82" s="52">
        <v>2</v>
      </c>
      <c r="I82" s="52">
        <v>1480</v>
      </c>
      <c r="J82" s="52">
        <v>757</v>
      </c>
      <c r="K82" s="52">
        <v>580</v>
      </c>
      <c r="L82" s="52">
        <v>167</v>
      </c>
      <c r="M82" s="52">
        <v>110</v>
      </c>
      <c r="N82" s="52">
        <v>212</v>
      </c>
      <c r="O82" s="52">
        <v>0</v>
      </c>
      <c r="P82" s="46"/>
    </row>
    <row r="83" spans="1:16" x14ac:dyDescent="0.2">
      <c r="A83" s="51" t="s">
        <v>314</v>
      </c>
      <c r="B83" s="52">
        <v>3208</v>
      </c>
      <c r="C83" s="52">
        <v>422</v>
      </c>
      <c r="D83" s="52">
        <v>1549</v>
      </c>
      <c r="E83" s="52">
        <v>1237</v>
      </c>
      <c r="F83" s="52">
        <v>3021</v>
      </c>
      <c r="G83" s="52">
        <v>184</v>
      </c>
      <c r="H83" s="52">
        <v>3</v>
      </c>
      <c r="I83" s="52">
        <v>1482</v>
      </c>
      <c r="J83" s="52">
        <v>706</v>
      </c>
      <c r="K83" s="52">
        <v>559</v>
      </c>
      <c r="L83" s="52">
        <v>164</v>
      </c>
      <c r="M83" s="52">
        <v>110</v>
      </c>
      <c r="N83" s="52">
        <v>184</v>
      </c>
      <c r="O83" s="52">
        <v>0</v>
      </c>
      <c r="P83" s="46"/>
    </row>
    <row r="84" spans="1:16" s="53" customFormat="1" x14ac:dyDescent="0.2">
      <c r="A84" s="51" t="s">
        <v>517</v>
      </c>
      <c r="B84" s="52">
        <v>3096</v>
      </c>
      <c r="C84" s="52">
        <v>378</v>
      </c>
      <c r="D84" s="52">
        <v>1542</v>
      </c>
      <c r="E84" s="52">
        <v>1176</v>
      </c>
      <c r="F84" s="52">
        <v>2914</v>
      </c>
      <c r="G84" s="52">
        <v>181</v>
      </c>
      <c r="H84" s="52">
        <v>1</v>
      </c>
      <c r="I84" s="52">
        <v>1455</v>
      </c>
      <c r="J84" s="52">
        <v>684</v>
      </c>
      <c r="K84" s="52">
        <v>519</v>
      </c>
      <c r="L84" s="52">
        <v>152</v>
      </c>
      <c r="M84" s="52">
        <v>104</v>
      </c>
      <c r="N84" s="52">
        <v>181</v>
      </c>
      <c r="O84" s="52">
        <v>0</v>
      </c>
      <c r="P84" s="52"/>
    </row>
    <row r="85" spans="1:16" x14ac:dyDescent="0.2">
      <c r="A85" s="51" t="s">
        <v>562</v>
      </c>
      <c r="B85" s="52">
        <v>3105</v>
      </c>
      <c r="C85" s="52">
        <v>361</v>
      </c>
      <c r="D85" s="52">
        <v>1590</v>
      </c>
      <c r="E85" s="52">
        <v>1154</v>
      </c>
      <c r="F85" s="52">
        <v>2965</v>
      </c>
      <c r="G85" s="52">
        <v>139</v>
      </c>
      <c r="H85" s="52">
        <v>1</v>
      </c>
      <c r="I85" s="52">
        <v>1502</v>
      </c>
      <c r="J85" s="52">
        <v>712</v>
      </c>
      <c r="K85" s="52">
        <v>498</v>
      </c>
      <c r="L85" s="52">
        <v>148</v>
      </c>
      <c r="M85" s="52">
        <v>105</v>
      </c>
      <c r="N85" s="52">
        <v>139</v>
      </c>
      <c r="O85" s="52">
        <v>0</v>
      </c>
      <c r="P85" s="52"/>
    </row>
    <row r="86" spans="1:16" x14ac:dyDescent="0.2">
      <c r="A86" s="54" t="s">
        <v>568</v>
      </c>
      <c r="B86" s="46">
        <v>3125</v>
      </c>
      <c r="C86" s="46">
        <v>322</v>
      </c>
      <c r="D86" s="46">
        <v>1588</v>
      </c>
      <c r="E86" s="46">
        <v>1215</v>
      </c>
      <c r="F86" s="46">
        <v>2980</v>
      </c>
      <c r="G86" s="46">
        <v>144</v>
      </c>
      <c r="H86" s="46">
        <v>1</v>
      </c>
      <c r="I86" s="46">
        <v>1531</v>
      </c>
      <c r="J86" s="46">
        <v>729</v>
      </c>
      <c r="K86" s="46">
        <v>486</v>
      </c>
      <c r="L86" s="46">
        <v>121</v>
      </c>
      <c r="M86" s="46">
        <v>113</v>
      </c>
      <c r="N86" s="46">
        <v>144</v>
      </c>
      <c r="O86" s="46">
        <v>0</v>
      </c>
      <c r="P86" s="52"/>
    </row>
    <row r="87" spans="1:16" x14ac:dyDescent="0.2">
      <c r="A87" s="54" t="s">
        <v>573</v>
      </c>
      <c r="B87" s="46">
        <v>3034</v>
      </c>
      <c r="C87" s="46">
        <v>288</v>
      </c>
      <c r="D87" s="46">
        <v>1553</v>
      </c>
      <c r="E87" s="46">
        <v>1193</v>
      </c>
      <c r="F87" s="46">
        <v>2890</v>
      </c>
      <c r="G87" s="46">
        <v>143</v>
      </c>
      <c r="H87" s="46">
        <v>1</v>
      </c>
      <c r="I87" s="46">
        <v>1502</v>
      </c>
      <c r="J87" s="46">
        <v>706</v>
      </c>
      <c r="K87" s="46">
        <v>457</v>
      </c>
      <c r="L87" s="46">
        <v>114</v>
      </c>
      <c r="M87" s="46">
        <v>111</v>
      </c>
      <c r="N87" s="46">
        <v>143</v>
      </c>
      <c r="O87" s="46">
        <v>0</v>
      </c>
    </row>
    <row r="88" spans="1:16" x14ac:dyDescent="0.2">
      <c r="A88" s="54" t="s">
        <v>592</v>
      </c>
      <c r="B88" s="46">
        <v>2931</v>
      </c>
      <c r="C88" s="46">
        <v>286</v>
      </c>
      <c r="D88" s="46">
        <v>1500</v>
      </c>
      <c r="E88" s="46">
        <v>1145</v>
      </c>
      <c r="F88" s="46">
        <v>2785</v>
      </c>
      <c r="G88" s="46">
        <v>144</v>
      </c>
      <c r="H88" s="46">
        <v>2</v>
      </c>
      <c r="I88" s="46">
        <v>1393</v>
      </c>
      <c r="J88" s="46">
        <v>726</v>
      </c>
      <c r="K88" s="46">
        <v>442</v>
      </c>
      <c r="L88" s="46">
        <v>119</v>
      </c>
      <c r="M88" s="46">
        <v>105</v>
      </c>
      <c r="N88" s="46">
        <v>144</v>
      </c>
      <c r="O88" s="46">
        <v>0</v>
      </c>
    </row>
    <row r="89" spans="1:16" ht="5.0999999999999996" customHeight="1" x14ac:dyDescent="0.2">
      <c r="A89" s="56"/>
      <c r="B89" s="56"/>
      <c r="C89" s="34"/>
      <c r="D89" s="34"/>
      <c r="E89" s="34"/>
      <c r="F89" s="34"/>
      <c r="G89" s="34"/>
      <c r="H89" s="34"/>
      <c r="I89" s="34"/>
      <c r="J89" s="34"/>
      <c r="K89" s="34"/>
      <c r="L89" s="34"/>
      <c r="M89" s="34"/>
      <c r="N89" s="34"/>
      <c r="O89" s="34"/>
    </row>
    <row r="90" spans="1:16" x14ac:dyDescent="0.2">
      <c r="A90" s="34" t="s">
        <v>332</v>
      </c>
      <c r="B90" s="34"/>
      <c r="C90" s="34"/>
      <c r="D90" s="34"/>
      <c r="E90" s="34"/>
      <c r="F90" s="34"/>
      <c r="G90" s="34"/>
      <c r="H90" s="34"/>
      <c r="I90" s="34" t="s">
        <v>331</v>
      </c>
      <c r="J90" s="34"/>
      <c r="K90" s="34"/>
      <c r="L90" s="34"/>
      <c r="M90" s="34"/>
      <c r="N90" s="34"/>
      <c r="O90" s="34"/>
    </row>
    <row r="91" spans="1:16" x14ac:dyDescent="0.2">
      <c r="A91" s="34" t="s">
        <v>330</v>
      </c>
      <c r="B91" s="34"/>
      <c r="C91" s="34"/>
      <c r="D91" s="34"/>
      <c r="E91" s="34"/>
      <c r="F91" s="34"/>
      <c r="G91" s="34"/>
      <c r="H91" s="34"/>
      <c r="I91" s="34" t="s">
        <v>329</v>
      </c>
      <c r="J91" s="34"/>
      <c r="K91" s="34"/>
      <c r="L91" s="34"/>
      <c r="M91" s="34"/>
      <c r="N91" s="34"/>
      <c r="O91" s="34"/>
    </row>
    <row r="92" spans="1:16" x14ac:dyDescent="0.2">
      <c r="A92" s="34" t="s">
        <v>328</v>
      </c>
      <c r="B92" s="34"/>
      <c r="C92" s="34"/>
      <c r="D92" s="34"/>
      <c r="E92" s="34"/>
      <c r="F92" s="34"/>
      <c r="G92" s="34"/>
      <c r="H92" s="34"/>
      <c r="I92" s="34" t="s">
        <v>327</v>
      </c>
      <c r="J92" s="34"/>
      <c r="K92" s="34"/>
      <c r="L92" s="34"/>
      <c r="M92" s="34"/>
      <c r="N92" s="34"/>
      <c r="O92" s="34"/>
    </row>
    <row r="93" spans="1:16" x14ac:dyDescent="0.2">
      <c r="A93" s="34" t="s">
        <v>326</v>
      </c>
      <c r="B93" s="34"/>
      <c r="C93" s="34"/>
      <c r="D93" s="34"/>
      <c r="E93" s="34"/>
      <c r="F93" s="34"/>
      <c r="G93" s="34"/>
      <c r="H93" s="34"/>
      <c r="I93" s="34" t="s">
        <v>325</v>
      </c>
      <c r="J93" s="34"/>
      <c r="K93" s="34"/>
      <c r="L93" s="34"/>
      <c r="M93" s="34"/>
      <c r="N93" s="34"/>
      <c r="O93" s="34"/>
    </row>
    <row r="94" spans="1:16" x14ac:dyDescent="0.2">
      <c r="A94" s="34" t="s">
        <v>324</v>
      </c>
      <c r="B94" s="34"/>
      <c r="C94" s="34"/>
      <c r="D94" s="34"/>
      <c r="E94" s="34"/>
      <c r="F94" s="34"/>
      <c r="G94" s="34"/>
      <c r="H94" s="34"/>
      <c r="I94" s="34" t="s">
        <v>323</v>
      </c>
      <c r="J94" s="34"/>
      <c r="K94" s="34"/>
      <c r="L94" s="34"/>
      <c r="M94" s="34"/>
      <c r="N94" s="34"/>
      <c r="O94" s="34"/>
    </row>
    <row r="95" spans="1:16" x14ac:dyDescent="0.2">
      <c r="A95" s="34" t="s">
        <v>322</v>
      </c>
      <c r="B95" s="34"/>
      <c r="C95" s="34"/>
      <c r="D95" s="34"/>
      <c r="E95" s="34"/>
      <c r="F95" s="34"/>
      <c r="G95" s="34"/>
      <c r="H95" s="34"/>
      <c r="J95" s="34"/>
      <c r="K95" s="34"/>
      <c r="L95" s="34"/>
      <c r="M95" s="34"/>
      <c r="N95" s="34"/>
      <c r="O95" s="34"/>
    </row>
    <row r="96" spans="1:16" x14ac:dyDescent="0.2">
      <c r="A96" s="34"/>
      <c r="B96" s="34"/>
      <c r="C96" s="34"/>
      <c r="D96" s="34"/>
      <c r="E96" s="34"/>
      <c r="F96" s="34"/>
      <c r="G96" s="34"/>
      <c r="H96" s="34"/>
      <c r="I96" s="34"/>
      <c r="J96" s="34"/>
      <c r="K96" s="34"/>
      <c r="L96" s="34"/>
      <c r="M96" s="34"/>
      <c r="N96" s="34"/>
      <c r="O96" s="34"/>
    </row>
    <row r="97" spans="1:14" x14ac:dyDescent="0.2">
      <c r="I97" s="34"/>
      <c r="J97" s="35"/>
    </row>
    <row r="100" spans="1:14" s="57" customFormat="1" x14ac:dyDescent="0.2">
      <c r="A100" s="26"/>
      <c r="B100" s="26"/>
      <c r="C100" s="26"/>
    </row>
    <row r="101" spans="1:14" s="57" customFormat="1" x14ac:dyDescent="0.2">
      <c r="A101" s="26"/>
      <c r="B101" s="26"/>
      <c r="C101" s="26"/>
      <c r="I101" s="58"/>
      <c r="J101" s="58"/>
      <c r="K101" s="58"/>
      <c r="L101" s="58"/>
      <c r="M101" s="58"/>
      <c r="N101" s="59"/>
    </row>
    <row r="102" spans="1:14" s="57" customFormat="1" x14ac:dyDescent="0.2">
      <c r="A102" s="26"/>
      <c r="B102" s="26"/>
      <c r="C102" s="26"/>
      <c r="I102" s="58"/>
      <c r="J102" s="58"/>
      <c r="K102" s="58"/>
      <c r="L102" s="58"/>
      <c r="M102" s="58"/>
      <c r="N102" s="59"/>
    </row>
    <row r="103" spans="1:14" s="57" customFormat="1" x14ac:dyDescent="0.2">
      <c r="A103" s="26"/>
      <c r="B103" s="26"/>
      <c r="C103" s="26"/>
      <c r="I103" s="58"/>
      <c r="J103" s="58"/>
      <c r="K103" s="58"/>
      <c r="L103" s="58"/>
      <c r="M103" s="58"/>
      <c r="N103" s="59"/>
    </row>
    <row r="104" spans="1:14" s="57" customFormat="1" x14ac:dyDescent="0.2">
      <c r="A104" s="26"/>
      <c r="B104" s="26"/>
      <c r="C104" s="26"/>
      <c r="I104" s="58"/>
      <c r="J104" s="58"/>
      <c r="K104" s="58"/>
      <c r="L104" s="58"/>
      <c r="M104" s="58"/>
      <c r="N104" s="59"/>
    </row>
    <row r="105" spans="1:14" s="57" customFormat="1" x14ac:dyDescent="0.2">
      <c r="A105" s="26"/>
      <c r="B105" s="26"/>
      <c r="C105" s="26"/>
      <c r="I105" s="58"/>
      <c r="J105" s="58"/>
      <c r="K105" s="58"/>
      <c r="L105" s="58"/>
      <c r="M105" s="58"/>
      <c r="N105" s="59"/>
    </row>
    <row r="106" spans="1:14" s="57" customFormat="1" x14ac:dyDescent="0.2">
      <c r="A106" s="26"/>
      <c r="B106" s="26"/>
      <c r="C106" s="26"/>
      <c r="I106" s="58"/>
      <c r="J106" s="58"/>
      <c r="K106" s="58"/>
      <c r="L106" s="58"/>
      <c r="M106" s="58"/>
      <c r="N106" s="59"/>
    </row>
    <row r="107" spans="1:14" s="57" customFormat="1" x14ac:dyDescent="0.2">
      <c r="A107" s="26"/>
      <c r="B107" s="26"/>
      <c r="C107" s="26"/>
      <c r="I107" s="58"/>
      <c r="J107" s="58"/>
      <c r="K107" s="58"/>
      <c r="L107" s="58"/>
      <c r="M107" s="58"/>
      <c r="N107" s="59"/>
    </row>
    <row r="108" spans="1:14" s="57" customFormat="1" x14ac:dyDescent="0.2">
      <c r="A108" s="26"/>
      <c r="B108" s="26"/>
      <c r="C108" s="26"/>
      <c r="I108" s="58"/>
      <c r="J108" s="58"/>
      <c r="K108" s="58"/>
      <c r="L108" s="58"/>
      <c r="M108" s="58"/>
      <c r="N108" s="59"/>
    </row>
    <row r="109" spans="1:14" s="57" customFormat="1" x14ac:dyDescent="0.2">
      <c r="A109" s="26"/>
      <c r="B109" s="26"/>
      <c r="C109" s="26"/>
      <c r="I109" s="58"/>
      <c r="J109" s="58"/>
      <c r="K109" s="58"/>
      <c r="L109" s="58"/>
      <c r="M109" s="58"/>
      <c r="N109" s="59"/>
    </row>
    <row r="110" spans="1:14" s="57" customFormat="1" x14ac:dyDescent="0.2">
      <c r="A110" s="26"/>
      <c r="B110" s="26"/>
      <c r="C110" s="26"/>
      <c r="I110" s="58"/>
      <c r="J110" s="58"/>
      <c r="K110" s="58"/>
      <c r="L110" s="58"/>
      <c r="M110" s="58"/>
      <c r="N110" s="59"/>
    </row>
    <row r="111" spans="1:14" s="57" customFormat="1" x14ac:dyDescent="0.2">
      <c r="A111" s="26"/>
      <c r="B111" s="26"/>
      <c r="C111" s="26"/>
      <c r="I111" s="58"/>
      <c r="J111" s="58"/>
      <c r="K111" s="58"/>
      <c r="L111" s="58"/>
      <c r="M111" s="58"/>
      <c r="N111" s="59"/>
    </row>
    <row r="112" spans="1:14" s="57" customFormat="1" x14ac:dyDescent="0.2">
      <c r="A112" s="26"/>
      <c r="B112" s="26"/>
      <c r="C112" s="26"/>
      <c r="I112" s="58"/>
      <c r="J112" s="58"/>
      <c r="K112" s="58"/>
      <c r="L112" s="58"/>
      <c r="M112" s="58"/>
      <c r="N112" s="59"/>
    </row>
    <row r="113" spans="1:14" s="57" customFormat="1" x14ac:dyDescent="0.2">
      <c r="A113" s="26"/>
      <c r="B113" s="26"/>
      <c r="C113" s="26"/>
      <c r="I113" s="58"/>
      <c r="J113" s="58"/>
      <c r="K113" s="58"/>
      <c r="L113" s="58"/>
      <c r="M113" s="58"/>
      <c r="N113" s="59"/>
    </row>
    <row r="114" spans="1:14" s="57" customFormat="1" x14ac:dyDescent="0.2">
      <c r="A114" s="26"/>
      <c r="B114" s="26"/>
      <c r="C114" s="26"/>
      <c r="I114" s="58"/>
      <c r="J114" s="58"/>
      <c r="K114" s="58"/>
      <c r="L114" s="58"/>
      <c r="M114" s="58"/>
      <c r="N114" s="59"/>
    </row>
    <row r="115" spans="1:14" s="57" customFormat="1" x14ac:dyDescent="0.2">
      <c r="A115" s="47"/>
      <c r="I115" s="58"/>
      <c r="J115" s="58"/>
      <c r="K115" s="58"/>
      <c r="L115" s="58"/>
      <c r="M115" s="58"/>
      <c r="N115" s="59"/>
    </row>
  </sheetData>
  <mergeCells count="13">
    <mergeCell ref="N7:O7"/>
    <mergeCell ref="I8:I12"/>
    <mergeCell ref="N11:O12"/>
    <mergeCell ref="A5:A12"/>
    <mergeCell ref="B5:B12"/>
    <mergeCell ref="C5:E6"/>
    <mergeCell ref="F5:H6"/>
    <mergeCell ref="I5:O6"/>
    <mergeCell ref="D7:D12"/>
    <mergeCell ref="E7:E12"/>
    <mergeCell ref="G7:G12"/>
    <mergeCell ref="H7:H12"/>
    <mergeCell ref="I7:M7"/>
  </mergeCells>
  <printOptions horizontalCentered="1"/>
  <pageMargins left="0.39370078740157483" right="0.39370078740157483" top="0.59055118110236227" bottom="0.59055118110236227" header="0.39370078740157483" footer="0.39370078740157483"/>
  <pageSetup paperSize="9" scale="68" firstPageNumber="12" orientation="portrait" useFirstPageNumber="1" horizontalDpi="300" verticalDpi="300" r:id="rId1"/>
  <headerFooter scaleWithDoc="0">
    <oddFooter>&amp;L&amp;"MetaNormalLF-Roman,Standard"&amp;8Statistisches Bundesamt, Fachserie 10, Reihe 4.1, 2018</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86"/>
  <sheetViews>
    <sheetView showGridLines="0" zoomScaleNormal="100" zoomScaleSheetLayoutView="100" workbookViewId="0"/>
  </sheetViews>
  <sheetFormatPr baseColWidth="10" defaultRowHeight="12.75" x14ac:dyDescent="0.2"/>
  <cols>
    <col min="1" max="1" width="20.7109375" style="60" customWidth="1"/>
    <col min="2" max="7" width="8.7109375" style="60" customWidth="1"/>
    <col min="8" max="10" width="9.7109375" style="60" customWidth="1"/>
    <col min="11" max="12" width="8.85546875" style="60" customWidth="1"/>
    <col min="13" max="15" width="8.7109375" style="60" customWidth="1"/>
    <col min="16" max="16384" width="11.42578125" style="60"/>
  </cols>
  <sheetData>
    <row r="1" spans="1:15" ht="14.25" x14ac:dyDescent="0.2">
      <c r="A1" s="27" t="s">
        <v>375</v>
      </c>
      <c r="B1" s="31"/>
      <c r="C1" s="31"/>
      <c r="D1" s="31"/>
      <c r="E1" s="31"/>
      <c r="F1" s="31"/>
      <c r="G1" s="31"/>
      <c r="H1" s="31"/>
      <c r="I1" s="31"/>
      <c r="J1" s="31"/>
      <c r="K1" s="31"/>
      <c r="L1" s="31"/>
      <c r="M1" s="31"/>
      <c r="N1" s="31"/>
      <c r="O1" s="31"/>
    </row>
    <row r="2" spans="1:15" x14ac:dyDescent="0.2">
      <c r="A2" s="28" t="s">
        <v>604</v>
      </c>
      <c r="B2" s="31"/>
      <c r="C2" s="31"/>
      <c r="D2" s="31"/>
      <c r="E2" s="31"/>
      <c r="F2" s="31"/>
      <c r="G2" s="31"/>
      <c r="H2" s="31"/>
      <c r="I2" s="31"/>
      <c r="J2" s="31"/>
      <c r="K2" s="31"/>
      <c r="L2" s="31"/>
      <c r="M2" s="31"/>
      <c r="N2" s="31"/>
      <c r="O2" s="31"/>
    </row>
    <row r="3" spans="1:15" ht="9.9499999999999993" customHeight="1" x14ac:dyDescent="0.2">
      <c r="A3" s="34"/>
      <c r="B3" s="34"/>
      <c r="C3" s="34"/>
      <c r="D3" s="34"/>
      <c r="E3" s="34"/>
      <c r="F3" s="34"/>
      <c r="G3" s="34"/>
      <c r="H3" s="34"/>
      <c r="I3" s="34"/>
      <c r="J3" s="34"/>
      <c r="K3" s="34"/>
      <c r="L3" s="34"/>
      <c r="M3" s="34"/>
      <c r="N3" s="34"/>
      <c r="O3" s="34"/>
    </row>
    <row r="4" spans="1:15" ht="5.0999999999999996" customHeight="1" x14ac:dyDescent="0.2">
      <c r="A4" s="343" t="s">
        <v>374</v>
      </c>
      <c r="B4" s="336" t="s">
        <v>373</v>
      </c>
      <c r="C4" s="348" t="s">
        <v>372</v>
      </c>
      <c r="D4" s="356"/>
      <c r="E4" s="343"/>
      <c r="F4" s="348" t="s">
        <v>371</v>
      </c>
      <c r="G4" s="356"/>
      <c r="H4" s="343"/>
      <c r="I4" s="272"/>
      <c r="J4" s="272"/>
      <c r="K4" s="348" t="s">
        <v>410</v>
      </c>
      <c r="L4" s="356"/>
      <c r="M4" s="356"/>
      <c r="N4" s="356"/>
      <c r="O4" s="356"/>
    </row>
    <row r="5" spans="1:15" x14ac:dyDescent="0.2">
      <c r="A5" s="352"/>
      <c r="B5" s="354"/>
      <c r="C5" s="357"/>
      <c r="D5" s="358"/>
      <c r="E5" s="353"/>
      <c r="F5" s="357"/>
      <c r="G5" s="358"/>
      <c r="H5" s="353"/>
      <c r="I5" s="61" t="s">
        <v>409</v>
      </c>
      <c r="J5" s="62"/>
      <c r="K5" s="357"/>
      <c r="L5" s="358"/>
      <c r="M5" s="358"/>
      <c r="N5" s="358"/>
      <c r="O5" s="358"/>
    </row>
    <row r="6" spans="1:15" ht="14.25" customHeight="1" x14ac:dyDescent="0.2">
      <c r="A6" s="352"/>
      <c r="B6" s="354"/>
      <c r="C6" s="336" t="s">
        <v>408</v>
      </c>
      <c r="D6" s="336" t="s">
        <v>369</v>
      </c>
      <c r="E6" s="336" t="s">
        <v>368</v>
      </c>
      <c r="F6" s="336" t="s">
        <v>407</v>
      </c>
      <c r="G6" s="336" t="s">
        <v>367</v>
      </c>
      <c r="H6" s="336" t="s">
        <v>366</v>
      </c>
      <c r="I6" s="63" t="s">
        <v>406</v>
      </c>
      <c r="J6" s="64"/>
      <c r="K6" s="336" t="s">
        <v>363</v>
      </c>
      <c r="L6" s="39" t="s">
        <v>362</v>
      </c>
      <c r="M6" s="39"/>
      <c r="N6" s="40"/>
      <c r="O6" s="359" t="s">
        <v>405</v>
      </c>
    </row>
    <row r="7" spans="1:15" x14ac:dyDescent="0.2">
      <c r="A7" s="352"/>
      <c r="B7" s="354"/>
      <c r="C7" s="337"/>
      <c r="D7" s="337"/>
      <c r="E7" s="337"/>
      <c r="F7" s="337"/>
      <c r="G7" s="337"/>
      <c r="H7" s="337"/>
      <c r="I7" s="336" t="s">
        <v>404</v>
      </c>
      <c r="J7" s="336" t="s">
        <v>403</v>
      </c>
      <c r="K7" s="337" t="s">
        <v>402</v>
      </c>
      <c r="L7" s="38" t="s">
        <v>360</v>
      </c>
      <c r="M7" s="38" t="s">
        <v>351</v>
      </c>
      <c r="N7" s="38" t="s">
        <v>350</v>
      </c>
      <c r="O7" s="360"/>
    </row>
    <row r="8" spans="1:15" x14ac:dyDescent="0.2">
      <c r="A8" s="352"/>
      <c r="B8" s="354"/>
      <c r="C8" s="337"/>
      <c r="D8" s="337"/>
      <c r="E8" s="337"/>
      <c r="F8" s="337"/>
      <c r="G8" s="337"/>
      <c r="H8" s="337"/>
      <c r="I8" s="354"/>
      <c r="J8" s="354"/>
      <c r="K8" s="337" t="s">
        <v>360</v>
      </c>
      <c r="L8" s="31" t="s">
        <v>354</v>
      </c>
      <c r="M8" s="31"/>
      <c r="N8" s="40"/>
      <c r="O8" s="360"/>
    </row>
    <row r="9" spans="1:15" x14ac:dyDescent="0.2">
      <c r="A9" s="352"/>
      <c r="B9" s="354"/>
      <c r="C9" s="337"/>
      <c r="D9" s="337"/>
      <c r="E9" s="337"/>
      <c r="F9" s="337"/>
      <c r="G9" s="337"/>
      <c r="H9" s="337"/>
      <c r="I9" s="354"/>
      <c r="J9" s="354"/>
      <c r="K9" s="337"/>
      <c r="L9" s="38" t="s">
        <v>351</v>
      </c>
      <c r="M9" s="38" t="s">
        <v>350</v>
      </c>
      <c r="N9" s="38" t="s">
        <v>349</v>
      </c>
      <c r="O9" s="360"/>
    </row>
    <row r="10" spans="1:15" ht="5.0999999999999996" customHeight="1" x14ac:dyDescent="0.2">
      <c r="A10" s="353"/>
      <c r="B10" s="355"/>
      <c r="C10" s="338"/>
      <c r="D10" s="338"/>
      <c r="E10" s="338"/>
      <c r="F10" s="338"/>
      <c r="G10" s="338"/>
      <c r="H10" s="338"/>
      <c r="I10" s="355"/>
      <c r="J10" s="355"/>
      <c r="K10" s="338"/>
      <c r="L10" s="42"/>
      <c r="M10" s="42"/>
      <c r="N10" s="42"/>
      <c r="O10" s="341"/>
    </row>
    <row r="11" spans="1:15" ht="9.9499999999999993" customHeight="1" x14ac:dyDescent="0.2">
      <c r="A11" s="34"/>
      <c r="B11" s="34"/>
      <c r="C11" s="34"/>
      <c r="D11" s="34"/>
      <c r="E11" s="34"/>
      <c r="F11" s="34"/>
      <c r="G11" s="34"/>
      <c r="H11" s="34"/>
      <c r="I11" s="34"/>
      <c r="J11" s="34"/>
      <c r="K11" s="34"/>
      <c r="L11" s="34"/>
      <c r="M11" s="34"/>
      <c r="N11" s="34"/>
      <c r="O11" s="34"/>
    </row>
    <row r="12" spans="1:15" x14ac:dyDescent="0.2">
      <c r="A12" s="43"/>
      <c r="B12" s="273" t="s">
        <v>347</v>
      </c>
      <c r="C12" s="31"/>
      <c r="D12" s="31"/>
      <c r="E12" s="31"/>
      <c r="F12" s="31"/>
      <c r="G12" s="31"/>
      <c r="H12" s="31"/>
      <c r="I12" s="31"/>
      <c r="J12" s="31"/>
      <c r="K12" s="31"/>
      <c r="L12" s="31"/>
      <c r="M12" s="31"/>
      <c r="N12" s="31"/>
      <c r="O12" s="31"/>
    </row>
    <row r="13" spans="1:15" x14ac:dyDescent="0.2">
      <c r="A13" s="65" t="s">
        <v>400</v>
      </c>
      <c r="B13" s="66">
        <v>50957</v>
      </c>
      <c r="C13" s="66">
        <v>6990</v>
      </c>
      <c r="D13" s="66">
        <v>26473</v>
      </c>
      <c r="E13" s="66">
        <v>17494</v>
      </c>
      <c r="F13" s="66">
        <v>46690</v>
      </c>
      <c r="G13" s="66">
        <v>3701</v>
      </c>
      <c r="H13" s="66">
        <v>566</v>
      </c>
      <c r="I13" s="66">
        <v>7868</v>
      </c>
      <c r="J13" s="66">
        <v>43089</v>
      </c>
      <c r="K13" s="66">
        <v>17598</v>
      </c>
      <c r="L13" s="66">
        <v>13202</v>
      </c>
      <c r="M13" s="66">
        <v>10441</v>
      </c>
      <c r="N13" s="66">
        <v>3655</v>
      </c>
      <c r="O13" s="66">
        <v>1794</v>
      </c>
    </row>
    <row r="14" spans="1:15" ht="5.0999999999999996" customHeight="1" x14ac:dyDescent="0.2">
      <c r="A14" s="51"/>
      <c r="B14" s="45"/>
      <c r="C14" s="45"/>
      <c r="D14" s="45"/>
      <c r="E14" s="45"/>
      <c r="F14" s="45"/>
      <c r="G14" s="45"/>
      <c r="H14" s="45"/>
      <c r="I14" s="45"/>
      <c r="J14" s="45"/>
      <c r="K14" s="45"/>
      <c r="L14" s="45"/>
      <c r="M14" s="45"/>
      <c r="N14" s="45"/>
      <c r="O14" s="45"/>
    </row>
    <row r="15" spans="1:15" x14ac:dyDescent="0.2">
      <c r="A15" s="65" t="s">
        <v>399</v>
      </c>
      <c r="B15" s="66">
        <v>5472</v>
      </c>
      <c r="C15" s="66">
        <v>984</v>
      </c>
      <c r="D15" s="66">
        <v>2733</v>
      </c>
      <c r="E15" s="66">
        <v>1755</v>
      </c>
      <c r="F15" s="66">
        <v>5018</v>
      </c>
      <c r="G15" s="66">
        <v>390</v>
      </c>
      <c r="H15" s="66">
        <v>64</v>
      </c>
      <c r="I15" s="66">
        <v>830</v>
      </c>
      <c r="J15" s="66">
        <v>4642</v>
      </c>
      <c r="K15" s="66">
        <v>1762</v>
      </c>
      <c r="L15" s="66">
        <v>1390</v>
      </c>
      <c r="M15" s="66">
        <v>1190</v>
      </c>
      <c r="N15" s="66">
        <v>456</v>
      </c>
      <c r="O15" s="66">
        <v>220</v>
      </c>
    </row>
    <row r="16" spans="1:15" x14ac:dyDescent="0.2">
      <c r="A16" s="65" t="s">
        <v>398</v>
      </c>
      <c r="B16" s="67">
        <v>8335</v>
      </c>
      <c r="C16" s="67">
        <v>1266</v>
      </c>
      <c r="D16" s="67">
        <v>4162</v>
      </c>
      <c r="E16" s="67">
        <v>2907</v>
      </c>
      <c r="F16" s="67">
        <v>7711</v>
      </c>
      <c r="G16" s="67">
        <v>571</v>
      </c>
      <c r="H16" s="67">
        <v>53</v>
      </c>
      <c r="I16" s="67">
        <v>501</v>
      </c>
      <c r="J16" s="67">
        <v>7834</v>
      </c>
      <c r="K16" s="67">
        <v>3100</v>
      </c>
      <c r="L16" s="67">
        <v>2238</v>
      </c>
      <c r="M16" s="67">
        <v>1559</v>
      </c>
      <c r="N16" s="67">
        <v>546</v>
      </c>
      <c r="O16" s="67">
        <v>268</v>
      </c>
    </row>
    <row r="17" spans="1:15" x14ac:dyDescent="0.2">
      <c r="A17" s="65" t="s">
        <v>397</v>
      </c>
      <c r="B17" s="66">
        <v>3188</v>
      </c>
      <c r="C17" s="66">
        <v>363</v>
      </c>
      <c r="D17" s="66">
        <v>1654</v>
      </c>
      <c r="E17" s="66">
        <v>1171</v>
      </c>
      <c r="F17" s="66">
        <v>2939</v>
      </c>
      <c r="G17" s="66">
        <v>197</v>
      </c>
      <c r="H17" s="66">
        <v>52</v>
      </c>
      <c r="I17" s="66">
        <v>848</v>
      </c>
      <c r="J17" s="66">
        <v>2340</v>
      </c>
      <c r="K17" s="66">
        <v>1035</v>
      </c>
      <c r="L17" s="66">
        <v>893</v>
      </c>
      <c r="M17" s="66">
        <v>709</v>
      </c>
      <c r="N17" s="66">
        <v>207</v>
      </c>
      <c r="O17" s="66">
        <v>95</v>
      </c>
    </row>
    <row r="18" spans="1:15" x14ac:dyDescent="0.2">
      <c r="A18" s="65" t="s">
        <v>396</v>
      </c>
      <c r="B18" s="66">
        <v>1008</v>
      </c>
      <c r="C18" s="66">
        <v>105</v>
      </c>
      <c r="D18" s="66">
        <v>580</v>
      </c>
      <c r="E18" s="66">
        <v>323</v>
      </c>
      <c r="F18" s="66">
        <v>927</v>
      </c>
      <c r="G18" s="66">
        <v>72</v>
      </c>
      <c r="H18" s="66">
        <v>9</v>
      </c>
      <c r="I18" s="66">
        <v>198</v>
      </c>
      <c r="J18" s="66">
        <v>810</v>
      </c>
      <c r="K18" s="66">
        <v>321</v>
      </c>
      <c r="L18" s="66">
        <v>239</v>
      </c>
      <c r="M18" s="66">
        <v>231</v>
      </c>
      <c r="N18" s="66">
        <v>76</v>
      </c>
      <c r="O18" s="66">
        <v>60</v>
      </c>
    </row>
    <row r="19" spans="1:15" x14ac:dyDescent="0.2">
      <c r="A19" s="65" t="s">
        <v>395</v>
      </c>
      <c r="B19" s="66">
        <v>537</v>
      </c>
      <c r="C19" s="66">
        <v>41</v>
      </c>
      <c r="D19" s="66">
        <v>306</v>
      </c>
      <c r="E19" s="66">
        <v>190</v>
      </c>
      <c r="F19" s="66">
        <v>525</v>
      </c>
      <c r="G19" s="66">
        <v>12</v>
      </c>
      <c r="H19" s="66">
        <v>0</v>
      </c>
      <c r="I19" s="66">
        <v>91</v>
      </c>
      <c r="J19" s="66">
        <v>446</v>
      </c>
      <c r="K19" s="66">
        <v>161</v>
      </c>
      <c r="L19" s="66">
        <v>164</v>
      </c>
      <c r="M19" s="66">
        <v>142</v>
      </c>
      <c r="N19" s="66">
        <v>46</v>
      </c>
      <c r="O19" s="66">
        <v>12</v>
      </c>
    </row>
    <row r="20" spans="1:15" x14ac:dyDescent="0.2">
      <c r="A20" s="65" t="s">
        <v>394</v>
      </c>
      <c r="B20" s="67">
        <v>1314</v>
      </c>
      <c r="C20" s="67">
        <v>144</v>
      </c>
      <c r="D20" s="67">
        <v>694</v>
      </c>
      <c r="E20" s="67">
        <v>476</v>
      </c>
      <c r="F20" s="67">
        <v>1236</v>
      </c>
      <c r="G20" s="67">
        <v>52</v>
      </c>
      <c r="H20" s="67">
        <v>26</v>
      </c>
      <c r="I20" s="67">
        <v>209</v>
      </c>
      <c r="J20" s="67">
        <v>1105</v>
      </c>
      <c r="K20" s="67">
        <v>418</v>
      </c>
      <c r="L20" s="67">
        <v>332</v>
      </c>
      <c r="M20" s="67">
        <v>334</v>
      </c>
      <c r="N20" s="67">
        <v>107</v>
      </c>
      <c r="O20" s="67">
        <v>45</v>
      </c>
    </row>
    <row r="21" spans="1:15" x14ac:dyDescent="0.2">
      <c r="A21" s="65" t="s">
        <v>393</v>
      </c>
      <c r="B21" s="67">
        <v>3620</v>
      </c>
      <c r="C21" s="67">
        <v>449</v>
      </c>
      <c r="D21" s="67">
        <v>1797</v>
      </c>
      <c r="E21" s="67">
        <v>1374</v>
      </c>
      <c r="F21" s="67">
        <v>3313</v>
      </c>
      <c r="G21" s="67">
        <v>241</v>
      </c>
      <c r="H21" s="67">
        <v>66</v>
      </c>
      <c r="I21" s="67">
        <v>268</v>
      </c>
      <c r="J21" s="67">
        <v>3352</v>
      </c>
      <c r="K21" s="67">
        <v>1136</v>
      </c>
      <c r="L21" s="67">
        <v>890</v>
      </c>
      <c r="M21" s="67">
        <v>817</v>
      </c>
      <c r="N21" s="67">
        <v>310</v>
      </c>
      <c r="O21" s="67">
        <v>160</v>
      </c>
    </row>
    <row r="22" spans="1:15" x14ac:dyDescent="0.2">
      <c r="A22" s="68" t="s">
        <v>392</v>
      </c>
      <c r="B22" s="66"/>
      <c r="C22" s="66"/>
      <c r="D22" s="66"/>
      <c r="E22" s="66"/>
      <c r="F22" s="66"/>
      <c r="G22" s="66"/>
      <c r="H22" s="66"/>
      <c r="I22" s="66"/>
      <c r="J22" s="66"/>
      <c r="K22" s="66"/>
      <c r="L22" s="66"/>
      <c r="M22" s="66"/>
      <c r="N22" s="66"/>
      <c r="O22" s="66"/>
    </row>
    <row r="23" spans="1:15" x14ac:dyDescent="0.2">
      <c r="A23" s="65" t="s">
        <v>401</v>
      </c>
      <c r="B23" s="66">
        <v>905</v>
      </c>
      <c r="C23" s="66">
        <v>119</v>
      </c>
      <c r="D23" s="66">
        <v>506</v>
      </c>
      <c r="E23" s="66">
        <v>280</v>
      </c>
      <c r="F23" s="66">
        <v>807</v>
      </c>
      <c r="G23" s="66">
        <v>86</v>
      </c>
      <c r="H23" s="66">
        <v>12</v>
      </c>
      <c r="I23" s="66">
        <v>98</v>
      </c>
      <c r="J23" s="66">
        <v>807</v>
      </c>
      <c r="K23" s="66">
        <v>325</v>
      </c>
      <c r="L23" s="66">
        <v>224</v>
      </c>
      <c r="M23" s="66">
        <v>184</v>
      </c>
      <c r="N23" s="66">
        <v>45</v>
      </c>
      <c r="O23" s="66">
        <v>29</v>
      </c>
    </row>
    <row r="24" spans="1:15" x14ac:dyDescent="0.2">
      <c r="A24" s="65" t="s">
        <v>390</v>
      </c>
      <c r="B24" s="66">
        <v>3984</v>
      </c>
      <c r="C24" s="66">
        <v>538</v>
      </c>
      <c r="D24" s="66">
        <v>2019</v>
      </c>
      <c r="E24" s="66">
        <v>1427</v>
      </c>
      <c r="F24" s="66">
        <v>3609</v>
      </c>
      <c r="G24" s="66">
        <v>324</v>
      </c>
      <c r="H24" s="66">
        <v>51</v>
      </c>
      <c r="I24" s="66">
        <v>653</v>
      </c>
      <c r="J24" s="66">
        <v>3331</v>
      </c>
      <c r="K24" s="66">
        <v>1426</v>
      </c>
      <c r="L24" s="66">
        <v>977</v>
      </c>
      <c r="M24" s="66">
        <v>751</v>
      </c>
      <c r="N24" s="66">
        <v>286</v>
      </c>
      <c r="O24" s="66">
        <v>169</v>
      </c>
    </row>
    <row r="25" spans="1:15" s="70" customFormat="1" x14ac:dyDescent="0.2">
      <c r="A25" s="65" t="s">
        <v>389</v>
      </c>
      <c r="B25" s="69">
        <v>12896</v>
      </c>
      <c r="C25" s="66">
        <v>1726</v>
      </c>
      <c r="D25" s="66">
        <v>6555</v>
      </c>
      <c r="E25" s="66">
        <v>4615</v>
      </c>
      <c r="F25" s="69">
        <v>11725</v>
      </c>
      <c r="G25" s="69">
        <v>1038</v>
      </c>
      <c r="H25" s="69">
        <v>133</v>
      </c>
      <c r="I25" s="69">
        <v>3502</v>
      </c>
      <c r="J25" s="69">
        <v>9394</v>
      </c>
      <c r="K25" s="69">
        <v>4557</v>
      </c>
      <c r="L25" s="69">
        <v>3239</v>
      </c>
      <c r="M25" s="69">
        <v>2586</v>
      </c>
      <c r="N25" s="69">
        <v>930</v>
      </c>
      <c r="O25" s="69">
        <v>413</v>
      </c>
    </row>
    <row r="26" spans="1:15" x14ac:dyDescent="0.2">
      <c r="A26" s="65" t="s">
        <v>388</v>
      </c>
      <c r="B26" s="66">
        <v>2604</v>
      </c>
      <c r="C26" s="66">
        <v>442</v>
      </c>
      <c r="D26" s="66">
        <v>1257</v>
      </c>
      <c r="E26" s="66">
        <v>905</v>
      </c>
      <c r="F26" s="66">
        <v>2289</v>
      </c>
      <c r="G26" s="66">
        <v>272</v>
      </c>
      <c r="H26" s="66">
        <v>43</v>
      </c>
      <c r="I26" s="66">
        <v>171</v>
      </c>
      <c r="J26" s="66">
        <v>2433</v>
      </c>
      <c r="K26" s="66">
        <v>876</v>
      </c>
      <c r="L26" s="66">
        <v>641</v>
      </c>
      <c r="M26" s="66">
        <v>491</v>
      </c>
      <c r="N26" s="66">
        <v>173</v>
      </c>
      <c r="O26" s="66">
        <v>108</v>
      </c>
    </row>
    <row r="27" spans="1:15" x14ac:dyDescent="0.2">
      <c r="A27" s="65" t="s">
        <v>387</v>
      </c>
      <c r="B27" s="66">
        <v>633</v>
      </c>
      <c r="C27" s="66">
        <v>67</v>
      </c>
      <c r="D27" s="66">
        <v>334</v>
      </c>
      <c r="E27" s="66">
        <v>232</v>
      </c>
      <c r="F27" s="66">
        <v>583</v>
      </c>
      <c r="G27" s="66">
        <v>46</v>
      </c>
      <c r="H27" s="66">
        <v>4</v>
      </c>
      <c r="I27" s="66">
        <v>105</v>
      </c>
      <c r="J27" s="66">
        <v>528</v>
      </c>
      <c r="K27" s="66">
        <v>222</v>
      </c>
      <c r="L27" s="66">
        <v>168</v>
      </c>
      <c r="M27" s="66">
        <v>129</v>
      </c>
      <c r="N27" s="66">
        <v>41</v>
      </c>
      <c r="O27" s="66">
        <v>23</v>
      </c>
    </row>
    <row r="28" spans="1:15" x14ac:dyDescent="0.2">
      <c r="A28" s="65" t="s">
        <v>386</v>
      </c>
      <c r="B28" s="66">
        <v>2852</v>
      </c>
      <c r="C28" s="66">
        <v>298</v>
      </c>
      <c r="D28" s="66">
        <v>1769</v>
      </c>
      <c r="E28" s="66">
        <v>785</v>
      </c>
      <c r="F28" s="66">
        <v>2669</v>
      </c>
      <c r="G28" s="66">
        <v>147</v>
      </c>
      <c r="H28" s="66">
        <v>36</v>
      </c>
      <c r="I28" s="66">
        <v>180</v>
      </c>
      <c r="J28" s="66">
        <v>2672</v>
      </c>
      <c r="K28" s="66">
        <v>1047</v>
      </c>
      <c r="L28" s="66">
        <v>805</v>
      </c>
      <c r="M28" s="66">
        <v>570</v>
      </c>
      <c r="N28" s="66">
        <v>172</v>
      </c>
      <c r="O28" s="66">
        <v>75</v>
      </c>
    </row>
    <row r="29" spans="1:15" x14ac:dyDescent="0.2">
      <c r="A29" s="65" t="s">
        <v>385</v>
      </c>
      <c r="B29" s="66">
        <v>1370</v>
      </c>
      <c r="C29" s="66">
        <v>174</v>
      </c>
      <c r="D29" s="66">
        <v>823</v>
      </c>
      <c r="E29" s="66">
        <v>373</v>
      </c>
      <c r="F29" s="66">
        <v>1250</v>
      </c>
      <c r="G29" s="66">
        <v>107</v>
      </c>
      <c r="H29" s="66">
        <v>13</v>
      </c>
      <c r="I29" s="66">
        <v>59</v>
      </c>
      <c r="J29" s="66">
        <v>1311</v>
      </c>
      <c r="K29" s="66">
        <v>498</v>
      </c>
      <c r="L29" s="66">
        <v>370</v>
      </c>
      <c r="M29" s="66">
        <v>255</v>
      </c>
      <c r="N29" s="66">
        <v>80</v>
      </c>
      <c r="O29" s="66">
        <v>47</v>
      </c>
    </row>
    <row r="30" spans="1:15" x14ac:dyDescent="0.2">
      <c r="A30" s="65" t="s">
        <v>384</v>
      </c>
      <c r="B30" s="67">
        <v>962</v>
      </c>
      <c r="C30" s="67">
        <v>118</v>
      </c>
      <c r="D30" s="67">
        <v>497</v>
      </c>
      <c r="E30" s="67">
        <v>347</v>
      </c>
      <c r="F30" s="67">
        <v>894</v>
      </c>
      <c r="G30" s="67">
        <v>64</v>
      </c>
      <c r="H30" s="67">
        <v>4</v>
      </c>
      <c r="I30" s="67">
        <v>88</v>
      </c>
      <c r="J30" s="67">
        <v>874</v>
      </c>
      <c r="K30" s="67">
        <v>242</v>
      </c>
      <c r="L30" s="67">
        <v>284</v>
      </c>
      <c r="M30" s="67">
        <v>232</v>
      </c>
      <c r="N30" s="67">
        <v>97</v>
      </c>
      <c r="O30" s="67">
        <v>39</v>
      </c>
    </row>
    <row r="31" spans="1:15" x14ac:dyDescent="0.2">
      <c r="A31" s="65" t="s">
        <v>383</v>
      </c>
      <c r="B31" s="66">
        <v>1277</v>
      </c>
      <c r="C31" s="66">
        <v>156</v>
      </c>
      <c r="D31" s="66">
        <v>787</v>
      </c>
      <c r="E31" s="66">
        <v>334</v>
      </c>
      <c r="F31" s="66">
        <v>1195</v>
      </c>
      <c r="G31" s="66">
        <v>82</v>
      </c>
      <c r="H31" s="66">
        <v>0</v>
      </c>
      <c r="I31" s="66">
        <v>67</v>
      </c>
      <c r="J31" s="66">
        <v>1210</v>
      </c>
      <c r="K31" s="66">
        <v>472</v>
      </c>
      <c r="L31" s="66">
        <v>348</v>
      </c>
      <c r="M31" s="66">
        <v>261</v>
      </c>
      <c r="N31" s="66">
        <v>83</v>
      </c>
      <c r="O31" s="66">
        <v>31</v>
      </c>
    </row>
    <row r="32" spans="1:15" ht="5.0999999999999996" customHeight="1" x14ac:dyDescent="0.2">
      <c r="A32" s="71"/>
      <c r="B32" s="34"/>
      <c r="C32" s="34"/>
      <c r="D32" s="34"/>
      <c r="E32" s="34"/>
      <c r="F32" s="34"/>
      <c r="G32" s="34"/>
      <c r="H32" s="34"/>
      <c r="I32" s="34"/>
      <c r="J32" s="34"/>
      <c r="K32" s="34"/>
      <c r="L32" s="34"/>
      <c r="M32" s="34"/>
      <c r="N32" s="34"/>
      <c r="O32" s="34"/>
    </row>
    <row r="33" spans="1:15" x14ac:dyDescent="0.2">
      <c r="A33" s="72"/>
      <c r="B33" s="34"/>
      <c r="C33" s="34"/>
      <c r="D33" s="34"/>
      <c r="E33" s="34"/>
      <c r="F33" s="34"/>
      <c r="G33" s="34"/>
      <c r="H33" s="34"/>
      <c r="I33" s="34"/>
      <c r="J33" s="34"/>
      <c r="K33" s="34"/>
      <c r="L33" s="34"/>
      <c r="M33" s="34"/>
      <c r="N33" s="34"/>
      <c r="O33" s="34"/>
    </row>
    <row r="34" spans="1:15" x14ac:dyDescent="0.2">
      <c r="A34" s="43"/>
      <c r="B34" s="273" t="s">
        <v>572</v>
      </c>
      <c r="C34" s="31"/>
      <c r="D34" s="31"/>
      <c r="E34" s="31"/>
      <c r="F34" s="31"/>
      <c r="G34" s="31"/>
      <c r="H34" s="31"/>
      <c r="I34" s="31"/>
      <c r="J34" s="31"/>
      <c r="K34" s="31"/>
      <c r="L34" s="31"/>
      <c r="M34" s="31"/>
      <c r="N34" s="31"/>
      <c r="O34" s="31"/>
    </row>
    <row r="35" spans="1:15" x14ac:dyDescent="0.2">
      <c r="A35" s="71" t="s">
        <v>400</v>
      </c>
      <c r="B35" s="66">
        <v>48026</v>
      </c>
      <c r="C35" s="66">
        <v>6704</v>
      </c>
      <c r="D35" s="66">
        <v>24973</v>
      </c>
      <c r="E35" s="66">
        <v>16349</v>
      </c>
      <c r="F35" s="66">
        <v>43905</v>
      </c>
      <c r="G35" s="66">
        <v>3557</v>
      </c>
      <c r="H35" s="66">
        <v>564</v>
      </c>
      <c r="I35" s="66">
        <v>7346</v>
      </c>
      <c r="J35" s="66">
        <v>40680</v>
      </c>
      <c r="K35" s="66">
        <v>16205</v>
      </c>
      <c r="L35" s="66">
        <v>12476</v>
      </c>
      <c r="M35" s="66">
        <v>9999</v>
      </c>
      <c r="N35" s="66">
        <v>3536</v>
      </c>
      <c r="O35" s="66">
        <v>1689</v>
      </c>
    </row>
    <row r="36" spans="1:15" ht="5.0999999999999996" customHeight="1" x14ac:dyDescent="0.2">
      <c r="A36" s="44"/>
      <c r="B36" s="45"/>
      <c r="C36" s="45"/>
      <c r="D36" s="45"/>
      <c r="E36" s="45"/>
      <c r="F36" s="45"/>
      <c r="G36" s="45"/>
      <c r="H36" s="45"/>
      <c r="I36" s="45"/>
      <c r="J36" s="45"/>
      <c r="K36" s="45"/>
      <c r="L36" s="45"/>
      <c r="M36" s="45"/>
      <c r="N36" s="45"/>
      <c r="O36" s="45"/>
    </row>
    <row r="37" spans="1:15" x14ac:dyDescent="0.2">
      <c r="A37" s="65" t="s">
        <v>399</v>
      </c>
      <c r="B37" s="66">
        <v>5174</v>
      </c>
      <c r="C37" s="66">
        <v>943</v>
      </c>
      <c r="D37" s="66">
        <v>2604</v>
      </c>
      <c r="E37" s="66">
        <v>1627</v>
      </c>
      <c r="F37" s="66">
        <v>4735</v>
      </c>
      <c r="G37" s="66">
        <v>375</v>
      </c>
      <c r="H37" s="66">
        <v>64</v>
      </c>
      <c r="I37" s="66">
        <v>825</v>
      </c>
      <c r="J37" s="66">
        <v>4349</v>
      </c>
      <c r="K37" s="66">
        <v>1630</v>
      </c>
      <c r="L37" s="66">
        <v>1309</v>
      </c>
      <c r="M37" s="66">
        <v>1145</v>
      </c>
      <c r="N37" s="66">
        <v>447</v>
      </c>
      <c r="O37" s="66">
        <v>204</v>
      </c>
    </row>
    <row r="38" spans="1:15" x14ac:dyDescent="0.2">
      <c r="A38" s="65" t="s">
        <v>398</v>
      </c>
      <c r="B38" s="67">
        <v>7738</v>
      </c>
      <c r="C38" s="67">
        <v>1199</v>
      </c>
      <c r="D38" s="67">
        <v>3879</v>
      </c>
      <c r="E38" s="67">
        <v>2660</v>
      </c>
      <c r="F38" s="67">
        <v>7141</v>
      </c>
      <c r="G38" s="67">
        <v>544</v>
      </c>
      <c r="H38" s="67">
        <v>53</v>
      </c>
      <c r="I38" s="67">
        <v>473</v>
      </c>
      <c r="J38" s="67">
        <v>7265</v>
      </c>
      <c r="K38" s="67">
        <v>2801</v>
      </c>
      <c r="L38" s="67">
        <v>2093</v>
      </c>
      <c r="M38" s="67">
        <v>1475</v>
      </c>
      <c r="N38" s="67">
        <v>520</v>
      </c>
      <c r="O38" s="67">
        <v>252</v>
      </c>
    </row>
    <row r="39" spans="1:15" x14ac:dyDescent="0.2">
      <c r="A39" s="65" t="s">
        <v>397</v>
      </c>
      <c r="B39" s="66">
        <v>3024</v>
      </c>
      <c r="C39" s="66">
        <v>347</v>
      </c>
      <c r="D39" s="66">
        <v>1576</v>
      </c>
      <c r="E39" s="66">
        <v>1101</v>
      </c>
      <c r="F39" s="66">
        <v>2784</v>
      </c>
      <c r="G39" s="66">
        <v>188</v>
      </c>
      <c r="H39" s="66">
        <v>52</v>
      </c>
      <c r="I39" s="66">
        <v>776</v>
      </c>
      <c r="J39" s="66">
        <v>2248</v>
      </c>
      <c r="K39" s="66">
        <v>962</v>
      </c>
      <c r="L39" s="66">
        <v>858</v>
      </c>
      <c r="M39" s="66">
        <v>680</v>
      </c>
      <c r="N39" s="66">
        <v>196</v>
      </c>
      <c r="O39" s="66">
        <v>88</v>
      </c>
    </row>
    <row r="40" spans="1:15" x14ac:dyDescent="0.2">
      <c r="A40" s="65" t="s">
        <v>396</v>
      </c>
      <c r="B40" s="66">
        <v>925</v>
      </c>
      <c r="C40" s="66">
        <v>98</v>
      </c>
      <c r="D40" s="66">
        <v>524</v>
      </c>
      <c r="E40" s="66">
        <v>303</v>
      </c>
      <c r="F40" s="66">
        <v>849</v>
      </c>
      <c r="G40" s="66">
        <v>67</v>
      </c>
      <c r="H40" s="66">
        <v>9</v>
      </c>
      <c r="I40" s="66">
        <v>176</v>
      </c>
      <c r="J40" s="66">
        <v>749</v>
      </c>
      <c r="K40" s="66">
        <v>284</v>
      </c>
      <c r="L40" s="66">
        <v>217</v>
      </c>
      <c r="M40" s="66">
        <v>216</v>
      </c>
      <c r="N40" s="66">
        <v>75</v>
      </c>
      <c r="O40" s="66">
        <v>57</v>
      </c>
    </row>
    <row r="41" spans="1:15" x14ac:dyDescent="0.2">
      <c r="A41" s="65" t="s">
        <v>395</v>
      </c>
      <c r="B41" s="66">
        <v>516</v>
      </c>
      <c r="C41" s="66">
        <v>40</v>
      </c>
      <c r="D41" s="66">
        <v>292</v>
      </c>
      <c r="E41" s="66">
        <v>184</v>
      </c>
      <c r="F41" s="66">
        <v>504</v>
      </c>
      <c r="G41" s="66">
        <v>12</v>
      </c>
      <c r="H41" s="66">
        <v>0</v>
      </c>
      <c r="I41" s="66">
        <v>86</v>
      </c>
      <c r="J41" s="66">
        <v>430</v>
      </c>
      <c r="K41" s="66">
        <v>154</v>
      </c>
      <c r="L41" s="66">
        <v>155</v>
      </c>
      <c r="M41" s="66">
        <v>138</v>
      </c>
      <c r="N41" s="66">
        <v>45</v>
      </c>
      <c r="O41" s="66">
        <v>12</v>
      </c>
    </row>
    <row r="42" spans="1:15" x14ac:dyDescent="0.2">
      <c r="A42" s="65" t="s">
        <v>394</v>
      </c>
      <c r="B42" s="67">
        <v>1249</v>
      </c>
      <c r="C42" s="67">
        <v>139</v>
      </c>
      <c r="D42" s="67">
        <v>667</v>
      </c>
      <c r="E42" s="67">
        <v>443</v>
      </c>
      <c r="F42" s="67">
        <v>1171</v>
      </c>
      <c r="G42" s="67">
        <v>52</v>
      </c>
      <c r="H42" s="67">
        <v>26</v>
      </c>
      <c r="I42" s="67">
        <v>194</v>
      </c>
      <c r="J42" s="67">
        <v>1055</v>
      </c>
      <c r="K42" s="67">
        <v>386</v>
      </c>
      <c r="L42" s="67">
        <v>313</v>
      </c>
      <c r="M42" s="67">
        <v>325</v>
      </c>
      <c r="N42" s="67">
        <v>104</v>
      </c>
      <c r="O42" s="67">
        <v>43</v>
      </c>
    </row>
    <row r="43" spans="1:15" x14ac:dyDescent="0.2">
      <c r="A43" s="65" t="s">
        <v>393</v>
      </c>
      <c r="B43" s="67">
        <v>3401</v>
      </c>
      <c r="C43" s="67">
        <v>433</v>
      </c>
      <c r="D43" s="67">
        <v>1698</v>
      </c>
      <c r="E43" s="67">
        <v>1270</v>
      </c>
      <c r="F43" s="67">
        <v>3103</v>
      </c>
      <c r="G43" s="67">
        <v>233</v>
      </c>
      <c r="H43" s="67">
        <v>65</v>
      </c>
      <c r="I43" s="67">
        <v>240</v>
      </c>
      <c r="J43" s="67">
        <v>3161</v>
      </c>
      <c r="K43" s="67">
        <v>1034</v>
      </c>
      <c r="L43" s="67">
        <v>832</v>
      </c>
      <c r="M43" s="67">
        <v>784</v>
      </c>
      <c r="N43" s="67">
        <v>304</v>
      </c>
      <c r="O43" s="67">
        <v>149</v>
      </c>
    </row>
    <row r="44" spans="1:15" x14ac:dyDescent="0.2">
      <c r="A44" s="68" t="s">
        <v>392</v>
      </c>
      <c r="B44" s="66"/>
      <c r="C44" s="66"/>
      <c r="D44" s="66"/>
      <c r="E44" s="66"/>
      <c r="F44" s="66"/>
      <c r="G44" s="66"/>
      <c r="H44" s="66"/>
      <c r="I44" s="66"/>
      <c r="J44" s="66"/>
      <c r="K44" s="66"/>
      <c r="L44" s="66"/>
      <c r="M44" s="66"/>
      <c r="N44" s="66"/>
      <c r="O44" s="66"/>
    </row>
    <row r="45" spans="1:15" x14ac:dyDescent="0.2">
      <c r="A45" s="65" t="s">
        <v>391</v>
      </c>
      <c r="B45" s="66">
        <v>863</v>
      </c>
      <c r="C45" s="66">
        <v>112</v>
      </c>
      <c r="D45" s="66">
        <v>484</v>
      </c>
      <c r="E45" s="66">
        <v>267</v>
      </c>
      <c r="F45" s="66">
        <v>771</v>
      </c>
      <c r="G45" s="66">
        <v>80</v>
      </c>
      <c r="H45" s="66">
        <v>12</v>
      </c>
      <c r="I45" s="66">
        <v>98</v>
      </c>
      <c r="J45" s="66">
        <v>765</v>
      </c>
      <c r="K45" s="66">
        <v>304</v>
      </c>
      <c r="L45" s="66">
        <v>218</v>
      </c>
      <c r="M45" s="66">
        <v>176</v>
      </c>
      <c r="N45" s="66">
        <v>44</v>
      </c>
      <c r="O45" s="66">
        <v>29</v>
      </c>
    </row>
    <row r="46" spans="1:15" x14ac:dyDescent="0.2">
      <c r="A46" s="65" t="s">
        <v>390</v>
      </c>
      <c r="B46" s="66">
        <v>3778</v>
      </c>
      <c r="C46" s="66">
        <v>521</v>
      </c>
      <c r="D46" s="66">
        <v>1903</v>
      </c>
      <c r="E46" s="66">
        <v>1354</v>
      </c>
      <c r="F46" s="66">
        <v>3412</v>
      </c>
      <c r="G46" s="66">
        <v>316</v>
      </c>
      <c r="H46" s="66">
        <v>50</v>
      </c>
      <c r="I46" s="66">
        <v>599</v>
      </c>
      <c r="J46" s="66">
        <v>3179</v>
      </c>
      <c r="K46" s="66">
        <v>1324</v>
      </c>
      <c r="L46" s="66">
        <v>932</v>
      </c>
      <c r="M46" s="66">
        <v>721</v>
      </c>
      <c r="N46" s="66">
        <v>276</v>
      </c>
      <c r="O46" s="66">
        <v>159</v>
      </c>
    </row>
    <row r="47" spans="1:15" s="70" customFormat="1" x14ac:dyDescent="0.2">
      <c r="A47" s="65" t="s">
        <v>389</v>
      </c>
      <c r="B47" s="69">
        <v>12138</v>
      </c>
      <c r="C47" s="69">
        <v>1667</v>
      </c>
      <c r="D47" s="69">
        <v>6160</v>
      </c>
      <c r="E47" s="69">
        <v>4311</v>
      </c>
      <c r="F47" s="69">
        <v>11007</v>
      </c>
      <c r="G47" s="69">
        <v>998</v>
      </c>
      <c r="H47" s="69">
        <v>133</v>
      </c>
      <c r="I47" s="69">
        <v>3286</v>
      </c>
      <c r="J47" s="69">
        <v>8852</v>
      </c>
      <c r="K47" s="66">
        <v>4220</v>
      </c>
      <c r="L47" s="66">
        <v>3043</v>
      </c>
      <c r="M47" s="66">
        <v>2462</v>
      </c>
      <c r="N47" s="66">
        <v>894</v>
      </c>
      <c r="O47" s="66">
        <v>388</v>
      </c>
    </row>
    <row r="48" spans="1:15" x14ac:dyDescent="0.2">
      <c r="A48" s="65" t="s">
        <v>388</v>
      </c>
      <c r="B48" s="66">
        <v>2414</v>
      </c>
      <c r="C48" s="66">
        <v>428</v>
      </c>
      <c r="D48" s="66">
        <v>1153</v>
      </c>
      <c r="E48" s="66">
        <v>833</v>
      </c>
      <c r="F48" s="66">
        <v>2111</v>
      </c>
      <c r="G48" s="66">
        <v>260</v>
      </c>
      <c r="H48" s="66">
        <v>43</v>
      </c>
      <c r="I48" s="66">
        <v>141</v>
      </c>
      <c r="J48" s="66">
        <v>2273</v>
      </c>
      <c r="K48" s="66">
        <v>783</v>
      </c>
      <c r="L48" s="66">
        <v>601</v>
      </c>
      <c r="M48" s="66">
        <v>465</v>
      </c>
      <c r="N48" s="66">
        <v>163</v>
      </c>
      <c r="O48" s="66">
        <v>99</v>
      </c>
    </row>
    <row r="49" spans="1:15" x14ac:dyDescent="0.2">
      <c r="A49" s="65" t="s">
        <v>387</v>
      </c>
      <c r="B49" s="66">
        <v>633</v>
      </c>
      <c r="C49" s="66">
        <v>67</v>
      </c>
      <c r="D49" s="66">
        <v>334</v>
      </c>
      <c r="E49" s="66">
        <v>232</v>
      </c>
      <c r="F49" s="66">
        <v>583</v>
      </c>
      <c r="G49" s="66">
        <v>46</v>
      </c>
      <c r="H49" s="66">
        <v>4</v>
      </c>
      <c r="I49" s="66">
        <v>105</v>
      </c>
      <c r="J49" s="66">
        <v>528</v>
      </c>
      <c r="K49" s="66">
        <v>222</v>
      </c>
      <c r="L49" s="66">
        <v>168</v>
      </c>
      <c r="M49" s="66">
        <v>129</v>
      </c>
      <c r="N49" s="66">
        <v>41</v>
      </c>
      <c r="O49" s="66">
        <v>23</v>
      </c>
    </row>
    <row r="50" spans="1:15" x14ac:dyDescent="0.2">
      <c r="A50" s="65" t="s">
        <v>386</v>
      </c>
      <c r="B50" s="66">
        <v>2619</v>
      </c>
      <c r="C50" s="66">
        <v>266</v>
      </c>
      <c r="D50" s="66">
        <v>1618</v>
      </c>
      <c r="E50" s="66">
        <v>735</v>
      </c>
      <c r="F50" s="66">
        <v>2450</v>
      </c>
      <c r="G50" s="66">
        <v>133</v>
      </c>
      <c r="H50" s="66">
        <v>36</v>
      </c>
      <c r="I50" s="66">
        <v>160</v>
      </c>
      <c r="J50" s="66">
        <v>2459</v>
      </c>
      <c r="K50" s="66">
        <v>908</v>
      </c>
      <c r="L50" s="66">
        <v>756</v>
      </c>
      <c r="M50" s="66">
        <v>547</v>
      </c>
      <c r="N50" s="66">
        <v>169</v>
      </c>
      <c r="O50" s="66">
        <v>70</v>
      </c>
    </row>
    <row r="51" spans="1:15" x14ac:dyDescent="0.2">
      <c r="A51" s="65" t="s">
        <v>385</v>
      </c>
      <c r="B51" s="66">
        <v>1365</v>
      </c>
      <c r="C51" s="66">
        <v>174</v>
      </c>
      <c r="D51" s="66">
        <v>821</v>
      </c>
      <c r="E51" s="66">
        <v>370</v>
      </c>
      <c r="F51" s="66">
        <v>1245</v>
      </c>
      <c r="G51" s="66">
        <v>107</v>
      </c>
      <c r="H51" s="66">
        <v>13</v>
      </c>
      <c r="I51" s="66">
        <v>56</v>
      </c>
      <c r="J51" s="66">
        <v>1309</v>
      </c>
      <c r="K51" s="66">
        <v>495</v>
      </c>
      <c r="L51" s="66">
        <v>369</v>
      </c>
      <c r="M51" s="66">
        <v>254</v>
      </c>
      <c r="N51" s="66">
        <v>80</v>
      </c>
      <c r="O51" s="66">
        <v>47</v>
      </c>
    </row>
    <row r="52" spans="1:15" x14ac:dyDescent="0.2">
      <c r="A52" s="65" t="s">
        <v>384</v>
      </c>
      <c r="B52" s="67">
        <v>921</v>
      </c>
      <c r="C52" s="67">
        <v>114</v>
      </c>
      <c r="D52" s="67">
        <v>476</v>
      </c>
      <c r="E52" s="67">
        <v>331</v>
      </c>
      <c r="F52" s="67">
        <v>853</v>
      </c>
      <c r="G52" s="67">
        <v>64</v>
      </c>
      <c r="H52" s="67">
        <v>4</v>
      </c>
      <c r="I52" s="67">
        <v>73</v>
      </c>
      <c r="J52" s="67">
        <v>848</v>
      </c>
      <c r="K52" s="67">
        <v>230</v>
      </c>
      <c r="L52" s="67">
        <v>265</v>
      </c>
      <c r="M52" s="67">
        <v>225</v>
      </c>
      <c r="N52" s="67">
        <v>95</v>
      </c>
      <c r="O52" s="67">
        <v>38</v>
      </c>
    </row>
    <row r="53" spans="1:15" x14ac:dyDescent="0.2">
      <c r="A53" s="65" t="s">
        <v>383</v>
      </c>
      <c r="B53" s="66">
        <v>1268</v>
      </c>
      <c r="C53" s="66">
        <v>156</v>
      </c>
      <c r="D53" s="66">
        <v>784</v>
      </c>
      <c r="E53" s="66">
        <v>328</v>
      </c>
      <c r="F53" s="66">
        <v>1186</v>
      </c>
      <c r="G53" s="66">
        <v>82</v>
      </c>
      <c r="H53" s="66">
        <v>0</v>
      </c>
      <c r="I53" s="66">
        <v>58</v>
      </c>
      <c r="J53" s="66">
        <v>1210</v>
      </c>
      <c r="K53" s="66">
        <v>468</v>
      </c>
      <c r="L53" s="66">
        <v>347</v>
      </c>
      <c r="M53" s="66">
        <v>257</v>
      </c>
      <c r="N53" s="66">
        <v>83</v>
      </c>
      <c r="O53" s="66">
        <v>31</v>
      </c>
    </row>
    <row r="54" spans="1:15" ht="5.0999999999999996" customHeight="1" x14ac:dyDescent="0.2">
      <c r="A54" s="71"/>
      <c r="B54" s="34"/>
      <c r="C54" s="34"/>
      <c r="D54" s="34"/>
      <c r="E54" s="34"/>
      <c r="F54" s="34"/>
      <c r="G54" s="34"/>
      <c r="H54" s="34"/>
      <c r="I54" s="34"/>
      <c r="J54" s="34"/>
      <c r="K54" s="34"/>
      <c r="L54" s="34"/>
      <c r="M54" s="34"/>
      <c r="N54" s="34"/>
      <c r="O54" s="34"/>
    </row>
    <row r="55" spans="1:15" x14ac:dyDescent="0.2">
      <c r="A55" s="34"/>
      <c r="B55" s="34"/>
      <c r="C55" s="34"/>
      <c r="D55" s="34"/>
      <c r="E55" s="34"/>
      <c r="F55" s="34"/>
      <c r="G55" s="34"/>
      <c r="H55" s="34"/>
      <c r="I55" s="34"/>
      <c r="J55" s="34"/>
      <c r="K55" s="34"/>
      <c r="L55" s="34"/>
      <c r="M55" s="34"/>
      <c r="N55" s="34"/>
      <c r="O55" s="34"/>
    </row>
    <row r="56" spans="1:15" x14ac:dyDescent="0.2">
      <c r="A56" s="43"/>
      <c r="B56" s="273" t="s">
        <v>570</v>
      </c>
      <c r="C56" s="31"/>
      <c r="D56" s="31"/>
      <c r="E56" s="31"/>
      <c r="F56" s="31"/>
      <c r="G56" s="31"/>
      <c r="H56" s="31"/>
      <c r="I56" s="31"/>
      <c r="J56" s="31"/>
      <c r="K56" s="31"/>
      <c r="L56" s="31"/>
      <c r="M56" s="31"/>
      <c r="N56" s="31"/>
      <c r="O56" s="31"/>
    </row>
    <row r="57" spans="1:15" x14ac:dyDescent="0.2">
      <c r="A57" s="71" t="s">
        <v>400</v>
      </c>
      <c r="B57" s="66">
        <v>2931</v>
      </c>
      <c r="C57" s="66">
        <v>286</v>
      </c>
      <c r="D57" s="66">
        <v>1500</v>
      </c>
      <c r="E57" s="66">
        <v>1145</v>
      </c>
      <c r="F57" s="66">
        <v>2785</v>
      </c>
      <c r="G57" s="66">
        <v>144</v>
      </c>
      <c r="H57" s="66">
        <v>2</v>
      </c>
      <c r="I57" s="66">
        <v>522</v>
      </c>
      <c r="J57" s="66">
        <v>2409</v>
      </c>
      <c r="K57" s="66">
        <v>1393</v>
      </c>
      <c r="L57" s="66">
        <v>726</v>
      </c>
      <c r="M57" s="66">
        <v>442</v>
      </c>
      <c r="N57" s="66">
        <v>119</v>
      </c>
      <c r="O57" s="66">
        <v>105</v>
      </c>
    </row>
    <row r="58" spans="1:15" ht="5.0999999999999996" customHeight="1" x14ac:dyDescent="0.2">
      <c r="A58" s="44"/>
      <c r="B58" s="45"/>
      <c r="C58" s="45"/>
      <c r="D58" s="45"/>
      <c r="E58" s="45"/>
      <c r="F58" s="45"/>
      <c r="G58" s="45"/>
      <c r="H58" s="45"/>
      <c r="I58" s="45"/>
      <c r="J58" s="45"/>
      <c r="K58" s="45"/>
      <c r="L58" s="45"/>
      <c r="M58" s="45"/>
      <c r="N58" s="45"/>
      <c r="O58" s="45"/>
    </row>
    <row r="59" spans="1:15" x14ac:dyDescent="0.2">
      <c r="A59" s="65" t="s">
        <v>399</v>
      </c>
      <c r="B59" s="66">
        <v>298</v>
      </c>
      <c r="C59" s="66">
        <v>41</v>
      </c>
      <c r="D59" s="66">
        <v>129</v>
      </c>
      <c r="E59" s="66">
        <v>128</v>
      </c>
      <c r="F59" s="66">
        <v>283</v>
      </c>
      <c r="G59" s="66">
        <v>15</v>
      </c>
      <c r="H59" s="66">
        <v>0</v>
      </c>
      <c r="I59" s="66">
        <v>5</v>
      </c>
      <c r="J59" s="66">
        <v>293</v>
      </c>
      <c r="K59" s="66">
        <v>132</v>
      </c>
      <c r="L59" s="66">
        <v>81</v>
      </c>
      <c r="M59" s="66">
        <v>45</v>
      </c>
      <c r="N59" s="66">
        <v>9</v>
      </c>
      <c r="O59" s="66">
        <v>16</v>
      </c>
    </row>
    <row r="60" spans="1:15" x14ac:dyDescent="0.2">
      <c r="A60" s="65" t="s">
        <v>398</v>
      </c>
      <c r="B60" s="67">
        <v>597</v>
      </c>
      <c r="C60" s="67">
        <v>67</v>
      </c>
      <c r="D60" s="67">
        <v>283</v>
      </c>
      <c r="E60" s="67">
        <v>247</v>
      </c>
      <c r="F60" s="67">
        <v>570</v>
      </c>
      <c r="G60" s="67">
        <v>27</v>
      </c>
      <c r="H60" s="67">
        <v>0</v>
      </c>
      <c r="I60" s="67">
        <v>28</v>
      </c>
      <c r="J60" s="67">
        <v>569</v>
      </c>
      <c r="K60" s="67">
        <v>299</v>
      </c>
      <c r="L60" s="67">
        <v>145</v>
      </c>
      <c r="M60" s="67">
        <v>84</v>
      </c>
      <c r="N60" s="67">
        <v>26</v>
      </c>
      <c r="O60" s="67">
        <v>16</v>
      </c>
    </row>
    <row r="61" spans="1:15" x14ac:dyDescent="0.2">
      <c r="A61" s="65" t="s">
        <v>397</v>
      </c>
      <c r="B61" s="66">
        <v>164</v>
      </c>
      <c r="C61" s="66">
        <v>16</v>
      </c>
      <c r="D61" s="66">
        <v>78</v>
      </c>
      <c r="E61" s="66">
        <v>70</v>
      </c>
      <c r="F61" s="66">
        <v>155</v>
      </c>
      <c r="G61" s="66">
        <v>9</v>
      </c>
      <c r="H61" s="66">
        <v>0</v>
      </c>
      <c r="I61" s="66">
        <v>72</v>
      </c>
      <c r="J61" s="66">
        <v>92</v>
      </c>
      <c r="K61" s="66">
        <v>73</v>
      </c>
      <c r="L61" s="66">
        <v>35</v>
      </c>
      <c r="M61" s="66">
        <v>29</v>
      </c>
      <c r="N61" s="66">
        <v>11</v>
      </c>
      <c r="O61" s="66">
        <v>7</v>
      </c>
    </row>
    <row r="62" spans="1:15" x14ac:dyDescent="0.2">
      <c r="A62" s="65" t="s">
        <v>396</v>
      </c>
      <c r="B62" s="66">
        <v>83</v>
      </c>
      <c r="C62" s="66">
        <v>7</v>
      </c>
      <c r="D62" s="66">
        <v>56</v>
      </c>
      <c r="E62" s="66">
        <v>20</v>
      </c>
      <c r="F62" s="66">
        <v>78</v>
      </c>
      <c r="G62" s="66">
        <v>5</v>
      </c>
      <c r="H62" s="66">
        <v>0</v>
      </c>
      <c r="I62" s="66">
        <v>22</v>
      </c>
      <c r="J62" s="66">
        <v>61</v>
      </c>
      <c r="K62" s="66">
        <v>37</v>
      </c>
      <c r="L62" s="66">
        <v>22</v>
      </c>
      <c r="M62" s="66">
        <v>15</v>
      </c>
      <c r="N62" s="66">
        <v>1</v>
      </c>
      <c r="O62" s="66">
        <v>3</v>
      </c>
    </row>
    <row r="63" spans="1:15" x14ac:dyDescent="0.2">
      <c r="A63" s="65" t="s">
        <v>395</v>
      </c>
      <c r="B63" s="66">
        <v>21</v>
      </c>
      <c r="C63" s="66">
        <v>1</v>
      </c>
      <c r="D63" s="66">
        <v>14</v>
      </c>
      <c r="E63" s="66">
        <v>6</v>
      </c>
      <c r="F63" s="66">
        <v>21</v>
      </c>
      <c r="G63" s="66">
        <v>0</v>
      </c>
      <c r="H63" s="66">
        <v>0</v>
      </c>
      <c r="I63" s="66">
        <v>5</v>
      </c>
      <c r="J63" s="66">
        <v>16</v>
      </c>
      <c r="K63" s="66">
        <v>7</v>
      </c>
      <c r="L63" s="66">
        <v>9</v>
      </c>
      <c r="M63" s="66">
        <v>4</v>
      </c>
      <c r="N63" s="66">
        <v>1</v>
      </c>
      <c r="O63" s="66">
        <v>0</v>
      </c>
    </row>
    <row r="64" spans="1:15" x14ac:dyDescent="0.2">
      <c r="A64" s="65" t="s">
        <v>394</v>
      </c>
      <c r="B64" s="67">
        <v>65</v>
      </c>
      <c r="C64" s="67">
        <v>5</v>
      </c>
      <c r="D64" s="67">
        <v>27</v>
      </c>
      <c r="E64" s="67">
        <v>33</v>
      </c>
      <c r="F64" s="67">
        <v>65</v>
      </c>
      <c r="G64" s="67">
        <v>0</v>
      </c>
      <c r="H64" s="67">
        <v>0</v>
      </c>
      <c r="I64" s="67">
        <v>15</v>
      </c>
      <c r="J64" s="67">
        <v>50</v>
      </c>
      <c r="K64" s="67">
        <v>32</v>
      </c>
      <c r="L64" s="67">
        <v>19</v>
      </c>
      <c r="M64" s="67">
        <v>9</v>
      </c>
      <c r="N64" s="67">
        <v>3</v>
      </c>
      <c r="O64" s="67">
        <v>2</v>
      </c>
    </row>
    <row r="65" spans="1:15" x14ac:dyDescent="0.2">
      <c r="A65" s="65" t="s">
        <v>393</v>
      </c>
      <c r="B65" s="67">
        <v>219</v>
      </c>
      <c r="C65" s="67">
        <v>16</v>
      </c>
      <c r="D65" s="67">
        <v>99</v>
      </c>
      <c r="E65" s="67">
        <v>104</v>
      </c>
      <c r="F65" s="67">
        <v>210</v>
      </c>
      <c r="G65" s="67">
        <v>8</v>
      </c>
      <c r="H65" s="67">
        <v>1</v>
      </c>
      <c r="I65" s="67">
        <v>28</v>
      </c>
      <c r="J65" s="67">
        <v>191</v>
      </c>
      <c r="K65" s="67">
        <v>102</v>
      </c>
      <c r="L65" s="67">
        <v>58</v>
      </c>
      <c r="M65" s="67">
        <v>33</v>
      </c>
      <c r="N65" s="67">
        <v>6</v>
      </c>
      <c r="O65" s="67">
        <v>11</v>
      </c>
    </row>
    <row r="66" spans="1:15" x14ac:dyDescent="0.2">
      <c r="A66" s="68" t="s">
        <v>392</v>
      </c>
      <c r="B66" s="66"/>
      <c r="C66" s="66"/>
      <c r="D66" s="66"/>
      <c r="E66" s="66"/>
      <c r="F66" s="66"/>
      <c r="G66" s="66"/>
      <c r="H66" s="66"/>
      <c r="I66" s="66"/>
      <c r="J66" s="66"/>
      <c r="K66" s="66"/>
      <c r="L66" s="66"/>
      <c r="M66" s="66"/>
      <c r="N66" s="66"/>
      <c r="O66" s="66"/>
    </row>
    <row r="67" spans="1:15" x14ac:dyDescent="0.2">
      <c r="A67" s="65" t="s">
        <v>391</v>
      </c>
      <c r="B67" s="66">
        <v>42</v>
      </c>
      <c r="C67" s="66">
        <v>7</v>
      </c>
      <c r="D67" s="66">
        <v>22</v>
      </c>
      <c r="E67" s="66">
        <v>13</v>
      </c>
      <c r="F67" s="66">
        <v>36</v>
      </c>
      <c r="G67" s="66">
        <v>6</v>
      </c>
      <c r="H67" s="66">
        <v>0</v>
      </c>
      <c r="I67" s="66">
        <v>0</v>
      </c>
      <c r="J67" s="66">
        <v>42</v>
      </c>
      <c r="K67" s="66">
        <v>21</v>
      </c>
      <c r="L67" s="66">
        <v>6</v>
      </c>
      <c r="M67" s="66">
        <v>8</v>
      </c>
      <c r="N67" s="66">
        <v>1</v>
      </c>
      <c r="O67" s="66">
        <v>0</v>
      </c>
    </row>
    <row r="68" spans="1:15" x14ac:dyDescent="0.2">
      <c r="A68" s="65" t="s">
        <v>390</v>
      </c>
      <c r="B68" s="66">
        <v>206</v>
      </c>
      <c r="C68" s="66">
        <v>17</v>
      </c>
      <c r="D68" s="66">
        <v>116</v>
      </c>
      <c r="E68" s="66">
        <v>73</v>
      </c>
      <c r="F68" s="66">
        <v>197</v>
      </c>
      <c r="G68" s="66">
        <v>8</v>
      </c>
      <c r="H68" s="66">
        <v>1</v>
      </c>
      <c r="I68" s="66">
        <v>54</v>
      </c>
      <c r="J68" s="66">
        <v>152</v>
      </c>
      <c r="K68" s="66">
        <v>102</v>
      </c>
      <c r="L68" s="66">
        <v>45</v>
      </c>
      <c r="M68" s="66">
        <v>30</v>
      </c>
      <c r="N68" s="66">
        <v>10</v>
      </c>
      <c r="O68" s="66">
        <v>10</v>
      </c>
    </row>
    <row r="69" spans="1:15" s="70" customFormat="1" x14ac:dyDescent="0.2">
      <c r="A69" s="65" t="s">
        <v>389</v>
      </c>
      <c r="B69" s="66">
        <v>758</v>
      </c>
      <c r="C69" s="66">
        <v>59</v>
      </c>
      <c r="D69" s="66">
        <v>395</v>
      </c>
      <c r="E69" s="66">
        <v>304</v>
      </c>
      <c r="F69" s="66">
        <v>718</v>
      </c>
      <c r="G69" s="66">
        <v>40</v>
      </c>
      <c r="H69" s="66">
        <v>0</v>
      </c>
      <c r="I69" s="66">
        <v>216</v>
      </c>
      <c r="J69" s="66">
        <v>542</v>
      </c>
      <c r="K69" s="66">
        <v>337</v>
      </c>
      <c r="L69" s="66">
        <v>196</v>
      </c>
      <c r="M69" s="66">
        <v>124</v>
      </c>
      <c r="N69" s="66">
        <v>36</v>
      </c>
      <c r="O69" s="66">
        <v>25</v>
      </c>
    </row>
    <row r="70" spans="1:15" x14ac:dyDescent="0.2">
      <c r="A70" s="65" t="s">
        <v>388</v>
      </c>
      <c r="B70" s="66">
        <v>190</v>
      </c>
      <c r="C70" s="66">
        <v>14</v>
      </c>
      <c r="D70" s="66">
        <v>104</v>
      </c>
      <c r="E70" s="66">
        <v>72</v>
      </c>
      <c r="F70" s="66">
        <v>178</v>
      </c>
      <c r="G70" s="66">
        <v>12</v>
      </c>
      <c r="H70" s="66">
        <v>0</v>
      </c>
      <c r="I70" s="66">
        <v>30</v>
      </c>
      <c r="J70" s="66">
        <v>160</v>
      </c>
      <c r="K70" s="66">
        <v>93</v>
      </c>
      <c r="L70" s="66">
        <v>40</v>
      </c>
      <c r="M70" s="66">
        <v>26</v>
      </c>
      <c r="N70" s="66">
        <v>10</v>
      </c>
      <c r="O70" s="66">
        <v>9</v>
      </c>
    </row>
    <row r="71" spans="1:15" x14ac:dyDescent="0.2">
      <c r="A71" s="65" t="s">
        <v>387</v>
      </c>
      <c r="B71" s="66">
        <v>0</v>
      </c>
      <c r="C71" s="66">
        <v>0</v>
      </c>
      <c r="D71" s="66">
        <v>0</v>
      </c>
      <c r="E71" s="66">
        <v>0</v>
      </c>
      <c r="F71" s="66">
        <v>0</v>
      </c>
      <c r="G71" s="66">
        <v>0</v>
      </c>
      <c r="H71" s="66">
        <v>0</v>
      </c>
      <c r="I71" s="66">
        <v>0</v>
      </c>
      <c r="J71" s="66">
        <v>0</v>
      </c>
      <c r="K71" s="66">
        <v>0</v>
      </c>
      <c r="L71" s="66">
        <v>0</v>
      </c>
      <c r="M71" s="66">
        <v>0</v>
      </c>
      <c r="N71" s="66">
        <v>0</v>
      </c>
      <c r="O71" s="66">
        <v>0</v>
      </c>
    </row>
    <row r="72" spans="1:15" x14ac:dyDescent="0.2">
      <c r="A72" s="65" t="s">
        <v>386</v>
      </c>
      <c r="B72" s="66">
        <v>233</v>
      </c>
      <c r="C72" s="66">
        <v>32</v>
      </c>
      <c r="D72" s="66">
        <v>151</v>
      </c>
      <c r="E72" s="66">
        <v>50</v>
      </c>
      <c r="F72" s="66">
        <v>219</v>
      </c>
      <c r="G72" s="66">
        <v>14</v>
      </c>
      <c r="H72" s="66">
        <v>0</v>
      </c>
      <c r="I72" s="66">
        <v>20</v>
      </c>
      <c r="J72" s="66">
        <v>213</v>
      </c>
      <c r="K72" s="66">
        <v>139</v>
      </c>
      <c r="L72" s="66">
        <v>49</v>
      </c>
      <c r="M72" s="66">
        <v>23</v>
      </c>
      <c r="N72" s="66">
        <v>3</v>
      </c>
      <c r="O72" s="66">
        <v>5</v>
      </c>
    </row>
    <row r="73" spans="1:15" x14ac:dyDescent="0.2">
      <c r="A73" s="65" t="s">
        <v>385</v>
      </c>
      <c r="B73" s="66">
        <v>5</v>
      </c>
      <c r="C73" s="66">
        <v>0</v>
      </c>
      <c r="D73" s="66">
        <v>2</v>
      </c>
      <c r="E73" s="66">
        <v>3</v>
      </c>
      <c r="F73" s="66">
        <v>5</v>
      </c>
      <c r="G73" s="66">
        <v>0</v>
      </c>
      <c r="H73" s="66">
        <v>0</v>
      </c>
      <c r="I73" s="66">
        <v>3</v>
      </c>
      <c r="J73" s="66">
        <v>2</v>
      </c>
      <c r="K73" s="66">
        <v>3</v>
      </c>
      <c r="L73" s="66">
        <v>1</v>
      </c>
      <c r="M73" s="66">
        <v>1</v>
      </c>
      <c r="N73" s="66">
        <v>0</v>
      </c>
      <c r="O73" s="66">
        <v>0</v>
      </c>
    </row>
    <row r="74" spans="1:15" x14ac:dyDescent="0.2">
      <c r="A74" s="65" t="s">
        <v>384</v>
      </c>
      <c r="B74" s="67">
        <v>41</v>
      </c>
      <c r="C74" s="67">
        <v>4</v>
      </c>
      <c r="D74" s="67">
        <v>21</v>
      </c>
      <c r="E74" s="67">
        <v>16</v>
      </c>
      <c r="F74" s="67">
        <v>41</v>
      </c>
      <c r="G74" s="67">
        <v>0</v>
      </c>
      <c r="H74" s="67">
        <v>0</v>
      </c>
      <c r="I74" s="67">
        <v>15</v>
      </c>
      <c r="J74" s="67">
        <v>26</v>
      </c>
      <c r="K74" s="67">
        <v>12</v>
      </c>
      <c r="L74" s="67">
        <v>19</v>
      </c>
      <c r="M74" s="67">
        <v>7</v>
      </c>
      <c r="N74" s="67">
        <v>2</v>
      </c>
      <c r="O74" s="67">
        <v>1</v>
      </c>
    </row>
    <row r="75" spans="1:15" x14ac:dyDescent="0.2">
      <c r="A75" s="65" t="s">
        <v>383</v>
      </c>
      <c r="B75" s="66">
        <v>9</v>
      </c>
      <c r="C75" s="66">
        <v>0</v>
      </c>
      <c r="D75" s="66">
        <v>3</v>
      </c>
      <c r="E75" s="66">
        <v>6</v>
      </c>
      <c r="F75" s="66">
        <v>9</v>
      </c>
      <c r="G75" s="66">
        <v>0</v>
      </c>
      <c r="H75" s="66">
        <v>0</v>
      </c>
      <c r="I75" s="66">
        <v>9</v>
      </c>
      <c r="J75" s="66">
        <v>0</v>
      </c>
      <c r="K75" s="66">
        <v>4</v>
      </c>
      <c r="L75" s="66">
        <v>1</v>
      </c>
      <c r="M75" s="66">
        <v>4</v>
      </c>
      <c r="N75" s="66">
        <v>0</v>
      </c>
      <c r="O75" s="66">
        <v>0</v>
      </c>
    </row>
    <row r="76" spans="1:15" ht="5.0999999999999996" customHeight="1" x14ac:dyDescent="0.2">
      <c r="A76" s="71"/>
      <c r="B76" s="34"/>
      <c r="C76" s="34"/>
      <c r="D76" s="34"/>
      <c r="E76" s="34"/>
      <c r="F76" s="34"/>
      <c r="G76" s="34"/>
      <c r="H76" s="34"/>
      <c r="I76" s="34"/>
      <c r="J76" s="34"/>
      <c r="K76" s="34"/>
      <c r="L76" s="34"/>
      <c r="M76" s="34"/>
      <c r="N76" s="34"/>
      <c r="O76" s="34"/>
    </row>
    <row r="77" spans="1:15" x14ac:dyDescent="0.2">
      <c r="A77" s="34"/>
      <c r="B77" s="34"/>
      <c r="C77" s="34"/>
      <c r="D77" s="34"/>
      <c r="E77" s="34"/>
      <c r="F77" s="34"/>
      <c r="G77" s="34"/>
      <c r="H77" s="34"/>
      <c r="I77" s="34"/>
      <c r="J77" s="34"/>
      <c r="K77" s="34"/>
      <c r="L77" s="34"/>
      <c r="M77" s="34"/>
      <c r="N77" s="34"/>
      <c r="O77" s="34"/>
    </row>
    <row r="78" spans="1:15" ht="5.0999999999999996" customHeight="1" x14ac:dyDescent="0.2">
      <c r="A78" s="56"/>
      <c r="B78" s="56"/>
      <c r="C78" s="34"/>
      <c r="D78" s="34"/>
      <c r="E78" s="34"/>
      <c r="F78" s="34"/>
      <c r="G78" s="34"/>
      <c r="H78" s="34"/>
      <c r="I78" s="34"/>
      <c r="J78" s="34"/>
      <c r="K78" s="34"/>
      <c r="L78" s="34"/>
      <c r="M78" s="34"/>
      <c r="N78" s="34"/>
      <c r="O78" s="34"/>
    </row>
    <row r="79" spans="1:15" ht="74.25" customHeight="1" x14ac:dyDescent="0.2">
      <c r="A79" s="34" t="s">
        <v>382</v>
      </c>
      <c r="B79" s="34"/>
      <c r="C79" s="34"/>
      <c r="D79" s="34"/>
      <c r="E79" s="34"/>
      <c r="F79" s="34"/>
      <c r="G79" s="34"/>
      <c r="H79" s="34"/>
      <c r="I79" s="34" t="s">
        <v>381</v>
      </c>
      <c r="J79" s="34"/>
      <c r="K79" s="34"/>
      <c r="L79" s="34"/>
      <c r="M79" s="34"/>
      <c r="N79" s="34"/>
      <c r="O79" s="73"/>
    </row>
    <row r="80" spans="1:15" x14ac:dyDescent="0.2">
      <c r="A80" s="34" t="s">
        <v>380</v>
      </c>
      <c r="B80" s="34"/>
      <c r="C80" s="34"/>
      <c r="D80" s="34"/>
      <c r="E80" s="34"/>
      <c r="F80" s="34"/>
      <c r="G80" s="34"/>
      <c r="H80" s="34"/>
      <c r="I80" s="34" t="s">
        <v>379</v>
      </c>
      <c r="J80" s="34"/>
      <c r="K80" s="34"/>
      <c r="L80" s="34"/>
      <c r="M80" s="34"/>
      <c r="N80" s="34"/>
      <c r="O80" s="73"/>
    </row>
    <row r="81" spans="1:15" x14ac:dyDescent="0.2">
      <c r="A81" s="34" t="s">
        <v>378</v>
      </c>
      <c r="B81" s="34"/>
      <c r="C81" s="34"/>
      <c r="D81" s="34"/>
      <c r="E81" s="34"/>
      <c r="F81" s="34"/>
      <c r="G81" s="34"/>
      <c r="H81" s="34"/>
      <c r="I81" s="34" t="s">
        <v>377</v>
      </c>
      <c r="J81" s="34"/>
      <c r="K81" s="34"/>
      <c r="L81" s="34"/>
      <c r="M81" s="34"/>
      <c r="N81" s="34"/>
      <c r="O81" s="34"/>
    </row>
    <row r="82" spans="1:15" x14ac:dyDescent="0.2">
      <c r="A82" s="34" t="s">
        <v>376</v>
      </c>
      <c r="B82" s="34"/>
      <c r="C82" s="34"/>
      <c r="D82" s="34"/>
      <c r="E82" s="34"/>
      <c r="F82" s="34"/>
      <c r="G82" s="34"/>
      <c r="H82" s="34"/>
      <c r="I82" s="34" t="s">
        <v>323</v>
      </c>
      <c r="J82" s="34"/>
      <c r="K82" s="34"/>
      <c r="L82" s="34"/>
      <c r="M82" s="34"/>
      <c r="N82" s="34"/>
      <c r="O82" s="34"/>
    </row>
    <row r="83" spans="1:15" x14ac:dyDescent="0.2">
      <c r="A83" s="34"/>
      <c r="B83" s="34"/>
      <c r="C83" s="34"/>
      <c r="D83" s="34"/>
      <c r="E83" s="34"/>
      <c r="F83" s="34"/>
      <c r="G83" s="34"/>
      <c r="H83" s="34"/>
      <c r="I83" s="34"/>
      <c r="J83" s="34"/>
      <c r="K83" s="34"/>
      <c r="L83" s="34"/>
      <c r="M83" s="34"/>
      <c r="N83" s="34"/>
      <c r="O83" s="34"/>
    </row>
    <row r="84" spans="1:15" x14ac:dyDescent="0.2">
      <c r="A84" s="34"/>
      <c r="B84" s="34"/>
      <c r="C84" s="34"/>
      <c r="D84" s="34"/>
      <c r="E84" s="34"/>
      <c r="F84" s="34"/>
      <c r="G84" s="34"/>
      <c r="H84" s="34"/>
      <c r="I84" s="34"/>
      <c r="J84" s="34"/>
      <c r="K84" s="34"/>
      <c r="L84" s="34"/>
      <c r="M84" s="34"/>
      <c r="N84" s="34"/>
      <c r="O84" s="34"/>
    </row>
    <row r="85" spans="1:15" x14ac:dyDescent="0.2">
      <c r="A85" s="34"/>
      <c r="B85" s="34"/>
      <c r="C85" s="34"/>
      <c r="D85" s="34"/>
      <c r="E85" s="34"/>
      <c r="F85" s="34"/>
      <c r="G85" s="34"/>
      <c r="H85" s="34"/>
      <c r="I85" s="34"/>
      <c r="J85" s="34"/>
      <c r="K85" s="34"/>
      <c r="L85" s="34"/>
      <c r="M85" s="34"/>
      <c r="N85" s="34"/>
      <c r="O85" s="34"/>
    </row>
    <row r="86" spans="1:15" ht="15" customHeight="1" x14ac:dyDescent="0.2">
      <c r="A86" s="74"/>
      <c r="B86" s="74"/>
      <c r="C86" s="74"/>
      <c r="D86" s="74"/>
      <c r="E86" s="74"/>
      <c r="F86" s="74"/>
      <c r="G86" s="74"/>
      <c r="H86" s="74"/>
      <c r="I86" s="74"/>
      <c r="J86" s="74"/>
      <c r="K86" s="74"/>
      <c r="L86" s="74"/>
      <c r="M86" s="74"/>
      <c r="N86" s="74"/>
      <c r="O86" s="75"/>
    </row>
  </sheetData>
  <mergeCells count="15">
    <mergeCell ref="A4:A10"/>
    <mergeCell ref="B4:B10"/>
    <mergeCell ref="C4:E5"/>
    <mergeCell ref="F4:H5"/>
    <mergeCell ref="K4:O5"/>
    <mergeCell ref="C6:C10"/>
    <mergeCell ref="D6:D10"/>
    <mergeCell ref="E6:E10"/>
    <mergeCell ref="F6:F10"/>
    <mergeCell ref="G6:G10"/>
    <mergeCell ref="H6:H10"/>
    <mergeCell ref="K6:K10"/>
    <mergeCell ref="O6:O10"/>
    <mergeCell ref="I7:I10"/>
    <mergeCell ref="J7:J10"/>
  </mergeCells>
  <printOptions horizontalCentered="1"/>
  <pageMargins left="0.39370078740157483" right="0.39370078740157483" top="0.59055118110236227" bottom="0.59055118110236227" header="0.39370078740157483" footer="0.39370078740157483"/>
  <pageSetup paperSize="9" scale="66" firstPageNumber="13" orientation="portrait" useFirstPageNumber="1" horizontalDpi="300" verticalDpi="300" r:id="rId1"/>
  <headerFooter scaleWithDoc="0">
    <oddFooter>&amp;L&amp;"MetaNormalLF-Roman,Standard"&amp;8Statistisches Bundesamt, Fachserie 10, Reihe 4.1, 2018</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
  <sheetViews>
    <sheetView zoomScaleNormal="100" zoomScaleSheetLayoutView="100" workbookViewId="0">
      <pane xSplit="2" ySplit="9" topLeftCell="C10" activePane="bottomRight" state="frozen"/>
      <selection sqref="A1:IV65536"/>
      <selection pane="topRight" sqref="A1:IV65536"/>
      <selection pane="bottomLeft" sqref="A1:IV65536"/>
      <selection pane="bottomRight"/>
    </sheetView>
  </sheetViews>
  <sheetFormatPr baseColWidth="10" defaultRowHeight="12.75" x14ac:dyDescent="0.2"/>
  <cols>
    <col min="1" max="1" width="4.7109375" style="60" customWidth="1"/>
    <col min="2" max="2" width="22.7109375" style="60" customWidth="1"/>
    <col min="3" max="3" width="11.28515625" style="60" customWidth="1"/>
    <col min="4" max="4" width="9.7109375" style="60" customWidth="1"/>
    <col min="5" max="12" width="11.28515625" style="60" customWidth="1"/>
    <col min="13" max="24" width="11" style="60" customWidth="1"/>
    <col min="25" max="25" width="4.7109375" style="60" customWidth="1"/>
    <col min="26" max="26" width="2.7109375" style="53" customWidth="1"/>
    <col min="27" max="16384" width="11.42578125" style="60"/>
  </cols>
  <sheetData>
    <row r="1" spans="1:26" ht="14.25" x14ac:dyDescent="0.2">
      <c r="A1" s="76" t="s">
        <v>605</v>
      </c>
      <c r="B1" s="34"/>
      <c r="C1" s="34"/>
      <c r="D1" s="34"/>
      <c r="E1" s="34"/>
      <c r="F1" s="34"/>
      <c r="G1" s="34"/>
      <c r="H1" s="34"/>
      <c r="I1" s="34"/>
      <c r="J1" s="34"/>
      <c r="K1" s="34"/>
      <c r="L1" s="77"/>
      <c r="M1" s="78" t="s">
        <v>606</v>
      </c>
      <c r="N1" s="33"/>
      <c r="O1" s="33"/>
      <c r="P1" s="33"/>
      <c r="Q1" s="33"/>
      <c r="R1" s="33"/>
      <c r="S1" s="33"/>
      <c r="T1" s="33"/>
      <c r="U1" s="33"/>
      <c r="V1" s="33"/>
      <c r="W1" s="33"/>
      <c r="X1" s="33"/>
      <c r="Y1" s="34"/>
    </row>
    <row r="2" spans="1:26" x14ac:dyDescent="0.2">
      <c r="A2" s="34"/>
      <c r="B2" s="34"/>
      <c r="C2" s="34"/>
      <c r="D2" s="34"/>
      <c r="E2" s="34"/>
      <c r="F2" s="34"/>
      <c r="G2" s="34"/>
      <c r="H2" s="34"/>
      <c r="I2" s="34"/>
      <c r="J2" s="34"/>
      <c r="K2" s="34"/>
      <c r="L2" s="34"/>
      <c r="M2" s="33"/>
      <c r="N2" s="33"/>
      <c r="O2" s="33"/>
      <c r="P2" s="33"/>
      <c r="Q2" s="33"/>
      <c r="R2" s="33"/>
      <c r="S2" s="33"/>
      <c r="T2" s="33"/>
      <c r="U2" s="33"/>
      <c r="V2" s="33"/>
      <c r="W2" s="33"/>
      <c r="X2" s="33"/>
      <c r="Y2" s="34"/>
    </row>
    <row r="3" spans="1:26" ht="5.0999999999999996" customHeight="1" x14ac:dyDescent="0.2">
      <c r="A3" s="361" t="s">
        <v>304</v>
      </c>
      <c r="B3" s="79"/>
      <c r="C3" s="364" t="s">
        <v>456</v>
      </c>
      <c r="D3" s="365"/>
      <c r="E3" s="365"/>
      <c r="F3" s="366"/>
      <c r="G3" s="371" t="s">
        <v>455</v>
      </c>
      <c r="H3" s="372"/>
      <c r="I3" s="372"/>
      <c r="J3" s="372"/>
      <c r="K3" s="372"/>
      <c r="L3" s="372"/>
      <c r="M3" s="375" t="s">
        <v>454</v>
      </c>
      <c r="N3" s="375"/>
      <c r="O3" s="375"/>
      <c r="P3" s="375"/>
      <c r="Q3" s="375"/>
      <c r="R3" s="375"/>
      <c r="S3" s="375"/>
      <c r="T3" s="375"/>
      <c r="U3" s="375"/>
      <c r="V3" s="375"/>
      <c r="W3" s="375"/>
      <c r="X3" s="376"/>
      <c r="Y3" s="359" t="s">
        <v>304</v>
      </c>
    </row>
    <row r="4" spans="1:26" x14ac:dyDescent="0.2">
      <c r="A4" s="362"/>
      <c r="B4" s="80" t="s">
        <v>453</v>
      </c>
      <c r="C4" s="367"/>
      <c r="D4" s="368"/>
      <c r="E4" s="368"/>
      <c r="F4" s="362"/>
      <c r="G4" s="373"/>
      <c r="H4" s="374"/>
      <c r="I4" s="374"/>
      <c r="J4" s="374"/>
      <c r="K4" s="374"/>
      <c r="L4" s="374"/>
      <c r="M4" s="377"/>
      <c r="N4" s="377"/>
      <c r="O4" s="377"/>
      <c r="P4" s="377"/>
      <c r="Q4" s="377"/>
      <c r="R4" s="377"/>
      <c r="S4" s="377"/>
      <c r="T4" s="377"/>
      <c r="U4" s="377"/>
      <c r="V4" s="377"/>
      <c r="W4" s="377"/>
      <c r="X4" s="378"/>
      <c r="Y4" s="367"/>
    </row>
    <row r="5" spans="1:26" x14ac:dyDescent="0.2">
      <c r="A5" s="362"/>
      <c r="B5" s="81" t="s">
        <v>452</v>
      </c>
      <c r="C5" s="369"/>
      <c r="D5" s="370"/>
      <c r="E5" s="370"/>
      <c r="F5" s="363"/>
      <c r="G5" s="82" t="s">
        <v>451</v>
      </c>
      <c r="H5" s="83"/>
      <c r="I5" s="83"/>
      <c r="J5" s="83"/>
      <c r="K5" s="83"/>
      <c r="L5" s="83"/>
      <c r="M5" s="84" t="s">
        <v>450</v>
      </c>
      <c r="N5" s="84"/>
      <c r="O5" s="84"/>
      <c r="P5" s="85"/>
      <c r="Q5" s="379" t="s">
        <v>449</v>
      </c>
      <c r="R5" s="380"/>
      <c r="S5" s="380"/>
      <c r="T5" s="380"/>
      <c r="U5" s="380"/>
      <c r="V5" s="380"/>
      <c r="W5" s="380"/>
      <c r="X5" s="381"/>
      <c r="Y5" s="367"/>
    </row>
    <row r="6" spans="1:26" x14ac:dyDescent="0.2">
      <c r="A6" s="362"/>
      <c r="B6" s="80" t="s">
        <v>448</v>
      </c>
      <c r="C6" s="38"/>
      <c r="D6" s="80" t="s">
        <v>55</v>
      </c>
      <c r="E6" s="38"/>
      <c r="F6" s="38"/>
      <c r="G6" s="86" t="s">
        <v>447</v>
      </c>
      <c r="H6" s="87"/>
      <c r="I6" s="86"/>
      <c r="J6" s="88"/>
      <c r="K6" s="89" t="s">
        <v>446</v>
      </c>
      <c r="L6" s="31"/>
      <c r="M6" s="382" t="s">
        <v>445</v>
      </c>
      <c r="N6" s="383"/>
      <c r="O6" s="32" t="s">
        <v>444</v>
      </c>
      <c r="P6" s="90"/>
      <c r="Q6" s="386" t="s">
        <v>443</v>
      </c>
      <c r="R6" s="383"/>
      <c r="S6" s="386" t="s">
        <v>442</v>
      </c>
      <c r="T6" s="383"/>
      <c r="U6" s="386" t="s">
        <v>441</v>
      </c>
      <c r="V6" s="383"/>
      <c r="W6" s="386" t="s">
        <v>440</v>
      </c>
      <c r="X6" s="383"/>
      <c r="Y6" s="367"/>
    </row>
    <row r="7" spans="1:26" x14ac:dyDescent="0.2">
      <c r="A7" s="362"/>
      <c r="B7" s="80" t="s">
        <v>439</v>
      </c>
      <c r="C7" s="80" t="s">
        <v>79</v>
      </c>
      <c r="D7" s="80" t="s">
        <v>438</v>
      </c>
      <c r="E7" s="80" t="s">
        <v>572</v>
      </c>
      <c r="F7" s="80" t="s">
        <v>570</v>
      </c>
      <c r="G7" s="86" t="s">
        <v>437</v>
      </c>
      <c r="H7" s="91"/>
      <c r="I7" s="86" t="s">
        <v>436</v>
      </c>
      <c r="J7" s="88"/>
      <c r="K7" s="87" t="s">
        <v>435</v>
      </c>
      <c r="L7" s="87"/>
      <c r="M7" s="384"/>
      <c r="N7" s="385"/>
      <c r="O7" s="92" t="s">
        <v>434</v>
      </c>
      <c r="P7" s="93"/>
      <c r="Q7" s="387"/>
      <c r="R7" s="385"/>
      <c r="S7" s="387"/>
      <c r="T7" s="385"/>
      <c r="U7" s="387"/>
      <c r="V7" s="385"/>
      <c r="W7" s="387"/>
      <c r="X7" s="385"/>
      <c r="Y7" s="367"/>
    </row>
    <row r="8" spans="1:26" x14ac:dyDescent="0.2">
      <c r="A8" s="362"/>
      <c r="B8" s="80" t="s">
        <v>433</v>
      </c>
      <c r="C8" s="38"/>
      <c r="D8" s="80" t="s">
        <v>62</v>
      </c>
      <c r="E8" s="38"/>
      <c r="F8" s="80"/>
      <c r="G8" s="388" t="s">
        <v>289</v>
      </c>
      <c r="H8" s="390" t="s">
        <v>570</v>
      </c>
      <c r="I8" s="388" t="s">
        <v>289</v>
      </c>
      <c r="J8" s="390" t="s">
        <v>570</v>
      </c>
      <c r="K8" s="388" t="s">
        <v>289</v>
      </c>
      <c r="L8" s="397" t="s">
        <v>570</v>
      </c>
      <c r="M8" s="383" t="s">
        <v>289</v>
      </c>
      <c r="N8" s="392" t="s">
        <v>570</v>
      </c>
      <c r="O8" s="396" t="s">
        <v>289</v>
      </c>
      <c r="P8" s="392" t="s">
        <v>570</v>
      </c>
      <c r="Q8" s="396" t="s">
        <v>289</v>
      </c>
      <c r="R8" s="392" t="s">
        <v>570</v>
      </c>
      <c r="S8" s="396" t="s">
        <v>289</v>
      </c>
      <c r="T8" s="392" t="s">
        <v>570</v>
      </c>
      <c r="U8" s="396" t="s">
        <v>289</v>
      </c>
      <c r="V8" s="392" t="s">
        <v>570</v>
      </c>
      <c r="W8" s="396" t="s">
        <v>289</v>
      </c>
      <c r="X8" s="392" t="s">
        <v>570</v>
      </c>
      <c r="Y8" s="367"/>
    </row>
    <row r="9" spans="1:26" ht="5.0999999999999996" customHeight="1" x14ac:dyDescent="0.2">
      <c r="A9" s="363"/>
      <c r="B9" s="94"/>
      <c r="C9" s="94"/>
      <c r="D9" s="94"/>
      <c r="E9" s="94"/>
      <c r="F9" s="94"/>
      <c r="G9" s="389"/>
      <c r="H9" s="391"/>
      <c r="I9" s="391"/>
      <c r="J9" s="391"/>
      <c r="K9" s="391"/>
      <c r="L9" s="369"/>
      <c r="M9" s="385"/>
      <c r="N9" s="393"/>
      <c r="O9" s="393"/>
      <c r="P9" s="393"/>
      <c r="Q9" s="393"/>
      <c r="R9" s="393"/>
      <c r="S9" s="393"/>
      <c r="T9" s="393"/>
      <c r="U9" s="393"/>
      <c r="V9" s="393"/>
      <c r="W9" s="393"/>
      <c r="X9" s="393"/>
      <c r="Y9" s="369"/>
    </row>
    <row r="10" spans="1:26" ht="18" customHeight="1" x14ac:dyDescent="0.2">
      <c r="A10" s="95"/>
      <c r="B10" s="96"/>
      <c r="C10" s="27" t="s">
        <v>287</v>
      </c>
      <c r="D10" s="31"/>
      <c r="E10" s="31"/>
      <c r="F10" s="31"/>
      <c r="G10" s="31"/>
      <c r="H10" s="31"/>
      <c r="I10" s="31"/>
      <c r="J10" s="31"/>
      <c r="K10" s="31"/>
      <c r="L10" s="97"/>
      <c r="M10" s="98" t="s">
        <v>287</v>
      </c>
      <c r="N10" s="97"/>
      <c r="O10" s="97"/>
      <c r="P10" s="97"/>
      <c r="Q10" s="97"/>
      <c r="R10" s="97"/>
      <c r="S10" s="97"/>
      <c r="T10" s="97"/>
      <c r="U10" s="97"/>
      <c r="V10" s="97"/>
      <c r="W10" s="97"/>
      <c r="X10" s="97"/>
      <c r="Y10" s="99"/>
    </row>
    <row r="11" spans="1:26" ht="14.25" x14ac:dyDescent="0.2">
      <c r="A11" s="95"/>
      <c r="B11" s="96"/>
      <c r="C11" s="317" t="s">
        <v>431</v>
      </c>
      <c r="D11" s="317"/>
      <c r="E11" s="317"/>
      <c r="F11" s="317"/>
      <c r="G11" s="317"/>
      <c r="H11" s="31"/>
      <c r="I11" s="31"/>
      <c r="J11" s="31"/>
      <c r="K11" s="31"/>
      <c r="L11" s="97"/>
      <c r="M11" s="98" t="s">
        <v>431</v>
      </c>
      <c r="N11" s="97"/>
      <c r="O11" s="97"/>
      <c r="P11" s="97"/>
      <c r="Q11" s="97"/>
      <c r="R11" s="97"/>
      <c r="S11" s="97"/>
      <c r="T11" s="97"/>
      <c r="U11" s="97"/>
      <c r="V11" s="97"/>
      <c r="W11" s="97"/>
      <c r="X11" s="97"/>
      <c r="Y11" s="100"/>
    </row>
    <row r="12" spans="1:26" ht="5.0999999999999996" customHeight="1" x14ac:dyDescent="0.2">
      <c r="A12" s="41"/>
      <c r="B12" s="96"/>
      <c r="C12" s="31"/>
      <c r="D12" s="31"/>
      <c r="E12" s="31"/>
      <c r="F12" s="31"/>
      <c r="G12" s="31"/>
      <c r="H12" s="31"/>
      <c r="I12" s="31"/>
      <c r="J12" s="31"/>
      <c r="K12" s="31"/>
      <c r="L12" s="97"/>
      <c r="M12" s="97"/>
      <c r="N12" s="97"/>
      <c r="O12" s="97"/>
      <c r="P12" s="97"/>
      <c r="Q12" s="97"/>
      <c r="R12" s="97"/>
      <c r="S12" s="97"/>
      <c r="T12" s="97"/>
      <c r="U12" s="97"/>
      <c r="V12" s="97"/>
      <c r="W12" s="97"/>
      <c r="X12" s="97"/>
      <c r="Y12" s="101"/>
    </row>
    <row r="13" spans="1:26" x14ac:dyDescent="0.2">
      <c r="A13" s="41">
        <v>1</v>
      </c>
      <c r="B13" s="102" t="s">
        <v>347</v>
      </c>
      <c r="C13" s="103">
        <v>50957</v>
      </c>
      <c r="D13" s="394"/>
      <c r="E13" s="103">
        <v>48026</v>
      </c>
      <c r="F13" s="103">
        <v>2931</v>
      </c>
      <c r="G13" s="103">
        <v>45686</v>
      </c>
      <c r="H13" s="103">
        <v>2754</v>
      </c>
      <c r="I13" s="103">
        <v>1100</v>
      </c>
      <c r="J13" s="103">
        <v>39</v>
      </c>
      <c r="K13" s="103">
        <v>4171</v>
      </c>
      <c r="L13" s="103">
        <v>138</v>
      </c>
      <c r="M13" s="103">
        <v>34690</v>
      </c>
      <c r="N13" s="103">
        <v>2289</v>
      </c>
      <c r="O13" s="103">
        <v>16267</v>
      </c>
      <c r="P13" s="103">
        <v>642</v>
      </c>
      <c r="Q13" s="103">
        <v>35938</v>
      </c>
      <c r="R13" s="103">
        <v>1655</v>
      </c>
      <c r="S13" s="103">
        <v>7862</v>
      </c>
      <c r="T13" s="103">
        <v>581</v>
      </c>
      <c r="U13" s="103">
        <v>669</v>
      </c>
      <c r="V13" s="103">
        <v>104</v>
      </c>
      <c r="W13" s="103">
        <v>6488</v>
      </c>
      <c r="X13" s="103">
        <v>591</v>
      </c>
      <c r="Y13" s="104">
        <v>1</v>
      </c>
    </row>
    <row r="14" spans="1:26" x14ac:dyDescent="0.2">
      <c r="A14" s="41"/>
      <c r="B14" s="102" t="s">
        <v>55</v>
      </c>
      <c r="C14" s="105"/>
      <c r="D14" s="395"/>
      <c r="E14" s="105"/>
      <c r="F14" s="105"/>
      <c r="G14" s="105"/>
      <c r="H14" s="105"/>
      <c r="I14" s="105"/>
      <c r="J14" s="105"/>
      <c r="K14" s="105"/>
      <c r="L14" s="105"/>
      <c r="M14" s="103"/>
      <c r="N14" s="103"/>
      <c r="O14" s="103"/>
      <c r="P14" s="103"/>
      <c r="Q14" s="103"/>
      <c r="R14" s="103"/>
      <c r="S14" s="103"/>
      <c r="T14" s="103"/>
      <c r="U14" s="103"/>
      <c r="V14" s="103"/>
      <c r="W14" s="103"/>
      <c r="X14" s="103"/>
      <c r="Y14" s="106"/>
    </row>
    <row r="15" spans="1:26" x14ac:dyDescent="0.2">
      <c r="A15" s="41">
        <v>2</v>
      </c>
      <c r="B15" s="107" t="s">
        <v>423</v>
      </c>
      <c r="C15" s="103">
        <v>7868</v>
      </c>
      <c r="D15" s="395"/>
      <c r="E15" s="103">
        <v>7346</v>
      </c>
      <c r="F15" s="103">
        <v>522</v>
      </c>
      <c r="G15" s="103">
        <v>7299</v>
      </c>
      <c r="H15" s="103">
        <v>504</v>
      </c>
      <c r="I15" s="103">
        <v>50</v>
      </c>
      <c r="J15" s="103">
        <v>2</v>
      </c>
      <c r="K15" s="103">
        <v>519</v>
      </c>
      <c r="L15" s="103">
        <v>16</v>
      </c>
      <c r="M15" s="103">
        <v>6200</v>
      </c>
      <c r="N15" s="103">
        <v>452</v>
      </c>
      <c r="O15" s="103">
        <v>1668</v>
      </c>
      <c r="P15" s="103">
        <v>70</v>
      </c>
      <c r="Q15" s="103">
        <v>4873</v>
      </c>
      <c r="R15" s="103">
        <v>237</v>
      </c>
      <c r="S15" s="103">
        <v>1756</v>
      </c>
      <c r="T15" s="103">
        <v>148</v>
      </c>
      <c r="U15" s="103">
        <v>90</v>
      </c>
      <c r="V15" s="103">
        <v>20</v>
      </c>
      <c r="W15" s="103">
        <v>1149</v>
      </c>
      <c r="X15" s="103">
        <v>117</v>
      </c>
      <c r="Y15" s="104">
        <v>2</v>
      </c>
    </row>
    <row r="16" spans="1:26" ht="9.9499999999999993" customHeight="1" x14ac:dyDescent="0.2">
      <c r="A16" s="41"/>
      <c r="B16" s="108"/>
      <c r="C16" s="105"/>
      <c r="D16" s="105"/>
      <c r="E16" s="105"/>
      <c r="F16" s="105"/>
      <c r="G16" s="105"/>
      <c r="H16" s="105"/>
      <c r="I16" s="105"/>
      <c r="J16" s="105"/>
      <c r="K16" s="105"/>
      <c r="L16" s="105"/>
      <c r="M16" s="97"/>
      <c r="N16" s="97"/>
      <c r="O16" s="97"/>
      <c r="P16" s="97"/>
      <c r="Q16" s="97"/>
      <c r="R16" s="97"/>
      <c r="S16" s="97"/>
      <c r="T16" s="97"/>
      <c r="U16" s="97"/>
      <c r="V16" s="97"/>
      <c r="W16" s="97"/>
      <c r="X16" s="97"/>
      <c r="Y16" s="109"/>
      <c r="Z16" s="110"/>
    </row>
    <row r="17" spans="1:26" x14ac:dyDescent="0.2">
      <c r="A17" s="111"/>
      <c r="B17" s="39"/>
      <c r="C17" s="98" t="s">
        <v>430</v>
      </c>
      <c r="D17" s="112"/>
      <c r="E17" s="112"/>
      <c r="F17" s="112"/>
      <c r="G17" s="98"/>
      <c r="H17" s="112"/>
      <c r="I17" s="98"/>
      <c r="J17" s="112"/>
      <c r="K17" s="98"/>
      <c r="L17" s="98"/>
      <c r="M17" s="98" t="s">
        <v>430</v>
      </c>
      <c r="N17" s="97"/>
      <c r="O17" s="97"/>
      <c r="P17" s="97"/>
      <c r="Q17" s="97"/>
      <c r="R17" s="97"/>
      <c r="S17" s="97"/>
      <c r="T17" s="97"/>
      <c r="U17" s="97"/>
      <c r="V17" s="97"/>
      <c r="W17" s="97"/>
      <c r="X17" s="97"/>
      <c r="Y17" s="113"/>
      <c r="Z17" s="110"/>
    </row>
    <row r="18" spans="1:26" ht="3" customHeight="1" x14ac:dyDescent="0.2">
      <c r="A18" s="41"/>
      <c r="B18" s="108"/>
      <c r="C18" s="105"/>
      <c r="D18" s="105"/>
      <c r="E18" s="105"/>
      <c r="F18" s="105"/>
      <c r="G18" s="105"/>
      <c r="H18" s="105"/>
      <c r="I18" s="105"/>
      <c r="J18" s="105"/>
      <c r="K18" s="105"/>
      <c r="L18" s="105"/>
      <c r="M18" s="97"/>
      <c r="N18" s="97"/>
      <c r="O18" s="97"/>
      <c r="P18" s="97"/>
      <c r="Q18" s="97"/>
      <c r="R18" s="97"/>
      <c r="S18" s="97"/>
      <c r="T18" s="97"/>
      <c r="U18" s="97"/>
      <c r="V18" s="97"/>
      <c r="W18" s="97"/>
      <c r="X18" s="97"/>
      <c r="Y18" s="109"/>
      <c r="Z18" s="110"/>
    </row>
    <row r="19" spans="1:26" x14ac:dyDescent="0.2">
      <c r="A19" s="41">
        <v>3</v>
      </c>
      <c r="B19" s="102" t="s">
        <v>424</v>
      </c>
      <c r="C19" s="103">
        <v>46690</v>
      </c>
      <c r="D19" s="394"/>
      <c r="E19" s="103">
        <v>43905</v>
      </c>
      <c r="F19" s="103">
        <v>2785</v>
      </c>
      <c r="G19" s="103">
        <v>41675</v>
      </c>
      <c r="H19" s="103">
        <v>2615</v>
      </c>
      <c r="I19" s="103">
        <v>1078</v>
      </c>
      <c r="J19" s="103">
        <v>39</v>
      </c>
      <c r="K19" s="103">
        <v>3937</v>
      </c>
      <c r="L19" s="103">
        <v>131</v>
      </c>
      <c r="M19" s="103">
        <v>31610</v>
      </c>
      <c r="N19" s="103">
        <v>2175</v>
      </c>
      <c r="O19" s="103">
        <v>15080</v>
      </c>
      <c r="P19" s="103">
        <v>610</v>
      </c>
      <c r="Q19" s="103">
        <v>31969</v>
      </c>
      <c r="R19" s="103">
        <v>1513</v>
      </c>
      <c r="S19" s="103">
        <v>7762</v>
      </c>
      <c r="T19" s="103">
        <v>578</v>
      </c>
      <c r="U19" s="103">
        <v>660</v>
      </c>
      <c r="V19" s="103">
        <v>104</v>
      </c>
      <c r="W19" s="103">
        <v>6299</v>
      </c>
      <c r="X19" s="103">
        <v>590</v>
      </c>
      <c r="Y19" s="101">
        <v>3</v>
      </c>
    </row>
    <row r="20" spans="1:26" x14ac:dyDescent="0.2">
      <c r="A20" s="41"/>
      <c r="B20" s="102" t="s">
        <v>55</v>
      </c>
      <c r="C20" s="105"/>
      <c r="D20" s="395"/>
      <c r="E20" s="105"/>
      <c r="F20" s="105"/>
      <c r="G20" s="105"/>
      <c r="H20" s="105"/>
      <c r="I20" s="105"/>
      <c r="J20" s="105"/>
      <c r="K20" s="105"/>
      <c r="L20" s="105"/>
      <c r="M20" s="103"/>
      <c r="N20" s="103"/>
      <c r="O20" s="103"/>
      <c r="P20" s="103"/>
      <c r="Q20" s="103"/>
      <c r="R20" s="103"/>
      <c r="S20" s="103"/>
      <c r="T20" s="103"/>
      <c r="U20" s="103"/>
      <c r="V20" s="103"/>
      <c r="W20" s="103"/>
      <c r="X20" s="103"/>
      <c r="Y20" s="109"/>
    </row>
    <row r="21" spans="1:26" x14ac:dyDescent="0.2">
      <c r="A21" s="41">
        <v>4</v>
      </c>
      <c r="B21" s="107" t="s">
        <v>423</v>
      </c>
      <c r="C21" s="103">
        <v>7518</v>
      </c>
      <c r="D21" s="395"/>
      <c r="E21" s="103">
        <v>7007</v>
      </c>
      <c r="F21" s="103">
        <v>511</v>
      </c>
      <c r="G21" s="103">
        <v>6962</v>
      </c>
      <c r="H21" s="103">
        <v>493</v>
      </c>
      <c r="I21" s="103">
        <v>50</v>
      </c>
      <c r="J21" s="103">
        <v>2</v>
      </c>
      <c r="K21" s="103">
        <v>506</v>
      </c>
      <c r="L21" s="103">
        <v>16</v>
      </c>
      <c r="M21" s="103">
        <v>5911</v>
      </c>
      <c r="N21" s="103">
        <v>443</v>
      </c>
      <c r="O21" s="103">
        <v>1607</v>
      </c>
      <c r="P21" s="103">
        <v>68</v>
      </c>
      <c r="Q21" s="103">
        <v>4533</v>
      </c>
      <c r="R21" s="103">
        <v>226</v>
      </c>
      <c r="S21" s="103">
        <v>1750</v>
      </c>
      <c r="T21" s="103">
        <v>148</v>
      </c>
      <c r="U21" s="103">
        <v>90</v>
      </c>
      <c r="V21" s="103">
        <v>20</v>
      </c>
      <c r="W21" s="103">
        <v>1145</v>
      </c>
      <c r="X21" s="103">
        <v>117</v>
      </c>
      <c r="Y21" s="101">
        <v>4</v>
      </c>
    </row>
    <row r="22" spans="1:26" ht="5.0999999999999996" customHeight="1" x14ac:dyDescent="0.2">
      <c r="A22" s="41"/>
      <c r="B22" s="37"/>
      <c r="C22" s="105"/>
      <c r="D22" s="105"/>
      <c r="E22" s="105"/>
      <c r="F22" s="105"/>
      <c r="G22" s="105"/>
      <c r="H22" s="105"/>
      <c r="I22" s="105"/>
      <c r="J22" s="105"/>
      <c r="K22" s="105"/>
      <c r="L22" s="105"/>
      <c r="M22" s="103"/>
      <c r="N22" s="103"/>
      <c r="O22" s="103"/>
      <c r="P22" s="103"/>
      <c r="Q22" s="103"/>
      <c r="R22" s="103"/>
      <c r="S22" s="103"/>
      <c r="T22" s="103"/>
      <c r="U22" s="103"/>
      <c r="V22" s="103"/>
      <c r="W22" s="103"/>
      <c r="X22" s="103"/>
      <c r="Y22" s="109"/>
    </row>
    <row r="23" spans="1:26" x14ac:dyDescent="0.2">
      <c r="A23" s="41">
        <v>5</v>
      </c>
      <c r="B23" s="102" t="s">
        <v>300</v>
      </c>
      <c r="C23" s="103">
        <v>180</v>
      </c>
      <c r="D23" s="103">
        <v>6</v>
      </c>
      <c r="E23" s="103">
        <v>165</v>
      </c>
      <c r="F23" s="103">
        <v>15</v>
      </c>
      <c r="G23" s="103">
        <v>168</v>
      </c>
      <c r="H23" s="103">
        <v>14</v>
      </c>
      <c r="I23" s="103">
        <v>6</v>
      </c>
      <c r="J23" s="103">
        <v>1</v>
      </c>
      <c r="K23" s="103">
        <v>6</v>
      </c>
      <c r="L23" s="103">
        <v>0</v>
      </c>
      <c r="M23" s="103">
        <v>75</v>
      </c>
      <c r="N23" s="103">
        <v>11</v>
      </c>
      <c r="O23" s="103">
        <v>105</v>
      </c>
      <c r="P23" s="103">
        <v>4</v>
      </c>
      <c r="Q23" s="103">
        <v>174</v>
      </c>
      <c r="R23" s="103">
        <v>13</v>
      </c>
      <c r="S23" s="103">
        <v>6</v>
      </c>
      <c r="T23" s="103">
        <v>2</v>
      </c>
      <c r="U23" s="103">
        <v>0</v>
      </c>
      <c r="V23" s="103">
        <v>0</v>
      </c>
      <c r="W23" s="103">
        <v>0</v>
      </c>
      <c r="X23" s="103">
        <v>0</v>
      </c>
      <c r="Y23" s="101">
        <v>5</v>
      </c>
    </row>
    <row r="24" spans="1:26" x14ac:dyDescent="0.2">
      <c r="A24" s="41">
        <v>6</v>
      </c>
      <c r="B24" s="102" t="s">
        <v>429</v>
      </c>
      <c r="C24" s="103">
        <v>3143</v>
      </c>
      <c r="D24" s="103">
        <v>332</v>
      </c>
      <c r="E24" s="103">
        <v>3015</v>
      </c>
      <c r="F24" s="103">
        <v>128</v>
      </c>
      <c r="G24" s="103">
        <v>2803</v>
      </c>
      <c r="H24" s="103">
        <v>118</v>
      </c>
      <c r="I24" s="103">
        <v>70</v>
      </c>
      <c r="J24" s="103">
        <v>5</v>
      </c>
      <c r="K24" s="103">
        <v>270</v>
      </c>
      <c r="L24" s="103">
        <v>5</v>
      </c>
      <c r="M24" s="103">
        <v>1695</v>
      </c>
      <c r="N24" s="103">
        <v>81</v>
      </c>
      <c r="O24" s="103">
        <v>1448</v>
      </c>
      <c r="P24" s="103">
        <v>47</v>
      </c>
      <c r="Q24" s="103">
        <v>2983</v>
      </c>
      <c r="R24" s="103">
        <v>116</v>
      </c>
      <c r="S24" s="103">
        <v>139</v>
      </c>
      <c r="T24" s="103">
        <v>11</v>
      </c>
      <c r="U24" s="103">
        <v>3</v>
      </c>
      <c r="V24" s="103">
        <v>1</v>
      </c>
      <c r="W24" s="103">
        <v>18</v>
      </c>
      <c r="X24" s="103">
        <v>0</v>
      </c>
      <c r="Y24" s="101">
        <v>6</v>
      </c>
    </row>
    <row r="25" spans="1:26" x14ac:dyDescent="0.2">
      <c r="A25" s="41">
        <v>7</v>
      </c>
      <c r="B25" s="102" t="s">
        <v>298</v>
      </c>
      <c r="C25" s="103">
        <v>8998</v>
      </c>
      <c r="D25" s="103">
        <v>1459</v>
      </c>
      <c r="E25" s="103">
        <v>8561</v>
      </c>
      <c r="F25" s="103">
        <v>437</v>
      </c>
      <c r="G25" s="103">
        <v>8081</v>
      </c>
      <c r="H25" s="103">
        <v>403</v>
      </c>
      <c r="I25" s="103">
        <v>175</v>
      </c>
      <c r="J25" s="103">
        <v>8</v>
      </c>
      <c r="K25" s="103">
        <v>742</v>
      </c>
      <c r="L25" s="103">
        <v>26</v>
      </c>
      <c r="M25" s="103">
        <v>5906</v>
      </c>
      <c r="N25" s="103">
        <v>352</v>
      </c>
      <c r="O25" s="103">
        <v>3092</v>
      </c>
      <c r="P25" s="103">
        <v>85</v>
      </c>
      <c r="Q25" s="103">
        <v>8099</v>
      </c>
      <c r="R25" s="103">
        <v>357</v>
      </c>
      <c r="S25" s="103">
        <v>727</v>
      </c>
      <c r="T25" s="103">
        <v>47</v>
      </c>
      <c r="U25" s="103">
        <v>0</v>
      </c>
      <c r="V25" s="103">
        <v>0</v>
      </c>
      <c r="W25" s="103">
        <v>172</v>
      </c>
      <c r="X25" s="103">
        <v>33</v>
      </c>
      <c r="Y25" s="101">
        <v>7</v>
      </c>
    </row>
    <row r="26" spans="1:26" x14ac:dyDescent="0.2">
      <c r="A26" s="41">
        <v>8</v>
      </c>
      <c r="B26" s="102" t="s">
        <v>297</v>
      </c>
      <c r="C26" s="103">
        <v>17402</v>
      </c>
      <c r="D26" s="103">
        <v>2615</v>
      </c>
      <c r="E26" s="103">
        <v>16341</v>
      </c>
      <c r="F26" s="103">
        <v>1061</v>
      </c>
      <c r="G26" s="103">
        <v>15416</v>
      </c>
      <c r="H26" s="103">
        <v>990</v>
      </c>
      <c r="I26" s="103">
        <v>399</v>
      </c>
      <c r="J26" s="103">
        <v>11</v>
      </c>
      <c r="K26" s="103">
        <v>1587</v>
      </c>
      <c r="L26" s="103">
        <v>60</v>
      </c>
      <c r="M26" s="103">
        <v>11799</v>
      </c>
      <c r="N26" s="103">
        <v>833</v>
      </c>
      <c r="O26" s="103">
        <v>5603</v>
      </c>
      <c r="P26" s="103">
        <v>228</v>
      </c>
      <c r="Q26" s="103">
        <v>13205</v>
      </c>
      <c r="R26" s="103">
        <v>673</v>
      </c>
      <c r="S26" s="103">
        <v>2682</v>
      </c>
      <c r="T26" s="103">
        <v>222</v>
      </c>
      <c r="U26" s="103">
        <v>81</v>
      </c>
      <c r="V26" s="103">
        <v>13</v>
      </c>
      <c r="W26" s="103">
        <v>1434</v>
      </c>
      <c r="X26" s="103">
        <v>153</v>
      </c>
      <c r="Y26" s="101">
        <v>8</v>
      </c>
    </row>
    <row r="27" spans="1:26" x14ac:dyDescent="0.2">
      <c r="A27" s="41">
        <v>9</v>
      </c>
      <c r="B27" s="102" t="s">
        <v>421</v>
      </c>
      <c r="C27" s="103">
        <v>9670</v>
      </c>
      <c r="D27" s="103">
        <v>1624</v>
      </c>
      <c r="E27" s="103">
        <v>9022</v>
      </c>
      <c r="F27" s="103">
        <v>648</v>
      </c>
      <c r="G27" s="103">
        <v>8534</v>
      </c>
      <c r="H27" s="103">
        <v>611</v>
      </c>
      <c r="I27" s="103">
        <v>268</v>
      </c>
      <c r="J27" s="103">
        <v>9</v>
      </c>
      <c r="K27" s="103">
        <v>868</v>
      </c>
      <c r="L27" s="103">
        <v>28</v>
      </c>
      <c r="M27" s="103">
        <v>6348</v>
      </c>
      <c r="N27" s="103">
        <v>483</v>
      </c>
      <c r="O27" s="103">
        <v>3322</v>
      </c>
      <c r="P27" s="103">
        <v>165</v>
      </c>
      <c r="Q27" s="103">
        <v>5105</v>
      </c>
      <c r="R27" s="103">
        <v>250</v>
      </c>
      <c r="S27" s="103">
        <v>2285</v>
      </c>
      <c r="T27" s="103">
        <v>168</v>
      </c>
      <c r="U27" s="103">
        <v>159</v>
      </c>
      <c r="V27" s="103">
        <v>28</v>
      </c>
      <c r="W27" s="103">
        <v>2121</v>
      </c>
      <c r="X27" s="103">
        <v>202</v>
      </c>
      <c r="Y27" s="101">
        <v>9</v>
      </c>
    </row>
    <row r="28" spans="1:26" x14ac:dyDescent="0.2">
      <c r="A28" s="41">
        <v>10</v>
      </c>
      <c r="B28" s="102" t="s">
        <v>420</v>
      </c>
      <c r="C28" s="103">
        <v>5193</v>
      </c>
      <c r="D28" s="103">
        <v>1051</v>
      </c>
      <c r="E28" s="103">
        <v>4838</v>
      </c>
      <c r="F28" s="103">
        <v>355</v>
      </c>
      <c r="G28" s="103">
        <v>4725</v>
      </c>
      <c r="H28" s="103">
        <v>342</v>
      </c>
      <c r="I28" s="103">
        <v>125</v>
      </c>
      <c r="J28" s="103">
        <v>4</v>
      </c>
      <c r="K28" s="103">
        <v>343</v>
      </c>
      <c r="L28" s="103">
        <v>9</v>
      </c>
      <c r="M28" s="103">
        <v>4001</v>
      </c>
      <c r="N28" s="103">
        <v>290</v>
      </c>
      <c r="O28" s="103">
        <v>1192</v>
      </c>
      <c r="P28" s="103">
        <v>65</v>
      </c>
      <c r="Q28" s="103">
        <v>1895</v>
      </c>
      <c r="R28" s="103">
        <v>84</v>
      </c>
      <c r="S28" s="103">
        <v>1321</v>
      </c>
      <c r="T28" s="103">
        <v>92</v>
      </c>
      <c r="U28" s="103">
        <v>221</v>
      </c>
      <c r="V28" s="103">
        <v>35</v>
      </c>
      <c r="W28" s="103">
        <v>1756</v>
      </c>
      <c r="X28" s="103">
        <v>144</v>
      </c>
      <c r="Y28" s="101">
        <v>10</v>
      </c>
    </row>
    <row r="29" spans="1:26" x14ac:dyDescent="0.2">
      <c r="A29" s="41">
        <v>11</v>
      </c>
      <c r="B29" s="102" t="s">
        <v>419</v>
      </c>
      <c r="C29" s="103">
        <v>2104</v>
      </c>
      <c r="D29" s="103">
        <v>431</v>
      </c>
      <c r="E29" s="103">
        <v>1963</v>
      </c>
      <c r="F29" s="103">
        <v>141</v>
      </c>
      <c r="G29" s="103">
        <v>1948</v>
      </c>
      <c r="H29" s="103">
        <v>137</v>
      </c>
      <c r="I29" s="103">
        <v>35</v>
      </c>
      <c r="J29" s="103">
        <v>1</v>
      </c>
      <c r="K29" s="103">
        <v>121</v>
      </c>
      <c r="L29" s="103">
        <v>3</v>
      </c>
      <c r="M29" s="103">
        <v>1786</v>
      </c>
      <c r="N29" s="103">
        <v>125</v>
      </c>
      <c r="O29" s="103">
        <v>318</v>
      </c>
      <c r="P29" s="103">
        <v>16</v>
      </c>
      <c r="Q29" s="103">
        <v>508</v>
      </c>
      <c r="R29" s="103">
        <v>20</v>
      </c>
      <c r="S29" s="103">
        <v>602</v>
      </c>
      <c r="T29" s="103">
        <v>36</v>
      </c>
      <c r="U29" s="103">
        <v>196</v>
      </c>
      <c r="V29" s="103">
        <v>27</v>
      </c>
      <c r="W29" s="103">
        <v>798</v>
      </c>
      <c r="X29" s="103">
        <v>58</v>
      </c>
      <c r="Y29" s="101">
        <v>11</v>
      </c>
    </row>
    <row r="30" spans="1:26" ht="9.9499999999999993" customHeight="1" x14ac:dyDescent="0.2">
      <c r="A30" s="41"/>
      <c r="B30" s="108"/>
      <c r="C30" s="105"/>
      <c r="D30" s="105"/>
      <c r="E30" s="105"/>
      <c r="F30" s="105"/>
      <c r="G30" s="105"/>
      <c r="H30" s="105"/>
      <c r="I30" s="105"/>
      <c r="J30" s="105"/>
      <c r="K30" s="105"/>
      <c r="L30" s="105"/>
      <c r="M30" s="97"/>
      <c r="N30" s="97"/>
      <c r="O30" s="97"/>
      <c r="P30" s="97"/>
      <c r="Q30" s="97"/>
      <c r="R30" s="97"/>
      <c r="S30" s="97"/>
      <c r="T30" s="97"/>
      <c r="U30" s="97"/>
      <c r="V30" s="97"/>
      <c r="W30" s="97"/>
      <c r="X30" s="97"/>
      <c r="Y30" s="109"/>
    </row>
    <row r="31" spans="1:26" x14ac:dyDescent="0.2">
      <c r="A31" s="111"/>
      <c r="B31" s="39"/>
      <c r="C31" s="98" t="s">
        <v>428</v>
      </c>
      <c r="D31" s="112"/>
      <c r="E31" s="112"/>
      <c r="F31" s="112"/>
      <c r="G31" s="98"/>
      <c r="H31" s="112"/>
      <c r="I31" s="98"/>
      <c r="J31" s="112"/>
      <c r="K31" s="98"/>
      <c r="L31" s="98"/>
      <c r="M31" s="98" t="s">
        <v>428</v>
      </c>
      <c r="N31" s="97"/>
      <c r="O31" s="97"/>
      <c r="P31" s="97"/>
      <c r="Q31" s="97"/>
      <c r="R31" s="97"/>
      <c r="S31" s="97"/>
      <c r="T31" s="97"/>
      <c r="U31" s="97"/>
      <c r="V31" s="97"/>
      <c r="W31" s="97"/>
      <c r="X31" s="97"/>
      <c r="Y31" s="113"/>
      <c r="Z31" s="110"/>
    </row>
    <row r="32" spans="1:26" ht="3" customHeight="1" x14ac:dyDescent="0.2">
      <c r="A32" s="41"/>
      <c r="B32" s="108"/>
      <c r="C32" s="105"/>
      <c r="D32" s="105"/>
      <c r="E32" s="105"/>
      <c r="F32" s="105"/>
      <c r="G32" s="105"/>
      <c r="H32" s="105"/>
      <c r="I32" s="105"/>
      <c r="J32" s="105"/>
      <c r="K32" s="105"/>
      <c r="L32" s="105"/>
      <c r="M32" s="97"/>
      <c r="N32" s="97"/>
      <c r="O32" s="97"/>
      <c r="P32" s="97"/>
      <c r="Q32" s="97"/>
      <c r="R32" s="97"/>
      <c r="S32" s="97"/>
      <c r="T32" s="97"/>
      <c r="U32" s="97"/>
      <c r="V32" s="97"/>
      <c r="W32" s="97"/>
      <c r="X32" s="97"/>
      <c r="Y32" s="109"/>
    </row>
    <row r="33" spans="1:26" x14ac:dyDescent="0.2">
      <c r="A33" s="41">
        <v>12</v>
      </c>
      <c r="B33" s="102" t="s">
        <v>424</v>
      </c>
      <c r="C33" s="103">
        <v>3701</v>
      </c>
      <c r="D33" s="114"/>
      <c r="E33" s="103">
        <v>3557</v>
      </c>
      <c r="F33" s="103">
        <v>144</v>
      </c>
      <c r="G33" s="103">
        <v>3472</v>
      </c>
      <c r="H33" s="103">
        <v>137</v>
      </c>
      <c r="I33" s="103">
        <v>18</v>
      </c>
      <c r="J33" s="103">
        <v>0</v>
      </c>
      <c r="K33" s="103">
        <v>211</v>
      </c>
      <c r="L33" s="103">
        <v>7</v>
      </c>
      <c r="M33" s="103">
        <v>2546</v>
      </c>
      <c r="N33" s="103">
        <v>112</v>
      </c>
      <c r="O33" s="103">
        <v>1155</v>
      </c>
      <c r="P33" s="103">
        <v>32</v>
      </c>
      <c r="Q33" s="103">
        <v>3665</v>
      </c>
      <c r="R33" s="103">
        <v>141</v>
      </c>
      <c r="S33" s="103">
        <v>36</v>
      </c>
      <c r="T33" s="103">
        <v>3</v>
      </c>
      <c r="U33" s="103">
        <v>0</v>
      </c>
      <c r="V33" s="103">
        <v>0</v>
      </c>
      <c r="W33" s="103">
        <v>0</v>
      </c>
      <c r="X33" s="103">
        <v>0</v>
      </c>
      <c r="Y33" s="101">
        <v>12</v>
      </c>
    </row>
    <row r="34" spans="1:26" x14ac:dyDescent="0.2">
      <c r="A34" s="41"/>
      <c r="B34" s="102" t="s">
        <v>55</v>
      </c>
      <c r="C34" s="105"/>
      <c r="D34" s="105"/>
      <c r="E34" s="105"/>
      <c r="F34" s="105"/>
      <c r="G34" s="105"/>
      <c r="H34" s="105"/>
      <c r="I34" s="105"/>
      <c r="J34" s="105"/>
      <c r="K34" s="105"/>
      <c r="L34" s="105"/>
      <c r="M34" s="103"/>
      <c r="N34" s="103"/>
      <c r="O34" s="103"/>
      <c r="P34" s="103"/>
      <c r="Q34" s="103"/>
      <c r="R34" s="103"/>
      <c r="S34" s="103"/>
      <c r="T34" s="103"/>
      <c r="U34" s="103"/>
      <c r="V34" s="103"/>
      <c r="W34" s="103"/>
      <c r="X34" s="103"/>
      <c r="Y34" s="109"/>
    </row>
    <row r="35" spans="1:26" x14ac:dyDescent="0.2">
      <c r="A35" s="41">
        <v>13</v>
      </c>
      <c r="B35" s="107" t="s">
        <v>423</v>
      </c>
      <c r="C35" s="103">
        <v>343</v>
      </c>
      <c r="D35" s="114"/>
      <c r="E35" s="103">
        <v>332</v>
      </c>
      <c r="F35" s="103">
        <v>11</v>
      </c>
      <c r="G35" s="103">
        <v>331</v>
      </c>
      <c r="H35" s="103">
        <v>11</v>
      </c>
      <c r="I35" s="103">
        <v>0</v>
      </c>
      <c r="J35" s="103">
        <v>0</v>
      </c>
      <c r="K35" s="103">
        <v>12</v>
      </c>
      <c r="L35" s="103">
        <v>0</v>
      </c>
      <c r="M35" s="103">
        <v>282</v>
      </c>
      <c r="N35" s="103">
        <v>9</v>
      </c>
      <c r="O35" s="103">
        <v>61</v>
      </c>
      <c r="P35" s="103">
        <v>2</v>
      </c>
      <c r="Q35" s="103">
        <v>339</v>
      </c>
      <c r="R35" s="103">
        <v>11</v>
      </c>
      <c r="S35" s="103">
        <v>4</v>
      </c>
      <c r="T35" s="103">
        <v>0</v>
      </c>
      <c r="U35" s="103">
        <v>0</v>
      </c>
      <c r="V35" s="103">
        <v>0</v>
      </c>
      <c r="W35" s="103">
        <v>0</v>
      </c>
      <c r="X35" s="103">
        <v>0</v>
      </c>
      <c r="Y35" s="101">
        <v>13</v>
      </c>
    </row>
    <row r="36" spans="1:26" ht="5.0999999999999996" customHeight="1" x14ac:dyDescent="0.2">
      <c r="A36" s="41"/>
      <c r="B36" s="37"/>
      <c r="C36" s="115"/>
      <c r="D36" s="105"/>
      <c r="E36" s="115"/>
      <c r="F36" s="115"/>
      <c r="G36" s="115"/>
      <c r="H36" s="115"/>
      <c r="I36" s="115"/>
      <c r="J36" s="115"/>
      <c r="K36" s="115"/>
      <c r="L36" s="115"/>
      <c r="M36" s="103"/>
      <c r="N36" s="103"/>
      <c r="O36" s="103"/>
      <c r="P36" s="103"/>
      <c r="Q36" s="103"/>
      <c r="R36" s="103"/>
      <c r="S36" s="103"/>
      <c r="T36" s="103"/>
      <c r="U36" s="103"/>
      <c r="V36" s="103"/>
      <c r="W36" s="103"/>
      <c r="X36" s="103"/>
      <c r="Y36" s="109"/>
    </row>
    <row r="37" spans="1:26" x14ac:dyDescent="0.2">
      <c r="A37" s="41">
        <v>14</v>
      </c>
      <c r="B37" s="102" t="s">
        <v>427</v>
      </c>
      <c r="C37" s="103">
        <v>440</v>
      </c>
      <c r="D37" s="103">
        <v>7</v>
      </c>
      <c r="E37" s="103">
        <v>412</v>
      </c>
      <c r="F37" s="103">
        <v>28</v>
      </c>
      <c r="G37" s="103">
        <v>414</v>
      </c>
      <c r="H37" s="103">
        <v>26</v>
      </c>
      <c r="I37" s="103">
        <v>1</v>
      </c>
      <c r="J37" s="103">
        <v>0</v>
      </c>
      <c r="K37" s="103">
        <v>25</v>
      </c>
      <c r="L37" s="103">
        <v>2</v>
      </c>
      <c r="M37" s="103">
        <v>299</v>
      </c>
      <c r="N37" s="103">
        <v>20</v>
      </c>
      <c r="O37" s="103">
        <v>141</v>
      </c>
      <c r="P37" s="103">
        <v>8</v>
      </c>
      <c r="Q37" s="103">
        <v>440</v>
      </c>
      <c r="R37" s="103">
        <v>28</v>
      </c>
      <c r="S37" s="103">
        <v>0</v>
      </c>
      <c r="T37" s="103">
        <v>0</v>
      </c>
      <c r="U37" s="103">
        <v>0</v>
      </c>
      <c r="V37" s="103">
        <v>0</v>
      </c>
      <c r="W37" s="103">
        <v>0</v>
      </c>
      <c r="X37" s="103">
        <v>0</v>
      </c>
      <c r="Y37" s="101">
        <v>14</v>
      </c>
    </row>
    <row r="38" spans="1:26" x14ac:dyDescent="0.2">
      <c r="A38" s="41">
        <v>15</v>
      </c>
      <c r="B38" s="102" t="s">
        <v>300</v>
      </c>
      <c r="C38" s="103">
        <v>1735</v>
      </c>
      <c r="D38" s="103">
        <v>136</v>
      </c>
      <c r="E38" s="103">
        <v>1671</v>
      </c>
      <c r="F38" s="103">
        <v>64</v>
      </c>
      <c r="G38" s="103">
        <v>1635</v>
      </c>
      <c r="H38" s="103">
        <v>62</v>
      </c>
      <c r="I38" s="103">
        <v>9</v>
      </c>
      <c r="J38" s="103">
        <v>0</v>
      </c>
      <c r="K38" s="103">
        <v>91</v>
      </c>
      <c r="L38" s="103">
        <v>2</v>
      </c>
      <c r="M38" s="103">
        <v>1146</v>
      </c>
      <c r="N38" s="103">
        <v>51</v>
      </c>
      <c r="O38" s="103">
        <v>589</v>
      </c>
      <c r="P38" s="103">
        <v>13</v>
      </c>
      <c r="Q38" s="103">
        <v>1726</v>
      </c>
      <c r="R38" s="103">
        <v>63</v>
      </c>
      <c r="S38" s="103">
        <v>9</v>
      </c>
      <c r="T38" s="103">
        <v>1</v>
      </c>
      <c r="U38" s="103">
        <v>0</v>
      </c>
      <c r="V38" s="103">
        <v>0</v>
      </c>
      <c r="W38" s="103">
        <v>0</v>
      </c>
      <c r="X38" s="103">
        <v>0</v>
      </c>
      <c r="Y38" s="101">
        <v>15</v>
      </c>
    </row>
    <row r="39" spans="1:26" x14ac:dyDescent="0.2">
      <c r="A39" s="41">
        <v>16</v>
      </c>
      <c r="B39" s="102" t="s">
        <v>426</v>
      </c>
      <c r="C39" s="103">
        <v>1526</v>
      </c>
      <c r="D39" s="103">
        <v>200</v>
      </c>
      <c r="E39" s="103">
        <v>1474</v>
      </c>
      <c r="F39" s="103">
        <v>52</v>
      </c>
      <c r="G39" s="103">
        <v>1423</v>
      </c>
      <c r="H39" s="103">
        <v>49</v>
      </c>
      <c r="I39" s="103">
        <v>8</v>
      </c>
      <c r="J39" s="103">
        <v>0</v>
      </c>
      <c r="K39" s="103">
        <v>95</v>
      </c>
      <c r="L39" s="103">
        <v>3</v>
      </c>
      <c r="M39" s="103">
        <v>1101</v>
      </c>
      <c r="N39" s="103">
        <v>41</v>
      </c>
      <c r="O39" s="103">
        <v>425</v>
      </c>
      <c r="P39" s="103">
        <v>11</v>
      </c>
      <c r="Q39" s="103">
        <v>1499</v>
      </c>
      <c r="R39" s="103">
        <v>50</v>
      </c>
      <c r="S39" s="103">
        <v>27</v>
      </c>
      <c r="T39" s="103">
        <v>2</v>
      </c>
      <c r="U39" s="103">
        <v>0</v>
      </c>
      <c r="V39" s="103">
        <v>0</v>
      </c>
      <c r="W39" s="103">
        <v>0</v>
      </c>
      <c r="X39" s="103">
        <v>0</v>
      </c>
      <c r="Y39" s="101">
        <v>16</v>
      </c>
    </row>
    <row r="40" spans="1:26" ht="9.9499999999999993" customHeight="1" x14ac:dyDescent="0.2">
      <c r="A40" s="41"/>
      <c r="B40" s="108"/>
      <c r="C40" s="105"/>
      <c r="D40" s="105"/>
      <c r="E40" s="105"/>
      <c r="F40" s="105"/>
      <c r="G40" s="105"/>
      <c r="H40" s="105"/>
      <c r="I40" s="105"/>
      <c r="J40" s="105"/>
      <c r="K40" s="105"/>
      <c r="L40" s="105"/>
      <c r="M40" s="103"/>
      <c r="N40" s="103"/>
      <c r="O40" s="103"/>
      <c r="P40" s="103"/>
      <c r="Q40" s="103"/>
      <c r="R40" s="103"/>
      <c r="S40" s="103"/>
      <c r="T40" s="103"/>
      <c r="U40" s="103"/>
      <c r="V40" s="103"/>
      <c r="W40" s="103"/>
      <c r="X40" s="103"/>
      <c r="Y40" s="109"/>
    </row>
    <row r="41" spans="1:26" x14ac:dyDescent="0.2">
      <c r="A41" s="111"/>
      <c r="B41" s="39"/>
      <c r="C41" s="98" t="s">
        <v>425</v>
      </c>
      <c r="D41" s="112"/>
      <c r="E41" s="112"/>
      <c r="F41" s="112"/>
      <c r="G41" s="98"/>
      <c r="H41" s="112"/>
      <c r="I41" s="98"/>
      <c r="J41" s="112"/>
      <c r="K41" s="98"/>
      <c r="L41" s="98"/>
      <c r="M41" s="98" t="s">
        <v>425</v>
      </c>
      <c r="N41" s="97"/>
      <c r="O41" s="97"/>
      <c r="P41" s="97"/>
      <c r="Q41" s="97"/>
      <c r="R41" s="97"/>
      <c r="S41" s="97"/>
      <c r="T41" s="97"/>
      <c r="U41" s="97"/>
      <c r="V41" s="97"/>
      <c r="W41" s="97"/>
      <c r="X41" s="97"/>
      <c r="Y41" s="113"/>
      <c r="Z41" s="110"/>
    </row>
    <row r="42" spans="1:26" ht="3" customHeight="1" x14ac:dyDescent="0.2">
      <c r="A42" s="41"/>
      <c r="B42" s="108"/>
      <c r="C42" s="105"/>
      <c r="D42" s="105"/>
      <c r="E42" s="105"/>
      <c r="F42" s="105"/>
      <c r="G42" s="105"/>
      <c r="H42" s="105"/>
      <c r="I42" s="105"/>
      <c r="J42" s="105"/>
      <c r="K42" s="105"/>
      <c r="L42" s="105"/>
      <c r="M42" s="97"/>
      <c r="N42" s="97"/>
      <c r="O42" s="97"/>
      <c r="P42" s="97"/>
      <c r="Q42" s="97"/>
      <c r="R42" s="97"/>
      <c r="S42" s="97"/>
      <c r="T42" s="97"/>
      <c r="U42" s="97"/>
      <c r="V42" s="97"/>
      <c r="W42" s="97"/>
      <c r="X42" s="97"/>
      <c r="Y42" s="109"/>
    </row>
    <row r="43" spans="1:26" x14ac:dyDescent="0.2">
      <c r="A43" s="41">
        <v>17</v>
      </c>
      <c r="B43" s="102" t="s">
        <v>424</v>
      </c>
      <c r="C43" s="103">
        <v>566</v>
      </c>
      <c r="D43" s="105"/>
      <c r="E43" s="103">
        <v>564</v>
      </c>
      <c r="F43" s="103">
        <v>2</v>
      </c>
      <c r="G43" s="103">
        <v>539</v>
      </c>
      <c r="H43" s="103">
        <v>2</v>
      </c>
      <c r="I43" s="103">
        <v>4</v>
      </c>
      <c r="J43" s="103">
        <v>0</v>
      </c>
      <c r="K43" s="103">
        <v>23</v>
      </c>
      <c r="L43" s="103">
        <v>0</v>
      </c>
      <c r="M43" s="103">
        <v>534</v>
      </c>
      <c r="N43" s="103">
        <v>2</v>
      </c>
      <c r="O43" s="103">
        <v>32</v>
      </c>
      <c r="P43" s="103">
        <v>0</v>
      </c>
      <c r="Q43" s="103">
        <v>304</v>
      </c>
      <c r="R43" s="103">
        <v>1</v>
      </c>
      <c r="S43" s="103">
        <v>64</v>
      </c>
      <c r="T43" s="103">
        <v>0</v>
      </c>
      <c r="U43" s="103">
        <v>9</v>
      </c>
      <c r="V43" s="103">
        <v>0</v>
      </c>
      <c r="W43" s="103">
        <v>189</v>
      </c>
      <c r="X43" s="103">
        <v>1</v>
      </c>
      <c r="Y43" s="101">
        <v>17</v>
      </c>
    </row>
    <row r="44" spans="1:26" x14ac:dyDescent="0.2">
      <c r="A44" s="41"/>
      <c r="B44" s="102" t="s">
        <v>55</v>
      </c>
      <c r="C44" s="105"/>
      <c r="D44" s="105"/>
      <c r="E44" s="105"/>
      <c r="F44" s="105"/>
      <c r="G44" s="105"/>
      <c r="H44" s="105"/>
      <c r="I44" s="105"/>
      <c r="J44" s="105"/>
      <c r="K44" s="105"/>
      <c r="L44" s="105"/>
      <c r="M44" s="103"/>
      <c r="N44" s="103"/>
      <c r="O44" s="103"/>
      <c r="P44" s="103"/>
      <c r="Q44" s="103"/>
      <c r="R44" s="103"/>
      <c r="S44" s="103"/>
      <c r="T44" s="103"/>
      <c r="U44" s="103"/>
      <c r="V44" s="103"/>
      <c r="W44" s="103"/>
      <c r="X44" s="103"/>
      <c r="Y44" s="101"/>
    </row>
    <row r="45" spans="1:26" x14ac:dyDescent="0.2">
      <c r="A45" s="41">
        <v>18</v>
      </c>
      <c r="B45" s="107" t="s">
        <v>423</v>
      </c>
      <c r="C45" s="103">
        <v>7</v>
      </c>
      <c r="D45" s="105"/>
      <c r="E45" s="103">
        <v>7</v>
      </c>
      <c r="F45" s="103">
        <v>0</v>
      </c>
      <c r="G45" s="103">
        <v>6</v>
      </c>
      <c r="H45" s="103">
        <v>0</v>
      </c>
      <c r="I45" s="103">
        <v>0</v>
      </c>
      <c r="J45" s="103">
        <v>0</v>
      </c>
      <c r="K45" s="103">
        <v>1</v>
      </c>
      <c r="L45" s="103">
        <v>0</v>
      </c>
      <c r="M45" s="103">
        <v>7</v>
      </c>
      <c r="N45" s="103">
        <v>0</v>
      </c>
      <c r="O45" s="103">
        <v>0</v>
      </c>
      <c r="P45" s="103">
        <v>0</v>
      </c>
      <c r="Q45" s="103">
        <v>1</v>
      </c>
      <c r="R45" s="103">
        <v>0</v>
      </c>
      <c r="S45" s="103">
        <v>2</v>
      </c>
      <c r="T45" s="103">
        <v>0</v>
      </c>
      <c r="U45" s="103">
        <v>0</v>
      </c>
      <c r="V45" s="103">
        <v>0</v>
      </c>
      <c r="W45" s="103">
        <v>4</v>
      </c>
      <c r="X45" s="103">
        <v>0</v>
      </c>
      <c r="Y45" s="101">
        <v>18</v>
      </c>
    </row>
    <row r="46" spans="1:26" ht="5.0999999999999996" customHeight="1" x14ac:dyDescent="0.2">
      <c r="A46" s="41"/>
      <c r="B46" s="37"/>
      <c r="C46" s="34"/>
      <c r="D46" s="105"/>
      <c r="E46" s="34"/>
      <c r="F46" s="34"/>
      <c r="G46" s="34"/>
      <c r="H46" s="34"/>
      <c r="I46" s="34"/>
      <c r="J46" s="34"/>
      <c r="K46" s="34"/>
      <c r="L46" s="34"/>
      <c r="M46" s="103"/>
      <c r="N46" s="103"/>
      <c r="O46" s="103"/>
      <c r="P46" s="103"/>
      <c r="Q46" s="103"/>
      <c r="R46" s="103"/>
      <c r="S46" s="103"/>
      <c r="T46" s="103"/>
      <c r="U46" s="103"/>
      <c r="V46" s="103"/>
      <c r="W46" s="103"/>
      <c r="X46" s="103"/>
      <c r="Y46" s="109"/>
    </row>
    <row r="47" spans="1:26" x14ac:dyDescent="0.2">
      <c r="A47" s="41">
        <v>19</v>
      </c>
      <c r="B47" s="102" t="s">
        <v>422</v>
      </c>
      <c r="C47" s="103">
        <v>0</v>
      </c>
      <c r="D47" s="103">
        <v>0</v>
      </c>
      <c r="E47" s="103">
        <v>0</v>
      </c>
      <c r="F47" s="103">
        <v>0</v>
      </c>
      <c r="G47" s="103">
        <v>0</v>
      </c>
      <c r="H47" s="103">
        <v>0</v>
      </c>
      <c r="I47" s="103">
        <v>0</v>
      </c>
      <c r="J47" s="103">
        <v>0</v>
      </c>
      <c r="K47" s="103">
        <v>0</v>
      </c>
      <c r="L47" s="103">
        <v>0</v>
      </c>
      <c r="M47" s="103">
        <v>0</v>
      </c>
      <c r="N47" s="103">
        <v>0</v>
      </c>
      <c r="O47" s="103">
        <v>0</v>
      </c>
      <c r="P47" s="103">
        <v>0</v>
      </c>
      <c r="Q47" s="103">
        <v>0</v>
      </c>
      <c r="R47" s="103">
        <v>0</v>
      </c>
      <c r="S47" s="103">
        <v>0</v>
      </c>
      <c r="T47" s="103">
        <v>0</v>
      </c>
      <c r="U47" s="103">
        <v>0</v>
      </c>
      <c r="V47" s="103">
        <v>0</v>
      </c>
      <c r="W47" s="103">
        <v>0</v>
      </c>
      <c r="X47" s="103">
        <v>0</v>
      </c>
      <c r="Y47" s="101">
        <v>19</v>
      </c>
    </row>
    <row r="48" spans="1:26" x14ac:dyDescent="0.2">
      <c r="A48" s="41">
        <v>20</v>
      </c>
      <c r="B48" s="102" t="s">
        <v>297</v>
      </c>
      <c r="C48" s="103">
        <v>39</v>
      </c>
      <c r="D48" s="103">
        <v>0</v>
      </c>
      <c r="E48" s="103">
        <v>38</v>
      </c>
      <c r="F48" s="103">
        <v>1</v>
      </c>
      <c r="G48" s="103">
        <v>36</v>
      </c>
      <c r="H48" s="103">
        <v>1</v>
      </c>
      <c r="I48" s="103">
        <v>0</v>
      </c>
      <c r="J48" s="103">
        <v>0</v>
      </c>
      <c r="K48" s="103">
        <v>3</v>
      </c>
      <c r="L48" s="103">
        <v>0</v>
      </c>
      <c r="M48" s="103">
        <v>37</v>
      </c>
      <c r="N48" s="103">
        <v>1</v>
      </c>
      <c r="O48" s="103">
        <v>2</v>
      </c>
      <c r="P48" s="103">
        <v>0</v>
      </c>
      <c r="Q48" s="103">
        <v>31</v>
      </c>
      <c r="R48" s="103">
        <v>1</v>
      </c>
      <c r="S48" s="103">
        <v>5</v>
      </c>
      <c r="T48" s="103">
        <v>0</v>
      </c>
      <c r="U48" s="103">
        <v>0</v>
      </c>
      <c r="V48" s="103">
        <v>0</v>
      </c>
      <c r="W48" s="103">
        <v>3</v>
      </c>
      <c r="X48" s="103">
        <v>0</v>
      </c>
      <c r="Y48" s="101">
        <v>20</v>
      </c>
    </row>
    <row r="49" spans="1:26" x14ac:dyDescent="0.2">
      <c r="A49" s="41">
        <v>21</v>
      </c>
      <c r="B49" s="102" t="s">
        <v>421</v>
      </c>
      <c r="C49" s="103">
        <v>139</v>
      </c>
      <c r="D49" s="103">
        <v>1</v>
      </c>
      <c r="E49" s="103">
        <v>139</v>
      </c>
      <c r="F49" s="103">
        <v>0</v>
      </c>
      <c r="G49" s="103">
        <v>130</v>
      </c>
      <c r="H49" s="103">
        <v>0</v>
      </c>
      <c r="I49" s="103">
        <v>1</v>
      </c>
      <c r="J49" s="103">
        <v>0</v>
      </c>
      <c r="K49" s="103">
        <v>8</v>
      </c>
      <c r="L49" s="103">
        <v>0</v>
      </c>
      <c r="M49" s="103">
        <v>125</v>
      </c>
      <c r="N49" s="103">
        <v>0</v>
      </c>
      <c r="O49" s="103">
        <v>14</v>
      </c>
      <c r="P49" s="103">
        <v>0</v>
      </c>
      <c r="Q49" s="103">
        <v>94</v>
      </c>
      <c r="R49" s="103">
        <v>0</v>
      </c>
      <c r="S49" s="103">
        <v>14</v>
      </c>
      <c r="T49" s="103">
        <v>0</v>
      </c>
      <c r="U49" s="103">
        <v>1</v>
      </c>
      <c r="V49" s="103">
        <v>0</v>
      </c>
      <c r="W49" s="103">
        <v>30</v>
      </c>
      <c r="X49" s="103">
        <v>0</v>
      </c>
      <c r="Y49" s="101">
        <v>21</v>
      </c>
    </row>
    <row r="50" spans="1:26" x14ac:dyDescent="0.2">
      <c r="A50" s="41">
        <v>22</v>
      </c>
      <c r="B50" s="102" t="s">
        <v>420</v>
      </c>
      <c r="C50" s="103">
        <v>252</v>
      </c>
      <c r="D50" s="103">
        <v>3</v>
      </c>
      <c r="E50" s="103">
        <v>252</v>
      </c>
      <c r="F50" s="103">
        <v>0</v>
      </c>
      <c r="G50" s="103">
        <v>242</v>
      </c>
      <c r="H50" s="103">
        <v>0</v>
      </c>
      <c r="I50" s="103">
        <v>2</v>
      </c>
      <c r="J50" s="103">
        <v>0</v>
      </c>
      <c r="K50" s="103">
        <v>8</v>
      </c>
      <c r="L50" s="103">
        <v>0</v>
      </c>
      <c r="M50" s="103">
        <v>246</v>
      </c>
      <c r="N50" s="103">
        <v>0</v>
      </c>
      <c r="O50" s="103">
        <v>6</v>
      </c>
      <c r="P50" s="103">
        <v>0</v>
      </c>
      <c r="Q50" s="103">
        <v>135</v>
      </c>
      <c r="R50" s="103">
        <v>0</v>
      </c>
      <c r="S50" s="103">
        <v>27</v>
      </c>
      <c r="T50" s="103">
        <v>0</v>
      </c>
      <c r="U50" s="103">
        <v>4</v>
      </c>
      <c r="V50" s="103">
        <v>0</v>
      </c>
      <c r="W50" s="103">
        <v>86</v>
      </c>
      <c r="X50" s="103">
        <v>0</v>
      </c>
      <c r="Y50" s="101">
        <v>22</v>
      </c>
    </row>
    <row r="51" spans="1:26" x14ac:dyDescent="0.2">
      <c r="A51" s="41">
        <v>23</v>
      </c>
      <c r="B51" s="102" t="s">
        <v>419</v>
      </c>
      <c r="C51" s="103">
        <v>136</v>
      </c>
      <c r="D51" s="103">
        <v>3</v>
      </c>
      <c r="E51" s="103">
        <v>135</v>
      </c>
      <c r="F51" s="103">
        <v>1</v>
      </c>
      <c r="G51" s="103">
        <v>131</v>
      </c>
      <c r="H51" s="103">
        <v>1</v>
      </c>
      <c r="I51" s="103">
        <v>1</v>
      </c>
      <c r="J51" s="103">
        <v>0</v>
      </c>
      <c r="K51" s="103">
        <v>4</v>
      </c>
      <c r="L51" s="103">
        <v>0</v>
      </c>
      <c r="M51" s="103">
        <v>126</v>
      </c>
      <c r="N51" s="103">
        <v>1</v>
      </c>
      <c r="O51" s="103">
        <v>10</v>
      </c>
      <c r="P51" s="103">
        <v>0</v>
      </c>
      <c r="Q51" s="103">
        <v>44</v>
      </c>
      <c r="R51" s="103">
        <v>0</v>
      </c>
      <c r="S51" s="103">
        <v>18</v>
      </c>
      <c r="T51" s="103">
        <v>0</v>
      </c>
      <c r="U51" s="103">
        <v>4</v>
      </c>
      <c r="V51" s="103">
        <v>0</v>
      </c>
      <c r="W51" s="103">
        <v>70</v>
      </c>
      <c r="X51" s="103">
        <v>1</v>
      </c>
      <c r="Y51" s="101">
        <v>23</v>
      </c>
    </row>
    <row r="52" spans="1:26" ht="9.9499999999999993" customHeight="1" x14ac:dyDescent="0.2">
      <c r="A52" s="41"/>
      <c r="B52" s="108"/>
      <c r="C52" s="116"/>
      <c r="D52" s="116"/>
      <c r="E52" s="116"/>
      <c r="F52" s="116"/>
      <c r="G52" s="116"/>
      <c r="H52" s="116"/>
      <c r="I52" s="116"/>
      <c r="J52" s="116"/>
      <c r="K52" s="116"/>
      <c r="L52" s="97"/>
      <c r="M52" s="103"/>
      <c r="N52" s="103"/>
      <c r="O52" s="103"/>
      <c r="P52" s="103"/>
      <c r="Q52" s="103"/>
      <c r="R52" s="103"/>
      <c r="S52" s="103"/>
      <c r="T52" s="103"/>
      <c r="U52" s="103"/>
      <c r="V52" s="103"/>
      <c r="W52" s="103"/>
      <c r="X52" s="103"/>
      <c r="Y52" s="101"/>
    </row>
    <row r="53" spans="1:26" ht="15.75" x14ac:dyDescent="0.2">
      <c r="A53" s="117"/>
      <c r="B53" s="96"/>
      <c r="C53" s="118" t="s">
        <v>432</v>
      </c>
      <c r="D53" s="50"/>
      <c r="E53" s="50"/>
      <c r="F53" s="50"/>
      <c r="G53" s="50"/>
      <c r="H53" s="50"/>
      <c r="I53" s="50"/>
      <c r="J53" s="50"/>
      <c r="K53" s="50"/>
      <c r="L53" s="97"/>
      <c r="M53" s="98" t="s">
        <v>432</v>
      </c>
      <c r="N53" s="97"/>
      <c r="O53" s="97"/>
      <c r="P53" s="97"/>
      <c r="Q53" s="97"/>
      <c r="R53" s="97"/>
      <c r="S53" s="97"/>
      <c r="T53" s="97"/>
      <c r="U53" s="97"/>
      <c r="V53" s="97"/>
      <c r="W53" s="97"/>
      <c r="X53" s="97"/>
      <c r="Y53" s="100"/>
    </row>
    <row r="54" spans="1:26" x14ac:dyDescent="0.2">
      <c r="A54" s="119"/>
      <c r="B54" s="96"/>
      <c r="C54" s="120" t="s">
        <v>431</v>
      </c>
      <c r="D54" s="50"/>
      <c r="E54" s="50"/>
      <c r="F54" s="50"/>
      <c r="G54" s="50"/>
      <c r="H54" s="50"/>
      <c r="I54" s="50"/>
      <c r="J54" s="50"/>
      <c r="K54" s="50"/>
      <c r="L54" s="97"/>
      <c r="M54" s="98" t="s">
        <v>431</v>
      </c>
      <c r="N54" s="97"/>
      <c r="O54" s="97"/>
      <c r="P54" s="97"/>
      <c r="Q54" s="97"/>
      <c r="R54" s="97"/>
      <c r="S54" s="97"/>
      <c r="T54" s="97"/>
      <c r="U54" s="97"/>
      <c r="V54" s="97"/>
      <c r="W54" s="97"/>
      <c r="X54" s="97"/>
      <c r="Y54" s="100"/>
    </row>
    <row r="55" spans="1:26" ht="3" customHeight="1" x14ac:dyDescent="0.2">
      <c r="A55" s="41"/>
      <c r="B55" s="108"/>
      <c r="C55" s="116"/>
      <c r="D55" s="116"/>
      <c r="E55" s="116"/>
      <c r="F55" s="116"/>
      <c r="G55" s="116"/>
      <c r="H55" s="116"/>
      <c r="I55" s="116"/>
      <c r="J55" s="116"/>
      <c r="K55" s="116"/>
      <c r="L55" s="97"/>
      <c r="M55" s="97"/>
      <c r="N55" s="97"/>
      <c r="O55" s="97"/>
      <c r="P55" s="97"/>
      <c r="Q55" s="97"/>
      <c r="R55" s="97"/>
      <c r="S55" s="97"/>
      <c r="T55" s="97"/>
      <c r="U55" s="97"/>
      <c r="V55" s="97"/>
      <c r="W55" s="97"/>
      <c r="X55" s="97"/>
      <c r="Y55" s="101"/>
    </row>
    <row r="56" spans="1:26" x14ac:dyDescent="0.2">
      <c r="A56" s="41">
        <v>24</v>
      </c>
      <c r="B56" s="102" t="s">
        <v>347</v>
      </c>
      <c r="C56" s="121">
        <v>100</v>
      </c>
      <c r="D56" s="398"/>
      <c r="E56" s="398"/>
      <c r="F56" s="121">
        <v>100</v>
      </c>
      <c r="G56" s="97">
        <v>89.655984457483768</v>
      </c>
      <c r="H56" s="97">
        <v>93.961105424769713</v>
      </c>
      <c r="I56" s="97">
        <v>2.1586828109975076</v>
      </c>
      <c r="J56" s="97">
        <v>1.3306038894575232</v>
      </c>
      <c r="K56" s="97">
        <v>8.1853327315187308</v>
      </c>
      <c r="L56" s="97">
        <v>4.7082906857727735</v>
      </c>
      <c r="M56" s="97">
        <v>68.077006103185028</v>
      </c>
      <c r="N56" s="97">
        <v>78.096212896622305</v>
      </c>
      <c r="O56" s="97">
        <v>31.922993896814962</v>
      </c>
      <c r="P56" s="97">
        <v>21.903787103377688</v>
      </c>
      <c r="Q56" s="97">
        <v>70.526129874207669</v>
      </c>
      <c r="R56" s="97">
        <v>56.465370180825659</v>
      </c>
      <c r="S56" s="97">
        <v>15.428694781874913</v>
      </c>
      <c r="T56" s="97">
        <v>19.822586148072329</v>
      </c>
      <c r="U56" s="97">
        <v>1.3128716368703024</v>
      </c>
      <c r="V56" s="97">
        <v>3.5482770385533948</v>
      </c>
      <c r="W56" s="97">
        <v>12.732303707047118</v>
      </c>
      <c r="X56" s="97">
        <v>20.163766632548619</v>
      </c>
      <c r="Y56" s="101">
        <v>24</v>
      </c>
    </row>
    <row r="57" spans="1:26" x14ac:dyDescent="0.2">
      <c r="A57" s="41"/>
      <c r="B57" s="102" t="s">
        <v>55</v>
      </c>
      <c r="C57" s="116"/>
      <c r="D57" s="398"/>
      <c r="E57" s="398"/>
      <c r="F57" s="116"/>
      <c r="G57" s="97"/>
      <c r="H57" s="97"/>
      <c r="I57" s="97"/>
      <c r="J57" s="97"/>
      <c r="K57" s="97"/>
      <c r="L57" s="97"/>
      <c r="M57" s="97"/>
      <c r="N57" s="97"/>
      <c r="O57" s="97"/>
      <c r="P57" s="97"/>
      <c r="Q57" s="97"/>
      <c r="R57" s="97"/>
      <c r="S57" s="97"/>
      <c r="T57" s="97"/>
      <c r="U57" s="97"/>
      <c r="V57" s="97"/>
      <c r="W57" s="97"/>
      <c r="X57" s="97"/>
      <c r="Y57" s="101"/>
    </row>
    <row r="58" spans="1:26" x14ac:dyDescent="0.2">
      <c r="A58" s="41">
        <v>25</v>
      </c>
      <c r="B58" s="107" t="s">
        <v>423</v>
      </c>
      <c r="C58" s="121">
        <v>100</v>
      </c>
      <c r="D58" s="398"/>
      <c r="E58" s="398"/>
      <c r="F58" s="121">
        <v>100</v>
      </c>
      <c r="G58" s="97">
        <v>92.768174885612609</v>
      </c>
      <c r="H58" s="97">
        <v>96.551724137931032</v>
      </c>
      <c r="I58" s="97">
        <v>0.63548551093035077</v>
      </c>
      <c r="J58" s="97">
        <v>0.38314176245210724</v>
      </c>
      <c r="K58" s="97">
        <v>6.5963396034570412</v>
      </c>
      <c r="L58" s="97">
        <v>3.0651340996168579</v>
      </c>
      <c r="M58" s="97">
        <v>78.800203355363493</v>
      </c>
      <c r="N58" s="97">
        <v>86.59003831417624</v>
      </c>
      <c r="O58" s="97">
        <v>21.1997966446365</v>
      </c>
      <c r="P58" s="97">
        <v>13.409961685823754</v>
      </c>
      <c r="Q58" s="97">
        <v>61.934417895271984</v>
      </c>
      <c r="R58" s="97">
        <v>45.402298850574709</v>
      </c>
      <c r="S58" s="97">
        <v>22.318251143873919</v>
      </c>
      <c r="T58" s="97">
        <v>28.35249042145594</v>
      </c>
      <c r="U58" s="97">
        <v>1.1438739196746313</v>
      </c>
      <c r="V58" s="97">
        <v>3.8314176245210727</v>
      </c>
      <c r="W58" s="97">
        <v>14.60345704117946</v>
      </c>
      <c r="X58" s="97">
        <v>22.413793103448278</v>
      </c>
      <c r="Y58" s="101">
        <v>25</v>
      </c>
    </row>
    <row r="59" spans="1:26" ht="9.9499999999999993" customHeight="1" x14ac:dyDescent="0.2">
      <c r="A59" s="41"/>
      <c r="B59" s="108"/>
      <c r="C59" s="116"/>
      <c r="D59" s="34"/>
      <c r="E59" s="34"/>
      <c r="F59" s="116"/>
      <c r="G59" s="97"/>
      <c r="H59" s="97"/>
      <c r="I59" s="97"/>
      <c r="J59" s="97"/>
      <c r="K59" s="97"/>
      <c r="L59" s="97"/>
      <c r="M59" s="97"/>
      <c r="N59" s="97"/>
      <c r="O59" s="97"/>
      <c r="P59" s="97"/>
      <c r="Q59" s="97"/>
      <c r="R59" s="97"/>
      <c r="S59" s="97"/>
      <c r="T59" s="97"/>
      <c r="U59" s="97"/>
      <c r="V59" s="97"/>
      <c r="W59" s="97"/>
      <c r="X59" s="97"/>
      <c r="Y59" s="101"/>
    </row>
    <row r="60" spans="1:26" x14ac:dyDescent="0.2">
      <c r="A60" s="111"/>
      <c r="B60" s="39"/>
      <c r="C60" s="98" t="s">
        <v>430</v>
      </c>
      <c r="D60" s="112"/>
      <c r="E60" s="112"/>
      <c r="F60" s="112"/>
      <c r="G60" s="112"/>
      <c r="H60" s="112"/>
      <c r="I60" s="112"/>
      <c r="J60" s="112"/>
      <c r="K60" s="112"/>
      <c r="L60" s="97"/>
      <c r="M60" s="98" t="s">
        <v>430</v>
      </c>
      <c r="N60" s="97"/>
      <c r="O60" s="97"/>
      <c r="P60" s="97"/>
      <c r="Q60" s="97"/>
      <c r="R60" s="97"/>
      <c r="S60" s="97"/>
      <c r="T60" s="97"/>
      <c r="U60" s="97"/>
      <c r="V60" s="97"/>
      <c r="W60" s="97"/>
      <c r="X60" s="97"/>
      <c r="Y60" s="113"/>
      <c r="Z60" s="110"/>
    </row>
    <row r="61" spans="1:26" ht="3" customHeight="1" x14ac:dyDescent="0.2">
      <c r="A61" s="41"/>
      <c r="B61" s="108"/>
      <c r="C61" s="116"/>
      <c r="D61" s="34"/>
      <c r="E61" s="34"/>
      <c r="F61" s="116"/>
      <c r="G61" s="97"/>
      <c r="H61" s="97"/>
      <c r="I61" s="97"/>
      <c r="J61" s="97"/>
      <c r="K61" s="97"/>
      <c r="L61" s="97"/>
      <c r="M61" s="97"/>
      <c r="N61" s="97"/>
      <c r="O61" s="97"/>
      <c r="P61" s="97"/>
      <c r="Q61" s="97"/>
      <c r="R61" s="97"/>
      <c r="S61" s="97"/>
      <c r="T61" s="97"/>
      <c r="U61" s="97"/>
      <c r="V61" s="97"/>
      <c r="W61" s="97"/>
      <c r="X61" s="97"/>
      <c r="Y61" s="101"/>
    </row>
    <row r="62" spans="1:26" x14ac:dyDescent="0.2">
      <c r="A62" s="41">
        <v>26</v>
      </c>
      <c r="B62" s="102" t="s">
        <v>424</v>
      </c>
      <c r="C62" s="121">
        <v>100</v>
      </c>
      <c r="D62" s="398"/>
      <c r="E62" s="398"/>
      <c r="F62" s="121">
        <v>100</v>
      </c>
      <c r="G62" s="97">
        <v>89.258941957592626</v>
      </c>
      <c r="H62" s="97">
        <v>93.895870736086167</v>
      </c>
      <c r="I62" s="97">
        <v>2.3088455772113945</v>
      </c>
      <c r="J62" s="97">
        <v>1.4003590664272889</v>
      </c>
      <c r="K62" s="97">
        <v>8.432212465195974</v>
      </c>
      <c r="L62" s="97">
        <v>4.7037701974865351</v>
      </c>
      <c r="M62" s="97">
        <v>67.701863354037258</v>
      </c>
      <c r="N62" s="97">
        <v>78.09694793536805</v>
      </c>
      <c r="O62" s="97">
        <v>32.298136645962735</v>
      </c>
      <c r="P62" s="97">
        <v>21.903052064631957</v>
      </c>
      <c r="Q62" s="97">
        <v>68.47076461769116</v>
      </c>
      <c r="R62" s="97">
        <v>54.326750448833039</v>
      </c>
      <c r="S62" s="97">
        <v>16.624544870421932</v>
      </c>
      <c r="T62" s="97">
        <v>20.754039497307001</v>
      </c>
      <c r="U62" s="97">
        <v>1.4135789248233026</v>
      </c>
      <c r="V62" s="97">
        <v>3.7342908438061038</v>
      </c>
      <c r="W62" s="97">
        <v>13.491111587063612</v>
      </c>
      <c r="X62" s="97">
        <v>21.184919210053859</v>
      </c>
      <c r="Y62" s="101">
        <v>26</v>
      </c>
    </row>
    <row r="63" spans="1:26" x14ac:dyDescent="0.2">
      <c r="A63" s="41"/>
      <c r="B63" s="102" t="s">
        <v>55</v>
      </c>
      <c r="C63" s="116"/>
      <c r="D63" s="398"/>
      <c r="E63" s="398"/>
      <c r="F63" s="116"/>
      <c r="G63" s="97"/>
      <c r="H63" s="97"/>
      <c r="I63" s="97"/>
      <c r="J63" s="97"/>
      <c r="K63" s="97"/>
      <c r="L63" s="97"/>
      <c r="M63" s="97"/>
      <c r="N63" s="97"/>
      <c r="O63" s="97"/>
      <c r="P63" s="97"/>
      <c r="Q63" s="97"/>
      <c r="R63" s="97"/>
      <c r="S63" s="97"/>
      <c r="T63" s="97"/>
      <c r="U63" s="97"/>
      <c r="V63" s="97"/>
      <c r="W63" s="97"/>
      <c r="X63" s="97"/>
      <c r="Y63" s="101"/>
    </row>
    <row r="64" spans="1:26" x14ac:dyDescent="0.2">
      <c r="A64" s="41">
        <v>27</v>
      </c>
      <c r="B64" s="107" t="s">
        <v>423</v>
      </c>
      <c r="C64" s="121">
        <v>100</v>
      </c>
      <c r="D64" s="398"/>
      <c r="E64" s="398"/>
      <c r="F64" s="121">
        <v>100</v>
      </c>
      <c r="G64" s="97">
        <v>92.60441606810322</v>
      </c>
      <c r="H64" s="97">
        <v>96.477495107632095</v>
      </c>
      <c r="I64" s="97">
        <v>0.66507049747273206</v>
      </c>
      <c r="J64" s="97">
        <v>0.39138943248532287</v>
      </c>
      <c r="K64" s="97">
        <v>6.7305134344240489</v>
      </c>
      <c r="L64" s="97">
        <v>3.131115459882583</v>
      </c>
      <c r="M64" s="97">
        <v>78.624634211226379</v>
      </c>
      <c r="N64" s="97">
        <v>86.692759295499016</v>
      </c>
      <c r="O64" s="97">
        <v>21.37536578877361</v>
      </c>
      <c r="P64" s="97">
        <v>13.307240704500977</v>
      </c>
      <c r="Q64" s="97">
        <v>60.295291300877892</v>
      </c>
      <c r="R64" s="97">
        <v>44.227005870841488</v>
      </c>
      <c r="S64" s="97">
        <v>23.277467411545626</v>
      </c>
      <c r="T64" s="97">
        <v>28.962818003913892</v>
      </c>
      <c r="U64" s="97">
        <v>1.1971268954509178</v>
      </c>
      <c r="V64" s="97">
        <v>3.9138943248532287</v>
      </c>
      <c r="W64" s="97">
        <v>15.230114392125566</v>
      </c>
      <c r="X64" s="97">
        <v>22.896281800391389</v>
      </c>
      <c r="Y64" s="101">
        <v>27</v>
      </c>
    </row>
    <row r="65" spans="1:26" ht="5.0999999999999996" customHeight="1" x14ac:dyDescent="0.2">
      <c r="A65" s="41"/>
      <c r="B65" s="37"/>
      <c r="C65" s="116"/>
      <c r="D65" s="398"/>
      <c r="E65" s="398"/>
      <c r="F65" s="116"/>
      <c r="G65" s="97"/>
      <c r="H65" s="97"/>
      <c r="I65" s="97"/>
      <c r="J65" s="97"/>
      <c r="K65" s="97"/>
      <c r="L65" s="97"/>
      <c r="M65" s="97"/>
      <c r="N65" s="97"/>
      <c r="O65" s="97"/>
      <c r="P65" s="97"/>
      <c r="Q65" s="97"/>
      <c r="R65" s="97"/>
      <c r="S65" s="97"/>
      <c r="T65" s="97"/>
      <c r="U65" s="97"/>
      <c r="V65" s="97"/>
      <c r="W65" s="97"/>
      <c r="X65" s="97"/>
      <c r="Y65" s="101"/>
    </row>
    <row r="66" spans="1:26" x14ac:dyDescent="0.2">
      <c r="A66" s="41">
        <v>28</v>
      </c>
      <c r="B66" s="102" t="s">
        <v>300</v>
      </c>
      <c r="C66" s="121">
        <v>100</v>
      </c>
      <c r="D66" s="398"/>
      <c r="E66" s="398"/>
      <c r="F66" s="121">
        <v>100</v>
      </c>
      <c r="G66" s="97">
        <v>93.333333333333329</v>
      </c>
      <c r="H66" s="97">
        <v>93.333333333333329</v>
      </c>
      <c r="I66" s="97">
        <v>3.3333333333333335</v>
      </c>
      <c r="J66" s="97">
        <v>6.666666666666667</v>
      </c>
      <c r="K66" s="97">
        <v>3.3333333333333335</v>
      </c>
      <c r="L66" s="97">
        <v>0</v>
      </c>
      <c r="M66" s="97">
        <v>41.666666666666671</v>
      </c>
      <c r="N66" s="97">
        <v>73.333333333333329</v>
      </c>
      <c r="O66" s="97">
        <v>58.333333333333336</v>
      </c>
      <c r="P66" s="97">
        <v>26.666666666666668</v>
      </c>
      <c r="Q66" s="97">
        <v>96.666666666666671</v>
      </c>
      <c r="R66" s="97">
        <v>86.666666666666671</v>
      </c>
      <c r="S66" s="97">
        <v>3.3333333333333335</v>
      </c>
      <c r="T66" s="97">
        <v>13.333333333333334</v>
      </c>
      <c r="U66" s="97">
        <v>0</v>
      </c>
      <c r="V66" s="97">
        <v>0</v>
      </c>
      <c r="W66" s="97">
        <v>0</v>
      </c>
      <c r="X66" s="97">
        <v>0</v>
      </c>
      <c r="Y66" s="101">
        <v>28</v>
      </c>
    </row>
    <row r="67" spans="1:26" x14ac:dyDescent="0.2">
      <c r="A67" s="41">
        <v>29</v>
      </c>
      <c r="B67" s="102" t="s">
        <v>429</v>
      </c>
      <c r="C67" s="121">
        <v>100</v>
      </c>
      <c r="D67" s="398"/>
      <c r="E67" s="398"/>
      <c r="F67" s="121">
        <v>100</v>
      </c>
      <c r="G67" s="97">
        <v>89.182309895004778</v>
      </c>
      <c r="H67" s="97">
        <v>92.1875</v>
      </c>
      <c r="I67" s="97">
        <v>2.2271714922048997</v>
      </c>
      <c r="J67" s="97">
        <v>3.90625</v>
      </c>
      <c r="K67" s="97">
        <v>8.5905186127903281</v>
      </c>
      <c r="L67" s="97">
        <v>3.90625</v>
      </c>
      <c r="M67" s="97">
        <v>53.9293668469615</v>
      </c>
      <c r="N67" s="97">
        <v>63.28125</v>
      </c>
      <c r="O67" s="97">
        <v>46.0706331530385</v>
      </c>
      <c r="P67" s="97">
        <v>36.71875</v>
      </c>
      <c r="Q67" s="97">
        <v>94.909322303531667</v>
      </c>
      <c r="R67" s="97">
        <v>90.625</v>
      </c>
      <c r="S67" s="97">
        <v>4.4225262488068724</v>
      </c>
      <c r="T67" s="97">
        <v>8.59375</v>
      </c>
      <c r="U67" s="97">
        <v>9.5450206808781426E-2</v>
      </c>
      <c r="V67" s="97">
        <v>0.78125</v>
      </c>
      <c r="W67" s="97">
        <v>0.57270124085268848</v>
      </c>
      <c r="X67" s="97">
        <v>0</v>
      </c>
      <c r="Y67" s="101">
        <v>29</v>
      </c>
    </row>
    <row r="68" spans="1:26" x14ac:dyDescent="0.2">
      <c r="A68" s="41">
        <v>30</v>
      </c>
      <c r="B68" s="102" t="s">
        <v>298</v>
      </c>
      <c r="C68" s="121">
        <v>100</v>
      </c>
      <c r="D68" s="398"/>
      <c r="E68" s="398"/>
      <c r="F68" s="121">
        <v>100</v>
      </c>
      <c r="G68" s="97">
        <v>89.808846410313407</v>
      </c>
      <c r="H68" s="97">
        <v>92.219679633867287</v>
      </c>
      <c r="I68" s="97">
        <v>1.9448766392531673</v>
      </c>
      <c r="J68" s="97">
        <v>1.8306636155606408</v>
      </c>
      <c r="K68" s="97">
        <v>8.2462769504334297</v>
      </c>
      <c r="L68" s="97">
        <v>5.9496567505720828</v>
      </c>
      <c r="M68" s="97">
        <v>65.636808179595462</v>
      </c>
      <c r="N68" s="97">
        <v>80.549199084668189</v>
      </c>
      <c r="O68" s="97">
        <v>34.363191820404531</v>
      </c>
      <c r="P68" s="97">
        <v>19.450800915331808</v>
      </c>
      <c r="Q68" s="97">
        <v>90.008890864636584</v>
      </c>
      <c r="R68" s="97">
        <v>81.693363844393602</v>
      </c>
      <c r="S68" s="97">
        <v>8.0795732384974439</v>
      </c>
      <c r="T68" s="97">
        <v>10.755148741418765</v>
      </c>
      <c r="U68" s="97">
        <v>0</v>
      </c>
      <c r="V68" s="97">
        <v>0</v>
      </c>
      <c r="W68" s="97">
        <v>1.9115358968659704</v>
      </c>
      <c r="X68" s="97">
        <v>7.551487414187644</v>
      </c>
      <c r="Y68" s="101">
        <v>30</v>
      </c>
    </row>
    <row r="69" spans="1:26" x14ac:dyDescent="0.2">
      <c r="A69" s="41">
        <v>31</v>
      </c>
      <c r="B69" s="102" t="s">
        <v>297</v>
      </c>
      <c r="C69" s="121">
        <v>100</v>
      </c>
      <c r="D69" s="398"/>
      <c r="E69" s="398"/>
      <c r="F69" s="121">
        <v>100</v>
      </c>
      <c r="G69" s="97">
        <v>88.587518676014255</v>
      </c>
      <c r="H69" s="97">
        <v>93.308199811498582</v>
      </c>
      <c r="I69" s="97">
        <v>2.2928399034593725</v>
      </c>
      <c r="J69" s="97">
        <v>1.0367577756833177</v>
      </c>
      <c r="K69" s="97">
        <v>9.1196414205263761</v>
      </c>
      <c r="L69" s="97">
        <v>5.6550424128180961</v>
      </c>
      <c r="M69" s="97">
        <v>67.802551430870011</v>
      </c>
      <c r="N69" s="97">
        <v>78.510838831291224</v>
      </c>
      <c r="O69" s="97">
        <v>32.197448569129982</v>
      </c>
      <c r="P69" s="97">
        <v>21.489161168708765</v>
      </c>
      <c r="Q69" s="97">
        <v>75.882082519250659</v>
      </c>
      <c r="R69" s="97">
        <v>63.43072573044298</v>
      </c>
      <c r="S69" s="97">
        <v>15.412021606711873</v>
      </c>
      <c r="T69" s="97">
        <v>20.923656927426958</v>
      </c>
      <c r="U69" s="97">
        <v>0.46546373980002298</v>
      </c>
      <c r="V69" s="97">
        <v>1.2252591894439209</v>
      </c>
      <c r="W69" s="97">
        <v>8.2404321342374445</v>
      </c>
      <c r="X69" s="97">
        <v>14.420358152686145</v>
      </c>
      <c r="Y69" s="101">
        <v>31</v>
      </c>
    </row>
    <row r="70" spans="1:26" x14ac:dyDescent="0.2">
      <c r="A70" s="41">
        <v>32</v>
      </c>
      <c r="B70" s="102" t="s">
        <v>421</v>
      </c>
      <c r="C70" s="121">
        <v>100</v>
      </c>
      <c r="D70" s="398"/>
      <c r="E70" s="398"/>
      <c r="F70" s="121">
        <v>100</v>
      </c>
      <c r="G70" s="97">
        <v>88.25232678386763</v>
      </c>
      <c r="H70" s="97">
        <v>94.290123456790127</v>
      </c>
      <c r="I70" s="97">
        <v>2.7714581178903828</v>
      </c>
      <c r="J70" s="97">
        <v>1.3888888888888888</v>
      </c>
      <c r="K70" s="97">
        <v>8.976215098241985</v>
      </c>
      <c r="L70" s="97">
        <v>4.3209876543209873</v>
      </c>
      <c r="M70" s="97">
        <v>65.646328852119964</v>
      </c>
      <c r="N70" s="97">
        <v>74.537037037037038</v>
      </c>
      <c r="O70" s="97">
        <v>34.353671147880043</v>
      </c>
      <c r="P70" s="97">
        <v>25.462962962962965</v>
      </c>
      <c r="Q70" s="97">
        <v>52.792140641158227</v>
      </c>
      <c r="R70" s="97">
        <v>38.580246913580247</v>
      </c>
      <c r="S70" s="97">
        <v>23.62978283350569</v>
      </c>
      <c r="T70" s="97">
        <v>25.925925925925924</v>
      </c>
      <c r="U70" s="97">
        <v>1.6442605997931747</v>
      </c>
      <c r="V70" s="97">
        <v>4.3209876543209873</v>
      </c>
      <c r="W70" s="97">
        <v>21.933815925542916</v>
      </c>
      <c r="X70" s="97">
        <v>31.172839506172838</v>
      </c>
      <c r="Y70" s="101">
        <v>32</v>
      </c>
    </row>
    <row r="71" spans="1:26" x14ac:dyDescent="0.2">
      <c r="A71" s="41">
        <v>33</v>
      </c>
      <c r="B71" s="102" t="s">
        <v>420</v>
      </c>
      <c r="C71" s="121">
        <v>100</v>
      </c>
      <c r="D71" s="398"/>
      <c r="E71" s="398"/>
      <c r="F71" s="121">
        <v>100</v>
      </c>
      <c r="G71" s="97">
        <v>90.987868284228767</v>
      </c>
      <c r="H71" s="97">
        <v>96.338028169014095</v>
      </c>
      <c r="I71" s="97">
        <v>2.4070864625457347</v>
      </c>
      <c r="J71" s="97">
        <v>1.1267605633802817</v>
      </c>
      <c r="K71" s="97">
        <v>6.6050452532254962</v>
      </c>
      <c r="L71" s="97">
        <v>2.535211267605634</v>
      </c>
      <c r="M71" s="97">
        <v>77.046023493163872</v>
      </c>
      <c r="N71" s="97">
        <v>81.690140845070431</v>
      </c>
      <c r="O71" s="97">
        <v>22.953976506836128</v>
      </c>
      <c r="P71" s="97">
        <v>18.30985915492958</v>
      </c>
      <c r="Q71" s="97">
        <v>36.49143077219334</v>
      </c>
      <c r="R71" s="97">
        <v>23.661971830985916</v>
      </c>
      <c r="S71" s="97">
        <v>25.438089736183322</v>
      </c>
      <c r="T71" s="97">
        <v>25.915492957746476</v>
      </c>
      <c r="U71" s="97">
        <v>4.255728865780859</v>
      </c>
      <c r="V71" s="97">
        <v>9.8591549295774641</v>
      </c>
      <c r="W71" s="97">
        <v>33.814750625842485</v>
      </c>
      <c r="X71" s="97">
        <v>40.563380281690144</v>
      </c>
      <c r="Y71" s="101">
        <v>33</v>
      </c>
    </row>
    <row r="72" spans="1:26" x14ac:dyDescent="0.2">
      <c r="A72" s="41">
        <v>34</v>
      </c>
      <c r="B72" s="102" t="s">
        <v>419</v>
      </c>
      <c r="C72" s="121">
        <v>100</v>
      </c>
      <c r="D72" s="398"/>
      <c r="E72" s="398"/>
      <c r="F72" s="121">
        <v>100</v>
      </c>
      <c r="G72" s="97">
        <v>92.585551330798481</v>
      </c>
      <c r="H72" s="97">
        <v>97.163120567375884</v>
      </c>
      <c r="I72" s="97">
        <v>1.6634980988593155</v>
      </c>
      <c r="J72" s="97">
        <v>0.70921985815602839</v>
      </c>
      <c r="K72" s="97">
        <v>5.750950570342205</v>
      </c>
      <c r="L72" s="97">
        <v>2.1276595744680851</v>
      </c>
      <c r="M72" s="97">
        <v>84.885931558935354</v>
      </c>
      <c r="N72" s="97">
        <v>88.652482269503537</v>
      </c>
      <c r="O72" s="97">
        <v>15.114068441064637</v>
      </c>
      <c r="P72" s="97">
        <v>11.347517730496454</v>
      </c>
      <c r="Q72" s="97">
        <v>24.14448669201521</v>
      </c>
      <c r="R72" s="97">
        <v>14.184397163120568</v>
      </c>
      <c r="S72" s="97">
        <v>28.612167300380225</v>
      </c>
      <c r="T72" s="97">
        <v>25.531914893617021</v>
      </c>
      <c r="U72" s="97">
        <v>9.3155893536121681</v>
      </c>
      <c r="V72" s="97">
        <v>19.148936170212767</v>
      </c>
      <c r="W72" s="97">
        <v>37.927756653992397</v>
      </c>
      <c r="X72" s="97">
        <v>41.134751773049643</v>
      </c>
      <c r="Y72" s="101">
        <v>34</v>
      </c>
    </row>
    <row r="73" spans="1:26" ht="9.9499999999999993" customHeight="1" x14ac:dyDescent="0.2">
      <c r="A73" s="41"/>
      <c r="B73" s="108"/>
      <c r="C73" s="116"/>
      <c r="D73" s="116"/>
      <c r="E73" s="116"/>
      <c r="F73" s="116"/>
      <c r="G73" s="97"/>
      <c r="H73" s="97"/>
      <c r="I73" s="97"/>
      <c r="J73" s="97"/>
      <c r="K73" s="97"/>
      <c r="L73" s="97"/>
      <c r="M73" s="97"/>
      <c r="N73" s="97"/>
      <c r="O73" s="97"/>
      <c r="P73" s="97"/>
      <c r="Q73" s="97"/>
      <c r="R73" s="97"/>
      <c r="S73" s="97"/>
      <c r="T73" s="97"/>
      <c r="U73" s="97"/>
      <c r="V73" s="97"/>
      <c r="W73" s="97"/>
      <c r="X73" s="97"/>
      <c r="Y73" s="101"/>
    </row>
    <row r="74" spans="1:26" x14ac:dyDescent="0.2">
      <c r="A74" s="111"/>
      <c r="B74" s="39"/>
      <c r="C74" s="98" t="s">
        <v>428</v>
      </c>
      <c r="D74" s="112"/>
      <c r="E74" s="112"/>
      <c r="F74" s="112"/>
      <c r="G74" s="112"/>
      <c r="H74" s="112"/>
      <c r="I74" s="112"/>
      <c r="J74" s="112"/>
      <c r="K74" s="112"/>
      <c r="L74" s="97"/>
      <c r="M74" s="98" t="s">
        <v>428</v>
      </c>
      <c r="N74" s="97"/>
      <c r="O74" s="97"/>
      <c r="P74" s="97"/>
      <c r="Q74" s="97"/>
      <c r="R74" s="97"/>
      <c r="S74" s="97"/>
      <c r="T74" s="97"/>
      <c r="U74" s="97"/>
      <c r="V74" s="97"/>
      <c r="W74" s="97"/>
      <c r="X74" s="97"/>
      <c r="Y74" s="113"/>
      <c r="Z74" s="110"/>
    </row>
    <row r="75" spans="1:26" ht="3" customHeight="1" x14ac:dyDescent="0.2">
      <c r="A75" s="41"/>
      <c r="B75" s="108"/>
      <c r="C75" s="116"/>
      <c r="D75" s="116"/>
      <c r="E75" s="116"/>
      <c r="F75" s="116"/>
      <c r="G75" s="97"/>
      <c r="H75" s="97"/>
      <c r="I75" s="97"/>
      <c r="J75" s="97"/>
      <c r="K75" s="97"/>
      <c r="L75" s="97"/>
      <c r="M75" s="97"/>
      <c r="N75" s="97"/>
      <c r="O75" s="97"/>
      <c r="P75" s="97"/>
      <c r="Q75" s="97"/>
      <c r="R75" s="97"/>
      <c r="S75" s="97"/>
      <c r="T75" s="97"/>
      <c r="U75" s="97"/>
      <c r="V75" s="97"/>
      <c r="W75" s="97"/>
      <c r="X75" s="97"/>
      <c r="Y75" s="101"/>
    </row>
    <row r="76" spans="1:26" x14ac:dyDescent="0.2">
      <c r="A76" s="41">
        <v>35</v>
      </c>
      <c r="B76" s="102" t="s">
        <v>424</v>
      </c>
      <c r="C76" s="121">
        <v>100</v>
      </c>
      <c r="D76" s="398"/>
      <c r="E76" s="398"/>
      <c r="F76" s="121">
        <v>100</v>
      </c>
      <c r="G76" s="97">
        <v>93.812483112672254</v>
      </c>
      <c r="H76" s="97">
        <v>95.138888888888886</v>
      </c>
      <c r="I76" s="97">
        <v>0.4863550391786004</v>
      </c>
      <c r="J76" s="97">
        <v>0</v>
      </c>
      <c r="K76" s="97">
        <v>5.7011618481491482</v>
      </c>
      <c r="L76" s="97">
        <v>4.8611111111111116</v>
      </c>
      <c r="M76" s="97">
        <v>68.792218319373148</v>
      </c>
      <c r="N76" s="97">
        <v>77.777777777777786</v>
      </c>
      <c r="O76" s="97">
        <v>31.207781680626855</v>
      </c>
      <c r="P76" s="97">
        <v>22.222222222222221</v>
      </c>
      <c r="Q76" s="97">
        <v>99.027289921642804</v>
      </c>
      <c r="R76" s="97">
        <v>97.916666666666657</v>
      </c>
      <c r="S76" s="97">
        <v>0.9727100783572008</v>
      </c>
      <c r="T76" s="97">
        <v>2.083333333333333</v>
      </c>
      <c r="U76" s="97">
        <v>0</v>
      </c>
      <c r="V76" s="97">
        <v>0</v>
      </c>
      <c r="W76" s="97">
        <v>0</v>
      </c>
      <c r="X76" s="97">
        <v>0</v>
      </c>
      <c r="Y76" s="101">
        <v>35</v>
      </c>
    </row>
    <row r="77" spans="1:26" x14ac:dyDescent="0.2">
      <c r="A77" s="41"/>
      <c r="B77" s="102" t="s">
        <v>55</v>
      </c>
      <c r="C77" s="116"/>
      <c r="D77" s="398"/>
      <c r="E77" s="398"/>
      <c r="F77" s="116"/>
      <c r="G77" s="97"/>
      <c r="H77" s="97"/>
      <c r="I77" s="97"/>
      <c r="J77" s="97"/>
      <c r="K77" s="97"/>
      <c r="L77" s="97"/>
      <c r="M77" s="97"/>
      <c r="N77" s="97"/>
      <c r="O77" s="97"/>
      <c r="P77" s="97"/>
      <c r="Q77" s="97"/>
      <c r="R77" s="97"/>
      <c r="S77" s="97"/>
      <c r="T77" s="97"/>
      <c r="U77" s="97"/>
      <c r="V77" s="97"/>
      <c r="W77" s="97"/>
      <c r="X77" s="97"/>
      <c r="Y77" s="101"/>
    </row>
    <row r="78" spans="1:26" x14ac:dyDescent="0.2">
      <c r="A78" s="41">
        <v>36</v>
      </c>
      <c r="B78" s="107" t="s">
        <v>423</v>
      </c>
      <c r="C78" s="121">
        <v>100</v>
      </c>
      <c r="D78" s="398"/>
      <c r="E78" s="398"/>
      <c r="F78" s="121">
        <v>100</v>
      </c>
      <c r="G78" s="97">
        <v>96.501457725947532</v>
      </c>
      <c r="H78" s="97">
        <v>100</v>
      </c>
      <c r="I78" s="97">
        <v>0</v>
      </c>
      <c r="J78" s="97">
        <v>0</v>
      </c>
      <c r="K78" s="97">
        <v>3.4985422740524781</v>
      </c>
      <c r="L78" s="97">
        <v>0</v>
      </c>
      <c r="M78" s="97">
        <v>82.21574344023324</v>
      </c>
      <c r="N78" s="97">
        <v>81.818181818181827</v>
      </c>
      <c r="O78" s="97">
        <v>17.784256559766764</v>
      </c>
      <c r="P78" s="97">
        <v>18.181818181818183</v>
      </c>
      <c r="Q78" s="97">
        <v>98.833819241982511</v>
      </c>
      <c r="R78" s="97">
        <v>100</v>
      </c>
      <c r="S78" s="97">
        <v>1.1661807580174928</v>
      </c>
      <c r="T78" s="97">
        <v>0</v>
      </c>
      <c r="U78" s="97">
        <v>0</v>
      </c>
      <c r="V78" s="97">
        <v>0</v>
      </c>
      <c r="W78" s="97">
        <v>0</v>
      </c>
      <c r="X78" s="97">
        <v>0</v>
      </c>
      <c r="Y78" s="101">
        <v>36</v>
      </c>
    </row>
    <row r="79" spans="1:26" ht="5.0999999999999996" customHeight="1" x14ac:dyDescent="0.2">
      <c r="A79" s="41"/>
      <c r="B79" s="37"/>
      <c r="C79" s="116"/>
      <c r="D79" s="398"/>
      <c r="E79" s="398"/>
      <c r="F79" s="116"/>
      <c r="G79" s="97"/>
      <c r="H79" s="97"/>
      <c r="I79" s="97"/>
      <c r="J79" s="97"/>
      <c r="K79" s="97"/>
      <c r="L79" s="97"/>
      <c r="M79" s="97"/>
      <c r="N79" s="97"/>
      <c r="O79" s="97"/>
      <c r="P79" s="97"/>
      <c r="Q79" s="97"/>
      <c r="R79" s="97"/>
      <c r="S79" s="97"/>
      <c r="T79" s="97"/>
      <c r="U79" s="97"/>
      <c r="V79" s="97"/>
      <c r="W79" s="97"/>
      <c r="X79" s="97"/>
      <c r="Y79" s="101"/>
    </row>
    <row r="80" spans="1:26" x14ac:dyDescent="0.2">
      <c r="A80" s="41">
        <v>37</v>
      </c>
      <c r="B80" s="102" t="s">
        <v>427</v>
      </c>
      <c r="C80" s="121">
        <v>100</v>
      </c>
      <c r="D80" s="398"/>
      <c r="E80" s="398"/>
      <c r="F80" s="121">
        <v>100</v>
      </c>
      <c r="G80" s="97">
        <v>94.090909090909093</v>
      </c>
      <c r="H80" s="97">
        <v>92.857142857142861</v>
      </c>
      <c r="I80" s="97">
        <v>0.22727272727272727</v>
      </c>
      <c r="J80" s="97">
        <v>0</v>
      </c>
      <c r="K80" s="97">
        <v>5.6818181818181817</v>
      </c>
      <c r="L80" s="97">
        <v>7.1428571428571423</v>
      </c>
      <c r="M80" s="97">
        <v>67.954545454545453</v>
      </c>
      <c r="N80" s="97">
        <v>71.428571428571431</v>
      </c>
      <c r="O80" s="97">
        <v>32.045454545454547</v>
      </c>
      <c r="P80" s="97">
        <v>28.571428571428569</v>
      </c>
      <c r="Q80" s="97">
        <v>100</v>
      </c>
      <c r="R80" s="97">
        <v>100</v>
      </c>
      <c r="S80" s="97">
        <v>0</v>
      </c>
      <c r="T80" s="97">
        <v>0</v>
      </c>
      <c r="U80" s="97">
        <v>0</v>
      </c>
      <c r="V80" s="97">
        <v>0</v>
      </c>
      <c r="W80" s="97">
        <v>0</v>
      </c>
      <c r="X80" s="97">
        <v>0</v>
      </c>
      <c r="Y80" s="101">
        <v>37</v>
      </c>
    </row>
    <row r="81" spans="1:26" x14ac:dyDescent="0.2">
      <c r="A81" s="41">
        <v>38</v>
      </c>
      <c r="B81" s="102" t="s">
        <v>300</v>
      </c>
      <c r="C81" s="121">
        <v>100</v>
      </c>
      <c r="D81" s="398"/>
      <c r="E81" s="398"/>
      <c r="F81" s="121">
        <v>100</v>
      </c>
      <c r="G81" s="97">
        <v>94.236311239193085</v>
      </c>
      <c r="H81" s="97">
        <v>96.875</v>
      </c>
      <c r="I81" s="97">
        <v>0.51873198847262247</v>
      </c>
      <c r="J81" s="97">
        <v>0</v>
      </c>
      <c r="K81" s="97">
        <v>5.2449567723342936</v>
      </c>
      <c r="L81" s="97">
        <v>3.125</v>
      </c>
      <c r="M81" s="97">
        <v>66.051873198847261</v>
      </c>
      <c r="N81" s="97">
        <v>79.6875</v>
      </c>
      <c r="O81" s="97">
        <v>33.948126801152739</v>
      </c>
      <c r="P81" s="97">
        <v>20.3125</v>
      </c>
      <c r="Q81" s="97">
        <v>99.481268011527376</v>
      </c>
      <c r="R81" s="97">
        <v>98.4375</v>
      </c>
      <c r="S81" s="97">
        <v>0.51873198847262247</v>
      </c>
      <c r="T81" s="97">
        <v>1.5625</v>
      </c>
      <c r="U81" s="97">
        <v>0</v>
      </c>
      <c r="V81" s="97">
        <v>0</v>
      </c>
      <c r="W81" s="97">
        <v>0</v>
      </c>
      <c r="X81" s="97">
        <v>0</v>
      </c>
      <c r="Y81" s="101">
        <v>38</v>
      </c>
    </row>
    <row r="82" spans="1:26" x14ac:dyDescent="0.2">
      <c r="A82" s="41">
        <v>39</v>
      </c>
      <c r="B82" s="102" t="s">
        <v>426</v>
      </c>
      <c r="C82" s="121">
        <v>100</v>
      </c>
      <c r="D82" s="398"/>
      <c r="E82" s="398"/>
      <c r="F82" s="121">
        <v>100</v>
      </c>
      <c r="G82" s="97">
        <v>93.250327653997374</v>
      </c>
      <c r="H82" s="97">
        <v>94.230769230769226</v>
      </c>
      <c r="I82" s="97">
        <v>0.52424639580602883</v>
      </c>
      <c r="J82" s="97">
        <v>0</v>
      </c>
      <c r="K82" s="97">
        <v>6.225425950196593</v>
      </c>
      <c r="L82" s="97">
        <v>5.7692307692307692</v>
      </c>
      <c r="M82" s="97">
        <v>72.149410222804718</v>
      </c>
      <c r="N82" s="97">
        <v>78.84615384615384</v>
      </c>
      <c r="O82" s="97">
        <v>27.850589777195285</v>
      </c>
      <c r="P82" s="97">
        <v>21.153846153846153</v>
      </c>
      <c r="Q82" s="97">
        <v>98.23066841415465</v>
      </c>
      <c r="R82" s="97">
        <v>96.15384615384616</v>
      </c>
      <c r="S82" s="97">
        <v>1.7693315858453473</v>
      </c>
      <c r="T82" s="97">
        <v>3.8461538461538463</v>
      </c>
      <c r="U82" s="97">
        <v>0</v>
      </c>
      <c r="V82" s="97">
        <v>0</v>
      </c>
      <c r="W82" s="97">
        <v>0</v>
      </c>
      <c r="X82" s="97">
        <v>0</v>
      </c>
      <c r="Y82" s="101">
        <v>39</v>
      </c>
    </row>
    <row r="83" spans="1:26" ht="9.9499999999999993" customHeight="1" x14ac:dyDescent="0.2">
      <c r="A83" s="41"/>
      <c r="B83" s="108"/>
      <c r="C83" s="34"/>
      <c r="D83" s="34"/>
      <c r="E83" s="34"/>
      <c r="F83" s="34"/>
      <c r="G83" s="122"/>
      <c r="H83" s="122"/>
      <c r="I83" s="122"/>
      <c r="J83" s="122"/>
      <c r="K83" s="122"/>
      <c r="L83" s="97"/>
      <c r="M83" s="97"/>
      <c r="N83" s="97"/>
      <c r="O83" s="97"/>
      <c r="P83" s="97"/>
      <c r="Q83" s="97"/>
      <c r="R83" s="97"/>
      <c r="S83" s="97"/>
      <c r="T83" s="97"/>
      <c r="U83" s="97"/>
      <c r="V83" s="97"/>
      <c r="W83" s="97"/>
      <c r="X83" s="97"/>
      <c r="Y83" s="101"/>
    </row>
    <row r="84" spans="1:26" x14ac:dyDescent="0.2">
      <c r="A84" s="111"/>
      <c r="B84" s="39"/>
      <c r="C84" s="98" t="s">
        <v>425</v>
      </c>
      <c r="D84" s="112"/>
      <c r="E84" s="112"/>
      <c r="F84" s="112"/>
      <c r="G84" s="112"/>
      <c r="H84" s="112"/>
      <c r="I84" s="112"/>
      <c r="J84" s="112"/>
      <c r="K84" s="112"/>
      <c r="L84" s="97"/>
      <c r="M84" s="98" t="s">
        <v>425</v>
      </c>
      <c r="N84" s="97"/>
      <c r="O84" s="97"/>
      <c r="P84" s="97"/>
      <c r="Q84" s="97"/>
      <c r="R84" s="97"/>
      <c r="S84" s="97"/>
      <c r="T84" s="97"/>
      <c r="U84" s="97"/>
      <c r="V84" s="97"/>
      <c r="W84" s="97"/>
      <c r="X84" s="97"/>
      <c r="Y84" s="113"/>
      <c r="Z84" s="110"/>
    </row>
    <row r="85" spans="1:26" ht="3" customHeight="1" x14ac:dyDescent="0.2">
      <c r="A85" s="41"/>
      <c r="B85" s="108"/>
      <c r="C85" s="116"/>
      <c r="D85" s="34"/>
      <c r="E85" s="34"/>
      <c r="F85" s="116"/>
      <c r="G85" s="97"/>
      <c r="H85" s="97"/>
      <c r="I85" s="97"/>
      <c r="J85" s="97"/>
      <c r="K85" s="97"/>
      <c r="L85" s="97"/>
      <c r="M85" s="97"/>
      <c r="N85" s="97"/>
      <c r="O85" s="97"/>
      <c r="P85" s="97"/>
      <c r="Q85" s="97"/>
      <c r="R85" s="97"/>
      <c r="S85" s="97"/>
      <c r="T85" s="97"/>
      <c r="U85" s="97"/>
      <c r="V85" s="97"/>
      <c r="W85" s="97"/>
      <c r="X85" s="97"/>
      <c r="Y85" s="101"/>
    </row>
    <row r="86" spans="1:26" x14ac:dyDescent="0.2">
      <c r="A86" s="41">
        <v>40</v>
      </c>
      <c r="B86" s="102" t="s">
        <v>424</v>
      </c>
      <c r="C86" s="121">
        <v>100</v>
      </c>
      <c r="D86" s="398"/>
      <c r="E86" s="398"/>
      <c r="F86" s="121">
        <v>100</v>
      </c>
      <c r="G86" s="97">
        <v>95.229681978798581</v>
      </c>
      <c r="H86" s="97">
        <v>100</v>
      </c>
      <c r="I86" s="97">
        <v>0.70671378091872794</v>
      </c>
      <c r="J86" s="97">
        <v>0</v>
      </c>
      <c r="K86" s="97">
        <v>4.0636042402826851</v>
      </c>
      <c r="L86" s="97">
        <v>0</v>
      </c>
      <c r="M86" s="97">
        <v>94.346289752650179</v>
      </c>
      <c r="N86" s="97">
        <v>100</v>
      </c>
      <c r="O86" s="97">
        <v>5.6537102473498235</v>
      </c>
      <c r="P86" s="97">
        <v>0</v>
      </c>
      <c r="Q86" s="97">
        <v>53.710247349823327</v>
      </c>
      <c r="R86" s="97">
        <v>50</v>
      </c>
      <c r="S86" s="97">
        <v>11.307420494699647</v>
      </c>
      <c r="T86" s="97">
        <v>0</v>
      </c>
      <c r="U86" s="97">
        <v>1.5901060070671376</v>
      </c>
      <c r="V86" s="97">
        <v>0</v>
      </c>
      <c r="W86" s="97">
        <v>33.39222614840989</v>
      </c>
      <c r="X86" s="97">
        <v>50</v>
      </c>
      <c r="Y86" s="101">
        <v>40</v>
      </c>
    </row>
    <row r="87" spans="1:26" x14ac:dyDescent="0.2">
      <c r="A87" s="41"/>
      <c r="B87" s="102" t="s">
        <v>55</v>
      </c>
      <c r="C87" s="116"/>
      <c r="D87" s="398"/>
      <c r="E87" s="398"/>
      <c r="F87" s="116"/>
      <c r="G87" s="122"/>
      <c r="H87" s="97"/>
      <c r="I87" s="97"/>
      <c r="J87" s="97"/>
      <c r="K87" s="97"/>
      <c r="L87" s="97"/>
      <c r="M87" s="97"/>
      <c r="N87" s="97"/>
      <c r="O87" s="97"/>
      <c r="P87" s="97"/>
      <c r="Q87" s="97"/>
      <c r="R87" s="97"/>
      <c r="S87" s="97"/>
      <c r="T87" s="97"/>
      <c r="U87" s="97"/>
      <c r="V87" s="97"/>
      <c r="W87" s="97"/>
      <c r="X87" s="97"/>
      <c r="Y87" s="101"/>
    </row>
    <row r="88" spans="1:26" x14ac:dyDescent="0.2">
      <c r="A88" s="41">
        <v>41</v>
      </c>
      <c r="B88" s="107" t="s">
        <v>423</v>
      </c>
      <c r="C88" s="121">
        <v>100</v>
      </c>
      <c r="D88" s="398"/>
      <c r="E88" s="398"/>
      <c r="F88" s="121" t="s">
        <v>418</v>
      </c>
      <c r="G88" s="97">
        <v>85.714285714285708</v>
      </c>
      <c r="H88" s="97" t="s">
        <v>417</v>
      </c>
      <c r="I88" s="97">
        <v>0</v>
      </c>
      <c r="J88" s="97" t="s">
        <v>417</v>
      </c>
      <c r="K88" s="97">
        <v>14.285714285714285</v>
      </c>
      <c r="L88" s="97" t="s">
        <v>417</v>
      </c>
      <c r="M88" s="97">
        <v>100</v>
      </c>
      <c r="N88" s="97" t="s">
        <v>417</v>
      </c>
      <c r="O88" s="97">
        <v>0</v>
      </c>
      <c r="P88" s="97" t="s">
        <v>417</v>
      </c>
      <c r="Q88" s="97">
        <v>14.285714285714285</v>
      </c>
      <c r="R88" s="97" t="s">
        <v>417</v>
      </c>
      <c r="S88" s="97">
        <v>28.571428571428569</v>
      </c>
      <c r="T88" s="97" t="s">
        <v>417</v>
      </c>
      <c r="U88" s="97">
        <v>0</v>
      </c>
      <c r="V88" s="97" t="s">
        <v>417</v>
      </c>
      <c r="W88" s="97">
        <v>57.142857142857139</v>
      </c>
      <c r="X88" s="97" t="s">
        <v>417</v>
      </c>
      <c r="Y88" s="101">
        <v>41</v>
      </c>
    </row>
    <row r="89" spans="1:26" ht="6" customHeight="1" x14ac:dyDescent="0.2">
      <c r="A89" s="41"/>
      <c r="B89" s="37"/>
      <c r="C89" s="121"/>
      <c r="D89" s="398"/>
      <c r="E89" s="398"/>
      <c r="F89" s="121"/>
      <c r="G89" s="122"/>
      <c r="H89" s="97"/>
      <c r="I89" s="97"/>
      <c r="J89" s="97"/>
      <c r="K89" s="97"/>
      <c r="L89" s="97"/>
      <c r="M89" s="97"/>
      <c r="N89" s="97"/>
      <c r="O89" s="97"/>
      <c r="P89" s="97"/>
      <c r="Q89" s="97"/>
      <c r="R89" s="97"/>
      <c r="S89" s="97"/>
      <c r="T89" s="97"/>
      <c r="U89" s="97"/>
      <c r="V89" s="97"/>
      <c r="W89" s="97"/>
      <c r="X89" s="97"/>
      <c r="Y89" s="101"/>
    </row>
    <row r="90" spans="1:26" x14ac:dyDescent="0.2">
      <c r="A90" s="41">
        <v>42</v>
      </c>
      <c r="B90" s="102" t="s">
        <v>422</v>
      </c>
      <c r="C90" s="121">
        <v>100</v>
      </c>
      <c r="D90" s="398"/>
      <c r="E90" s="398"/>
      <c r="F90" s="121" t="s">
        <v>418</v>
      </c>
      <c r="G90" s="97" t="s">
        <v>417</v>
      </c>
      <c r="H90" s="97" t="s">
        <v>417</v>
      </c>
      <c r="I90" s="97" t="s">
        <v>417</v>
      </c>
      <c r="J90" s="97" t="s">
        <v>417</v>
      </c>
      <c r="K90" s="97" t="s">
        <v>417</v>
      </c>
      <c r="L90" s="97" t="s">
        <v>417</v>
      </c>
      <c r="M90" s="97" t="s">
        <v>417</v>
      </c>
      <c r="N90" s="97" t="s">
        <v>417</v>
      </c>
      <c r="O90" s="97" t="s">
        <v>417</v>
      </c>
      <c r="P90" s="97" t="s">
        <v>417</v>
      </c>
      <c r="Q90" s="97" t="s">
        <v>417</v>
      </c>
      <c r="R90" s="97" t="s">
        <v>417</v>
      </c>
      <c r="S90" s="97" t="s">
        <v>417</v>
      </c>
      <c r="T90" s="97" t="s">
        <v>417</v>
      </c>
      <c r="U90" s="97" t="s">
        <v>417</v>
      </c>
      <c r="V90" s="97" t="s">
        <v>417</v>
      </c>
      <c r="W90" s="97" t="s">
        <v>417</v>
      </c>
      <c r="X90" s="97" t="s">
        <v>417</v>
      </c>
      <c r="Y90" s="101">
        <v>42</v>
      </c>
    </row>
    <row r="91" spans="1:26" x14ac:dyDescent="0.2">
      <c r="A91" s="41">
        <v>43</v>
      </c>
      <c r="B91" s="102" t="s">
        <v>297</v>
      </c>
      <c r="C91" s="121">
        <v>100</v>
      </c>
      <c r="D91" s="398"/>
      <c r="E91" s="398"/>
      <c r="F91" s="121" t="s">
        <v>418</v>
      </c>
      <c r="G91" s="97">
        <v>92.307692307692307</v>
      </c>
      <c r="H91" s="97">
        <v>100</v>
      </c>
      <c r="I91" s="97">
        <v>0</v>
      </c>
      <c r="J91" s="97">
        <v>0</v>
      </c>
      <c r="K91" s="97">
        <v>7.6923076923076925</v>
      </c>
      <c r="L91" s="97">
        <v>0</v>
      </c>
      <c r="M91" s="97">
        <v>94.871794871794862</v>
      </c>
      <c r="N91" s="97">
        <v>100</v>
      </c>
      <c r="O91" s="97">
        <v>5.1282051282051277</v>
      </c>
      <c r="P91" s="97">
        <v>0</v>
      </c>
      <c r="Q91" s="97">
        <v>79.487179487179489</v>
      </c>
      <c r="R91" s="97">
        <v>100</v>
      </c>
      <c r="S91" s="97">
        <v>12.820512820512819</v>
      </c>
      <c r="T91" s="97">
        <v>0</v>
      </c>
      <c r="U91" s="97">
        <v>0</v>
      </c>
      <c r="V91" s="97">
        <v>0</v>
      </c>
      <c r="W91" s="97">
        <v>7.6923076923076925</v>
      </c>
      <c r="X91" s="97">
        <v>0</v>
      </c>
      <c r="Y91" s="101">
        <v>43</v>
      </c>
    </row>
    <row r="92" spans="1:26" x14ac:dyDescent="0.2">
      <c r="A92" s="41">
        <v>44</v>
      </c>
      <c r="B92" s="102" t="s">
        <v>421</v>
      </c>
      <c r="C92" s="121">
        <v>100</v>
      </c>
      <c r="D92" s="398"/>
      <c r="E92" s="398"/>
      <c r="F92" s="121" t="s">
        <v>418</v>
      </c>
      <c r="G92" s="97">
        <v>93.525179856115102</v>
      </c>
      <c r="H92" s="97" t="s">
        <v>417</v>
      </c>
      <c r="I92" s="97">
        <v>0.71942446043165476</v>
      </c>
      <c r="J92" s="97" t="s">
        <v>417</v>
      </c>
      <c r="K92" s="97">
        <v>5.755395683453238</v>
      </c>
      <c r="L92" s="97" t="s">
        <v>417</v>
      </c>
      <c r="M92" s="97">
        <v>89.928057553956833</v>
      </c>
      <c r="N92" s="97" t="s">
        <v>417</v>
      </c>
      <c r="O92" s="97">
        <v>10.071942446043165</v>
      </c>
      <c r="P92" s="97" t="s">
        <v>417</v>
      </c>
      <c r="Q92" s="97">
        <v>67.625899280575538</v>
      </c>
      <c r="R92" s="97" t="s">
        <v>417</v>
      </c>
      <c r="S92" s="97">
        <v>10.071942446043165</v>
      </c>
      <c r="T92" s="97" t="s">
        <v>417</v>
      </c>
      <c r="U92" s="97">
        <v>0.71942446043165476</v>
      </c>
      <c r="V92" s="97" t="s">
        <v>417</v>
      </c>
      <c r="W92" s="97">
        <v>21.582733812949641</v>
      </c>
      <c r="X92" s="97" t="s">
        <v>417</v>
      </c>
      <c r="Y92" s="101">
        <v>44</v>
      </c>
    </row>
    <row r="93" spans="1:26" x14ac:dyDescent="0.2">
      <c r="A93" s="41">
        <v>45</v>
      </c>
      <c r="B93" s="102" t="s">
        <v>420</v>
      </c>
      <c r="C93" s="121">
        <v>100</v>
      </c>
      <c r="D93" s="398"/>
      <c r="E93" s="398"/>
      <c r="F93" s="121" t="s">
        <v>418</v>
      </c>
      <c r="G93" s="97">
        <v>96.031746031746039</v>
      </c>
      <c r="H93" s="97" t="s">
        <v>417</v>
      </c>
      <c r="I93" s="97">
        <v>0.79365079365079361</v>
      </c>
      <c r="J93" s="97" t="s">
        <v>417</v>
      </c>
      <c r="K93" s="97">
        <v>3.1746031746031744</v>
      </c>
      <c r="L93" s="97" t="s">
        <v>417</v>
      </c>
      <c r="M93" s="97">
        <v>97.61904761904762</v>
      </c>
      <c r="N93" s="97" t="s">
        <v>417</v>
      </c>
      <c r="O93" s="97">
        <v>2.3809523809523809</v>
      </c>
      <c r="P93" s="97" t="s">
        <v>417</v>
      </c>
      <c r="Q93" s="97">
        <v>53.571428571428569</v>
      </c>
      <c r="R93" s="97" t="s">
        <v>417</v>
      </c>
      <c r="S93" s="97">
        <v>10.714285714285714</v>
      </c>
      <c r="T93" s="97" t="s">
        <v>417</v>
      </c>
      <c r="U93" s="97">
        <v>1.5873015873015872</v>
      </c>
      <c r="V93" s="97" t="s">
        <v>417</v>
      </c>
      <c r="W93" s="97">
        <v>34.126984126984127</v>
      </c>
      <c r="X93" s="97" t="s">
        <v>417</v>
      </c>
      <c r="Y93" s="101">
        <v>45</v>
      </c>
    </row>
    <row r="94" spans="1:26" x14ac:dyDescent="0.2">
      <c r="A94" s="41">
        <v>46</v>
      </c>
      <c r="B94" s="102" t="s">
        <v>419</v>
      </c>
      <c r="C94" s="121">
        <v>100</v>
      </c>
      <c r="D94" s="398"/>
      <c r="E94" s="398"/>
      <c r="F94" s="121">
        <v>100</v>
      </c>
      <c r="G94" s="97">
        <v>96.32352941176471</v>
      </c>
      <c r="H94" s="97">
        <v>100</v>
      </c>
      <c r="I94" s="97">
        <v>0.73529411764705876</v>
      </c>
      <c r="J94" s="97">
        <v>0</v>
      </c>
      <c r="K94" s="97">
        <v>2.9411764705882351</v>
      </c>
      <c r="L94" s="97">
        <v>0</v>
      </c>
      <c r="M94" s="97">
        <v>92.64705882352942</v>
      </c>
      <c r="N94" s="97">
        <v>100</v>
      </c>
      <c r="O94" s="97">
        <v>7.3529411764705888</v>
      </c>
      <c r="P94" s="97">
        <v>0</v>
      </c>
      <c r="Q94" s="97">
        <v>32.352941176470587</v>
      </c>
      <c r="R94" s="97">
        <v>0</v>
      </c>
      <c r="S94" s="97">
        <v>13.23529411764706</v>
      </c>
      <c r="T94" s="97">
        <v>0</v>
      </c>
      <c r="U94" s="97">
        <v>2.9411764705882351</v>
      </c>
      <c r="V94" s="97">
        <v>0</v>
      </c>
      <c r="W94" s="97">
        <v>51.470588235294116</v>
      </c>
      <c r="X94" s="97">
        <v>100</v>
      </c>
      <c r="Y94" s="101">
        <v>46</v>
      </c>
    </row>
    <row r="95" spans="1:26" x14ac:dyDescent="0.2">
      <c r="A95" s="34"/>
      <c r="B95" s="34"/>
      <c r="C95" s="45"/>
      <c r="D95" s="45"/>
      <c r="E95" s="45"/>
      <c r="F95" s="45"/>
      <c r="G95" s="45"/>
      <c r="H95" s="45"/>
      <c r="I95" s="45"/>
      <c r="J95" s="45"/>
      <c r="K95" s="45"/>
      <c r="L95" s="45"/>
      <c r="M95" s="34"/>
      <c r="N95" s="34"/>
      <c r="O95" s="34"/>
      <c r="P95" s="34"/>
      <c r="Q95" s="34"/>
      <c r="R95" s="34"/>
      <c r="S95" s="34"/>
      <c r="T95" s="34"/>
      <c r="U95" s="34"/>
      <c r="V95" s="34"/>
      <c r="W95" s="34"/>
      <c r="X95" s="34"/>
      <c r="Y95" s="108"/>
    </row>
    <row r="96" spans="1:26" ht="5.0999999999999996" customHeight="1" x14ac:dyDescent="0.2">
      <c r="A96" s="123"/>
      <c r="B96" s="56"/>
      <c r="C96" s="45"/>
      <c r="D96" s="45"/>
      <c r="E96" s="45"/>
      <c r="F96" s="45"/>
      <c r="G96" s="45"/>
      <c r="H96" s="45"/>
      <c r="I96" s="45"/>
      <c r="J96" s="45"/>
      <c r="K96" s="45"/>
      <c r="L96" s="45"/>
      <c r="M96" s="34"/>
      <c r="N96" s="34"/>
      <c r="O96" s="34"/>
      <c r="P96" s="34"/>
      <c r="Q96" s="34"/>
      <c r="R96" s="34"/>
      <c r="S96" s="34"/>
      <c r="T96" s="34"/>
      <c r="U96" s="34"/>
      <c r="V96" s="34"/>
      <c r="W96" s="34"/>
      <c r="X96" s="34"/>
      <c r="Y96" s="34"/>
    </row>
    <row r="97" spans="1:26" x14ac:dyDescent="0.2">
      <c r="A97" s="124" t="s">
        <v>416</v>
      </c>
      <c r="B97" s="108"/>
      <c r="C97" s="45"/>
      <c r="D97" s="45"/>
      <c r="E97" s="45"/>
      <c r="F97" s="45"/>
      <c r="G97" s="124" t="s">
        <v>415</v>
      </c>
      <c r="H97" s="45"/>
      <c r="I97" s="45"/>
      <c r="J97" s="45"/>
      <c r="K97" s="45"/>
      <c r="L97" s="45"/>
      <c r="M97" s="45" t="s">
        <v>414</v>
      </c>
      <c r="N97" s="34"/>
      <c r="O97" s="34"/>
      <c r="P97" s="34"/>
      <c r="Q97" s="34"/>
      <c r="R97" s="34"/>
      <c r="S97" s="34"/>
      <c r="T97" s="125" t="s">
        <v>413</v>
      </c>
      <c r="U97" s="34"/>
      <c r="V97" s="34"/>
      <c r="W97" s="34"/>
      <c r="X97" s="34"/>
      <c r="Y97" s="34"/>
    </row>
    <row r="98" spans="1:26" x14ac:dyDescent="0.2">
      <c r="A98" s="126" t="s">
        <v>412</v>
      </c>
      <c r="B98" s="108"/>
      <c r="C98" s="45"/>
      <c r="D98" s="45"/>
      <c r="E98" s="45"/>
      <c r="F98" s="45"/>
      <c r="G98" s="126" t="s">
        <v>411</v>
      </c>
      <c r="H98" s="45"/>
      <c r="I98" s="45"/>
      <c r="J98" s="45"/>
      <c r="K98" s="45"/>
      <c r="L98" s="45"/>
      <c r="M98" s="125" t="s">
        <v>571</v>
      </c>
      <c r="N98" s="34"/>
      <c r="O98" s="34"/>
      <c r="P98" s="34"/>
      <c r="Q98" s="34"/>
      <c r="R98" s="34"/>
      <c r="S98" s="34"/>
      <c r="T98" s="34"/>
      <c r="U98" s="34"/>
      <c r="V98" s="34"/>
      <c r="W98" s="34"/>
      <c r="X98" s="34"/>
      <c r="Y98" s="34"/>
    </row>
    <row r="99" spans="1:26" x14ac:dyDescent="0.2">
      <c r="A99" s="34"/>
      <c r="B99" s="124"/>
      <c r="C99" s="34"/>
      <c r="D99" s="34"/>
      <c r="E99" s="34"/>
      <c r="F99" s="34"/>
      <c r="G99" s="34"/>
      <c r="H99" s="34"/>
      <c r="I99" s="34"/>
      <c r="J99" s="34"/>
      <c r="K99" s="34"/>
      <c r="L99" s="34"/>
      <c r="M99" s="34"/>
      <c r="N99" s="34"/>
      <c r="O99" s="34"/>
      <c r="P99" s="34"/>
      <c r="Q99" s="34"/>
      <c r="R99" s="34"/>
      <c r="S99" s="34"/>
      <c r="T99" s="34"/>
      <c r="U99" s="34"/>
      <c r="V99" s="34"/>
      <c r="W99" s="34"/>
      <c r="X99" s="34"/>
      <c r="Y99" s="34"/>
    </row>
    <row r="100" spans="1:26" s="128" customFormat="1" ht="15" customHeight="1" x14ac:dyDescent="0.2">
      <c r="A100" s="74"/>
      <c r="B100" s="74"/>
      <c r="C100" s="74"/>
      <c r="D100" s="74"/>
      <c r="E100" s="74"/>
      <c r="F100" s="74"/>
      <c r="G100" s="74"/>
      <c r="H100" s="74"/>
      <c r="I100" s="74"/>
      <c r="J100" s="74"/>
      <c r="K100" s="74"/>
      <c r="L100" s="75"/>
      <c r="M100" s="74"/>
      <c r="N100" s="74"/>
      <c r="O100" s="74"/>
      <c r="P100" s="74"/>
      <c r="Q100" s="74"/>
      <c r="R100" s="74"/>
      <c r="S100" s="74"/>
      <c r="T100" s="74"/>
      <c r="U100" s="74"/>
      <c r="V100" s="74"/>
      <c r="W100" s="74"/>
      <c r="X100" s="74"/>
      <c r="Y100" s="75"/>
      <c r="Z100" s="127"/>
    </row>
  </sheetData>
  <mergeCells count="36">
    <mergeCell ref="D56:E58"/>
    <mergeCell ref="D62:E72"/>
    <mergeCell ref="D76:E82"/>
    <mergeCell ref="D86:E94"/>
    <mergeCell ref="V8:V9"/>
    <mergeCell ref="X8:X9"/>
    <mergeCell ref="C11:G11"/>
    <mergeCell ref="D13:D15"/>
    <mergeCell ref="D19:D21"/>
    <mergeCell ref="P8:P9"/>
    <mergeCell ref="Q8:Q9"/>
    <mergeCell ref="R8:R9"/>
    <mergeCell ref="S8:S9"/>
    <mergeCell ref="T8:T9"/>
    <mergeCell ref="U8:U9"/>
    <mergeCell ref="L8:L9"/>
    <mergeCell ref="M8:M9"/>
    <mergeCell ref="N8:N9"/>
    <mergeCell ref="O8:O9"/>
    <mergeCell ref="W8:W9"/>
    <mergeCell ref="A3:A9"/>
    <mergeCell ref="C3:F5"/>
    <mergeCell ref="G3:L4"/>
    <mergeCell ref="M3:X4"/>
    <mergeCell ref="Y3:Y9"/>
    <mergeCell ref="Q5:X5"/>
    <mergeCell ref="M6:N7"/>
    <mergeCell ref="Q6:R7"/>
    <mergeCell ref="S6:T7"/>
    <mergeCell ref="U6:V7"/>
    <mergeCell ref="W6:X7"/>
    <mergeCell ref="G8:G9"/>
    <mergeCell ref="H8:H9"/>
    <mergeCell ref="I8:I9"/>
    <mergeCell ref="J8:J9"/>
    <mergeCell ref="K8:K9"/>
  </mergeCells>
  <printOptions horizontalCentered="1"/>
  <pageMargins left="0.39370078740157483" right="0.39370078740157483" top="0.59055118110236227" bottom="0.59055118110236227" header="0.39370078740157483" footer="0.39370078740157483"/>
  <pageSetup paperSize="9" scale="68" firstPageNumber="14" fitToWidth="2" orientation="portrait" useFirstPageNumber="1" horizontalDpi="300" verticalDpi="300" r:id="rId1"/>
  <headerFooter scaleWithDoc="0">
    <oddFooter>&amp;L&amp;"MetaNormalLF-Roman,Standard"&amp;8Statistisches Bundesamt, Fachserie 10, Reihe 4.1, 2018</oddFooter>
  </headerFooter>
  <colBreaks count="1" manualBreakCount="1">
    <brk id="12" max="103"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93"/>
  <sheetViews>
    <sheetView showGridLines="0" zoomScaleNormal="100" zoomScaleSheetLayoutView="100" workbookViewId="0">
      <pane xSplit="2" ySplit="8" topLeftCell="C9" activePane="bottomRight" state="frozen"/>
      <selection activeCell="V15" sqref="V15"/>
      <selection pane="topRight" activeCell="V15" sqref="V15"/>
      <selection pane="bottomLeft" activeCell="V15" sqref="V15"/>
      <selection pane="bottomRight"/>
    </sheetView>
  </sheetViews>
  <sheetFormatPr baseColWidth="10" defaultRowHeight="12.75" x14ac:dyDescent="0.2"/>
  <cols>
    <col min="1" max="1" width="4.140625" style="60" customWidth="1"/>
    <col min="2" max="2" width="25.7109375" style="60" customWidth="1"/>
    <col min="3" max="3" width="9.140625" style="60" customWidth="1"/>
    <col min="4" max="4" width="9" style="60" customWidth="1"/>
    <col min="5" max="5" width="9.140625" style="60" customWidth="1"/>
    <col min="6" max="6" width="8.7109375" style="60" customWidth="1"/>
    <col min="7" max="7" width="9.7109375" style="60" customWidth="1"/>
    <col min="8" max="8" width="8.7109375" style="60" customWidth="1"/>
    <col min="9" max="9" width="9.7109375" style="60" customWidth="1"/>
    <col min="10" max="10" width="8.7109375" style="60" customWidth="1"/>
    <col min="11" max="11" width="9.7109375" style="60" customWidth="1"/>
    <col min="12" max="12" width="8.7109375" style="60" customWidth="1"/>
    <col min="13" max="13" width="9.7109375" style="60" customWidth="1"/>
    <col min="14" max="14" width="8.7109375" style="60" customWidth="1"/>
    <col min="15" max="27" width="9.7109375" style="60" customWidth="1"/>
    <col min="28" max="28" width="9.140625" style="60" customWidth="1"/>
    <col min="29" max="29" width="4.140625" style="60" customWidth="1"/>
    <col min="30" max="30" width="2.7109375" style="53" customWidth="1"/>
    <col min="31" max="16384" width="11.42578125" style="60"/>
  </cols>
  <sheetData>
    <row r="1" spans="1:29" ht="14.25" x14ac:dyDescent="0.2">
      <c r="A1" s="76" t="s">
        <v>607</v>
      </c>
      <c r="B1" s="34"/>
      <c r="C1" s="34"/>
      <c r="D1" s="34"/>
      <c r="E1" s="34"/>
      <c r="F1" s="34"/>
      <c r="G1" s="34"/>
      <c r="H1" s="34"/>
      <c r="I1" s="34"/>
      <c r="J1" s="34"/>
      <c r="K1" s="34"/>
      <c r="L1" s="34"/>
      <c r="M1" s="34"/>
      <c r="N1" s="77"/>
      <c r="O1" s="76" t="s">
        <v>607</v>
      </c>
      <c r="P1" s="34"/>
      <c r="Q1" s="34"/>
      <c r="R1" s="34"/>
      <c r="S1" s="34"/>
      <c r="T1" s="34"/>
      <c r="U1" s="34"/>
      <c r="V1" s="34"/>
      <c r="W1" s="34"/>
      <c r="X1" s="34"/>
      <c r="Y1" s="34"/>
      <c r="Z1" s="34"/>
      <c r="AA1" s="34"/>
      <c r="AB1" s="34"/>
      <c r="AC1" s="34"/>
    </row>
    <row r="2" spans="1:29" ht="16.5" customHeight="1" x14ac:dyDescent="0.2">
      <c r="A2" s="28" t="s">
        <v>512</v>
      </c>
      <c r="B2" s="34"/>
      <c r="C2" s="34"/>
      <c r="D2" s="34"/>
      <c r="E2" s="34"/>
      <c r="F2" s="34"/>
      <c r="G2" s="34"/>
      <c r="H2" s="34"/>
      <c r="I2" s="34"/>
      <c r="J2" s="34"/>
      <c r="K2" s="34"/>
      <c r="L2" s="34"/>
      <c r="M2" s="34"/>
      <c r="N2" s="129"/>
      <c r="O2" s="28" t="s">
        <v>511</v>
      </c>
      <c r="P2" s="34"/>
      <c r="Q2" s="34"/>
      <c r="R2" s="34"/>
      <c r="S2" s="34"/>
      <c r="T2" s="34"/>
      <c r="U2" s="34"/>
      <c r="V2" s="34"/>
      <c r="W2" s="34"/>
      <c r="X2" s="34"/>
      <c r="Y2" s="34"/>
      <c r="Z2" s="34"/>
      <c r="AA2" s="34"/>
      <c r="AB2" s="34"/>
      <c r="AC2" s="34"/>
    </row>
    <row r="3" spans="1:29" ht="9.9499999999999993" customHeight="1" x14ac:dyDescent="0.2">
      <c r="A3" s="34"/>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row>
    <row r="4" spans="1:29" ht="5.0999999999999996" customHeight="1" x14ac:dyDescent="0.2">
      <c r="A4" s="79"/>
      <c r="B4" s="399" t="s">
        <v>510</v>
      </c>
      <c r="C4" s="397" t="s">
        <v>509</v>
      </c>
      <c r="D4" s="365"/>
      <c r="E4" s="365"/>
      <c r="F4" s="366"/>
      <c r="G4" s="371" t="s">
        <v>508</v>
      </c>
      <c r="H4" s="372"/>
      <c r="I4" s="372"/>
      <c r="J4" s="372"/>
      <c r="K4" s="372"/>
      <c r="L4" s="372"/>
      <c r="M4" s="372"/>
      <c r="N4" s="372"/>
      <c r="O4" s="401" t="s">
        <v>507</v>
      </c>
      <c r="P4" s="401"/>
      <c r="Q4" s="401"/>
      <c r="R4" s="401"/>
      <c r="S4" s="401"/>
      <c r="T4" s="401"/>
      <c r="U4" s="401"/>
      <c r="V4" s="401"/>
      <c r="W4" s="401"/>
      <c r="X4" s="401"/>
      <c r="Y4" s="401"/>
      <c r="Z4" s="401"/>
      <c r="AA4" s="401"/>
      <c r="AB4" s="402"/>
      <c r="AC4" s="56"/>
    </row>
    <row r="5" spans="1:29" x14ac:dyDescent="0.2">
      <c r="A5" s="37"/>
      <c r="B5" s="400"/>
      <c r="C5" s="369"/>
      <c r="D5" s="370"/>
      <c r="E5" s="370"/>
      <c r="F5" s="363"/>
      <c r="G5" s="373"/>
      <c r="H5" s="374"/>
      <c r="I5" s="374"/>
      <c r="J5" s="374"/>
      <c r="K5" s="374"/>
      <c r="L5" s="374"/>
      <c r="M5" s="374"/>
      <c r="N5" s="374"/>
      <c r="O5" s="403"/>
      <c r="P5" s="403"/>
      <c r="Q5" s="403"/>
      <c r="R5" s="403"/>
      <c r="S5" s="403"/>
      <c r="T5" s="403"/>
      <c r="U5" s="403"/>
      <c r="V5" s="403"/>
      <c r="W5" s="403"/>
      <c r="X5" s="403"/>
      <c r="Y5" s="403"/>
      <c r="Z5" s="403"/>
      <c r="AA5" s="403"/>
      <c r="AB5" s="404"/>
      <c r="AC5" s="34"/>
    </row>
    <row r="6" spans="1:29" x14ac:dyDescent="0.2">
      <c r="A6" s="80" t="s">
        <v>495</v>
      </c>
      <c r="B6" s="400"/>
      <c r="C6" s="399" t="s">
        <v>295</v>
      </c>
      <c r="D6" s="38" t="s">
        <v>75</v>
      </c>
      <c r="E6" s="399" t="s">
        <v>572</v>
      </c>
      <c r="F6" s="399" t="s">
        <v>570</v>
      </c>
      <c r="G6" s="397" t="s">
        <v>506</v>
      </c>
      <c r="H6" s="366"/>
      <c r="I6" s="96" t="s">
        <v>505</v>
      </c>
      <c r="J6" s="40"/>
      <c r="K6" s="96" t="s">
        <v>504</v>
      </c>
      <c r="L6" s="40"/>
      <c r="M6" s="96" t="s">
        <v>503</v>
      </c>
      <c r="N6" s="39"/>
      <c r="O6" s="39" t="s">
        <v>502</v>
      </c>
      <c r="P6" s="40"/>
      <c r="Q6" s="39" t="s">
        <v>501</v>
      </c>
      <c r="R6" s="40"/>
      <c r="S6" s="39" t="s">
        <v>500</v>
      </c>
      <c r="T6" s="40"/>
      <c r="U6" s="39" t="s">
        <v>499</v>
      </c>
      <c r="V6" s="40"/>
      <c r="W6" s="39" t="s">
        <v>498</v>
      </c>
      <c r="X6" s="40"/>
      <c r="Y6" s="348" t="s">
        <v>497</v>
      </c>
      <c r="Z6" s="366"/>
      <c r="AA6" s="348" t="s">
        <v>496</v>
      </c>
      <c r="AB6" s="366"/>
      <c r="AC6" s="41" t="s">
        <v>495</v>
      </c>
    </row>
    <row r="7" spans="1:29" x14ac:dyDescent="0.2">
      <c r="A7" s="80" t="s">
        <v>486</v>
      </c>
      <c r="B7" s="400"/>
      <c r="C7" s="400"/>
      <c r="D7" s="80" t="s">
        <v>64</v>
      </c>
      <c r="E7" s="400"/>
      <c r="F7" s="400"/>
      <c r="G7" s="369"/>
      <c r="H7" s="363"/>
      <c r="I7" s="87" t="s">
        <v>494</v>
      </c>
      <c r="J7" s="91"/>
      <c r="K7" s="87" t="s">
        <v>493</v>
      </c>
      <c r="L7" s="91"/>
      <c r="M7" s="87" t="s">
        <v>492</v>
      </c>
      <c r="N7" s="86"/>
      <c r="O7" s="87" t="s">
        <v>491</v>
      </c>
      <c r="P7" s="88"/>
      <c r="Q7" s="87" t="s">
        <v>490</v>
      </c>
      <c r="R7" s="88"/>
      <c r="S7" s="87" t="s">
        <v>489</v>
      </c>
      <c r="T7" s="88"/>
      <c r="U7" s="87" t="s">
        <v>488</v>
      </c>
      <c r="V7" s="88"/>
      <c r="W7" s="87" t="s">
        <v>487</v>
      </c>
      <c r="X7" s="88"/>
      <c r="Y7" s="369"/>
      <c r="Z7" s="363"/>
      <c r="AA7" s="369"/>
      <c r="AB7" s="363"/>
      <c r="AC7" s="41" t="s">
        <v>486</v>
      </c>
    </row>
    <row r="8" spans="1:29" x14ac:dyDescent="0.2">
      <c r="A8" s="94"/>
      <c r="B8" s="391"/>
      <c r="C8" s="391"/>
      <c r="D8" s="130" t="s">
        <v>62</v>
      </c>
      <c r="E8" s="391"/>
      <c r="F8" s="391"/>
      <c r="G8" s="42" t="s">
        <v>289</v>
      </c>
      <c r="H8" s="130" t="s">
        <v>570</v>
      </c>
      <c r="I8" s="42" t="s">
        <v>289</v>
      </c>
      <c r="J8" s="130" t="s">
        <v>570</v>
      </c>
      <c r="K8" s="42" t="s">
        <v>289</v>
      </c>
      <c r="L8" s="130" t="s">
        <v>570</v>
      </c>
      <c r="M8" s="42" t="s">
        <v>289</v>
      </c>
      <c r="N8" s="131" t="s">
        <v>570</v>
      </c>
      <c r="O8" s="42" t="s">
        <v>289</v>
      </c>
      <c r="P8" s="130" t="s">
        <v>570</v>
      </c>
      <c r="Q8" s="42" t="s">
        <v>289</v>
      </c>
      <c r="R8" s="130" t="s">
        <v>570</v>
      </c>
      <c r="S8" s="42" t="s">
        <v>289</v>
      </c>
      <c r="T8" s="130" t="s">
        <v>570</v>
      </c>
      <c r="U8" s="42" t="s">
        <v>289</v>
      </c>
      <c r="V8" s="130" t="s">
        <v>570</v>
      </c>
      <c r="W8" s="42" t="s">
        <v>289</v>
      </c>
      <c r="X8" s="130" t="s">
        <v>570</v>
      </c>
      <c r="Y8" s="42" t="s">
        <v>289</v>
      </c>
      <c r="Z8" s="130" t="s">
        <v>570</v>
      </c>
      <c r="AA8" s="42" t="s">
        <v>289</v>
      </c>
      <c r="AB8" s="130" t="s">
        <v>570</v>
      </c>
      <c r="AC8" s="132"/>
    </row>
    <row r="9" spans="1:29" ht="9.9499999999999993" customHeight="1" x14ac:dyDescent="0.2">
      <c r="A9" s="34"/>
      <c r="B9" s="133"/>
      <c r="C9" s="34"/>
      <c r="D9" s="34"/>
      <c r="E9" s="34"/>
      <c r="F9" s="34"/>
      <c r="G9" s="34"/>
      <c r="H9" s="34"/>
      <c r="I9" s="34"/>
      <c r="J9" s="34"/>
      <c r="K9" s="34"/>
      <c r="L9" s="34"/>
      <c r="M9" s="34"/>
      <c r="N9" s="34"/>
      <c r="O9" s="34"/>
      <c r="P9" s="34"/>
      <c r="Q9" s="34"/>
      <c r="R9" s="34"/>
      <c r="S9" s="34"/>
      <c r="T9" s="34"/>
      <c r="U9" s="34"/>
      <c r="V9" s="34"/>
      <c r="W9" s="34"/>
      <c r="X9" s="34"/>
      <c r="Y9" s="34"/>
      <c r="Z9" s="34"/>
      <c r="AA9" s="34"/>
      <c r="AB9" s="108"/>
      <c r="AC9" s="108"/>
    </row>
    <row r="10" spans="1:29" x14ac:dyDescent="0.2">
      <c r="A10" s="134"/>
      <c r="B10" s="39"/>
      <c r="C10" s="406" t="s">
        <v>485</v>
      </c>
      <c r="D10" s="406"/>
      <c r="E10" s="406"/>
      <c r="F10" s="406"/>
      <c r="G10" s="50"/>
      <c r="H10" s="31"/>
      <c r="I10" s="31"/>
      <c r="J10" s="31"/>
      <c r="K10" s="31"/>
      <c r="L10" s="31"/>
      <c r="M10" s="31"/>
      <c r="N10" s="134"/>
      <c r="O10" s="406" t="s">
        <v>485</v>
      </c>
      <c r="P10" s="406"/>
      <c r="Q10" s="406"/>
      <c r="R10" s="406"/>
      <c r="S10" s="135"/>
      <c r="T10" s="135"/>
      <c r="U10" s="135"/>
      <c r="V10" s="135"/>
      <c r="W10" s="135"/>
      <c r="X10" s="135"/>
      <c r="Y10" s="135"/>
      <c r="Z10" s="135"/>
      <c r="AA10" s="135"/>
      <c r="AB10" s="135"/>
      <c r="AC10" s="39"/>
    </row>
    <row r="11" spans="1:29" ht="15.75" customHeight="1" x14ac:dyDescent="0.2">
      <c r="A11" s="41">
        <v>1</v>
      </c>
      <c r="B11" s="102" t="s">
        <v>347</v>
      </c>
      <c r="C11" s="103">
        <v>50391</v>
      </c>
      <c r="D11" s="103">
        <v>7861</v>
      </c>
      <c r="E11" s="103">
        <v>47462</v>
      </c>
      <c r="F11" s="103">
        <v>2929</v>
      </c>
      <c r="G11" s="103">
        <v>788</v>
      </c>
      <c r="H11" s="103">
        <v>78</v>
      </c>
      <c r="I11" s="103">
        <v>4869</v>
      </c>
      <c r="J11" s="103">
        <v>454</v>
      </c>
      <c r="K11" s="103">
        <v>7427</v>
      </c>
      <c r="L11" s="103">
        <v>570</v>
      </c>
      <c r="M11" s="103">
        <v>5078</v>
      </c>
      <c r="N11" s="103">
        <v>333</v>
      </c>
      <c r="O11" s="103">
        <v>4727</v>
      </c>
      <c r="P11" s="103">
        <v>294</v>
      </c>
      <c r="Q11" s="103">
        <v>10260</v>
      </c>
      <c r="R11" s="103">
        <v>508</v>
      </c>
      <c r="S11" s="103">
        <v>11711</v>
      </c>
      <c r="T11" s="103">
        <v>467</v>
      </c>
      <c r="U11" s="103">
        <v>3242</v>
      </c>
      <c r="V11" s="103">
        <v>103</v>
      </c>
      <c r="W11" s="103">
        <v>495</v>
      </c>
      <c r="X11" s="103">
        <v>17</v>
      </c>
      <c r="Y11" s="103">
        <v>1794</v>
      </c>
      <c r="Z11" s="103">
        <v>105</v>
      </c>
      <c r="AA11" s="103">
        <v>0</v>
      </c>
      <c r="AB11" s="103">
        <v>0</v>
      </c>
      <c r="AC11" s="101">
        <v>1</v>
      </c>
    </row>
    <row r="12" spans="1:29" x14ac:dyDescent="0.2">
      <c r="A12" s="41"/>
      <c r="B12" s="102"/>
      <c r="C12" s="116"/>
      <c r="D12" s="116"/>
      <c r="E12" s="116"/>
      <c r="F12" s="116"/>
      <c r="G12" s="116"/>
      <c r="H12" s="116"/>
      <c r="I12" s="116"/>
      <c r="J12" s="116"/>
      <c r="K12" s="116"/>
      <c r="L12" s="116"/>
      <c r="M12" s="116"/>
      <c r="N12" s="116"/>
      <c r="O12" s="116"/>
      <c r="P12" s="116"/>
      <c r="Q12" s="116"/>
      <c r="R12" s="116"/>
      <c r="S12" s="116"/>
      <c r="T12" s="116"/>
      <c r="U12" s="116"/>
      <c r="V12" s="116"/>
      <c r="W12" s="116"/>
      <c r="X12" s="116"/>
      <c r="Y12" s="116"/>
      <c r="Z12" s="116"/>
      <c r="AA12" s="116"/>
      <c r="AB12" s="116"/>
      <c r="AC12" s="101"/>
    </row>
    <row r="13" spans="1:29" x14ac:dyDescent="0.2">
      <c r="A13" s="41">
        <v>2</v>
      </c>
      <c r="B13" s="102" t="s">
        <v>473</v>
      </c>
      <c r="C13" s="136">
        <v>440</v>
      </c>
      <c r="D13" s="136">
        <v>7</v>
      </c>
      <c r="E13" s="136">
        <v>412</v>
      </c>
      <c r="F13" s="136">
        <v>28</v>
      </c>
      <c r="G13" s="136">
        <v>0</v>
      </c>
      <c r="H13" s="136">
        <v>0</v>
      </c>
      <c r="I13" s="136">
        <v>2</v>
      </c>
      <c r="J13" s="136">
        <v>0</v>
      </c>
      <c r="K13" s="136">
        <v>24</v>
      </c>
      <c r="L13" s="136">
        <v>3</v>
      </c>
      <c r="M13" s="136">
        <v>32</v>
      </c>
      <c r="N13" s="136">
        <v>4</v>
      </c>
      <c r="O13" s="136">
        <v>53</v>
      </c>
      <c r="P13" s="136">
        <v>1</v>
      </c>
      <c r="Q13" s="136">
        <v>198</v>
      </c>
      <c r="R13" s="136">
        <v>13</v>
      </c>
      <c r="S13" s="136">
        <v>122</v>
      </c>
      <c r="T13" s="136">
        <v>7</v>
      </c>
      <c r="U13" s="136">
        <v>9</v>
      </c>
      <c r="V13" s="136">
        <v>0</v>
      </c>
      <c r="W13" s="136">
        <v>0</v>
      </c>
      <c r="X13" s="136">
        <v>0</v>
      </c>
      <c r="Y13" s="136">
        <v>0</v>
      </c>
      <c r="Z13" s="136">
        <v>0</v>
      </c>
      <c r="AA13" s="136">
        <v>0</v>
      </c>
      <c r="AB13" s="136">
        <v>0</v>
      </c>
      <c r="AC13" s="101">
        <v>2</v>
      </c>
    </row>
    <row r="14" spans="1:29" x14ac:dyDescent="0.2">
      <c r="A14" s="41">
        <v>3</v>
      </c>
      <c r="B14" s="137" t="s">
        <v>472</v>
      </c>
      <c r="C14" s="136">
        <v>2</v>
      </c>
      <c r="D14" s="136">
        <v>0</v>
      </c>
      <c r="E14" s="136">
        <v>2</v>
      </c>
      <c r="F14" s="136">
        <v>0</v>
      </c>
      <c r="G14" s="136">
        <v>0</v>
      </c>
      <c r="H14" s="136">
        <v>0</v>
      </c>
      <c r="I14" s="136">
        <v>0</v>
      </c>
      <c r="J14" s="136">
        <v>0</v>
      </c>
      <c r="K14" s="136">
        <v>0</v>
      </c>
      <c r="L14" s="136">
        <v>0</v>
      </c>
      <c r="M14" s="136">
        <v>1</v>
      </c>
      <c r="N14" s="136">
        <v>0</v>
      </c>
      <c r="O14" s="136">
        <v>0</v>
      </c>
      <c r="P14" s="136">
        <v>0</v>
      </c>
      <c r="Q14" s="136">
        <v>0</v>
      </c>
      <c r="R14" s="136">
        <v>0</v>
      </c>
      <c r="S14" s="136">
        <v>1</v>
      </c>
      <c r="T14" s="136">
        <v>0</v>
      </c>
      <c r="U14" s="136">
        <v>0</v>
      </c>
      <c r="V14" s="136">
        <v>0</v>
      </c>
      <c r="W14" s="136">
        <v>0</v>
      </c>
      <c r="X14" s="136">
        <v>0</v>
      </c>
      <c r="Y14" s="136">
        <v>0</v>
      </c>
      <c r="Z14" s="136">
        <v>0</v>
      </c>
      <c r="AA14" s="136">
        <v>0</v>
      </c>
      <c r="AB14" s="136">
        <v>0</v>
      </c>
      <c r="AC14" s="101">
        <v>3</v>
      </c>
    </row>
    <row r="15" spans="1:29" x14ac:dyDescent="0.2">
      <c r="A15" s="41">
        <v>4</v>
      </c>
      <c r="B15" s="137" t="s">
        <v>471</v>
      </c>
      <c r="C15" s="136">
        <v>34</v>
      </c>
      <c r="D15" s="136">
        <v>1</v>
      </c>
      <c r="E15" s="136">
        <v>33</v>
      </c>
      <c r="F15" s="136">
        <v>1</v>
      </c>
      <c r="G15" s="136">
        <v>0</v>
      </c>
      <c r="H15" s="136">
        <v>0</v>
      </c>
      <c r="I15" s="136">
        <v>0</v>
      </c>
      <c r="J15" s="136">
        <v>0</v>
      </c>
      <c r="K15" s="136">
        <v>4</v>
      </c>
      <c r="L15" s="136">
        <v>0</v>
      </c>
      <c r="M15" s="136">
        <v>5</v>
      </c>
      <c r="N15" s="136">
        <v>0</v>
      </c>
      <c r="O15" s="136">
        <v>4</v>
      </c>
      <c r="P15" s="136">
        <v>0</v>
      </c>
      <c r="Q15" s="136">
        <v>12</v>
      </c>
      <c r="R15" s="136">
        <v>1</v>
      </c>
      <c r="S15" s="136">
        <v>9</v>
      </c>
      <c r="T15" s="136">
        <v>0</v>
      </c>
      <c r="U15" s="136">
        <v>0</v>
      </c>
      <c r="V15" s="136">
        <v>0</v>
      </c>
      <c r="W15" s="136">
        <v>0</v>
      </c>
      <c r="X15" s="136">
        <v>0</v>
      </c>
      <c r="Y15" s="136">
        <v>0</v>
      </c>
      <c r="Z15" s="136">
        <v>0</v>
      </c>
      <c r="AA15" s="136">
        <v>0</v>
      </c>
      <c r="AB15" s="136">
        <v>0</v>
      </c>
      <c r="AC15" s="101">
        <v>4</v>
      </c>
    </row>
    <row r="16" spans="1:29" x14ac:dyDescent="0.2">
      <c r="A16" s="41">
        <v>5</v>
      </c>
      <c r="B16" s="138" t="s">
        <v>470</v>
      </c>
      <c r="C16" s="136">
        <v>121</v>
      </c>
      <c r="D16" s="136">
        <v>1</v>
      </c>
      <c r="E16" s="136">
        <v>112</v>
      </c>
      <c r="F16" s="136">
        <v>9</v>
      </c>
      <c r="G16" s="136">
        <v>0</v>
      </c>
      <c r="H16" s="136">
        <v>0</v>
      </c>
      <c r="I16" s="136">
        <v>0</v>
      </c>
      <c r="J16" s="136">
        <v>0</v>
      </c>
      <c r="K16" s="136">
        <v>7</v>
      </c>
      <c r="L16" s="136">
        <v>1</v>
      </c>
      <c r="M16" s="136">
        <v>9</v>
      </c>
      <c r="N16" s="136">
        <v>1</v>
      </c>
      <c r="O16" s="136">
        <v>16</v>
      </c>
      <c r="P16" s="136">
        <v>0</v>
      </c>
      <c r="Q16" s="136">
        <v>65</v>
      </c>
      <c r="R16" s="136">
        <v>5</v>
      </c>
      <c r="S16" s="136">
        <v>22</v>
      </c>
      <c r="T16" s="136">
        <v>2</v>
      </c>
      <c r="U16" s="136">
        <v>2</v>
      </c>
      <c r="V16" s="136">
        <v>0</v>
      </c>
      <c r="W16" s="136">
        <v>0</v>
      </c>
      <c r="X16" s="136">
        <v>0</v>
      </c>
      <c r="Y16" s="136">
        <v>0</v>
      </c>
      <c r="Z16" s="136">
        <v>0</v>
      </c>
      <c r="AA16" s="136">
        <v>0</v>
      </c>
      <c r="AB16" s="136">
        <v>0</v>
      </c>
      <c r="AC16" s="101">
        <v>5</v>
      </c>
    </row>
    <row r="17" spans="1:29" x14ac:dyDescent="0.2">
      <c r="A17" s="41">
        <v>6</v>
      </c>
      <c r="B17" s="107" t="s">
        <v>469</v>
      </c>
      <c r="C17" s="136">
        <v>283</v>
      </c>
      <c r="D17" s="136">
        <v>5</v>
      </c>
      <c r="E17" s="136">
        <v>265</v>
      </c>
      <c r="F17" s="136">
        <v>18</v>
      </c>
      <c r="G17" s="136">
        <v>0</v>
      </c>
      <c r="H17" s="136">
        <v>0</v>
      </c>
      <c r="I17" s="136">
        <v>2</v>
      </c>
      <c r="J17" s="136">
        <v>0</v>
      </c>
      <c r="K17" s="136">
        <v>13</v>
      </c>
      <c r="L17" s="136">
        <v>2</v>
      </c>
      <c r="M17" s="136">
        <v>17</v>
      </c>
      <c r="N17" s="136">
        <v>3</v>
      </c>
      <c r="O17" s="136">
        <v>33</v>
      </c>
      <c r="P17" s="136">
        <v>1</v>
      </c>
      <c r="Q17" s="136">
        <v>121</v>
      </c>
      <c r="R17" s="136">
        <v>7</v>
      </c>
      <c r="S17" s="136">
        <v>90</v>
      </c>
      <c r="T17" s="136">
        <v>5</v>
      </c>
      <c r="U17" s="136">
        <v>7</v>
      </c>
      <c r="V17" s="136">
        <v>0</v>
      </c>
      <c r="W17" s="136">
        <v>0</v>
      </c>
      <c r="X17" s="136">
        <v>0</v>
      </c>
      <c r="Y17" s="136">
        <v>0</v>
      </c>
      <c r="Z17" s="136">
        <v>0</v>
      </c>
      <c r="AA17" s="136">
        <v>0</v>
      </c>
      <c r="AB17" s="136">
        <v>0</v>
      </c>
      <c r="AC17" s="101">
        <v>6</v>
      </c>
    </row>
    <row r="18" spans="1:29" x14ac:dyDescent="0.2">
      <c r="A18" s="41"/>
      <c r="B18" s="102"/>
      <c r="C18" s="139"/>
      <c r="D18" s="139"/>
      <c r="E18" s="139"/>
      <c r="F18" s="139"/>
      <c r="G18" s="139"/>
      <c r="H18" s="139"/>
      <c r="I18" s="139"/>
      <c r="J18" s="139"/>
      <c r="K18" s="139"/>
      <c r="L18" s="139"/>
      <c r="M18" s="139"/>
      <c r="N18" s="139"/>
      <c r="O18" s="139"/>
      <c r="P18" s="139"/>
      <c r="Q18" s="139"/>
      <c r="R18" s="139"/>
      <c r="S18" s="139"/>
      <c r="T18" s="139"/>
      <c r="U18" s="139"/>
      <c r="V18" s="139"/>
      <c r="W18" s="139"/>
      <c r="X18" s="139"/>
      <c r="Y18" s="139"/>
      <c r="Z18" s="139"/>
      <c r="AA18" s="139"/>
      <c r="AB18" s="139"/>
      <c r="AC18" s="101"/>
    </row>
    <row r="19" spans="1:29" x14ac:dyDescent="0.2">
      <c r="A19" s="41">
        <v>7</v>
      </c>
      <c r="B19" s="102" t="s">
        <v>468</v>
      </c>
      <c r="C19" s="140">
        <v>1915</v>
      </c>
      <c r="D19" s="140">
        <v>142</v>
      </c>
      <c r="E19" s="140">
        <v>1836</v>
      </c>
      <c r="F19" s="140">
        <v>79</v>
      </c>
      <c r="G19" s="140">
        <v>6</v>
      </c>
      <c r="H19" s="140">
        <v>1</v>
      </c>
      <c r="I19" s="140">
        <v>45</v>
      </c>
      <c r="J19" s="140">
        <v>6</v>
      </c>
      <c r="K19" s="140">
        <v>100</v>
      </c>
      <c r="L19" s="140">
        <v>11</v>
      </c>
      <c r="M19" s="140">
        <v>167</v>
      </c>
      <c r="N19" s="140">
        <v>15</v>
      </c>
      <c r="O19" s="140">
        <v>198</v>
      </c>
      <c r="P19" s="140">
        <v>11</v>
      </c>
      <c r="Q19" s="140">
        <v>706</v>
      </c>
      <c r="R19" s="140">
        <v>24</v>
      </c>
      <c r="S19" s="140">
        <v>664</v>
      </c>
      <c r="T19" s="140">
        <v>11</v>
      </c>
      <c r="U19" s="140">
        <v>28</v>
      </c>
      <c r="V19" s="140">
        <v>0</v>
      </c>
      <c r="W19" s="140">
        <v>0</v>
      </c>
      <c r="X19" s="140">
        <v>0</v>
      </c>
      <c r="Y19" s="140">
        <v>1</v>
      </c>
      <c r="Z19" s="140">
        <v>0</v>
      </c>
      <c r="AA19" s="140">
        <v>0</v>
      </c>
      <c r="AB19" s="140">
        <v>0</v>
      </c>
      <c r="AC19" s="101">
        <v>7</v>
      </c>
    </row>
    <row r="20" spans="1:29" x14ac:dyDescent="0.2">
      <c r="A20" s="41">
        <v>8</v>
      </c>
      <c r="B20" s="137" t="s">
        <v>467</v>
      </c>
      <c r="C20" s="140">
        <v>434</v>
      </c>
      <c r="D20" s="140">
        <v>29</v>
      </c>
      <c r="E20" s="140">
        <v>414</v>
      </c>
      <c r="F20" s="140">
        <v>20</v>
      </c>
      <c r="G20" s="140">
        <v>0</v>
      </c>
      <c r="H20" s="140">
        <v>0</v>
      </c>
      <c r="I20" s="140">
        <v>6</v>
      </c>
      <c r="J20" s="140">
        <v>0</v>
      </c>
      <c r="K20" s="140">
        <v>20</v>
      </c>
      <c r="L20" s="140">
        <v>2</v>
      </c>
      <c r="M20" s="140">
        <v>33</v>
      </c>
      <c r="N20" s="140">
        <v>4</v>
      </c>
      <c r="O20" s="140">
        <v>58</v>
      </c>
      <c r="P20" s="140">
        <v>5</v>
      </c>
      <c r="Q20" s="140">
        <v>168</v>
      </c>
      <c r="R20" s="140">
        <v>6</v>
      </c>
      <c r="S20" s="140">
        <v>142</v>
      </c>
      <c r="T20" s="140">
        <v>3</v>
      </c>
      <c r="U20" s="140">
        <v>7</v>
      </c>
      <c r="V20" s="140">
        <v>0</v>
      </c>
      <c r="W20" s="140">
        <v>0</v>
      </c>
      <c r="X20" s="140">
        <v>0</v>
      </c>
      <c r="Y20" s="140">
        <v>0</v>
      </c>
      <c r="Z20" s="140">
        <v>0</v>
      </c>
      <c r="AA20" s="140">
        <v>0</v>
      </c>
      <c r="AB20" s="140">
        <v>0</v>
      </c>
      <c r="AC20" s="101">
        <v>8</v>
      </c>
    </row>
    <row r="21" spans="1:29" x14ac:dyDescent="0.2">
      <c r="A21" s="41">
        <v>9</v>
      </c>
      <c r="B21" s="107" t="s">
        <v>466</v>
      </c>
      <c r="C21" s="140">
        <v>643</v>
      </c>
      <c r="D21" s="140">
        <v>52</v>
      </c>
      <c r="E21" s="140">
        <v>622</v>
      </c>
      <c r="F21" s="140">
        <v>21</v>
      </c>
      <c r="G21" s="140">
        <v>3</v>
      </c>
      <c r="H21" s="140">
        <v>0</v>
      </c>
      <c r="I21" s="140">
        <v>17</v>
      </c>
      <c r="J21" s="140">
        <v>3</v>
      </c>
      <c r="K21" s="140">
        <v>36</v>
      </c>
      <c r="L21" s="140">
        <v>4</v>
      </c>
      <c r="M21" s="140">
        <v>59</v>
      </c>
      <c r="N21" s="140">
        <v>2</v>
      </c>
      <c r="O21" s="140">
        <v>70</v>
      </c>
      <c r="P21" s="140">
        <v>2</v>
      </c>
      <c r="Q21" s="140">
        <v>226</v>
      </c>
      <c r="R21" s="140">
        <v>7</v>
      </c>
      <c r="S21" s="140">
        <v>223</v>
      </c>
      <c r="T21" s="140">
        <v>3</v>
      </c>
      <c r="U21" s="140">
        <v>9</v>
      </c>
      <c r="V21" s="140">
        <v>0</v>
      </c>
      <c r="W21" s="140">
        <v>0</v>
      </c>
      <c r="X21" s="140">
        <v>0</v>
      </c>
      <c r="Y21" s="140">
        <v>0</v>
      </c>
      <c r="Z21" s="140">
        <v>0</v>
      </c>
      <c r="AA21" s="140">
        <v>0</v>
      </c>
      <c r="AB21" s="140">
        <v>0</v>
      </c>
      <c r="AC21" s="101">
        <v>9</v>
      </c>
    </row>
    <row r="22" spans="1:29" x14ac:dyDescent="0.2">
      <c r="A22" s="41">
        <v>10</v>
      </c>
      <c r="B22" s="107" t="s">
        <v>465</v>
      </c>
      <c r="C22" s="140">
        <v>838</v>
      </c>
      <c r="D22" s="140">
        <v>61</v>
      </c>
      <c r="E22" s="140">
        <v>800</v>
      </c>
      <c r="F22" s="140">
        <v>38</v>
      </c>
      <c r="G22" s="140">
        <v>3</v>
      </c>
      <c r="H22" s="140">
        <v>1</v>
      </c>
      <c r="I22" s="140">
        <v>22</v>
      </c>
      <c r="J22" s="140">
        <v>3</v>
      </c>
      <c r="K22" s="140">
        <v>44</v>
      </c>
      <c r="L22" s="140">
        <v>5</v>
      </c>
      <c r="M22" s="140">
        <v>75</v>
      </c>
      <c r="N22" s="140">
        <v>9</v>
      </c>
      <c r="O22" s="140">
        <v>70</v>
      </c>
      <c r="P22" s="140">
        <v>4</v>
      </c>
      <c r="Q22" s="140">
        <v>312</v>
      </c>
      <c r="R22" s="140">
        <v>11</v>
      </c>
      <c r="S22" s="140">
        <v>299</v>
      </c>
      <c r="T22" s="140">
        <v>5</v>
      </c>
      <c r="U22" s="140">
        <v>12</v>
      </c>
      <c r="V22" s="140">
        <v>0</v>
      </c>
      <c r="W22" s="140">
        <v>0</v>
      </c>
      <c r="X22" s="140">
        <v>0</v>
      </c>
      <c r="Y22" s="140">
        <v>1</v>
      </c>
      <c r="Z22" s="140">
        <v>0</v>
      </c>
      <c r="AA22" s="140">
        <v>0</v>
      </c>
      <c r="AB22" s="140">
        <v>0</v>
      </c>
      <c r="AC22" s="101">
        <v>10</v>
      </c>
    </row>
    <row r="23" spans="1:29" x14ac:dyDescent="0.2">
      <c r="A23" s="41"/>
      <c r="B23" s="102"/>
      <c r="C23" s="139"/>
      <c r="D23" s="139"/>
      <c r="E23" s="139"/>
      <c r="F23" s="139"/>
      <c r="G23" s="139"/>
      <c r="H23" s="139"/>
      <c r="I23" s="139"/>
      <c r="J23" s="139"/>
      <c r="K23" s="139"/>
      <c r="L23" s="139"/>
      <c r="M23" s="139"/>
      <c r="N23" s="139"/>
      <c r="O23" s="139"/>
      <c r="P23" s="139"/>
      <c r="Q23" s="139"/>
      <c r="R23" s="139"/>
      <c r="S23" s="139"/>
      <c r="T23" s="139"/>
      <c r="U23" s="139"/>
      <c r="V23" s="139"/>
      <c r="W23" s="139"/>
      <c r="X23" s="139"/>
      <c r="Y23" s="139"/>
      <c r="Z23" s="139"/>
      <c r="AA23" s="139"/>
      <c r="AB23" s="139"/>
      <c r="AC23" s="101"/>
    </row>
    <row r="24" spans="1:29" x14ac:dyDescent="0.2">
      <c r="A24" s="41">
        <v>11</v>
      </c>
      <c r="B24" s="102" t="s">
        <v>464</v>
      </c>
      <c r="C24" s="140">
        <v>48036</v>
      </c>
      <c r="D24" s="140">
        <v>7712</v>
      </c>
      <c r="E24" s="140">
        <v>45214</v>
      </c>
      <c r="F24" s="140">
        <v>2822</v>
      </c>
      <c r="G24" s="140">
        <v>782</v>
      </c>
      <c r="H24" s="140">
        <v>77</v>
      </c>
      <c r="I24" s="140">
        <v>4822</v>
      </c>
      <c r="J24" s="140">
        <v>448</v>
      </c>
      <c r="K24" s="140">
        <v>7303</v>
      </c>
      <c r="L24" s="140">
        <v>556</v>
      </c>
      <c r="M24" s="140">
        <v>4879</v>
      </c>
      <c r="N24" s="140">
        <v>314</v>
      </c>
      <c r="O24" s="140">
        <v>4476</v>
      </c>
      <c r="P24" s="140">
        <v>282</v>
      </c>
      <c r="Q24" s="140">
        <v>9356</v>
      </c>
      <c r="R24" s="140">
        <v>471</v>
      </c>
      <c r="S24" s="140">
        <v>10925</v>
      </c>
      <c r="T24" s="140">
        <v>449</v>
      </c>
      <c r="U24" s="140">
        <v>3205</v>
      </c>
      <c r="V24" s="140">
        <v>103</v>
      </c>
      <c r="W24" s="140">
        <v>495</v>
      </c>
      <c r="X24" s="140">
        <v>17</v>
      </c>
      <c r="Y24" s="140">
        <v>1793</v>
      </c>
      <c r="Z24" s="140">
        <v>105</v>
      </c>
      <c r="AA24" s="140">
        <v>0</v>
      </c>
      <c r="AB24" s="140">
        <v>0</v>
      </c>
      <c r="AC24" s="101">
        <v>11</v>
      </c>
    </row>
    <row r="25" spans="1:29" x14ac:dyDescent="0.2">
      <c r="A25" s="41">
        <v>12</v>
      </c>
      <c r="B25" s="107" t="s">
        <v>463</v>
      </c>
      <c r="C25" s="140">
        <v>4635</v>
      </c>
      <c r="D25" s="140">
        <v>524</v>
      </c>
      <c r="E25" s="140">
        <v>4456</v>
      </c>
      <c r="F25" s="140">
        <v>179</v>
      </c>
      <c r="G25" s="140">
        <v>87</v>
      </c>
      <c r="H25" s="140">
        <v>8</v>
      </c>
      <c r="I25" s="140">
        <v>383</v>
      </c>
      <c r="J25" s="140">
        <v>19</v>
      </c>
      <c r="K25" s="140">
        <v>574</v>
      </c>
      <c r="L25" s="140">
        <v>29</v>
      </c>
      <c r="M25" s="140">
        <v>427</v>
      </c>
      <c r="N25" s="140">
        <v>19</v>
      </c>
      <c r="O25" s="140">
        <v>448</v>
      </c>
      <c r="P25" s="140">
        <v>21</v>
      </c>
      <c r="Q25" s="140">
        <v>1193</v>
      </c>
      <c r="R25" s="140">
        <v>49</v>
      </c>
      <c r="S25" s="140">
        <v>1318</v>
      </c>
      <c r="T25" s="140">
        <v>30</v>
      </c>
      <c r="U25" s="140">
        <v>185</v>
      </c>
      <c r="V25" s="140">
        <v>2</v>
      </c>
      <c r="W25" s="140">
        <v>10</v>
      </c>
      <c r="X25" s="140">
        <v>0</v>
      </c>
      <c r="Y25" s="140">
        <v>10</v>
      </c>
      <c r="Z25" s="140">
        <v>2</v>
      </c>
      <c r="AA25" s="140">
        <v>0</v>
      </c>
      <c r="AB25" s="140">
        <v>0</v>
      </c>
      <c r="AC25" s="101">
        <v>12</v>
      </c>
    </row>
    <row r="26" spans="1:29" x14ac:dyDescent="0.2">
      <c r="A26" s="41">
        <v>13</v>
      </c>
      <c r="B26" s="107" t="s">
        <v>484</v>
      </c>
      <c r="C26" s="140">
        <v>9030</v>
      </c>
      <c r="D26" s="140">
        <v>1467</v>
      </c>
      <c r="E26" s="140">
        <v>8592</v>
      </c>
      <c r="F26" s="140">
        <v>438</v>
      </c>
      <c r="G26" s="140">
        <v>141</v>
      </c>
      <c r="H26" s="140">
        <v>13</v>
      </c>
      <c r="I26" s="140">
        <v>957</v>
      </c>
      <c r="J26" s="140">
        <v>79</v>
      </c>
      <c r="K26" s="140">
        <v>1442</v>
      </c>
      <c r="L26" s="140">
        <v>92</v>
      </c>
      <c r="M26" s="140">
        <v>1014</v>
      </c>
      <c r="N26" s="140">
        <v>58</v>
      </c>
      <c r="O26" s="140">
        <v>892</v>
      </c>
      <c r="P26" s="140">
        <v>41</v>
      </c>
      <c r="Q26" s="140">
        <v>1982</v>
      </c>
      <c r="R26" s="140">
        <v>83</v>
      </c>
      <c r="S26" s="140">
        <v>2042</v>
      </c>
      <c r="T26" s="140">
        <v>57</v>
      </c>
      <c r="U26" s="140">
        <v>453</v>
      </c>
      <c r="V26" s="140">
        <v>10</v>
      </c>
      <c r="W26" s="140">
        <v>39</v>
      </c>
      <c r="X26" s="140">
        <v>2</v>
      </c>
      <c r="Y26" s="140">
        <v>68</v>
      </c>
      <c r="Z26" s="140">
        <v>3</v>
      </c>
      <c r="AA26" s="140">
        <v>0</v>
      </c>
      <c r="AB26" s="140">
        <v>0</v>
      </c>
      <c r="AC26" s="101">
        <v>13</v>
      </c>
    </row>
    <row r="27" spans="1:29" x14ac:dyDescent="0.2">
      <c r="A27" s="41">
        <v>14</v>
      </c>
      <c r="B27" s="107" t="s">
        <v>483</v>
      </c>
      <c r="C27" s="140">
        <v>9342</v>
      </c>
      <c r="D27" s="140">
        <v>1434</v>
      </c>
      <c r="E27" s="140">
        <v>8791</v>
      </c>
      <c r="F27" s="140">
        <v>551</v>
      </c>
      <c r="G27" s="140">
        <v>140</v>
      </c>
      <c r="H27" s="140">
        <v>17</v>
      </c>
      <c r="I27" s="140">
        <v>986</v>
      </c>
      <c r="J27" s="140">
        <v>95</v>
      </c>
      <c r="K27" s="140">
        <v>1585</v>
      </c>
      <c r="L27" s="140">
        <v>125</v>
      </c>
      <c r="M27" s="140">
        <v>1079</v>
      </c>
      <c r="N27" s="140">
        <v>67</v>
      </c>
      <c r="O27" s="140">
        <v>1011</v>
      </c>
      <c r="P27" s="140">
        <v>52</v>
      </c>
      <c r="Q27" s="140">
        <v>1931</v>
      </c>
      <c r="R27" s="140">
        <v>101</v>
      </c>
      <c r="S27" s="140">
        <v>1916</v>
      </c>
      <c r="T27" s="140">
        <v>65</v>
      </c>
      <c r="U27" s="140">
        <v>498</v>
      </c>
      <c r="V27" s="140">
        <v>18</v>
      </c>
      <c r="W27" s="140">
        <v>47</v>
      </c>
      <c r="X27" s="140">
        <v>4</v>
      </c>
      <c r="Y27" s="140">
        <v>149</v>
      </c>
      <c r="Z27" s="140">
        <v>7</v>
      </c>
      <c r="AA27" s="140">
        <v>0</v>
      </c>
      <c r="AB27" s="140">
        <v>0</v>
      </c>
      <c r="AC27" s="101">
        <v>14</v>
      </c>
    </row>
    <row r="28" spans="1:29" x14ac:dyDescent="0.2">
      <c r="A28" s="41">
        <v>15</v>
      </c>
      <c r="B28" s="141" t="s">
        <v>482</v>
      </c>
      <c r="C28" s="140">
        <v>8062</v>
      </c>
      <c r="D28" s="140">
        <v>1181</v>
      </c>
      <c r="E28" s="140">
        <v>7552</v>
      </c>
      <c r="F28" s="140">
        <v>510</v>
      </c>
      <c r="G28" s="140">
        <v>143</v>
      </c>
      <c r="H28" s="140">
        <v>13</v>
      </c>
      <c r="I28" s="140">
        <v>871</v>
      </c>
      <c r="J28" s="140">
        <v>90</v>
      </c>
      <c r="K28" s="140">
        <v>1375</v>
      </c>
      <c r="L28" s="140">
        <v>112</v>
      </c>
      <c r="M28" s="140">
        <v>901</v>
      </c>
      <c r="N28" s="140">
        <v>60</v>
      </c>
      <c r="O28" s="140">
        <v>782</v>
      </c>
      <c r="P28" s="140">
        <v>63</v>
      </c>
      <c r="Q28" s="140">
        <v>1602</v>
      </c>
      <c r="R28" s="140">
        <v>68</v>
      </c>
      <c r="S28" s="140">
        <v>1640</v>
      </c>
      <c r="T28" s="140">
        <v>73</v>
      </c>
      <c r="U28" s="140">
        <v>476</v>
      </c>
      <c r="V28" s="140">
        <v>14</v>
      </c>
      <c r="W28" s="140">
        <v>74</v>
      </c>
      <c r="X28" s="140">
        <v>1</v>
      </c>
      <c r="Y28" s="140">
        <v>198</v>
      </c>
      <c r="Z28" s="140">
        <v>16</v>
      </c>
      <c r="AA28" s="140">
        <v>0</v>
      </c>
      <c r="AB28" s="140">
        <v>0</v>
      </c>
      <c r="AC28" s="101">
        <v>15</v>
      </c>
    </row>
    <row r="29" spans="1:29" x14ac:dyDescent="0.2">
      <c r="A29" s="41">
        <v>16</v>
      </c>
      <c r="B29" s="141" t="s">
        <v>481</v>
      </c>
      <c r="C29" s="140">
        <v>5454</v>
      </c>
      <c r="D29" s="140">
        <v>889</v>
      </c>
      <c r="E29" s="140">
        <v>5075</v>
      </c>
      <c r="F29" s="140">
        <v>379</v>
      </c>
      <c r="G29" s="140">
        <v>81</v>
      </c>
      <c r="H29" s="140">
        <v>9</v>
      </c>
      <c r="I29" s="140">
        <v>589</v>
      </c>
      <c r="J29" s="140">
        <v>60</v>
      </c>
      <c r="K29" s="140">
        <v>870</v>
      </c>
      <c r="L29" s="140">
        <v>72</v>
      </c>
      <c r="M29" s="140">
        <v>578</v>
      </c>
      <c r="N29" s="140">
        <v>43</v>
      </c>
      <c r="O29" s="140">
        <v>486</v>
      </c>
      <c r="P29" s="140">
        <v>45</v>
      </c>
      <c r="Q29" s="140">
        <v>1018</v>
      </c>
      <c r="R29" s="140">
        <v>63</v>
      </c>
      <c r="S29" s="140">
        <v>1182</v>
      </c>
      <c r="T29" s="140">
        <v>57</v>
      </c>
      <c r="U29" s="140">
        <v>370</v>
      </c>
      <c r="V29" s="140">
        <v>10</v>
      </c>
      <c r="W29" s="140">
        <v>69</v>
      </c>
      <c r="X29" s="140">
        <v>2</v>
      </c>
      <c r="Y29" s="140">
        <v>211</v>
      </c>
      <c r="Z29" s="140">
        <v>18</v>
      </c>
      <c r="AA29" s="140">
        <v>0</v>
      </c>
      <c r="AB29" s="140">
        <v>0</v>
      </c>
      <c r="AC29" s="101">
        <v>16</v>
      </c>
    </row>
    <row r="30" spans="1:29" x14ac:dyDescent="0.2">
      <c r="A30" s="41">
        <v>17</v>
      </c>
      <c r="B30" s="141" t="s">
        <v>480</v>
      </c>
      <c r="C30" s="140">
        <v>4216</v>
      </c>
      <c r="D30" s="140">
        <v>735</v>
      </c>
      <c r="E30" s="140">
        <v>3947</v>
      </c>
      <c r="F30" s="140">
        <v>269</v>
      </c>
      <c r="G30" s="140">
        <v>74</v>
      </c>
      <c r="H30" s="140">
        <v>8</v>
      </c>
      <c r="I30" s="140">
        <v>414</v>
      </c>
      <c r="J30" s="140">
        <v>40</v>
      </c>
      <c r="K30" s="140">
        <v>580</v>
      </c>
      <c r="L30" s="140">
        <v>48</v>
      </c>
      <c r="M30" s="140">
        <v>405</v>
      </c>
      <c r="N30" s="140">
        <v>26</v>
      </c>
      <c r="O30" s="140">
        <v>382</v>
      </c>
      <c r="P30" s="140">
        <v>28</v>
      </c>
      <c r="Q30" s="140">
        <v>683</v>
      </c>
      <c r="R30" s="140">
        <v>44</v>
      </c>
      <c r="S30" s="140">
        <v>953</v>
      </c>
      <c r="T30" s="140">
        <v>43</v>
      </c>
      <c r="U30" s="140">
        <v>385</v>
      </c>
      <c r="V30" s="140">
        <v>14</v>
      </c>
      <c r="W30" s="140">
        <v>62</v>
      </c>
      <c r="X30" s="140">
        <v>4</v>
      </c>
      <c r="Y30" s="140">
        <v>278</v>
      </c>
      <c r="Z30" s="140">
        <v>14</v>
      </c>
      <c r="AA30" s="140">
        <v>0</v>
      </c>
      <c r="AB30" s="140">
        <v>0</v>
      </c>
      <c r="AC30" s="101">
        <v>17</v>
      </c>
    </row>
    <row r="31" spans="1:29" x14ac:dyDescent="0.2">
      <c r="A31" s="41">
        <v>18</v>
      </c>
      <c r="B31" s="141" t="s">
        <v>479</v>
      </c>
      <c r="C31" s="140">
        <v>3122</v>
      </c>
      <c r="D31" s="140">
        <v>624</v>
      </c>
      <c r="E31" s="140">
        <v>2900</v>
      </c>
      <c r="F31" s="140">
        <v>222</v>
      </c>
      <c r="G31" s="140">
        <v>62</v>
      </c>
      <c r="H31" s="140">
        <v>5</v>
      </c>
      <c r="I31" s="140">
        <v>279</v>
      </c>
      <c r="J31" s="140">
        <v>26</v>
      </c>
      <c r="K31" s="140">
        <v>434</v>
      </c>
      <c r="L31" s="140">
        <v>42</v>
      </c>
      <c r="M31" s="140">
        <v>226</v>
      </c>
      <c r="N31" s="140">
        <v>16</v>
      </c>
      <c r="O31" s="140">
        <v>236</v>
      </c>
      <c r="P31" s="140">
        <v>22</v>
      </c>
      <c r="Q31" s="140">
        <v>418</v>
      </c>
      <c r="R31" s="140">
        <v>27</v>
      </c>
      <c r="S31" s="140">
        <v>787</v>
      </c>
      <c r="T31" s="140">
        <v>49</v>
      </c>
      <c r="U31" s="140">
        <v>331</v>
      </c>
      <c r="V31" s="140">
        <v>14</v>
      </c>
      <c r="W31" s="140">
        <v>73</v>
      </c>
      <c r="X31" s="140">
        <v>2</v>
      </c>
      <c r="Y31" s="140">
        <v>276</v>
      </c>
      <c r="Z31" s="140">
        <v>19</v>
      </c>
      <c r="AA31" s="140">
        <v>0</v>
      </c>
      <c r="AB31" s="140">
        <v>0</v>
      </c>
      <c r="AC31" s="101">
        <v>18</v>
      </c>
    </row>
    <row r="32" spans="1:29" x14ac:dyDescent="0.2">
      <c r="A32" s="41">
        <v>19</v>
      </c>
      <c r="B32" s="141" t="s">
        <v>478</v>
      </c>
      <c r="C32" s="140">
        <v>2071</v>
      </c>
      <c r="D32" s="140">
        <v>427</v>
      </c>
      <c r="E32" s="140">
        <v>1938</v>
      </c>
      <c r="F32" s="140">
        <v>133</v>
      </c>
      <c r="G32" s="140">
        <v>27</v>
      </c>
      <c r="H32" s="140">
        <v>2</v>
      </c>
      <c r="I32" s="140">
        <v>184</v>
      </c>
      <c r="J32" s="140">
        <v>18</v>
      </c>
      <c r="K32" s="140">
        <v>216</v>
      </c>
      <c r="L32" s="140">
        <v>21</v>
      </c>
      <c r="M32" s="140">
        <v>136</v>
      </c>
      <c r="N32" s="140">
        <v>10</v>
      </c>
      <c r="O32" s="140">
        <v>135</v>
      </c>
      <c r="P32" s="140">
        <v>5</v>
      </c>
      <c r="Q32" s="140">
        <v>285</v>
      </c>
      <c r="R32" s="140">
        <v>21</v>
      </c>
      <c r="S32" s="140">
        <v>515</v>
      </c>
      <c r="T32" s="140">
        <v>36</v>
      </c>
      <c r="U32" s="140">
        <v>253</v>
      </c>
      <c r="V32" s="140">
        <v>8</v>
      </c>
      <c r="W32" s="140">
        <v>60</v>
      </c>
      <c r="X32" s="140">
        <v>1</v>
      </c>
      <c r="Y32" s="140">
        <v>260</v>
      </c>
      <c r="Z32" s="140">
        <v>11</v>
      </c>
      <c r="AA32" s="140">
        <v>0</v>
      </c>
      <c r="AB32" s="140">
        <v>0</v>
      </c>
      <c r="AC32" s="101">
        <v>19</v>
      </c>
    </row>
    <row r="33" spans="1:29" x14ac:dyDescent="0.2">
      <c r="A33" s="41">
        <v>20</v>
      </c>
      <c r="B33" s="141" t="s">
        <v>477</v>
      </c>
      <c r="C33" s="140">
        <v>1141</v>
      </c>
      <c r="D33" s="140">
        <v>229</v>
      </c>
      <c r="E33" s="140">
        <v>1060</v>
      </c>
      <c r="F33" s="140">
        <v>81</v>
      </c>
      <c r="G33" s="140">
        <v>16</v>
      </c>
      <c r="H33" s="140">
        <v>0</v>
      </c>
      <c r="I33" s="140">
        <v>101</v>
      </c>
      <c r="J33" s="140">
        <v>11</v>
      </c>
      <c r="K33" s="140">
        <v>139</v>
      </c>
      <c r="L33" s="140">
        <v>9</v>
      </c>
      <c r="M33" s="140">
        <v>71</v>
      </c>
      <c r="N33" s="140">
        <v>12</v>
      </c>
      <c r="O33" s="140">
        <v>59</v>
      </c>
      <c r="P33" s="140">
        <v>2</v>
      </c>
      <c r="Q33" s="140">
        <v>137</v>
      </c>
      <c r="R33" s="140">
        <v>8</v>
      </c>
      <c r="S33" s="140">
        <v>287</v>
      </c>
      <c r="T33" s="140">
        <v>22</v>
      </c>
      <c r="U33" s="140">
        <v>134</v>
      </c>
      <c r="V33" s="140">
        <v>10</v>
      </c>
      <c r="W33" s="140">
        <v>29</v>
      </c>
      <c r="X33" s="140">
        <v>1</v>
      </c>
      <c r="Y33" s="140">
        <v>168</v>
      </c>
      <c r="Z33" s="140">
        <v>6</v>
      </c>
      <c r="AA33" s="140">
        <v>0</v>
      </c>
      <c r="AB33" s="140">
        <v>0</v>
      </c>
      <c r="AC33" s="101">
        <v>20</v>
      </c>
    </row>
    <row r="34" spans="1:29" x14ac:dyDescent="0.2">
      <c r="A34" s="41">
        <v>21</v>
      </c>
      <c r="B34" s="141" t="s">
        <v>476</v>
      </c>
      <c r="C34" s="140">
        <v>579</v>
      </c>
      <c r="D34" s="140">
        <v>135</v>
      </c>
      <c r="E34" s="140">
        <v>543</v>
      </c>
      <c r="F34" s="140">
        <v>36</v>
      </c>
      <c r="G34" s="140">
        <v>6</v>
      </c>
      <c r="H34" s="140">
        <v>1</v>
      </c>
      <c r="I34" s="140">
        <v>43</v>
      </c>
      <c r="J34" s="140">
        <v>8</v>
      </c>
      <c r="K34" s="140">
        <v>57</v>
      </c>
      <c r="L34" s="140">
        <v>2</v>
      </c>
      <c r="M34" s="140">
        <v>31</v>
      </c>
      <c r="N34" s="140">
        <v>1</v>
      </c>
      <c r="O34" s="140">
        <v>29</v>
      </c>
      <c r="P34" s="140">
        <v>2</v>
      </c>
      <c r="Q34" s="140">
        <v>67</v>
      </c>
      <c r="R34" s="140">
        <v>6</v>
      </c>
      <c r="S34" s="140">
        <v>170</v>
      </c>
      <c r="T34" s="140">
        <v>9</v>
      </c>
      <c r="U34" s="140">
        <v>67</v>
      </c>
      <c r="V34" s="140">
        <v>2</v>
      </c>
      <c r="W34" s="140">
        <v>20</v>
      </c>
      <c r="X34" s="140">
        <v>0</v>
      </c>
      <c r="Y34" s="140">
        <v>89</v>
      </c>
      <c r="Z34" s="140">
        <v>5</v>
      </c>
      <c r="AA34" s="140">
        <v>0</v>
      </c>
      <c r="AB34" s="140">
        <v>0</v>
      </c>
      <c r="AC34" s="101">
        <v>21</v>
      </c>
    </row>
    <row r="35" spans="1:29" x14ac:dyDescent="0.2">
      <c r="A35" s="41">
        <v>22</v>
      </c>
      <c r="B35" s="107" t="s">
        <v>475</v>
      </c>
      <c r="C35" s="140">
        <v>384</v>
      </c>
      <c r="D35" s="140">
        <v>67</v>
      </c>
      <c r="E35" s="140">
        <v>360</v>
      </c>
      <c r="F35" s="140">
        <v>24</v>
      </c>
      <c r="G35" s="140">
        <v>5</v>
      </c>
      <c r="H35" s="140">
        <v>1</v>
      </c>
      <c r="I35" s="140">
        <v>15</v>
      </c>
      <c r="J35" s="140">
        <v>2</v>
      </c>
      <c r="K35" s="140">
        <v>31</v>
      </c>
      <c r="L35" s="140">
        <v>4</v>
      </c>
      <c r="M35" s="140">
        <v>11</v>
      </c>
      <c r="N35" s="140">
        <v>2</v>
      </c>
      <c r="O35" s="140">
        <v>16</v>
      </c>
      <c r="P35" s="140">
        <v>1</v>
      </c>
      <c r="Q35" s="140">
        <v>40</v>
      </c>
      <c r="R35" s="140">
        <v>1</v>
      </c>
      <c r="S35" s="140">
        <v>115</v>
      </c>
      <c r="T35" s="140">
        <v>8</v>
      </c>
      <c r="U35" s="140">
        <v>53</v>
      </c>
      <c r="V35" s="140">
        <v>1</v>
      </c>
      <c r="W35" s="140">
        <v>12</v>
      </c>
      <c r="X35" s="140">
        <v>0</v>
      </c>
      <c r="Y35" s="140">
        <v>86</v>
      </c>
      <c r="Z35" s="140">
        <v>4</v>
      </c>
      <c r="AA35" s="140">
        <v>0</v>
      </c>
      <c r="AB35" s="140">
        <v>0</v>
      </c>
      <c r="AC35" s="101">
        <v>22</v>
      </c>
    </row>
    <row r="36" spans="1:29" ht="9.9499999999999993" customHeight="1" x14ac:dyDescent="0.2">
      <c r="A36" s="41"/>
      <c r="B36" s="133"/>
      <c r="C36" s="116"/>
      <c r="D36" s="116"/>
      <c r="E36" s="116"/>
      <c r="F36" s="116"/>
      <c r="G36" s="116"/>
      <c r="H36" s="116"/>
      <c r="I36" s="116"/>
      <c r="J36" s="116"/>
      <c r="K36" s="116"/>
      <c r="L36" s="116"/>
      <c r="M36" s="116"/>
      <c r="N36" s="116"/>
      <c r="O36" s="116"/>
      <c r="P36" s="116"/>
      <c r="Q36" s="116"/>
      <c r="R36" s="116"/>
      <c r="S36" s="116"/>
      <c r="T36" s="116"/>
      <c r="U36" s="116"/>
      <c r="V36" s="116"/>
      <c r="W36" s="116"/>
      <c r="X36" s="116"/>
      <c r="Y36" s="116"/>
      <c r="Z36" s="116"/>
      <c r="AA36" s="116"/>
      <c r="AB36" s="116"/>
      <c r="AC36" s="142"/>
    </row>
    <row r="37" spans="1:29" x14ac:dyDescent="0.2">
      <c r="A37" s="143"/>
      <c r="B37" s="39"/>
      <c r="C37" s="407" t="s">
        <v>89</v>
      </c>
      <c r="D37" s="407"/>
      <c r="E37" s="276"/>
      <c r="F37" s="276"/>
      <c r="G37" s="276"/>
      <c r="H37" s="276"/>
      <c r="I37" s="276"/>
      <c r="J37" s="276"/>
      <c r="K37" s="276"/>
      <c r="L37" s="276"/>
      <c r="M37" s="276"/>
      <c r="N37" s="276"/>
      <c r="O37" s="407" t="s">
        <v>89</v>
      </c>
      <c r="P37" s="407"/>
      <c r="Q37" s="276"/>
      <c r="R37" s="276"/>
      <c r="S37" s="276"/>
      <c r="T37" s="276"/>
      <c r="U37" s="276"/>
      <c r="V37" s="276"/>
      <c r="W37" s="276"/>
      <c r="X37" s="276"/>
      <c r="Y37" s="276"/>
      <c r="Z37" s="276"/>
      <c r="AA37" s="276"/>
      <c r="AB37" s="276"/>
      <c r="AC37" s="39"/>
    </row>
    <row r="38" spans="1:29" ht="15" customHeight="1" x14ac:dyDescent="0.2">
      <c r="A38" s="41">
        <v>23</v>
      </c>
      <c r="B38" s="102" t="s">
        <v>347</v>
      </c>
      <c r="C38" s="136">
        <v>46690</v>
      </c>
      <c r="D38" s="136">
        <v>7518</v>
      </c>
      <c r="E38" s="136">
        <v>43905</v>
      </c>
      <c r="F38" s="136">
        <v>2785</v>
      </c>
      <c r="G38" s="136">
        <v>785</v>
      </c>
      <c r="H38" s="136">
        <v>78</v>
      </c>
      <c r="I38" s="136">
        <v>4842</v>
      </c>
      <c r="J38" s="136">
        <v>454</v>
      </c>
      <c r="K38" s="136">
        <v>7226</v>
      </c>
      <c r="L38" s="136">
        <v>552</v>
      </c>
      <c r="M38" s="136">
        <v>4745</v>
      </c>
      <c r="N38" s="136">
        <v>309</v>
      </c>
      <c r="O38" s="136">
        <v>4316</v>
      </c>
      <c r="P38" s="136">
        <v>273</v>
      </c>
      <c r="Q38" s="136">
        <v>8886</v>
      </c>
      <c r="R38" s="136">
        <v>453</v>
      </c>
      <c r="S38" s="136">
        <v>10441</v>
      </c>
      <c r="T38" s="136">
        <v>442</v>
      </c>
      <c r="U38" s="136">
        <v>3160</v>
      </c>
      <c r="V38" s="136">
        <v>102</v>
      </c>
      <c r="W38" s="136">
        <v>495</v>
      </c>
      <c r="X38" s="136">
        <v>17</v>
      </c>
      <c r="Y38" s="136">
        <v>1794</v>
      </c>
      <c r="Z38" s="136">
        <v>105</v>
      </c>
      <c r="AA38" s="136">
        <v>0</v>
      </c>
      <c r="AB38" s="136">
        <v>0</v>
      </c>
      <c r="AC38" s="101">
        <v>23</v>
      </c>
    </row>
    <row r="39" spans="1:29" x14ac:dyDescent="0.2">
      <c r="A39" s="41"/>
      <c r="B39" s="102"/>
      <c r="C39" s="139"/>
      <c r="D39" s="139"/>
      <c r="E39" s="139"/>
      <c r="F39" s="139"/>
      <c r="G39" s="139"/>
      <c r="H39" s="139"/>
      <c r="I39" s="139"/>
      <c r="J39" s="139"/>
      <c r="K39" s="139"/>
      <c r="L39" s="139"/>
      <c r="M39" s="139"/>
      <c r="N39" s="139"/>
      <c r="O39" s="139"/>
      <c r="P39" s="139"/>
      <c r="Q39" s="139"/>
      <c r="R39" s="139"/>
      <c r="S39" s="139"/>
      <c r="T39" s="139"/>
      <c r="U39" s="139"/>
      <c r="V39" s="139"/>
      <c r="W39" s="139"/>
      <c r="X39" s="139"/>
      <c r="Y39" s="139"/>
      <c r="Z39" s="139"/>
      <c r="AA39" s="139"/>
      <c r="AB39" s="139"/>
      <c r="AC39" s="101"/>
    </row>
    <row r="40" spans="1:29" x14ac:dyDescent="0.2">
      <c r="A40" s="41">
        <v>24</v>
      </c>
      <c r="B40" s="102" t="s">
        <v>468</v>
      </c>
      <c r="C40" s="136">
        <v>180</v>
      </c>
      <c r="D40" s="136">
        <v>6</v>
      </c>
      <c r="E40" s="136">
        <v>165</v>
      </c>
      <c r="F40" s="136">
        <v>15</v>
      </c>
      <c r="G40" s="136">
        <v>5</v>
      </c>
      <c r="H40" s="136">
        <v>1</v>
      </c>
      <c r="I40" s="136">
        <v>33</v>
      </c>
      <c r="J40" s="136">
        <v>6</v>
      </c>
      <c r="K40" s="136">
        <v>19</v>
      </c>
      <c r="L40" s="136">
        <v>3</v>
      </c>
      <c r="M40" s="136">
        <v>8</v>
      </c>
      <c r="N40" s="136">
        <v>2</v>
      </c>
      <c r="O40" s="136">
        <v>8</v>
      </c>
      <c r="P40" s="136">
        <v>0</v>
      </c>
      <c r="Q40" s="136">
        <v>49</v>
      </c>
      <c r="R40" s="136">
        <v>3</v>
      </c>
      <c r="S40" s="136">
        <v>49</v>
      </c>
      <c r="T40" s="136">
        <v>0</v>
      </c>
      <c r="U40" s="136">
        <v>8</v>
      </c>
      <c r="V40" s="136">
        <v>0</v>
      </c>
      <c r="W40" s="136">
        <v>0</v>
      </c>
      <c r="X40" s="136">
        <v>0</v>
      </c>
      <c r="Y40" s="136">
        <v>1</v>
      </c>
      <c r="Z40" s="136">
        <v>0</v>
      </c>
      <c r="AA40" s="136">
        <v>0</v>
      </c>
      <c r="AB40" s="136">
        <v>0</v>
      </c>
      <c r="AC40" s="101">
        <v>24</v>
      </c>
    </row>
    <row r="41" spans="1:29" x14ac:dyDescent="0.2">
      <c r="A41" s="41">
        <v>25</v>
      </c>
      <c r="B41" s="137" t="s">
        <v>467</v>
      </c>
      <c r="C41" s="136">
        <v>16</v>
      </c>
      <c r="D41" s="136">
        <v>0</v>
      </c>
      <c r="E41" s="136">
        <v>15</v>
      </c>
      <c r="F41" s="136">
        <v>1</v>
      </c>
      <c r="G41" s="136">
        <v>0</v>
      </c>
      <c r="H41" s="136">
        <v>0</v>
      </c>
      <c r="I41" s="136">
        <v>5</v>
      </c>
      <c r="J41" s="136">
        <v>0</v>
      </c>
      <c r="K41" s="136">
        <v>1</v>
      </c>
      <c r="L41" s="136">
        <v>0</v>
      </c>
      <c r="M41" s="136">
        <v>1</v>
      </c>
      <c r="N41" s="136">
        <v>0</v>
      </c>
      <c r="O41" s="136">
        <v>0</v>
      </c>
      <c r="P41" s="136">
        <v>0</v>
      </c>
      <c r="Q41" s="136">
        <v>4</v>
      </c>
      <c r="R41" s="136">
        <v>1</v>
      </c>
      <c r="S41" s="136">
        <v>5</v>
      </c>
      <c r="T41" s="136">
        <v>0</v>
      </c>
      <c r="U41" s="136">
        <v>0</v>
      </c>
      <c r="V41" s="136">
        <v>0</v>
      </c>
      <c r="W41" s="136">
        <v>0</v>
      </c>
      <c r="X41" s="136">
        <v>0</v>
      </c>
      <c r="Y41" s="136">
        <v>0</v>
      </c>
      <c r="Z41" s="136">
        <v>0</v>
      </c>
      <c r="AA41" s="136">
        <v>0</v>
      </c>
      <c r="AB41" s="136">
        <v>0</v>
      </c>
      <c r="AC41" s="101">
        <v>25</v>
      </c>
    </row>
    <row r="42" spans="1:29" x14ac:dyDescent="0.2">
      <c r="A42" s="41">
        <v>26</v>
      </c>
      <c r="B42" s="107" t="s">
        <v>466</v>
      </c>
      <c r="C42" s="136">
        <v>53</v>
      </c>
      <c r="D42" s="136">
        <v>4</v>
      </c>
      <c r="E42" s="136">
        <v>48</v>
      </c>
      <c r="F42" s="136">
        <v>5</v>
      </c>
      <c r="G42" s="136">
        <v>3</v>
      </c>
      <c r="H42" s="136">
        <v>0</v>
      </c>
      <c r="I42" s="136">
        <v>11</v>
      </c>
      <c r="J42" s="136">
        <v>3</v>
      </c>
      <c r="K42" s="136">
        <v>7</v>
      </c>
      <c r="L42" s="136">
        <v>1</v>
      </c>
      <c r="M42" s="136">
        <v>3</v>
      </c>
      <c r="N42" s="136">
        <v>1</v>
      </c>
      <c r="O42" s="136">
        <v>3</v>
      </c>
      <c r="P42" s="136">
        <v>0</v>
      </c>
      <c r="Q42" s="136">
        <v>13</v>
      </c>
      <c r="R42" s="136">
        <v>0</v>
      </c>
      <c r="S42" s="136">
        <v>11</v>
      </c>
      <c r="T42" s="136">
        <v>0</v>
      </c>
      <c r="U42" s="136">
        <v>2</v>
      </c>
      <c r="V42" s="136">
        <v>0</v>
      </c>
      <c r="W42" s="136">
        <v>0</v>
      </c>
      <c r="X42" s="136">
        <v>0</v>
      </c>
      <c r="Y42" s="136">
        <v>0</v>
      </c>
      <c r="Z42" s="136">
        <v>0</v>
      </c>
      <c r="AA42" s="136">
        <v>0</v>
      </c>
      <c r="AB42" s="136">
        <v>0</v>
      </c>
      <c r="AC42" s="101">
        <v>26</v>
      </c>
    </row>
    <row r="43" spans="1:29" x14ac:dyDescent="0.2">
      <c r="A43" s="41">
        <v>27</v>
      </c>
      <c r="B43" s="107" t="s">
        <v>465</v>
      </c>
      <c r="C43" s="136">
        <v>111</v>
      </c>
      <c r="D43" s="136">
        <v>2</v>
      </c>
      <c r="E43" s="136">
        <v>102</v>
      </c>
      <c r="F43" s="136">
        <v>9</v>
      </c>
      <c r="G43" s="136">
        <v>2</v>
      </c>
      <c r="H43" s="136">
        <v>1</v>
      </c>
      <c r="I43" s="136">
        <v>17</v>
      </c>
      <c r="J43" s="136">
        <v>3</v>
      </c>
      <c r="K43" s="136">
        <v>11</v>
      </c>
      <c r="L43" s="136">
        <v>2</v>
      </c>
      <c r="M43" s="136">
        <v>4</v>
      </c>
      <c r="N43" s="136">
        <v>1</v>
      </c>
      <c r="O43" s="136">
        <v>5</v>
      </c>
      <c r="P43" s="136">
        <v>0</v>
      </c>
      <c r="Q43" s="136">
        <v>32</v>
      </c>
      <c r="R43" s="136">
        <v>2</v>
      </c>
      <c r="S43" s="136">
        <v>33</v>
      </c>
      <c r="T43" s="136">
        <v>0</v>
      </c>
      <c r="U43" s="136">
        <v>6</v>
      </c>
      <c r="V43" s="136">
        <v>0</v>
      </c>
      <c r="W43" s="136">
        <v>0</v>
      </c>
      <c r="X43" s="136">
        <v>0</v>
      </c>
      <c r="Y43" s="136">
        <v>1</v>
      </c>
      <c r="Z43" s="136">
        <v>0</v>
      </c>
      <c r="AA43" s="136">
        <v>0</v>
      </c>
      <c r="AB43" s="136">
        <v>0</v>
      </c>
      <c r="AC43" s="101">
        <v>27</v>
      </c>
    </row>
    <row r="44" spans="1:29" x14ac:dyDescent="0.2">
      <c r="A44" s="41"/>
      <c r="B44" s="102"/>
      <c r="C44" s="139"/>
      <c r="D44" s="139"/>
      <c r="E44" s="139"/>
      <c r="F44" s="139"/>
      <c r="G44" s="139"/>
      <c r="H44" s="139"/>
      <c r="I44" s="139"/>
      <c r="J44" s="139"/>
      <c r="K44" s="139"/>
      <c r="L44" s="139"/>
      <c r="M44" s="139"/>
      <c r="N44" s="139"/>
      <c r="O44" s="139"/>
      <c r="P44" s="139"/>
      <c r="Q44" s="139"/>
      <c r="R44" s="139"/>
      <c r="S44" s="139"/>
      <c r="T44" s="139"/>
      <c r="U44" s="139"/>
      <c r="V44" s="139"/>
      <c r="W44" s="139"/>
      <c r="X44" s="139"/>
      <c r="Y44" s="139"/>
      <c r="Z44" s="139"/>
      <c r="AA44" s="139"/>
      <c r="AB44" s="139"/>
      <c r="AC44" s="101"/>
    </row>
    <row r="45" spans="1:29" x14ac:dyDescent="0.2">
      <c r="A45" s="41">
        <v>28</v>
      </c>
      <c r="B45" s="102" t="s">
        <v>464</v>
      </c>
      <c r="C45" s="136">
        <v>46510</v>
      </c>
      <c r="D45" s="136">
        <v>7512</v>
      </c>
      <c r="E45" s="136">
        <v>43740</v>
      </c>
      <c r="F45" s="136">
        <v>2770</v>
      </c>
      <c r="G45" s="136">
        <v>780</v>
      </c>
      <c r="H45" s="136">
        <v>77</v>
      </c>
      <c r="I45" s="136">
        <v>4809</v>
      </c>
      <c r="J45" s="136">
        <v>448</v>
      </c>
      <c r="K45" s="136">
        <v>7207</v>
      </c>
      <c r="L45" s="136">
        <v>549</v>
      </c>
      <c r="M45" s="136">
        <v>4737</v>
      </c>
      <c r="N45" s="136">
        <v>307</v>
      </c>
      <c r="O45" s="136">
        <v>4308</v>
      </c>
      <c r="P45" s="136">
        <v>273</v>
      </c>
      <c r="Q45" s="136">
        <v>8837</v>
      </c>
      <c r="R45" s="136">
        <v>450</v>
      </c>
      <c r="S45" s="136">
        <v>10392</v>
      </c>
      <c r="T45" s="136">
        <v>442</v>
      </c>
      <c r="U45" s="136">
        <v>3152</v>
      </c>
      <c r="V45" s="136">
        <v>102</v>
      </c>
      <c r="W45" s="136">
        <v>495</v>
      </c>
      <c r="X45" s="136">
        <v>17</v>
      </c>
      <c r="Y45" s="136">
        <v>1793</v>
      </c>
      <c r="Z45" s="136">
        <v>105</v>
      </c>
      <c r="AA45" s="136">
        <v>0</v>
      </c>
      <c r="AB45" s="136">
        <v>0</v>
      </c>
      <c r="AC45" s="101">
        <v>28</v>
      </c>
    </row>
    <row r="46" spans="1:29" x14ac:dyDescent="0.2">
      <c r="A46" s="41">
        <v>29</v>
      </c>
      <c r="B46" s="107" t="s">
        <v>463</v>
      </c>
      <c r="C46" s="136">
        <v>3143</v>
      </c>
      <c r="D46" s="136">
        <v>332</v>
      </c>
      <c r="E46" s="136">
        <v>3015</v>
      </c>
      <c r="F46" s="136">
        <v>128</v>
      </c>
      <c r="G46" s="136">
        <v>86</v>
      </c>
      <c r="H46" s="136">
        <v>8</v>
      </c>
      <c r="I46" s="136">
        <v>370</v>
      </c>
      <c r="J46" s="136">
        <v>19</v>
      </c>
      <c r="K46" s="136">
        <v>483</v>
      </c>
      <c r="L46" s="136">
        <v>22</v>
      </c>
      <c r="M46" s="136">
        <v>288</v>
      </c>
      <c r="N46" s="136">
        <v>13</v>
      </c>
      <c r="O46" s="136">
        <v>286</v>
      </c>
      <c r="P46" s="136">
        <v>12</v>
      </c>
      <c r="Q46" s="136">
        <v>685</v>
      </c>
      <c r="R46" s="136">
        <v>28</v>
      </c>
      <c r="S46" s="136">
        <v>793</v>
      </c>
      <c r="T46" s="136">
        <v>23</v>
      </c>
      <c r="U46" s="136">
        <v>132</v>
      </c>
      <c r="V46" s="136">
        <v>1</v>
      </c>
      <c r="W46" s="136">
        <v>10</v>
      </c>
      <c r="X46" s="136">
        <v>0</v>
      </c>
      <c r="Y46" s="136">
        <v>10</v>
      </c>
      <c r="Z46" s="136">
        <v>2</v>
      </c>
      <c r="AA46" s="136">
        <v>0</v>
      </c>
      <c r="AB46" s="136">
        <v>0</v>
      </c>
      <c r="AC46" s="101">
        <v>29</v>
      </c>
    </row>
    <row r="47" spans="1:29" x14ac:dyDescent="0.2">
      <c r="A47" s="41">
        <v>30</v>
      </c>
      <c r="B47" s="107" t="s">
        <v>484</v>
      </c>
      <c r="C47" s="136">
        <v>8998</v>
      </c>
      <c r="D47" s="136">
        <v>1459</v>
      </c>
      <c r="E47" s="136">
        <v>8561</v>
      </c>
      <c r="F47" s="136">
        <v>437</v>
      </c>
      <c r="G47" s="136">
        <v>140</v>
      </c>
      <c r="H47" s="136">
        <v>13</v>
      </c>
      <c r="I47" s="136">
        <v>957</v>
      </c>
      <c r="J47" s="136">
        <v>79</v>
      </c>
      <c r="K47" s="136">
        <v>1438</v>
      </c>
      <c r="L47" s="136">
        <v>92</v>
      </c>
      <c r="M47" s="136">
        <v>1011</v>
      </c>
      <c r="N47" s="136">
        <v>57</v>
      </c>
      <c r="O47" s="136">
        <v>887</v>
      </c>
      <c r="P47" s="136">
        <v>41</v>
      </c>
      <c r="Q47" s="136">
        <v>1971</v>
      </c>
      <c r="R47" s="136">
        <v>83</v>
      </c>
      <c r="S47" s="136">
        <v>2034</v>
      </c>
      <c r="T47" s="136">
        <v>57</v>
      </c>
      <c r="U47" s="136">
        <v>453</v>
      </c>
      <c r="V47" s="136">
        <v>10</v>
      </c>
      <c r="W47" s="136">
        <v>39</v>
      </c>
      <c r="X47" s="136">
        <v>2</v>
      </c>
      <c r="Y47" s="136">
        <v>68</v>
      </c>
      <c r="Z47" s="136">
        <v>3</v>
      </c>
      <c r="AA47" s="136">
        <v>0</v>
      </c>
      <c r="AB47" s="136">
        <v>0</v>
      </c>
      <c r="AC47" s="101">
        <v>30</v>
      </c>
    </row>
    <row r="48" spans="1:29" x14ac:dyDescent="0.2">
      <c r="A48" s="41">
        <v>31</v>
      </c>
      <c r="B48" s="107" t="s">
        <v>483</v>
      </c>
      <c r="C48" s="136">
        <v>9340</v>
      </c>
      <c r="D48" s="136">
        <v>1434</v>
      </c>
      <c r="E48" s="136">
        <v>8789</v>
      </c>
      <c r="F48" s="136">
        <v>551</v>
      </c>
      <c r="G48" s="136">
        <v>140</v>
      </c>
      <c r="H48" s="136">
        <v>17</v>
      </c>
      <c r="I48" s="136">
        <v>986</v>
      </c>
      <c r="J48" s="136">
        <v>95</v>
      </c>
      <c r="K48" s="136">
        <v>1584</v>
      </c>
      <c r="L48" s="136">
        <v>125</v>
      </c>
      <c r="M48" s="136">
        <v>1079</v>
      </c>
      <c r="N48" s="136">
        <v>67</v>
      </c>
      <c r="O48" s="136">
        <v>1010</v>
      </c>
      <c r="P48" s="136">
        <v>52</v>
      </c>
      <c r="Q48" s="136">
        <v>1931</v>
      </c>
      <c r="R48" s="136">
        <v>101</v>
      </c>
      <c r="S48" s="136">
        <v>1916</v>
      </c>
      <c r="T48" s="136">
        <v>65</v>
      </c>
      <c r="U48" s="136">
        <v>498</v>
      </c>
      <c r="V48" s="136">
        <v>18</v>
      </c>
      <c r="W48" s="136">
        <v>47</v>
      </c>
      <c r="X48" s="136">
        <v>4</v>
      </c>
      <c r="Y48" s="136">
        <v>149</v>
      </c>
      <c r="Z48" s="136">
        <v>7</v>
      </c>
      <c r="AA48" s="136">
        <v>0</v>
      </c>
      <c r="AB48" s="136">
        <v>0</v>
      </c>
      <c r="AC48" s="101">
        <v>31</v>
      </c>
    </row>
    <row r="49" spans="1:29" x14ac:dyDescent="0.2">
      <c r="A49" s="41">
        <v>32</v>
      </c>
      <c r="B49" s="141" t="s">
        <v>482</v>
      </c>
      <c r="C49" s="136">
        <v>8062</v>
      </c>
      <c r="D49" s="136">
        <v>1181</v>
      </c>
      <c r="E49" s="136">
        <v>7552</v>
      </c>
      <c r="F49" s="136">
        <v>510</v>
      </c>
      <c r="G49" s="136">
        <v>143</v>
      </c>
      <c r="H49" s="136">
        <v>13</v>
      </c>
      <c r="I49" s="136">
        <v>871</v>
      </c>
      <c r="J49" s="136">
        <v>90</v>
      </c>
      <c r="K49" s="136">
        <v>1375</v>
      </c>
      <c r="L49" s="136">
        <v>112</v>
      </c>
      <c r="M49" s="136">
        <v>901</v>
      </c>
      <c r="N49" s="136">
        <v>60</v>
      </c>
      <c r="O49" s="136">
        <v>782</v>
      </c>
      <c r="P49" s="136">
        <v>63</v>
      </c>
      <c r="Q49" s="136">
        <v>1602</v>
      </c>
      <c r="R49" s="136">
        <v>68</v>
      </c>
      <c r="S49" s="136">
        <v>1640</v>
      </c>
      <c r="T49" s="136">
        <v>73</v>
      </c>
      <c r="U49" s="136">
        <v>476</v>
      </c>
      <c r="V49" s="136">
        <v>14</v>
      </c>
      <c r="W49" s="136">
        <v>74</v>
      </c>
      <c r="X49" s="136">
        <v>1</v>
      </c>
      <c r="Y49" s="136">
        <v>198</v>
      </c>
      <c r="Z49" s="136">
        <v>16</v>
      </c>
      <c r="AA49" s="136">
        <v>0</v>
      </c>
      <c r="AB49" s="136">
        <v>0</v>
      </c>
      <c r="AC49" s="101">
        <v>32</v>
      </c>
    </row>
    <row r="50" spans="1:29" x14ac:dyDescent="0.2">
      <c r="A50" s="41">
        <v>33</v>
      </c>
      <c r="B50" s="141" t="s">
        <v>481</v>
      </c>
      <c r="C50" s="136">
        <v>5454</v>
      </c>
      <c r="D50" s="136">
        <v>889</v>
      </c>
      <c r="E50" s="136">
        <v>5075</v>
      </c>
      <c r="F50" s="136">
        <v>379</v>
      </c>
      <c r="G50" s="136">
        <v>81</v>
      </c>
      <c r="H50" s="136">
        <v>9</v>
      </c>
      <c r="I50" s="136">
        <v>589</v>
      </c>
      <c r="J50" s="136">
        <v>60</v>
      </c>
      <c r="K50" s="136">
        <v>870</v>
      </c>
      <c r="L50" s="136">
        <v>72</v>
      </c>
      <c r="M50" s="136">
        <v>578</v>
      </c>
      <c r="N50" s="136">
        <v>43</v>
      </c>
      <c r="O50" s="136">
        <v>486</v>
      </c>
      <c r="P50" s="136">
        <v>45</v>
      </c>
      <c r="Q50" s="136">
        <v>1018</v>
      </c>
      <c r="R50" s="136">
        <v>63</v>
      </c>
      <c r="S50" s="136">
        <v>1182</v>
      </c>
      <c r="T50" s="136">
        <v>57</v>
      </c>
      <c r="U50" s="136">
        <v>370</v>
      </c>
      <c r="V50" s="136">
        <v>10</v>
      </c>
      <c r="W50" s="136">
        <v>69</v>
      </c>
      <c r="X50" s="136">
        <v>2</v>
      </c>
      <c r="Y50" s="136">
        <v>211</v>
      </c>
      <c r="Z50" s="136">
        <v>18</v>
      </c>
      <c r="AA50" s="136">
        <v>0</v>
      </c>
      <c r="AB50" s="136">
        <v>0</v>
      </c>
      <c r="AC50" s="101">
        <v>33</v>
      </c>
    </row>
    <row r="51" spans="1:29" x14ac:dyDescent="0.2">
      <c r="A51" s="41">
        <v>34</v>
      </c>
      <c r="B51" s="141" t="s">
        <v>480</v>
      </c>
      <c r="C51" s="136">
        <v>4216</v>
      </c>
      <c r="D51" s="136">
        <v>735</v>
      </c>
      <c r="E51" s="136">
        <v>3947</v>
      </c>
      <c r="F51" s="136">
        <v>269</v>
      </c>
      <c r="G51" s="136">
        <v>74</v>
      </c>
      <c r="H51" s="136">
        <v>8</v>
      </c>
      <c r="I51" s="136">
        <v>414</v>
      </c>
      <c r="J51" s="136">
        <v>40</v>
      </c>
      <c r="K51" s="136">
        <v>580</v>
      </c>
      <c r="L51" s="136">
        <v>48</v>
      </c>
      <c r="M51" s="136">
        <v>405</v>
      </c>
      <c r="N51" s="136">
        <v>26</v>
      </c>
      <c r="O51" s="136">
        <v>382</v>
      </c>
      <c r="P51" s="136">
        <v>28</v>
      </c>
      <c r="Q51" s="136">
        <v>683</v>
      </c>
      <c r="R51" s="136">
        <v>44</v>
      </c>
      <c r="S51" s="136">
        <v>953</v>
      </c>
      <c r="T51" s="136">
        <v>43</v>
      </c>
      <c r="U51" s="136">
        <v>385</v>
      </c>
      <c r="V51" s="136">
        <v>14</v>
      </c>
      <c r="W51" s="136">
        <v>62</v>
      </c>
      <c r="X51" s="136">
        <v>4</v>
      </c>
      <c r="Y51" s="136">
        <v>278</v>
      </c>
      <c r="Z51" s="136">
        <v>14</v>
      </c>
      <c r="AA51" s="136">
        <v>0</v>
      </c>
      <c r="AB51" s="136">
        <v>0</v>
      </c>
      <c r="AC51" s="101">
        <v>34</v>
      </c>
    </row>
    <row r="52" spans="1:29" x14ac:dyDescent="0.2">
      <c r="A52" s="41">
        <v>35</v>
      </c>
      <c r="B52" s="141" t="s">
        <v>479</v>
      </c>
      <c r="C52" s="136">
        <v>3122</v>
      </c>
      <c r="D52" s="136">
        <v>624</v>
      </c>
      <c r="E52" s="136">
        <v>2900</v>
      </c>
      <c r="F52" s="136">
        <v>222</v>
      </c>
      <c r="G52" s="136">
        <v>62</v>
      </c>
      <c r="H52" s="136">
        <v>5</v>
      </c>
      <c r="I52" s="136">
        <v>279</v>
      </c>
      <c r="J52" s="136">
        <v>26</v>
      </c>
      <c r="K52" s="136">
        <v>434</v>
      </c>
      <c r="L52" s="136">
        <v>42</v>
      </c>
      <c r="M52" s="136">
        <v>226</v>
      </c>
      <c r="N52" s="136">
        <v>16</v>
      </c>
      <c r="O52" s="136">
        <v>236</v>
      </c>
      <c r="P52" s="136">
        <v>22</v>
      </c>
      <c r="Q52" s="136">
        <v>418</v>
      </c>
      <c r="R52" s="136">
        <v>27</v>
      </c>
      <c r="S52" s="136">
        <v>787</v>
      </c>
      <c r="T52" s="136">
        <v>49</v>
      </c>
      <c r="U52" s="136">
        <v>331</v>
      </c>
      <c r="V52" s="136">
        <v>14</v>
      </c>
      <c r="W52" s="136">
        <v>73</v>
      </c>
      <c r="X52" s="136">
        <v>2</v>
      </c>
      <c r="Y52" s="136">
        <v>276</v>
      </c>
      <c r="Z52" s="136">
        <v>19</v>
      </c>
      <c r="AA52" s="136">
        <v>0</v>
      </c>
      <c r="AB52" s="136">
        <v>0</v>
      </c>
      <c r="AC52" s="101">
        <v>35</v>
      </c>
    </row>
    <row r="53" spans="1:29" x14ac:dyDescent="0.2">
      <c r="A53" s="41">
        <v>36</v>
      </c>
      <c r="B53" s="141" t="s">
        <v>478</v>
      </c>
      <c r="C53" s="136">
        <v>2071</v>
      </c>
      <c r="D53" s="136">
        <v>427</v>
      </c>
      <c r="E53" s="136">
        <v>1938</v>
      </c>
      <c r="F53" s="136">
        <v>133</v>
      </c>
      <c r="G53" s="136">
        <v>27</v>
      </c>
      <c r="H53" s="136">
        <v>2</v>
      </c>
      <c r="I53" s="136">
        <v>184</v>
      </c>
      <c r="J53" s="136">
        <v>18</v>
      </c>
      <c r="K53" s="136">
        <v>216</v>
      </c>
      <c r="L53" s="136">
        <v>21</v>
      </c>
      <c r="M53" s="136">
        <v>136</v>
      </c>
      <c r="N53" s="136">
        <v>10</v>
      </c>
      <c r="O53" s="136">
        <v>135</v>
      </c>
      <c r="P53" s="136">
        <v>5</v>
      </c>
      <c r="Q53" s="136">
        <v>285</v>
      </c>
      <c r="R53" s="136">
        <v>21</v>
      </c>
      <c r="S53" s="136">
        <v>515</v>
      </c>
      <c r="T53" s="136">
        <v>36</v>
      </c>
      <c r="U53" s="136">
        <v>253</v>
      </c>
      <c r="V53" s="136">
        <v>8</v>
      </c>
      <c r="W53" s="136">
        <v>60</v>
      </c>
      <c r="X53" s="136">
        <v>1</v>
      </c>
      <c r="Y53" s="136">
        <v>260</v>
      </c>
      <c r="Z53" s="136">
        <v>11</v>
      </c>
      <c r="AA53" s="136">
        <v>0</v>
      </c>
      <c r="AB53" s="136">
        <v>0</v>
      </c>
      <c r="AC53" s="101">
        <v>36</v>
      </c>
    </row>
    <row r="54" spans="1:29" x14ac:dyDescent="0.2">
      <c r="A54" s="41">
        <v>37</v>
      </c>
      <c r="B54" s="141" t="s">
        <v>477</v>
      </c>
      <c r="C54" s="136">
        <v>1141</v>
      </c>
      <c r="D54" s="136">
        <v>229</v>
      </c>
      <c r="E54" s="136">
        <v>1060</v>
      </c>
      <c r="F54" s="136">
        <v>81</v>
      </c>
      <c r="G54" s="136">
        <v>16</v>
      </c>
      <c r="H54" s="136">
        <v>0</v>
      </c>
      <c r="I54" s="136">
        <v>101</v>
      </c>
      <c r="J54" s="136">
        <v>11</v>
      </c>
      <c r="K54" s="136">
        <v>139</v>
      </c>
      <c r="L54" s="136">
        <v>9</v>
      </c>
      <c r="M54" s="136">
        <v>71</v>
      </c>
      <c r="N54" s="136">
        <v>12</v>
      </c>
      <c r="O54" s="136">
        <v>59</v>
      </c>
      <c r="P54" s="136">
        <v>2</v>
      </c>
      <c r="Q54" s="136">
        <v>137</v>
      </c>
      <c r="R54" s="136">
        <v>8</v>
      </c>
      <c r="S54" s="136">
        <v>287</v>
      </c>
      <c r="T54" s="136">
        <v>22</v>
      </c>
      <c r="U54" s="136">
        <v>134</v>
      </c>
      <c r="V54" s="136">
        <v>10</v>
      </c>
      <c r="W54" s="136">
        <v>29</v>
      </c>
      <c r="X54" s="136">
        <v>1</v>
      </c>
      <c r="Y54" s="136">
        <v>168</v>
      </c>
      <c r="Z54" s="136">
        <v>6</v>
      </c>
      <c r="AA54" s="136">
        <v>0</v>
      </c>
      <c r="AB54" s="136">
        <v>0</v>
      </c>
      <c r="AC54" s="101">
        <v>37</v>
      </c>
    </row>
    <row r="55" spans="1:29" x14ac:dyDescent="0.2">
      <c r="A55" s="41">
        <v>38</v>
      </c>
      <c r="B55" s="141" t="s">
        <v>476</v>
      </c>
      <c r="C55" s="136">
        <v>579</v>
      </c>
      <c r="D55" s="136">
        <v>135</v>
      </c>
      <c r="E55" s="136">
        <v>543</v>
      </c>
      <c r="F55" s="136">
        <v>36</v>
      </c>
      <c r="G55" s="136">
        <v>6</v>
      </c>
      <c r="H55" s="136">
        <v>1</v>
      </c>
      <c r="I55" s="136">
        <v>43</v>
      </c>
      <c r="J55" s="136">
        <v>8</v>
      </c>
      <c r="K55" s="136">
        <v>57</v>
      </c>
      <c r="L55" s="136">
        <v>2</v>
      </c>
      <c r="M55" s="136">
        <v>31</v>
      </c>
      <c r="N55" s="136">
        <v>1</v>
      </c>
      <c r="O55" s="136">
        <v>29</v>
      </c>
      <c r="P55" s="136">
        <v>2</v>
      </c>
      <c r="Q55" s="136">
        <v>67</v>
      </c>
      <c r="R55" s="136">
        <v>6</v>
      </c>
      <c r="S55" s="136">
        <v>170</v>
      </c>
      <c r="T55" s="136">
        <v>9</v>
      </c>
      <c r="U55" s="136">
        <v>67</v>
      </c>
      <c r="V55" s="136">
        <v>2</v>
      </c>
      <c r="W55" s="136">
        <v>20</v>
      </c>
      <c r="X55" s="136">
        <v>0</v>
      </c>
      <c r="Y55" s="136">
        <v>89</v>
      </c>
      <c r="Z55" s="136">
        <v>5</v>
      </c>
      <c r="AA55" s="136">
        <v>0</v>
      </c>
      <c r="AB55" s="136">
        <v>0</v>
      </c>
      <c r="AC55" s="101">
        <v>38</v>
      </c>
    </row>
    <row r="56" spans="1:29" x14ac:dyDescent="0.2">
      <c r="A56" s="41">
        <v>39</v>
      </c>
      <c r="B56" s="107" t="s">
        <v>475</v>
      </c>
      <c r="C56" s="136">
        <v>384</v>
      </c>
      <c r="D56" s="136">
        <v>67</v>
      </c>
      <c r="E56" s="136">
        <v>360</v>
      </c>
      <c r="F56" s="136">
        <v>24</v>
      </c>
      <c r="G56" s="136">
        <v>5</v>
      </c>
      <c r="H56" s="136">
        <v>1</v>
      </c>
      <c r="I56" s="136">
        <v>15</v>
      </c>
      <c r="J56" s="136">
        <v>2</v>
      </c>
      <c r="K56" s="136">
        <v>31</v>
      </c>
      <c r="L56" s="136">
        <v>4</v>
      </c>
      <c r="M56" s="136">
        <v>11</v>
      </c>
      <c r="N56" s="136">
        <v>2</v>
      </c>
      <c r="O56" s="136">
        <v>16</v>
      </c>
      <c r="P56" s="136">
        <v>1</v>
      </c>
      <c r="Q56" s="136">
        <v>40</v>
      </c>
      <c r="R56" s="136">
        <v>1</v>
      </c>
      <c r="S56" s="136">
        <v>115</v>
      </c>
      <c r="T56" s="136">
        <v>8</v>
      </c>
      <c r="U56" s="136">
        <v>53</v>
      </c>
      <c r="V56" s="136">
        <v>1</v>
      </c>
      <c r="W56" s="136">
        <v>12</v>
      </c>
      <c r="X56" s="136">
        <v>0</v>
      </c>
      <c r="Y56" s="136">
        <v>86</v>
      </c>
      <c r="Z56" s="136">
        <v>4</v>
      </c>
      <c r="AA56" s="136">
        <v>0</v>
      </c>
      <c r="AB56" s="136">
        <v>0</v>
      </c>
      <c r="AC56" s="101">
        <v>39</v>
      </c>
    </row>
    <row r="57" spans="1:29" ht="9.9499999999999993" customHeight="1" x14ac:dyDescent="0.2">
      <c r="A57" s="41"/>
      <c r="B57" s="133"/>
      <c r="C57" s="116"/>
      <c r="D57" s="116"/>
      <c r="E57" s="116"/>
      <c r="F57" s="116"/>
      <c r="G57" s="116"/>
      <c r="H57" s="116"/>
      <c r="I57" s="116"/>
      <c r="J57" s="116"/>
      <c r="K57" s="116"/>
      <c r="L57" s="116"/>
      <c r="M57" s="116"/>
      <c r="N57" s="116"/>
      <c r="O57" s="116"/>
      <c r="P57" s="116"/>
      <c r="Q57" s="116"/>
      <c r="R57" s="116"/>
      <c r="S57" s="116"/>
      <c r="T57" s="116"/>
      <c r="U57" s="116"/>
      <c r="V57" s="116"/>
      <c r="W57" s="116"/>
      <c r="X57" s="116"/>
      <c r="Y57" s="116"/>
      <c r="Z57" s="116"/>
      <c r="AA57" s="116"/>
      <c r="AB57" s="116"/>
      <c r="AC57" s="142"/>
    </row>
    <row r="58" spans="1:29" x14ac:dyDescent="0.2">
      <c r="A58" s="134"/>
      <c r="B58" s="39"/>
      <c r="C58" s="406" t="s">
        <v>474</v>
      </c>
      <c r="D58" s="406"/>
      <c r="E58" s="406"/>
      <c r="F58" s="406"/>
      <c r="G58" s="406"/>
      <c r="H58" s="406"/>
      <c r="I58" s="275"/>
      <c r="J58" s="275"/>
      <c r="K58" s="275"/>
      <c r="L58" s="275"/>
      <c r="M58" s="275"/>
      <c r="N58" s="275"/>
      <c r="O58" s="406" t="s">
        <v>474</v>
      </c>
      <c r="P58" s="406"/>
      <c r="Q58" s="406"/>
      <c r="R58" s="406"/>
      <c r="S58" s="406"/>
      <c r="T58" s="406"/>
      <c r="U58" s="275"/>
      <c r="V58" s="275"/>
      <c r="W58" s="275"/>
      <c r="X58" s="275"/>
      <c r="Y58" s="275"/>
      <c r="Z58" s="275"/>
      <c r="AA58" s="275"/>
      <c r="AB58" s="275"/>
      <c r="AC58" s="39"/>
    </row>
    <row r="59" spans="1:29" ht="15" customHeight="1" x14ac:dyDescent="0.2">
      <c r="A59" s="41">
        <v>40</v>
      </c>
      <c r="B59" s="102" t="s">
        <v>347</v>
      </c>
      <c r="C59" s="136">
        <v>1325</v>
      </c>
      <c r="D59" s="136">
        <v>153</v>
      </c>
      <c r="E59" s="136">
        <v>1283</v>
      </c>
      <c r="F59" s="136">
        <v>42</v>
      </c>
      <c r="G59" s="136">
        <v>1</v>
      </c>
      <c r="H59" s="136">
        <v>0</v>
      </c>
      <c r="I59" s="136">
        <v>25</v>
      </c>
      <c r="J59" s="136">
        <v>0</v>
      </c>
      <c r="K59" s="136">
        <v>136</v>
      </c>
      <c r="L59" s="136">
        <v>4</v>
      </c>
      <c r="M59" s="136">
        <v>160</v>
      </c>
      <c r="N59" s="136">
        <v>6</v>
      </c>
      <c r="O59" s="136">
        <v>182</v>
      </c>
      <c r="P59" s="136">
        <v>7</v>
      </c>
      <c r="Q59" s="136">
        <v>409</v>
      </c>
      <c r="R59" s="136">
        <v>15</v>
      </c>
      <c r="S59" s="136">
        <v>335</v>
      </c>
      <c r="T59" s="136">
        <v>7</v>
      </c>
      <c r="U59" s="136">
        <v>77</v>
      </c>
      <c r="V59" s="136">
        <v>3</v>
      </c>
      <c r="W59" s="136">
        <v>0</v>
      </c>
      <c r="X59" s="136">
        <v>0</v>
      </c>
      <c r="Y59" s="136">
        <v>0</v>
      </c>
      <c r="Z59" s="136">
        <v>0</v>
      </c>
      <c r="AA59" s="136">
        <v>0</v>
      </c>
      <c r="AB59" s="136">
        <v>0</v>
      </c>
      <c r="AC59" s="101">
        <v>40</v>
      </c>
    </row>
    <row r="60" spans="1:29" x14ac:dyDescent="0.2">
      <c r="A60" s="41"/>
      <c r="B60" s="102"/>
      <c r="C60" s="139"/>
      <c r="D60" s="139"/>
      <c r="E60" s="139"/>
      <c r="F60" s="139"/>
      <c r="G60" s="139"/>
      <c r="H60" s="139"/>
      <c r="I60" s="139"/>
      <c r="J60" s="139"/>
      <c r="K60" s="139"/>
      <c r="L60" s="139"/>
      <c r="M60" s="139"/>
      <c r="N60" s="139"/>
      <c r="O60" s="139"/>
      <c r="P60" s="139"/>
      <c r="Q60" s="139"/>
      <c r="R60" s="139"/>
      <c r="S60" s="139"/>
      <c r="T60" s="139"/>
      <c r="U60" s="139"/>
      <c r="V60" s="139"/>
      <c r="W60" s="139"/>
      <c r="X60" s="139"/>
      <c r="Y60" s="139"/>
      <c r="Z60" s="139"/>
      <c r="AA60" s="139"/>
      <c r="AB60" s="139"/>
      <c r="AC60" s="101"/>
    </row>
    <row r="61" spans="1:29" x14ac:dyDescent="0.2">
      <c r="A61" s="41">
        <v>41</v>
      </c>
      <c r="B61" s="102" t="s">
        <v>468</v>
      </c>
      <c r="C61" s="136">
        <v>110</v>
      </c>
      <c r="D61" s="136">
        <v>1</v>
      </c>
      <c r="E61" s="136">
        <v>103</v>
      </c>
      <c r="F61" s="136">
        <v>7</v>
      </c>
      <c r="G61" s="136">
        <v>0</v>
      </c>
      <c r="H61" s="136">
        <v>0</v>
      </c>
      <c r="I61" s="136">
        <v>0</v>
      </c>
      <c r="J61" s="136">
        <v>0</v>
      </c>
      <c r="K61" s="136">
        <v>5</v>
      </c>
      <c r="L61" s="136">
        <v>2</v>
      </c>
      <c r="M61" s="136">
        <v>6</v>
      </c>
      <c r="N61" s="136">
        <v>2</v>
      </c>
      <c r="O61" s="136">
        <v>7</v>
      </c>
      <c r="P61" s="136">
        <v>0</v>
      </c>
      <c r="Q61" s="136">
        <v>41</v>
      </c>
      <c r="R61" s="136">
        <v>3</v>
      </c>
      <c r="S61" s="136">
        <v>45</v>
      </c>
      <c r="T61" s="136">
        <v>0</v>
      </c>
      <c r="U61" s="136">
        <v>6</v>
      </c>
      <c r="V61" s="136">
        <v>0</v>
      </c>
      <c r="W61" s="136">
        <v>0</v>
      </c>
      <c r="X61" s="136">
        <v>0</v>
      </c>
      <c r="Y61" s="136">
        <v>0</v>
      </c>
      <c r="Z61" s="136">
        <v>0</v>
      </c>
      <c r="AA61" s="136">
        <v>0</v>
      </c>
      <c r="AB61" s="136">
        <v>0</v>
      </c>
      <c r="AC61" s="101">
        <v>41</v>
      </c>
    </row>
    <row r="62" spans="1:29" x14ac:dyDescent="0.2">
      <c r="A62" s="41">
        <v>42</v>
      </c>
      <c r="B62" s="137" t="s">
        <v>467</v>
      </c>
      <c r="C62" s="136">
        <v>9</v>
      </c>
      <c r="D62" s="136">
        <v>0</v>
      </c>
      <c r="E62" s="136">
        <v>8</v>
      </c>
      <c r="F62" s="136">
        <v>1</v>
      </c>
      <c r="G62" s="136">
        <v>0</v>
      </c>
      <c r="H62" s="136">
        <v>0</v>
      </c>
      <c r="I62" s="136">
        <v>0</v>
      </c>
      <c r="J62" s="136">
        <v>0</v>
      </c>
      <c r="K62" s="136">
        <v>0</v>
      </c>
      <c r="L62" s="136">
        <v>0</v>
      </c>
      <c r="M62" s="136">
        <v>0</v>
      </c>
      <c r="N62" s="136">
        <v>0</v>
      </c>
      <c r="O62" s="136">
        <v>0</v>
      </c>
      <c r="P62" s="136">
        <v>0</v>
      </c>
      <c r="Q62" s="136">
        <v>4</v>
      </c>
      <c r="R62" s="136">
        <v>1</v>
      </c>
      <c r="S62" s="136">
        <v>5</v>
      </c>
      <c r="T62" s="136">
        <v>0</v>
      </c>
      <c r="U62" s="136">
        <v>0</v>
      </c>
      <c r="V62" s="136">
        <v>0</v>
      </c>
      <c r="W62" s="136">
        <v>0</v>
      </c>
      <c r="X62" s="136">
        <v>0</v>
      </c>
      <c r="Y62" s="136">
        <v>0</v>
      </c>
      <c r="Z62" s="136">
        <v>0</v>
      </c>
      <c r="AA62" s="136">
        <v>0</v>
      </c>
      <c r="AB62" s="136">
        <v>0</v>
      </c>
      <c r="AC62" s="101">
        <v>42</v>
      </c>
    </row>
    <row r="63" spans="1:29" x14ac:dyDescent="0.2">
      <c r="A63" s="41">
        <v>43</v>
      </c>
      <c r="B63" s="107" t="s">
        <v>466</v>
      </c>
      <c r="C63" s="136">
        <v>32</v>
      </c>
      <c r="D63" s="136">
        <v>1</v>
      </c>
      <c r="E63" s="136">
        <v>30</v>
      </c>
      <c r="F63" s="136">
        <v>2</v>
      </c>
      <c r="G63" s="136">
        <v>0</v>
      </c>
      <c r="H63" s="136">
        <v>0</v>
      </c>
      <c r="I63" s="136">
        <v>0</v>
      </c>
      <c r="J63" s="136">
        <v>0</v>
      </c>
      <c r="K63" s="136">
        <v>2</v>
      </c>
      <c r="L63" s="136">
        <v>1</v>
      </c>
      <c r="M63" s="136">
        <v>3</v>
      </c>
      <c r="N63" s="136">
        <v>1</v>
      </c>
      <c r="O63" s="136">
        <v>3</v>
      </c>
      <c r="P63" s="136">
        <v>0</v>
      </c>
      <c r="Q63" s="136">
        <v>12</v>
      </c>
      <c r="R63" s="136">
        <v>0</v>
      </c>
      <c r="S63" s="136">
        <v>10</v>
      </c>
      <c r="T63" s="136">
        <v>0</v>
      </c>
      <c r="U63" s="136">
        <v>2</v>
      </c>
      <c r="V63" s="136">
        <v>0</v>
      </c>
      <c r="W63" s="136">
        <v>0</v>
      </c>
      <c r="X63" s="136">
        <v>0</v>
      </c>
      <c r="Y63" s="136">
        <v>0</v>
      </c>
      <c r="Z63" s="136">
        <v>0</v>
      </c>
      <c r="AA63" s="136">
        <v>0</v>
      </c>
      <c r="AB63" s="136">
        <v>0</v>
      </c>
      <c r="AC63" s="101">
        <v>43</v>
      </c>
    </row>
    <row r="64" spans="1:29" x14ac:dyDescent="0.2">
      <c r="A64" s="41">
        <v>44</v>
      </c>
      <c r="B64" s="107" t="s">
        <v>465</v>
      </c>
      <c r="C64" s="136">
        <v>69</v>
      </c>
      <c r="D64" s="136">
        <v>0</v>
      </c>
      <c r="E64" s="136">
        <v>65</v>
      </c>
      <c r="F64" s="136">
        <v>4</v>
      </c>
      <c r="G64" s="136">
        <v>0</v>
      </c>
      <c r="H64" s="136">
        <v>0</v>
      </c>
      <c r="I64" s="136">
        <v>0</v>
      </c>
      <c r="J64" s="136">
        <v>0</v>
      </c>
      <c r="K64" s="136">
        <v>3</v>
      </c>
      <c r="L64" s="136">
        <v>1</v>
      </c>
      <c r="M64" s="136">
        <v>3</v>
      </c>
      <c r="N64" s="136">
        <v>1</v>
      </c>
      <c r="O64" s="136">
        <v>4</v>
      </c>
      <c r="P64" s="136">
        <v>0</v>
      </c>
      <c r="Q64" s="136">
        <v>25</v>
      </c>
      <c r="R64" s="136">
        <v>2</v>
      </c>
      <c r="S64" s="136">
        <v>30</v>
      </c>
      <c r="T64" s="136">
        <v>0</v>
      </c>
      <c r="U64" s="136">
        <v>4</v>
      </c>
      <c r="V64" s="136">
        <v>0</v>
      </c>
      <c r="W64" s="136">
        <v>0</v>
      </c>
      <c r="X64" s="136">
        <v>0</v>
      </c>
      <c r="Y64" s="136">
        <v>0</v>
      </c>
      <c r="Z64" s="136">
        <v>0</v>
      </c>
      <c r="AA64" s="136">
        <v>0</v>
      </c>
      <c r="AB64" s="136">
        <v>0</v>
      </c>
      <c r="AC64" s="101">
        <v>44</v>
      </c>
    </row>
    <row r="65" spans="1:29" x14ac:dyDescent="0.2">
      <c r="A65" s="41"/>
      <c r="B65" s="102"/>
      <c r="C65" s="140"/>
      <c r="D65" s="140"/>
      <c r="E65" s="140"/>
      <c r="F65" s="140"/>
      <c r="G65" s="140"/>
      <c r="H65" s="140"/>
      <c r="I65" s="140"/>
      <c r="J65" s="140"/>
      <c r="K65" s="140"/>
      <c r="L65" s="140"/>
      <c r="M65" s="140"/>
      <c r="N65" s="140"/>
      <c r="O65" s="140"/>
      <c r="P65" s="140"/>
      <c r="Q65" s="140"/>
      <c r="R65" s="140"/>
      <c r="S65" s="140"/>
      <c r="T65" s="140"/>
      <c r="U65" s="140"/>
      <c r="V65" s="140"/>
      <c r="W65" s="140"/>
      <c r="X65" s="140"/>
      <c r="Y65" s="140"/>
      <c r="Z65" s="140"/>
      <c r="AA65" s="140"/>
      <c r="AB65" s="140"/>
      <c r="AC65" s="101"/>
    </row>
    <row r="66" spans="1:29" x14ac:dyDescent="0.2">
      <c r="A66" s="41">
        <v>45</v>
      </c>
      <c r="B66" s="102" t="s">
        <v>464</v>
      </c>
      <c r="C66" s="136">
        <v>1215</v>
      </c>
      <c r="D66" s="136">
        <v>152</v>
      </c>
      <c r="E66" s="136">
        <v>1180</v>
      </c>
      <c r="F66" s="136">
        <v>35</v>
      </c>
      <c r="G66" s="136">
        <v>1</v>
      </c>
      <c r="H66" s="136">
        <v>0</v>
      </c>
      <c r="I66" s="136">
        <v>25</v>
      </c>
      <c r="J66" s="136">
        <v>0</v>
      </c>
      <c r="K66" s="136">
        <v>131</v>
      </c>
      <c r="L66" s="136">
        <v>2</v>
      </c>
      <c r="M66" s="136">
        <v>154</v>
      </c>
      <c r="N66" s="136">
        <v>4</v>
      </c>
      <c r="O66" s="136">
        <v>175</v>
      </c>
      <c r="P66" s="136">
        <v>7</v>
      </c>
      <c r="Q66" s="136">
        <v>368</v>
      </c>
      <c r="R66" s="136">
        <v>12</v>
      </c>
      <c r="S66" s="136">
        <v>290</v>
      </c>
      <c r="T66" s="136">
        <v>7</v>
      </c>
      <c r="U66" s="136">
        <v>71</v>
      </c>
      <c r="V66" s="136">
        <v>3</v>
      </c>
      <c r="W66" s="136">
        <v>0</v>
      </c>
      <c r="X66" s="136">
        <v>0</v>
      </c>
      <c r="Y66" s="136">
        <v>0</v>
      </c>
      <c r="Z66" s="136">
        <v>0</v>
      </c>
      <c r="AA66" s="136">
        <v>0</v>
      </c>
      <c r="AB66" s="136">
        <v>0</v>
      </c>
      <c r="AC66" s="101">
        <v>45</v>
      </c>
    </row>
    <row r="67" spans="1:29" x14ac:dyDescent="0.2">
      <c r="A67" s="41">
        <v>46</v>
      </c>
      <c r="B67" s="107" t="s">
        <v>463</v>
      </c>
      <c r="C67" s="136">
        <v>726</v>
      </c>
      <c r="D67" s="136">
        <v>73</v>
      </c>
      <c r="E67" s="136">
        <v>703</v>
      </c>
      <c r="F67" s="136">
        <v>23</v>
      </c>
      <c r="G67" s="136">
        <v>0</v>
      </c>
      <c r="H67" s="136">
        <v>0</v>
      </c>
      <c r="I67" s="136">
        <v>10</v>
      </c>
      <c r="J67" s="136">
        <v>0</v>
      </c>
      <c r="K67" s="136">
        <v>51</v>
      </c>
      <c r="L67" s="136">
        <v>1</v>
      </c>
      <c r="M67" s="136">
        <v>65</v>
      </c>
      <c r="N67" s="136">
        <v>2</v>
      </c>
      <c r="O67" s="136">
        <v>90</v>
      </c>
      <c r="P67" s="136">
        <v>5</v>
      </c>
      <c r="Q67" s="136">
        <v>230</v>
      </c>
      <c r="R67" s="136">
        <v>10</v>
      </c>
      <c r="S67" s="136">
        <v>237</v>
      </c>
      <c r="T67" s="136">
        <v>5</v>
      </c>
      <c r="U67" s="136">
        <v>43</v>
      </c>
      <c r="V67" s="136">
        <v>0</v>
      </c>
      <c r="W67" s="136">
        <v>0</v>
      </c>
      <c r="X67" s="136">
        <v>0</v>
      </c>
      <c r="Y67" s="136">
        <v>0</v>
      </c>
      <c r="Z67" s="136">
        <v>0</v>
      </c>
      <c r="AA67" s="136">
        <v>0</v>
      </c>
      <c r="AB67" s="136">
        <v>0</v>
      </c>
      <c r="AC67" s="101">
        <v>46</v>
      </c>
    </row>
    <row r="68" spans="1:29" x14ac:dyDescent="0.2">
      <c r="A68" s="41">
        <v>47</v>
      </c>
      <c r="B68" s="107" t="s">
        <v>462</v>
      </c>
      <c r="C68" s="136">
        <v>489</v>
      </c>
      <c r="D68" s="136">
        <v>79</v>
      </c>
      <c r="E68" s="136">
        <v>477</v>
      </c>
      <c r="F68" s="136">
        <v>12</v>
      </c>
      <c r="G68" s="136">
        <v>1</v>
      </c>
      <c r="H68" s="136">
        <v>0</v>
      </c>
      <c r="I68" s="136">
        <v>15</v>
      </c>
      <c r="J68" s="136">
        <v>0</v>
      </c>
      <c r="K68" s="136">
        <v>80</v>
      </c>
      <c r="L68" s="136">
        <v>1</v>
      </c>
      <c r="M68" s="136">
        <v>89</v>
      </c>
      <c r="N68" s="136">
        <v>2</v>
      </c>
      <c r="O68" s="136">
        <v>85</v>
      </c>
      <c r="P68" s="136">
        <v>2</v>
      </c>
      <c r="Q68" s="136">
        <v>138</v>
      </c>
      <c r="R68" s="136">
        <v>2</v>
      </c>
      <c r="S68" s="136">
        <v>53</v>
      </c>
      <c r="T68" s="136">
        <v>2</v>
      </c>
      <c r="U68" s="136">
        <v>28</v>
      </c>
      <c r="V68" s="136">
        <v>3</v>
      </c>
      <c r="W68" s="136">
        <v>0</v>
      </c>
      <c r="X68" s="136">
        <v>0</v>
      </c>
      <c r="Y68" s="136">
        <v>0</v>
      </c>
      <c r="Z68" s="136">
        <v>0</v>
      </c>
      <c r="AA68" s="136">
        <v>0</v>
      </c>
      <c r="AB68" s="136">
        <v>0</v>
      </c>
      <c r="AC68" s="101">
        <v>47</v>
      </c>
    </row>
    <row r="69" spans="1:29" ht="9.9499999999999993" customHeight="1" x14ac:dyDescent="0.2">
      <c r="A69" s="142"/>
      <c r="B69" s="144"/>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c r="AA69" s="145"/>
      <c r="AB69" s="145"/>
      <c r="AC69" s="142"/>
    </row>
    <row r="70" spans="1:29" x14ac:dyDescent="0.2">
      <c r="A70" s="146"/>
      <c r="B70" s="39"/>
      <c r="C70" s="405" t="s">
        <v>88</v>
      </c>
      <c r="D70" s="405"/>
      <c r="E70" s="274"/>
      <c r="F70" s="274"/>
      <c r="G70" s="274"/>
      <c r="H70" s="274"/>
      <c r="I70" s="274"/>
      <c r="J70" s="274"/>
      <c r="K70" s="274"/>
      <c r="L70" s="274"/>
      <c r="M70" s="274"/>
      <c r="N70" s="274"/>
      <c r="O70" s="405" t="s">
        <v>88</v>
      </c>
      <c r="P70" s="405"/>
      <c r="Q70" s="274"/>
      <c r="R70" s="274"/>
      <c r="S70" s="274"/>
      <c r="T70" s="274"/>
      <c r="U70" s="274"/>
      <c r="V70" s="274"/>
      <c r="W70" s="274"/>
      <c r="X70" s="274"/>
      <c r="Y70" s="274"/>
      <c r="Z70" s="274"/>
      <c r="AA70" s="274"/>
      <c r="AB70" s="274"/>
      <c r="AC70" s="39"/>
    </row>
    <row r="71" spans="1:29" ht="13.5" customHeight="1" x14ac:dyDescent="0.2">
      <c r="A71" s="41">
        <v>48</v>
      </c>
      <c r="B71" s="102" t="s">
        <v>347</v>
      </c>
      <c r="C71" s="136">
        <v>3701</v>
      </c>
      <c r="D71" s="136">
        <v>343</v>
      </c>
      <c r="E71" s="136">
        <v>3557</v>
      </c>
      <c r="F71" s="136">
        <v>144</v>
      </c>
      <c r="G71" s="136">
        <v>3</v>
      </c>
      <c r="H71" s="136">
        <v>0</v>
      </c>
      <c r="I71" s="136">
        <v>27</v>
      </c>
      <c r="J71" s="136">
        <v>0</v>
      </c>
      <c r="K71" s="136">
        <v>201</v>
      </c>
      <c r="L71" s="136">
        <v>18</v>
      </c>
      <c r="M71" s="136">
        <v>333</v>
      </c>
      <c r="N71" s="136">
        <v>24</v>
      </c>
      <c r="O71" s="136">
        <v>411</v>
      </c>
      <c r="P71" s="136">
        <v>21</v>
      </c>
      <c r="Q71" s="136">
        <v>1374</v>
      </c>
      <c r="R71" s="136">
        <v>55</v>
      </c>
      <c r="S71" s="136">
        <v>1270</v>
      </c>
      <c r="T71" s="136">
        <v>25</v>
      </c>
      <c r="U71" s="136">
        <v>82</v>
      </c>
      <c r="V71" s="136">
        <v>1</v>
      </c>
      <c r="W71" s="136">
        <v>0</v>
      </c>
      <c r="X71" s="136">
        <v>0</v>
      </c>
      <c r="Y71" s="136">
        <v>0</v>
      </c>
      <c r="Z71" s="136">
        <v>0</v>
      </c>
      <c r="AA71" s="136">
        <v>0</v>
      </c>
      <c r="AB71" s="136">
        <v>0</v>
      </c>
      <c r="AC71" s="101">
        <v>48</v>
      </c>
    </row>
    <row r="72" spans="1:29" x14ac:dyDescent="0.2">
      <c r="A72" s="41"/>
      <c r="B72" s="102"/>
      <c r="C72" s="140"/>
      <c r="D72" s="140"/>
      <c r="E72" s="140"/>
      <c r="F72" s="140"/>
      <c r="G72" s="140"/>
      <c r="H72" s="140"/>
      <c r="I72" s="140"/>
      <c r="J72" s="140"/>
      <c r="K72" s="140"/>
      <c r="L72" s="140"/>
      <c r="M72" s="140"/>
      <c r="N72" s="140"/>
      <c r="O72" s="140"/>
      <c r="P72" s="140"/>
      <c r="Q72" s="140"/>
      <c r="R72" s="140"/>
      <c r="S72" s="140"/>
      <c r="T72" s="140"/>
      <c r="U72" s="140"/>
      <c r="V72" s="140"/>
      <c r="W72" s="140"/>
      <c r="X72" s="140"/>
      <c r="Y72" s="140"/>
      <c r="Z72" s="140"/>
      <c r="AA72" s="140"/>
      <c r="AB72" s="140"/>
      <c r="AC72" s="101"/>
    </row>
    <row r="73" spans="1:29" x14ac:dyDescent="0.2">
      <c r="A73" s="41">
        <v>49</v>
      </c>
      <c r="B73" s="102" t="s">
        <v>473</v>
      </c>
      <c r="C73" s="136">
        <v>440</v>
      </c>
      <c r="D73" s="136">
        <v>7</v>
      </c>
      <c r="E73" s="136">
        <v>412</v>
      </c>
      <c r="F73" s="136">
        <v>28</v>
      </c>
      <c r="G73" s="136">
        <v>0</v>
      </c>
      <c r="H73" s="136">
        <v>0</v>
      </c>
      <c r="I73" s="136">
        <v>2</v>
      </c>
      <c r="J73" s="136">
        <v>0</v>
      </c>
      <c r="K73" s="136">
        <v>24</v>
      </c>
      <c r="L73" s="136">
        <v>3</v>
      </c>
      <c r="M73" s="136">
        <v>32</v>
      </c>
      <c r="N73" s="136">
        <v>4</v>
      </c>
      <c r="O73" s="136">
        <v>53</v>
      </c>
      <c r="P73" s="136">
        <v>1</v>
      </c>
      <c r="Q73" s="136">
        <v>198</v>
      </c>
      <c r="R73" s="136">
        <v>13</v>
      </c>
      <c r="S73" s="136">
        <v>122</v>
      </c>
      <c r="T73" s="136">
        <v>7</v>
      </c>
      <c r="U73" s="136">
        <v>9</v>
      </c>
      <c r="V73" s="136">
        <v>0</v>
      </c>
      <c r="W73" s="136">
        <v>0</v>
      </c>
      <c r="X73" s="136">
        <v>0</v>
      </c>
      <c r="Y73" s="136">
        <v>0</v>
      </c>
      <c r="Z73" s="136">
        <v>0</v>
      </c>
      <c r="AA73" s="136">
        <v>0</v>
      </c>
      <c r="AB73" s="136">
        <v>0</v>
      </c>
      <c r="AC73" s="101">
        <v>49</v>
      </c>
    </row>
    <row r="74" spans="1:29" x14ac:dyDescent="0.2">
      <c r="A74" s="41">
        <v>50</v>
      </c>
      <c r="B74" s="137" t="s">
        <v>472</v>
      </c>
      <c r="C74" s="136">
        <v>2</v>
      </c>
      <c r="D74" s="136">
        <v>0</v>
      </c>
      <c r="E74" s="136">
        <v>2</v>
      </c>
      <c r="F74" s="136">
        <v>0</v>
      </c>
      <c r="G74" s="136">
        <v>0</v>
      </c>
      <c r="H74" s="136">
        <v>0</v>
      </c>
      <c r="I74" s="136">
        <v>0</v>
      </c>
      <c r="J74" s="136">
        <v>0</v>
      </c>
      <c r="K74" s="136">
        <v>0</v>
      </c>
      <c r="L74" s="136">
        <v>0</v>
      </c>
      <c r="M74" s="136">
        <v>1</v>
      </c>
      <c r="N74" s="136">
        <v>0</v>
      </c>
      <c r="O74" s="136">
        <v>0</v>
      </c>
      <c r="P74" s="136">
        <v>0</v>
      </c>
      <c r="Q74" s="136">
        <v>0</v>
      </c>
      <c r="R74" s="136">
        <v>0</v>
      </c>
      <c r="S74" s="136">
        <v>1</v>
      </c>
      <c r="T74" s="136">
        <v>0</v>
      </c>
      <c r="U74" s="136">
        <v>0</v>
      </c>
      <c r="V74" s="136">
        <v>0</v>
      </c>
      <c r="W74" s="136">
        <v>0</v>
      </c>
      <c r="X74" s="136">
        <v>0</v>
      </c>
      <c r="Y74" s="136">
        <v>0</v>
      </c>
      <c r="Z74" s="136">
        <v>0</v>
      </c>
      <c r="AA74" s="136">
        <v>0</v>
      </c>
      <c r="AB74" s="136">
        <v>0</v>
      </c>
      <c r="AC74" s="101">
        <v>50</v>
      </c>
    </row>
    <row r="75" spans="1:29" x14ac:dyDescent="0.2">
      <c r="A75" s="41">
        <v>51</v>
      </c>
      <c r="B75" s="137" t="s">
        <v>471</v>
      </c>
      <c r="C75" s="136">
        <v>34</v>
      </c>
      <c r="D75" s="136">
        <v>1</v>
      </c>
      <c r="E75" s="136">
        <v>33</v>
      </c>
      <c r="F75" s="136">
        <v>1</v>
      </c>
      <c r="G75" s="136">
        <v>0</v>
      </c>
      <c r="H75" s="136">
        <v>0</v>
      </c>
      <c r="I75" s="136">
        <v>0</v>
      </c>
      <c r="J75" s="136">
        <v>0</v>
      </c>
      <c r="K75" s="136">
        <v>4</v>
      </c>
      <c r="L75" s="136">
        <v>0</v>
      </c>
      <c r="M75" s="136">
        <v>5</v>
      </c>
      <c r="N75" s="136">
        <v>0</v>
      </c>
      <c r="O75" s="136">
        <v>4</v>
      </c>
      <c r="P75" s="136">
        <v>0</v>
      </c>
      <c r="Q75" s="136">
        <v>12</v>
      </c>
      <c r="R75" s="136">
        <v>1</v>
      </c>
      <c r="S75" s="136">
        <v>9</v>
      </c>
      <c r="T75" s="136">
        <v>0</v>
      </c>
      <c r="U75" s="136">
        <v>0</v>
      </c>
      <c r="V75" s="136">
        <v>0</v>
      </c>
      <c r="W75" s="136">
        <v>0</v>
      </c>
      <c r="X75" s="136">
        <v>0</v>
      </c>
      <c r="Y75" s="136">
        <v>0</v>
      </c>
      <c r="Z75" s="136">
        <v>0</v>
      </c>
      <c r="AA75" s="136">
        <v>0</v>
      </c>
      <c r="AB75" s="136">
        <v>0</v>
      </c>
      <c r="AC75" s="101">
        <v>51</v>
      </c>
    </row>
    <row r="76" spans="1:29" x14ac:dyDescent="0.2">
      <c r="A76" s="41">
        <v>52</v>
      </c>
      <c r="B76" s="138" t="s">
        <v>470</v>
      </c>
      <c r="C76" s="136">
        <v>121</v>
      </c>
      <c r="D76" s="136">
        <v>1</v>
      </c>
      <c r="E76" s="136">
        <v>112</v>
      </c>
      <c r="F76" s="136">
        <v>9</v>
      </c>
      <c r="G76" s="136">
        <v>0</v>
      </c>
      <c r="H76" s="136">
        <v>0</v>
      </c>
      <c r="I76" s="136">
        <v>0</v>
      </c>
      <c r="J76" s="136">
        <v>0</v>
      </c>
      <c r="K76" s="136">
        <v>7</v>
      </c>
      <c r="L76" s="136">
        <v>1</v>
      </c>
      <c r="M76" s="136">
        <v>9</v>
      </c>
      <c r="N76" s="136">
        <v>1</v>
      </c>
      <c r="O76" s="136">
        <v>16</v>
      </c>
      <c r="P76" s="136">
        <v>0</v>
      </c>
      <c r="Q76" s="136">
        <v>65</v>
      </c>
      <c r="R76" s="136">
        <v>5</v>
      </c>
      <c r="S76" s="136">
        <v>22</v>
      </c>
      <c r="T76" s="136">
        <v>2</v>
      </c>
      <c r="U76" s="136">
        <v>2</v>
      </c>
      <c r="V76" s="136">
        <v>0</v>
      </c>
      <c r="W76" s="136">
        <v>0</v>
      </c>
      <c r="X76" s="136">
        <v>0</v>
      </c>
      <c r="Y76" s="136">
        <v>0</v>
      </c>
      <c r="Z76" s="136">
        <v>0</v>
      </c>
      <c r="AA76" s="136">
        <v>0</v>
      </c>
      <c r="AB76" s="136">
        <v>0</v>
      </c>
      <c r="AC76" s="101">
        <v>52</v>
      </c>
    </row>
    <row r="77" spans="1:29" x14ac:dyDescent="0.2">
      <c r="A77" s="41">
        <v>53</v>
      </c>
      <c r="B77" s="107" t="s">
        <v>469</v>
      </c>
      <c r="C77" s="136">
        <v>283</v>
      </c>
      <c r="D77" s="136">
        <v>5</v>
      </c>
      <c r="E77" s="136">
        <v>265</v>
      </c>
      <c r="F77" s="136">
        <v>18</v>
      </c>
      <c r="G77" s="136">
        <v>0</v>
      </c>
      <c r="H77" s="136">
        <v>0</v>
      </c>
      <c r="I77" s="136">
        <v>2</v>
      </c>
      <c r="J77" s="136">
        <v>0</v>
      </c>
      <c r="K77" s="136">
        <v>13</v>
      </c>
      <c r="L77" s="136">
        <v>2</v>
      </c>
      <c r="M77" s="136">
        <v>17</v>
      </c>
      <c r="N77" s="136">
        <v>3</v>
      </c>
      <c r="O77" s="136">
        <v>33</v>
      </c>
      <c r="P77" s="136">
        <v>1</v>
      </c>
      <c r="Q77" s="136">
        <v>121</v>
      </c>
      <c r="R77" s="136">
        <v>7</v>
      </c>
      <c r="S77" s="136">
        <v>90</v>
      </c>
      <c r="T77" s="136">
        <v>5</v>
      </c>
      <c r="U77" s="136">
        <v>7</v>
      </c>
      <c r="V77" s="136">
        <v>0</v>
      </c>
      <c r="W77" s="136">
        <v>0</v>
      </c>
      <c r="X77" s="136">
        <v>0</v>
      </c>
      <c r="Y77" s="136">
        <v>0</v>
      </c>
      <c r="Z77" s="136">
        <v>0</v>
      </c>
      <c r="AA77" s="136">
        <v>0</v>
      </c>
      <c r="AB77" s="136">
        <v>0</v>
      </c>
      <c r="AC77" s="101">
        <v>53</v>
      </c>
    </row>
    <row r="78" spans="1:29" x14ac:dyDescent="0.2">
      <c r="A78" s="41"/>
      <c r="B78" s="102"/>
      <c r="C78" s="139"/>
      <c r="D78" s="139"/>
      <c r="E78" s="139"/>
      <c r="F78" s="139"/>
      <c r="G78" s="139"/>
      <c r="H78" s="139"/>
      <c r="I78" s="139"/>
      <c r="J78" s="139"/>
      <c r="K78" s="139"/>
      <c r="L78" s="139"/>
      <c r="M78" s="139"/>
      <c r="N78" s="139"/>
      <c r="O78" s="139"/>
      <c r="P78" s="139"/>
      <c r="Q78" s="139"/>
      <c r="R78" s="139"/>
      <c r="S78" s="139"/>
      <c r="T78" s="139"/>
      <c r="U78" s="139"/>
      <c r="V78" s="139"/>
      <c r="W78" s="139"/>
      <c r="X78" s="139"/>
      <c r="Y78" s="139"/>
      <c r="Z78" s="139"/>
      <c r="AA78" s="139"/>
      <c r="AB78" s="139"/>
      <c r="AC78" s="101"/>
    </row>
    <row r="79" spans="1:29" x14ac:dyDescent="0.2">
      <c r="A79" s="41">
        <v>54</v>
      </c>
      <c r="B79" s="102" t="s">
        <v>468</v>
      </c>
      <c r="C79" s="136">
        <v>1735</v>
      </c>
      <c r="D79" s="136">
        <v>136</v>
      </c>
      <c r="E79" s="136">
        <v>1671</v>
      </c>
      <c r="F79" s="136">
        <v>64</v>
      </c>
      <c r="G79" s="136">
        <v>1</v>
      </c>
      <c r="H79" s="136">
        <v>0</v>
      </c>
      <c r="I79" s="136">
        <v>12</v>
      </c>
      <c r="J79" s="136">
        <v>0</v>
      </c>
      <c r="K79" s="136">
        <v>81</v>
      </c>
      <c r="L79" s="136">
        <v>8</v>
      </c>
      <c r="M79" s="136">
        <v>159</v>
      </c>
      <c r="N79" s="136">
        <v>13</v>
      </c>
      <c r="O79" s="136">
        <v>190</v>
      </c>
      <c r="P79" s="136">
        <v>11</v>
      </c>
      <c r="Q79" s="136">
        <v>657</v>
      </c>
      <c r="R79" s="136">
        <v>21</v>
      </c>
      <c r="S79" s="136">
        <v>615</v>
      </c>
      <c r="T79" s="136">
        <v>11</v>
      </c>
      <c r="U79" s="136">
        <v>20</v>
      </c>
      <c r="V79" s="136">
        <v>0</v>
      </c>
      <c r="W79" s="136">
        <v>0</v>
      </c>
      <c r="X79" s="136">
        <v>0</v>
      </c>
      <c r="Y79" s="136">
        <v>0</v>
      </c>
      <c r="Z79" s="136">
        <v>0</v>
      </c>
      <c r="AA79" s="136">
        <v>0</v>
      </c>
      <c r="AB79" s="136">
        <v>0</v>
      </c>
      <c r="AC79" s="101">
        <v>54</v>
      </c>
    </row>
    <row r="80" spans="1:29" x14ac:dyDescent="0.2">
      <c r="A80" s="41">
        <v>55</v>
      </c>
      <c r="B80" s="137" t="s">
        <v>467</v>
      </c>
      <c r="C80" s="136">
        <v>418</v>
      </c>
      <c r="D80" s="136">
        <v>29</v>
      </c>
      <c r="E80" s="136">
        <v>399</v>
      </c>
      <c r="F80" s="136">
        <v>19</v>
      </c>
      <c r="G80" s="136">
        <v>0</v>
      </c>
      <c r="H80" s="136">
        <v>0</v>
      </c>
      <c r="I80" s="136">
        <v>1</v>
      </c>
      <c r="J80" s="136">
        <v>0</v>
      </c>
      <c r="K80" s="136">
        <v>19</v>
      </c>
      <c r="L80" s="136">
        <v>2</v>
      </c>
      <c r="M80" s="136">
        <v>32</v>
      </c>
      <c r="N80" s="136">
        <v>4</v>
      </c>
      <c r="O80" s="136">
        <v>58</v>
      </c>
      <c r="P80" s="136">
        <v>5</v>
      </c>
      <c r="Q80" s="136">
        <v>164</v>
      </c>
      <c r="R80" s="136">
        <v>5</v>
      </c>
      <c r="S80" s="136">
        <v>137</v>
      </c>
      <c r="T80" s="136">
        <v>3</v>
      </c>
      <c r="U80" s="136">
        <v>7</v>
      </c>
      <c r="V80" s="136">
        <v>0</v>
      </c>
      <c r="W80" s="136">
        <v>0</v>
      </c>
      <c r="X80" s="136">
        <v>0</v>
      </c>
      <c r="Y80" s="136">
        <v>0</v>
      </c>
      <c r="Z80" s="136">
        <v>0</v>
      </c>
      <c r="AA80" s="136">
        <v>0</v>
      </c>
      <c r="AB80" s="136">
        <v>0</v>
      </c>
      <c r="AC80" s="101">
        <v>55</v>
      </c>
    </row>
    <row r="81" spans="1:30" x14ac:dyDescent="0.2">
      <c r="A81" s="41">
        <v>56</v>
      </c>
      <c r="B81" s="107" t="s">
        <v>466</v>
      </c>
      <c r="C81" s="136">
        <v>590</v>
      </c>
      <c r="D81" s="136">
        <v>48</v>
      </c>
      <c r="E81" s="136">
        <v>574</v>
      </c>
      <c r="F81" s="136">
        <v>16</v>
      </c>
      <c r="G81" s="136">
        <v>0</v>
      </c>
      <c r="H81" s="136">
        <v>0</v>
      </c>
      <c r="I81" s="136">
        <v>6</v>
      </c>
      <c r="J81" s="136">
        <v>0</v>
      </c>
      <c r="K81" s="136">
        <v>29</v>
      </c>
      <c r="L81" s="136">
        <v>3</v>
      </c>
      <c r="M81" s="136">
        <v>56</v>
      </c>
      <c r="N81" s="136">
        <v>1</v>
      </c>
      <c r="O81" s="136">
        <v>67</v>
      </c>
      <c r="P81" s="136">
        <v>2</v>
      </c>
      <c r="Q81" s="136">
        <v>213</v>
      </c>
      <c r="R81" s="136">
        <v>7</v>
      </c>
      <c r="S81" s="136">
        <v>212</v>
      </c>
      <c r="T81" s="136">
        <v>3</v>
      </c>
      <c r="U81" s="136">
        <v>7</v>
      </c>
      <c r="V81" s="136">
        <v>0</v>
      </c>
      <c r="W81" s="136">
        <v>0</v>
      </c>
      <c r="X81" s="136">
        <v>0</v>
      </c>
      <c r="Y81" s="136">
        <v>0</v>
      </c>
      <c r="Z81" s="136">
        <v>0</v>
      </c>
      <c r="AA81" s="136">
        <v>0</v>
      </c>
      <c r="AB81" s="136">
        <v>0</v>
      </c>
      <c r="AC81" s="101">
        <v>56</v>
      </c>
    </row>
    <row r="82" spans="1:30" x14ac:dyDescent="0.2">
      <c r="A82" s="41">
        <v>57</v>
      </c>
      <c r="B82" s="107" t="s">
        <v>465</v>
      </c>
      <c r="C82" s="136">
        <v>727</v>
      </c>
      <c r="D82" s="136">
        <v>59</v>
      </c>
      <c r="E82" s="136">
        <v>698</v>
      </c>
      <c r="F82" s="136">
        <v>29</v>
      </c>
      <c r="G82" s="136">
        <v>1</v>
      </c>
      <c r="H82" s="136">
        <v>0</v>
      </c>
      <c r="I82" s="136">
        <v>5</v>
      </c>
      <c r="J82" s="136">
        <v>0</v>
      </c>
      <c r="K82" s="136">
        <v>33</v>
      </c>
      <c r="L82" s="136">
        <v>3</v>
      </c>
      <c r="M82" s="136">
        <v>71</v>
      </c>
      <c r="N82" s="136">
        <v>8</v>
      </c>
      <c r="O82" s="136">
        <v>65</v>
      </c>
      <c r="P82" s="136">
        <v>4</v>
      </c>
      <c r="Q82" s="136">
        <v>280</v>
      </c>
      <c r="R82" s="136">
        <v>9</v>
      </c>
      <c r="S82" s="136">
        <v>266</v>
      </c>
      <c r="T82" s="136">
        <v>5</v>
      </c>
      <c r="U82" s="136">
        <v>6</v>
      </c>
      <c r="V82" s="136">
        <v>0</v>
      </c>
      <c r="W82" s="136">
        <v>0</v>
      </c>
      <c r="X82" s="136">
        <v>0</v>
      </c>
      <c r="Y82" s="136">
        <v>0</v>
      </c>
      <c r="Z82" s="136">
        <v>0</v>
      </c>
      <c r="AA82" s="136">
        <v>0</v>
      </c>
      <c r="AB82" s="136">
        <v>0</v>
      </c>
      <c r="AC82" s="101">
        <v>57</v>
      </c>
    </row>
    <row r="83" spans="1:30" x14ac:dyDescent="0.2">
      <c r="A83" s="41"/>
      <c r="B83" s="102"/>
      <c r="C83" s="139"/>
      <c r="D83" s="139"/>
      <c r="E83" s="139"/>
      <c r="F83" s="139"/>
      <c r="G83" s="139"/>
      <c r="H83" s="139"/>
      <c r="I83" s="139"/>
      <c r="J83" s="139"/>
      <c r="K83" s="139"/>
      <c r="L83" s="139"/>
      <c r="M83" s="139"/>
      <c r="N83" s="139"/>
      <c r="O83" s="139"/>
      <c r="P83" s="139"/>
      <c r="Q83" s="139"/>
      <c r="R83" s="139"/>
      <c r="S83" s="139"/>
      <c r="T83" s="139"/>
      <c r="U83" s="139"/>
      <c r="V83" s="139"/>
      <c r="W83" s="139"/>
      <c r="X83" s="139"/>
      <c r="Y83" s="139"/>
      <c r="Z83" s="139"/>
      <c r="AA83" s="139"/>
      <c r="AB83" s="139"/>
      <c r="AC83" s="101"/>
    </row>
    <row r="84" spans="1:30" x14ac:dyDescent="0.2">
      <c r="A84" s="41">
        <v>58</v>
      </c>
      <c r="B84" s="102" t="s">
        <v>464</v>
      </c>
      <c r="C84" s="136">
        <v>1526</v>
      </c>
      <c r="D84" s="136">
        <v>200</v>
      </c>
      <c r="E84" s="136">
        <v>1474</v>
      </c>
      <c r="F84" s="136">
        <v>52</v>
      </c>
      <c r="G84" s="136">
        <v>2</v>
      </c>
      <c r="H84" s="136">
        <v>0</v>
      </c>
      <c r="I84" s="136">
        <v>13</v>
      </c>
      <c r="J84" s="136">
        <v>0</v>
      </c>
      <c r="K84" s="136">
        <v>96</v>
      </c>
      <c r="L84" s="136">
        <v>7</v>
      </c>
      <c r="M84" s="136">
        <v>142</v>
      </c>
      <c r="N84" s="136">
        <v>7</v>
      </c>
      <c r="O84" s="136">
        <v>168</v>
      </c>
      <c r="P84" s="136">
        <v>9</v>
      </c>
      <c r="Q84" s="136">
        <v>519</v>
      </c>
      <c r="R84" s="136">
        <v>21</v>
      </c>
      <c r="S84" s="136">
        <v>533</v>
      </c>
      <c r="T84" s="136">
        <v>7</v>
      </c>
      <c r="U84" s="136">
        <v>53</v>
      </c>
      <c r="V84" s="136">
        <v>1</v>
      </c>
      <c r="W84" s="136">
        <v>0</v>
      </c>
      <c r="X84" s="136">
        <v>0</v>
      </c>
      <c r="Y84" s="136">
        <v>0</v>
      </c>
      <c r="Z84" s="136">
        <v>0</v>
      </c>
      <c r="AA84" s="136">
        <v>0</v>
      </c>
      <c r="AB84" s="136">
        <v>0</v>
      </c>
      <c r="AC84" s="101">
        <v>58</v>
      </c>
    </row>
    <row r="85" spans="1:30" x14ac:dyDescent="0.2">
      <c r="A85" s="41">
        <v>59</v>
      </c>
      <c r="B85" s="107" t="s">
        <v>463</v>
      </c>
      <c r="C85" s="136">
        <v>1492</v>
      </c>
      <c r="D85" s="136">
        <v>192</v>
      </c>
      <c r="E85" s="136">
        <v>1441</v>
      </c>
      <c r="F85" s="136">
        <v>51</v>
      </c>
      <c r="G85" s="136">
        <v>1</v>
      </c>
      <c r="H85" s="136">
        <v>0</v>
      </c>
      <c r="I85" s="136">
        <v>13</v>
      </c>
      <c r="J85" s="136">
        <v>0</v>
      </c>
      <c r="K85" s="136">
        <v>91</v>
      </c>
      <c r="L85" s="136">
        <v>7</v>
      </c>
      <c r="M85" s="136">
        <v>139</v>
      </c>
      <c r="N85" s="136">
        <v>6</v>
      </c>
      <c r="O85" s="136">
        <v>162</v>
      </c>
      <c r="P85" s="136">
        <v>9</v>
      </c>
      <c r="Q85" s="136">
        <v>508</v>
      </c>
      <c r="R85" s="136">
        <v>21</v>
      </c>
      <c r="S85" s="136">
        <v>525</v>
      </c>
      <c r="T85" s="136">
        <v>7</v>
      </c>
      <c r="U85" s="136">
        <v>53</v>
      </c>
      <c r="V85" s="136">
        <v>1</v>
      </c>
      <c r="W85" s="136">
        <v>0</v>
      </c>
      <c r="X85" s="136">
        <v>0</v>
      </c>
      <c r="Y85" s="136">
        <v>0</v>
      </c>
      <c r="Z85" s="136">
        <v>0</v>
      </c>
      <c r="AA85" s="136">
        <v>0</v>
      </c>
      <c r="AB85" s="136">
        <v>0</v>
      </c>
      <c r="AC85" s="101">
        <v>59</v>
      </c>
    </row>
    <row r="86" spans="1:30" x14ac:dyDescent="0.2">
      <c r="A86" s="41">
        <v>60</v>
      </c>
      <c r="B86" s="107" t="s">
        <v>462</v>
      </c>
      <c r="C86" s="140">
        <v>34</v>
      </c>
      <c r="D86" s="140">
        <v>8</v>
      </c>
      <c r="E86" s="140">
        <v>33</v>
      </c>
      <c r="F86" s="140">
        <v>1</v>
      </c>
      <c r="G86" s="140">
        <v>1</v>
      </c>
      <c r="H86" s="140">
        <v>0</v>
      </c>
      <c r="I86" s="140">
        <v>0</v>
      </c>
      <c r="J86" s="140">
        <v>0</v>
      </c>
      <c r="K86" s="140">
        <v>5</v>
      </c>
      <c r="L86" s="140">
        <v>0</v>
      </c>
      <c r="M86" s="140">
        <v>3</v>
      </c>
      <c r="N86" s="140">
        <v>1</v>
      </c>
      <c r="O86" s="140">
        <v>6</v>
      </c>
      <c r="P86" s="140">
        <v>0</v>
      </c>
      <c r="Q86" s="140">
        <v>11</v>
      </c>
      <c r="R86" s="140">
        <v>0</v>
      </c>
      <c r="S86" s="140">
        <v>8</v>
      </c>
      <c r="T86" s="140">
        <v>0</v>
      </c>
      <c r="U86" s="140">
        <v>0</v>
      </c>
      <c r="V86" s="140">
        <v>0</v>
      </c>
      <c r="W86" s="140">
        <v>0</v>
      </c>
      <c r="X86" s="140">
        <v>0</v>
      </c>
      <c r="Y86" s="140">
        <v>0</v>
      </c>
      <c r="Z86" s="140">
        <v>0</v>
      </c>
      <c r="AA86" s="140">
        <v>0</v>
      </c>
      <c r="AB86" s="140">
        <v>0</v>
      </c>
      <c r="AC86" s="101">
        <v>60</v>
      </c>
    </row>
    <row r="87" spans="1:30" ht="9.9499999999999993" customHeight="1" x14ac:dyDescent="0.2">
      <c r="A87" s="34"/>
      <c r="B87" s="34"/>
      <c r="C87" s="45"/>
      <c r="D87" s="45"/>
      <c r="E87" s="45"/>
      <c r="F87" s="45"/>
      <c r="G87" s="45"/>
      <c r="H87" s="45"/>
      <c r="I87" s="45"/>
      <c r="J87" s="45"/>
      <c r="K87" s="45"/>
      <c r="L87" s="45"/>
      <c r="M87" s="45"/>
      <c r="N87" s="45"/>
      <c r="O87" s="34"/>
      <c r="P87" s="34"/>
      <c r="Q87" s="34"/>
      <c r="R87" s="34"/>
      <c r="S87" s="34"/>
      <c r="T87" s="34"/>
      <c r="U87" s="34"/>
      <c r="V87" s="34"/>
      <c r="W87" s="34"/>
      <c r="X87" s="34"/>
      <c r="Y87" s="34"/>
      <c r="Z87" s="34"/>
      <c r="AA87" s="34"/>
      <c r="AB87" s="34"/>
      <c r="AC87" s="34"/>
    </row>
    <row r="88" spans="1:30" ht="17.25" customHeight="1" x14ac:dyDescent="0.2">
      <c r="A88" s="56" t="s">
        <v>461</v>
      </c>
      <c r="B88" s="56"/>
      <c r="C88" s="147"/>
      <c r="D88" s="45"/>
      <c r="E88" s="45"/>
      <c r="F88" s="45"/>
      <c r="G88" s="45"/>
      <c r="H88" s="34" t="s">
        <v>460</v>
      </c>
      <c r="I88" s="45"/>
      <c r="J88" s="45"/>
      <c r="K88" s="45"/>
      <c r="L88" s="45"/>
      <c r="M88" s="45"/>
      <c r="N88" s="45"/>
      <c r="O88" s="124" t="s">
        <v>459</v>
      </c>
      <c r="P88" s="34"/>
      <c r="Q88" s="34"/>
      <c r="R88" s="34"/>
      <c r="S88" s="34"/>
      <c r="T88" s="34"/>
      <c r="U88" s="34"/>
      <c r="V88" s="34"/>
      <c r="W88" s="34"/>
      <c r="X88" s="34"/>
      <c r="Y88" s="34"/>
      <c r="Z88" s="34"/>
      <c r="AA88" s="34"/>
      <c r="AB88" s="34"/>
      <c r="AC88" s="34"/>
    </row>
    <row r="89" spans="1:30" x14ac:dyDescent="0.2">
      <c r="A89" s="148" t="s">
        <v>458</v>
      </c>
      <c r="B89" s="108"/>
      <c r="C89" s="45"/>
      <c r="D89" s="45"/>
      <c r="E89" s="45"/>
      <c r="F89" s="45"/>
      <c r="G89" s="45"/>
      <c r="H89" s="149" t="s">
        <v>412</v>
      </c>
      <c r="I89" s="45"/>
      <c r="J89" s="45"/>
      <c r="K89" s="45"/>
      <c r="L89" s="45"/>
      <c r="M89" s="45"/>
      <c r="N89" s="45"/>
      <c r="O89" s="148" t="s">
        <v>457</v>
      </c>
      <c r="P89" s="34"/>
      <c r="Q89" s="34"/>
      <c r="R89" s="34"/>
      <c r="S89" s="34"/>
      <c r="T89" s="34"/>
      <c r="U89" s="34"/>
      <c r="V89" s="34"/>
      <c r="W89" s="34"/>
      <c r="X89" s="34"/>
      <c r="Y89" s="34"/>
      <c r="Z89" s="34"/>
      <c r="AA89" s="34"/>
      <c r="AB89" s="34"/>
      <c r="AC89" s="34"/>
    </row>
    <row r="90" spans="1:30" x14ac:dyDescent="0.2">
      <c r="A90" s="148"/>
      <c r="B90" s="108"/>
      <c r="C90" s="45"/>
      <c r="D90" s="45"/>
      <c r="E90" s="45"/>
      <c r="F90" s="45"/>
      <c r="G90" s="45"/>
      <c r="H90" s="149"/>
      <c r="I90" s="45"/>
      <c r="J90" s="45"/>
      <c r="K90" s="45"/>
      <c r="L90" s="45"/>
      <c r="M90" s="45"/>
      <c r="N90" s="45"/>
      <c r="O90" s="148"/>
      <c r="P90" s="34"/>
      <c r="Q90" s="34"/>
      <c r="R90" s="34"/>
      <c r="S90" s="34"/>
      <c r="T90" s="34"/>
      <c r="U90" s="34"/>
      <c r="V90" s="34"/>
      <c r="W90" s="34"/>
      <c r="X90" s="34"/>
      <c r="Y90" s="34"/>
      <c r="Z90" s="34"/>
      <c r="AA90" s="34"/>
      <c r="AB90" s="34"/>
      <c r="AC90" s="34"/>
    </row>
    <row r="91" spans="1:30" s="128" customFormat="1" ht="15" customHeight="1" x14ac:dyDescent="0.2">
      <c r="A91" s="74"/>
      <c r="B91" s="74"/>
      <c r="C91" s="74"/>
      <c r="D91" s="74"/>
      <c r="E91" s="74"/>
      <c r="F91" s="74"/>
      <c r="G91" s="74"/>
      <c r="H91" s="74"/>
      <c r="I91" s="74"/>
      <c r="J91" s="74"/>
      <c r="K91" s="74"/>
      <c r="L91" s="74"/>
      <c r="M91" s="74"/>
      <c r="N91" s="75"/>
      <c r="O91" s="74"/>
      <c r="P91" s="74"/>
      <c r="Q91" s="74"/>
      <c r="R91" s="74"/>
      <c r="S91" s="74"/>
      <c r="T91" s="74"/>
      <c r="U91" s="74"/>
      <c r="V91" s="74"/>
      <c r="W91" s="74"/>
      <c r="X91" s="74"/>
      <c r="Y91" s="75"/>
      <c r="Z91" s="74"/>
      <c r="AA91" s="74"/>
      <c r="AB91" s="74"/>
      <c r="AC91" s="75"/>
      <c r="AD91" s="127"/>
    </row>
    <row r="92" spans="1:30" s="33" customFormat="1" x14ac:dyDescent="0.2">
      <c r="AD92" s="53"/>
    </row>
    <row r="93" spans="1:30" s="33" customFormat="1" x14ac:dyDescent="0.2">
      <c r="AD93" s="53"/>
    </row>
  </sheetData>
  <mergeCells count="18">
    <mergeCell ref="C70:D70"/>
    <mergeCell ref="O70:P70"/>
    <mergeCell ref="C10:F10"/>
    <mergeCell ref="O10:R10"/>
    <mergeCell ref="C37:D37"/>
    <mergeCell ref="O37:P37"/>
    <mergeCell ref="C58:H58"/>
    <mergeCell ref="O58:T58"/>
    <mergeCell ref="B4:B8"/>
    <mergeCell ref="C4:F5"/>
    <mergeCell ref="G4:N5"/>
    <mergeCell ref="O4:AB5"/>
    <mergeCell ref="C6:C8"/>
    <mergeCell ref="E6:E8"/>
    <mergeCell ref="F6:F8"/>
    <mergeCell ref="G6:H7"/>
    <mergeCell ref="Y6:Z7"/>
    <mergeCell ref="AA6:AB7"/>
  </mergeCells>
  <printOptions horizontalCentered="1"/>
  <pageMargins left="0.39370078740157483" right="0.39370078740157483" top="0.39370078740157483" bottom="0.59055118110236227" header="0.39370078740157483" footer="0.39370078740157483"/>
  <pageSetup paperSize="9" scale="68" firstPageNumber="18" orientation="portrait" useFirstPageNumber="1" horizontalDpi="300" verticalDpi="300" r:id="rId1"/>
  <headerFooter scaleWithDoc="0" alignWithMargins="0">
    <oddFooter>&amp;L&amp;"MetaNormalLF-Roman,Standard"&amp;8Statistisches Bundesamt, Fachserie 10, Reihe 4.1, 2018</oddFooter>
  </headerFooter>
  <colBreaks count="2" manualBreakCount="2">
    <brk id="14" max="1048575" man="1"/>
    <brk id="29"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18</vt:i4>
      </vt:variant>
    </vt:vector>
  </HeadingPairs>
  <TitlesOfParts>
    <vt:vector size="31" baseType="lpstr">
      <vt:lpstr>Vorblatt</vt:lpstr>
      <vt:lpstr>Inhalt</vt:lpstr>
      <vt:lpstr>Qualitätsbericht</vt:lpstr>
      <vt:lpstr>Vorbermerkung</vt:lpstr>
      <vt:lpstr>Schaubild</vt:lpstr>
      <vt:lpstr>Tab1_1</vt:lpstr>
      <vt:lpstr>Tab1_2</vt:lpstr>
      <vt:lpstr>Tab2</vt:lpstr>
      <vt:lpstr>Tab3_1</vt:lpstr>
      <vt:lpstr>Tab3_2</vt:lpstr>
      <vt:lpstr>Tab4</vt:lpstr>
      <vt:lpstr>Tab5</vt:lpstr>
      <vt:lpstr>Tab6</vt:lpstr>
      <vt:lpstr>Inhalt!Druckbereich</vt:lpstr>
      <vt:lpstr>Qualitätsbericht!Druckbereich</vt:lpstr>
      <vt:lpstr>Schaubild!Druckbereich</vt:lpstr>
      <vt:lpstr>Tab1_1!Druckbereich</vt:lpstr>
      <vt:lpstr>Tab1_2!Druckbereich</vt:lpstr>
      <vt:lpstr>Tab3_1!Druckbereich</vt:lpstr>
      <vt:lpstr>Tab3_2!Druckbereich</vt:lpstr>
      <vt:lpstr>'Tab4'!Druckbereich</vt:lpstr>
      <vt:lpstr>'Tab5'!Druckbereich</vt:lpstr>
      <vt:lpstr>Vorbermerkung!Druckbereich</vt:lpstr>
      <vt:lpstr>Vorblatt!Druckbereich</vt:lpstr>
      <vt:lpstr>'Tab5'!Drucktitel</vt:lpstr>
      <vt:lpstr>Schaubild!Print_Area</vt:lpstr>
      <vt:lpstr>'Tab2'!Print_Area</vt:lpstr>
      <vt:lpstr>'Tab5'!Print_Area</vt:lpstr>
      <vt:lpstr>'Tab6'!Print_Area</vt:lpstr>
      <vt:lpstr>Vorblatt!Text20</vt:lpstr>
      <vt:lpstr>Vorblatt!Text9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Strafvollzug - Demographische und kriminologische Merkmale der Strafgefangenen - 2018</dc:title>
  <dc:creator>Statistisches Bundesamt (Destatis)</dc:creator>
  <cp:lastModifiedBy>Lenz, Thomas (B305)</cp:lastModifiedBy>
  <cp:lastPrinted>2018-11-29T15:25:45Z</cp:lastPrinted>
  <dcterms:created xsi:type="dcterms:W3CDTF">2010-12-01T09:09:49Z</dcterms:created>
  <dcterms:modified xsi:type="dcterms:W3CDTF">2018-11-29T15:27:49Z</dcterms:modified>
</cp:coreProperties>
</file>