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8.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drawings/drawing9.xml" ContentType="application/vnd.openxmlformats-officedocument.drawing+xml"/>
  <Override PartName="/xl/drawings/drawing10.xml" ContentType="application/vnd.openxmlformats-officedocument.drawing+xml"/>
  <Override PartName="/xl/charts/chart6.xml" ContentType="application/vnd.openxmlformats-officedocument.drawingml.chart+xml"/>
  <Override PartName="/xl/theme/themeOverride6.xml" ContentType="application/vnd.openxmlformats-officedocument.themeOverride+xml"/>
  <Override PartName="/xl/drawings/drawing11.xml" ContentType="application/vnd.openxmlformats-officedocument.drawing+xml"/>
  <Override PartName="/xl/charts/chart7.xml" ContentType="application/vnd.openxmlformats-officedocument.drawingml.chart+xml"/>
  <Override PartName="/xl/drawings/drawing1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bookViews>
    <workbookView xWindow="14265" yWindow="0" windowWidth="14310" windowHeight="13920" tabRatio="755"/>
  </bookViews>
  <sheets>
    <sheet name="Titelseite " sheetId="124" r:id="rId1"/>
    <sheet name="Inhaltsverzeichnis" sheetId="65" r:id="rId2"/>
    <sheet name="Vorbemerkung" sheetId="9" r:id="rId3"/>
    <sheet name="Erläuterungen" sheetId="66" r:id="rId4"/>
    <sheet name="Abkürzungen" sheetId="6" r:id="rId5"/>
    <sheet name="1" sheetId="99" r:id="rId6"/>
    <sheet name="1.1" sheetId="115" r:id="rId7"/>
    <sheet name="2" sheetId="100" r:id="rId8"/>
    <sheet name="2.1" sheetId="67" r:id="rId9"/>
    <sheet name="SB_2.1" sheetId="123" r:id="rId10"/>
    <sheet name="2.2" sheetId="16" r:id="rId11"/>
    <sheet name="SB_2.2" sheetId="102" r:id="rId12"/>
    <sheet name="2.3" sheetId="17" r:id="rId13"/>
    <sheet name="2.4" sheetId="19" r:id="rId14"/>
    <sheet name="3" sheetId="103" r:id="rId15"/>
    <sheet name="3.1" sheetId="4" r:id="rId16"/>
    <sheet name="SB_3.1" sheetId="104" r:id="rId17"/>
    <sheet name="3.2" sheetId="11" r:id="rId18"/>
    <sheet name="3.3" sheetId="18" r:id="rId19"/>
    <sheet name="3.4" sheetId="47" r:id="rId20"/>
    <sheet name="SB_3.4" sheetId="105" r:id="rId21"/>
    <sheet name="3.5_3.6" sheetId="117" r:id="rId22"/>
    <sheet name="SB_3.6" sheetId="106" r:id="rId23"/>
    <sheet name="3.7" sheetId="118" r:id="rId24"/>
    <sheet name="3.8" sheetId="27" r:id="rId25"/>
    <sheet name="SB_3.8" sheetId="107" r:id="rId26"/>
    <sheet name="3.9" sheetId="119" r:id="rId27"/>
    <sheet name="3.10" sheetId="120" r:id="rId28"/>
    <sheet name="3.11.1_3.11.2" sheetId="74" r:id="rId29"/>
    <sheet name="3.12" sheetId="13" r:id="rId30"/>
    <sheet name="SB_3.12" sheetId="108" r:id="rId31"/>
    <sheet name="3.13" sheetId="69" r:id="rId32"/>
    <sheet name="SB_3.13" sheetId="109" r:id="rId33"/>
    <sheet name="4" sheetId="110" r:id="rId34"/>
    <sheet name="4.1_4.3" sheetId="96" r:id="rId35"/>
    <sheet name="5" sheetId="111" r:id="rId36"/>
    <sheet name="5.1" sheetId="31" r:id="rId37"/>
    <sheet name="5.2" sheetId="97" r:id="rId38"/>
    <sheet name="5.3" sheetId="46" r:id="rId39"/>
    <sheet name="5.4" sheetId="78" r:id="rId40"/>
    <sheet name="5.5" sheetId="95" r:id="rId41"/>
    <sheet name="5.6" sheetId="98" r:id="rId42"/>
    <sheet name="6" sheetId="112" r:id="rId43"/>
    <sheet name="Qualitätsbericht" sheetId="91" r:id="rId44"/>
  </sheets>
  <definedNames>
    <definedName name="_xlnm.Print_Area" localSheetId="6">'1.1'!$A$1:$J$88</definedName>
    <definedName name="_xlnm.Print_Area" localSheetId="8">'2.1'!$A$1:$P$82</definedName>
    <definedName name="_xlnm.Print_Area" localSheetId="10">'2.2'!$A$3:$O$67</definedName>
    <definedName name="_xlnm.Print_Area" localSheetId="12">'2.3'!$A$1:$I$33</definedName>
    <definedName name="_xlnm.Print_Area" localSheetId="13">'2.4'!$A$1:$O$43</definedName>
    <definedName name="_xlnm.Print_Area" localSheetId="15">'3.1'!$A$1:$H$58</definedName>
    <definedName name="_xlnm.Print_Area" localSheetId="27">'3.10'!$A$1:$N$42</definedName>
    <definedName name="_xlnm.Print_Area" localSheetId="28">'3.11.1_3.11.2'!$A$1:$H$73</definedName>
    <definedName name="_xlnm.Print_Area" localSheetId="29">'3.12'!$A$1:$Q$48</definedName>
    <definedName name="_xlnm.Print_Area" localSheetId="31">'3.13'!$A$1:$N$128</definedName>
    <definedName name="_xlnm.Print_Area" localSheetId="17">'3.2'!$A$1:$G$41</definedName>
    <definedName name="_xlnm.Print_Area" localSheetId="18">'3.3'!$A$1:$J$38</definedName>
    <definedName name="_xlnm.Print_Area" localSheetId="19">'3.4'!$A$1:$I$101</definedName>
    <definedName name="_xlnm.Print_Area" localSheetId="21">'3.5_3.6'!$A$1:$K$67</definedName>
    <definedName name="_xlnm.Print_Area" localSheetId="23">'3.7'!$A$1:$AF$53</definedName>
    <definedName name="_xlnm.Print_Area" localSheetId="24">'3.8'!$A$1:$J$104</definedName>
    <definedName name="_xlnm.Print_Area" localSheetId="26">'3.9'!$A$1:$I$41</definedName>
    <definedName name="_xlnm.Print_Area" localSheetId="34">'4.1_4.3'!$A$1:$J$56</definedName>
    <definedName name="_xlnm.Print_Area" localSheetId="36">'5.1'!$A$1:$L$30</definedName>
    <definedName name="_xlnm.Print_Area" localSheetId="37">'5.2'!$A$1:$J$37</definedName>
    <definedName name="_xlnm.Print_Area" localSheetId="38">'5.3'!$A$1:$E$579</definedName>
    <definedName name="_xlnm.Print_Area" localSheetId="39">'5.4'!$A$1:$I$38</definedName>
    <definedName name="_xlnm.Print_Area" localSheetId="40">'5.5'!$A$1:$E$30</definedName>
    <definedName name="_xlnm.Print_Area" localSheetId="41">'5.6'!$A$1:$H$35</definedName>
    <definedName name="_xlnm.Print_Area" localSheetId="4">Abkürzungen!$A$1:$O$38</definedName>
    <definedName name="_xlnm.Print_Area" localSheetId="3">Erläuterungen!$A$1:$G$49</definedName>
    <definedName name="_xlnm.Print_Area" localSheetId="1">Inhaltsverzeichnis!$A$1:$P$74</definedName>
    <definedName name="_xlnm.Print_Area" localSheetId="43">Qualitätsbericht!$A$1:$K$54</definedName>
    <definedName name="_xlnm.Print_Area" localSheetId="11">SB_2.2!$A$1:$J$38</definedName>
    <definedName name="_xlnm.Print_Area" localSheetId="16">SB_3.1!$A$1:$J$34</definedName>
    <definedName name="_xlnm.Print_Area" localSheetId="30">SB_3.12!$A$1:$I$34</definedName>
    <definedName name="_xlnm.Print_Area" localSheetId="32">SB_3.13!$A$1:$L$39</definedName>
    <definedName name="_xlnm.Print_Area" localSheetId="20">SB_3.4!$A$1:$L$35</definedName>
    <definedName name="_xlnm.Print_Area" localSheetId="0">'Titelseite '!$A$1:$H$61</definedName>
    <definedName name="_xlnm.Print_Area" localSheetId="2">Vorbemerkung!$A$1:$L$15</definedName>
    <definedName name="_xlnm.Print_Titles" localSheetId="28">'3.11.1_3.11.2'!$1:$7</definedName>
    <definedName name="_xlnm.Print_Titles" localSheetId="21">'3.5_3.6'!$1:$8</definedName>
    <definedName name="_xlnm.Print_Titles" localSheetId="38">'5.3'!$1:$12</definedName>
    <definedName name="_xlnm.Print_Titles" localSheetId="1">Inhaltsverzeichnis!$1:$1</definedName>
    <definedName name="Text20" localSheetId="0">'Titelseite '!$B$58</definedName>
    <definedName name="Text9" localSheetId="0">'Titelseite '!$B$57</definedName>
  </definedNames>
  <calcPr calcId="145621" concurrentCalc="0"/>
</workbook>
</file>

<file path=xl/calcChain.xml><?xml version="1.0" encoding="utf-8"?>
<calcChain xmlns="http://schemas.openxmlformats.org/spreadsheetml/2006/main">
  <c r="P76" i="67" l="1"/>
  <c r="N76" i="67"/>
  <c r="C76" i="67"/>
</calcChain>
</file>

<file path=xl/sharedStrings.xml><?xml version="1.0" encoding="utf-8"?>
<sst xmlns="http://schemas.openxmlformats.org/spreadsheetml/2006/main" count="2648" uniqueCount="1351">
  <si>
    <t>weniger als die Hälfte von 1 in der letzten besetzten Stelle, jedoch mehr als nichts</t>
  </si>
  <si>
    <t>nichts vorhanden</t>
  </si>
  <si>
    <t>…</t>
  </si>
  <si>
    <t>Angabe fällt später an</t>
  </si>
  <si>
    <t xml:space="preserve">/ </t>
  </si>
  <si>
    <t>keine Angaben, da Zahlenwert nicht sicher genug</t>
  </si>
  <si>
    <t>Zahlenwert unbekannt oder geheim zu halten</t>
  </si>
  <si>
    <t>X</t>
  </si>
  <si>
    <t>Tabellenfach gesperrt, weil Aussage nicht sinnvoll</t>
  </si>
  <si>
    <t>( )</t>
  </si>
  <si>
    <t>Aussagewert eingeschränkt, da der Zahlenwert statistisch relativ unsicher ist</t>
  </si>
  <si>
    <t>|  oder  —</t>
  </si>
  <si>
    <t>grundsätzliche Änderung innerhalb einer Reihe, die den zeitlichen Vergleich beeinträchtigt</t>
  </si>
  <si>
    <t>x</t>
  </si>
  <si>
    <t>Aufhebung</t>
  </si>
  <si>
    <t>davon</t>
  </si>
  <si>
    <t>Insgesamt….</t>
  </si>
  <si>
    <t>davon:</t>
  </si>
  <si>
    <t>Erläuterungen</t>
  </si>
  <si>
    <t>und</t>
  </si>
  <si>
    <t>Nichtigkeit</t>
  </si>
  <si>
    <t>1950 ..........</t>
  </si>
  <si>
    <t>1955 ..........</t>
  </si>
  <si>
    <t>1957 .........</t>
  </si>
  <si>
    <t>1958 ..........</t>
  </si>
  <si>
    <t>1959 ...........</t>
  </si>
  <si>
    <t>1960 .........</t>
  </si>
  <si>
    <t>1961 ..........</t>
  </si>
  <si>
    <t>1962 .........</t>
  </si>
  <si>
    <t>1963 .........</t>
  </si>
  <si>
    <t>1964 .........</t>
  </si>
  <si>
    <t>1965 ...........</t>
  </si>
  <si>
    <t>1966 .........</t>
  </si>
  <si>
    <t>1967 ..........</t>
  </si>
  <si>
    <t>1968 .........</t>
  </si>
  <si>
    <t>1969 ...........</t>
  </si>
  <si>
    <t>1970 .........</t>
  </si>
  <si>
    <t>1971 ..........</t>
  </si>
  <si>
    <t>1972 ...........</t>
  </si>
  <si>
    <t>1973 .........</t>
  </si>
  <si>
    <t>1974 ...........</t>
  </si>
  <si>
    <t>1975 ...........</t>
  </si>
  <si>
    <t>Zeichenerklärungen</t>
  </si>
  <si>
    <t>Abkürzungen</t>
  </si>
  <si>
    <t>BGB</t>
  </si>
  <si>
    <t>Bürgerliches Gesetzbuch</t>
  </si>
  <si>
    <t>Rundungsdifferenzen</t>
  </si>
  <si>
    <t>WiSta</t>
  </si>
  <si>
    <t>"Wirtschaft und Statistik"</t>
  </si>
  <si>
    <t>bzw.</t>
  </si>
  <si>
    <t>beziehungsweise</t>
  </si>
  <si>
    <t>Abweichungen in den Summen ergeben sich durch Runden der Zahlen. Prozentangaben basieren üblicherweise auf Zahlen mit höherer Genauigkeit (fünf Kommastellen) als im Text angegeben, insofern kann es bei der Berechnung von Prozentangaben auf der Grundlage gerundeter Zahlen zu Abweichungen kommen.</t>
  </si>
  <si>
    <t>Auf- und Ausgliederungen</t>
  </si>
  <si>
    <t>1   Rechtsgrundlagen</t>
  </si>
  <si>
    <t>Bevölkerungsstatistikgesetz</t>
  </si>
  <si>
    <t>https://www.destatis.de/DE/Publikationen/Thematisch/Bevoelkerung/ThemaBevoelkerung.html</t>
  </si>
  <si>
    <t>2011</t>
  </si>
  <si>
    <t>2011 ........</t>
  </si>
  <si>
    <t>2011 ......</t>
  </si>
  <si>
    <t>2011 .........</t>
  </si>
  <si>
    <t>2009</t>
  </si>
  <si>
    <t>2012</t>
  </si>
  <si>
    <t>Ihr Kontakt zu uns:</t>
  </si>
  <si>
    <t>2012 ........</t>
  </si>
  <si>
    <t>2012 .........</t>
  </si>
  <si>
    <t>2012 ......</t>
  </si>
  <si>
    <t>2012.....</t>
  </si>
  <si>
    <t>und früher</t>
  </si>
  <si>
    <t xml:space="preserve">1992 </t>
  </si>
  <si>
    <t/>
  </si>
  <si>
    <t>Schlüssel</t>
  </si>
  <si>
    <t>Nr.</t>
  </si>
  <si>
    <t>Regierungsbezirk</t>
  </si>
  <si>
    <t>Land</t>
  </si>
  <si>
    <t>Stuttgart, Landeshauptstadt</t>
  </si>
  <si>
    <t>Böblingen</t>
  </si>
  <si>
    <t>Esslingen</t>
  </si>
  <si>
    <t>Göppingen</t>
  </si>
  <si>
    <t>Ludwigsburg</t>
  </si>
  <si>
    <t>Rems-Murr-Kreis</t>
  </si>
  <si>
    <t>Heilbronn, Stadt</t>
  </si>
  <si>
    <t>Heilbronn</t>
  </si>
  <si>
    <t>Hohenlohekreis</t>
  </si>
  <si>
    <t>Schwäbisch Hall</t>
  </si>
  <si>
    <t>Main-Tauber-Kreis</t>
  </si>
  <si>
    <t>Heidenheim</t>
  </si>
  <si>
    <t>Ostalbkreis</t>
  </si>
  <si>
    <t>Reg.-Bez. Stuttgart</t>
  </si>
  <si>
    <t>Baden-Baden, Stadt</t>
  </si>
  <si>
    <t>Karlsruhe, Stadt</t>
  </si>
  <si>
    <t>Karlsruhe</t>
  </si>
  <si>
    <t>Rastatt</t>
  </si>
  <si>
    <t>Heidelberg, Stadt</t>
  </si>
  <si>
    <t>Mannheim, Universitätsstadt</t>
  </si>
  <si>
    <t>Neckar-Odenwald-Kreis</t>
  </si>
  <si>
    <t>Rhein-Neckar-Kreis</t>
  </si>
  <si>
    <t>Pforzheim, Stadt</t>
  </si>
  <si>
    <t>Calw</t>
  </si>
  <si>
    <t>Enzkreis</t>
  </si>
  <si>
    <t>Freudenstadt</t>
  </si>
  <si>
    <t>Reg.-Bez. Karlsruhe</t>
  </si>
  <si>
    <t>Freiburg im Breisgau, Stadt</t>
  </si>
  <si>
    <t>Breisgau-Hochschwarzwald</t>
  </si>
  <si>
    <t>Emmendingen</t>
  </si>
  <si>
    <t>Ortenaukreis</t>
  </si>
  <si>
    <t>Rottweil</t>
  </si>
  <si>
    <t>Schwarzwald-Baar-Kreis</t>
  </si>
  <si>
    <t>Tuttlingen</t>
  </si>
  <si>
    <t>Konstanz</t>
  </si>
  <si>
    <t>Lörrach</t>
  </si>
  <si>
    <t>Waldshut</t>
  </si>
  <si>
    <t>Reg.-Bez. Freiburg</t>
  </si>
  <si>
    <t>Reutlingen</t>
  </si>
  <si>
    <t>Tübingen</t>
  </si>
  <si>
    <t>Zollernalbkreis</t>
  </si>
  <si>
    <t>Ulm, Universitätsstadt</t>
  </si>
  <si>
    <t>Alb-Donau-Kreis</t>
  </si>
  <si>
    <t>Biberach</t>
  </si>
  <si>
    <t>Bodenseekreis</t>
  </si>
  <si>
    <t>Ravensburg</t>
  </si>
  <si>
    <t>Sigmaringen</t>
  </si>
  <si>
    <t>Reg.-Bez. Tübingen</t>
  </si>
  <si>
    <t>Land insgesamt</t>
  </si>
  <si>
    <t>Ingolstadt, Stadt</t>
  </si>
  <si>
    <t>München, Landeshauptstadt</t>
  </si>
  <si>
    <t>Rosenheim, Stadt</t>
  </si>
  <si>
    <t>Altötting</t>
  </si>
  <si>
    <t>Berchtesgadener Land</t>
  </si>
  <si>
    <t>Bad Tölz-Wolfratshausen</t>
  </si>
  <si>
    <t>Dachau</t>
  </si>
  <si>
    <t>Ebersberg</t>
  </si>
  <si>
    <t>Eichstätt</t>
  </si>
  <si>
    <t>Erding</t>
  </si>
  <si>
    <t>Freising</t>
  </si>
  <si>
    <t>Fürstenfeldbruck</t>
  </si>
  <si>
    <t>Garmisch-Partenkirchen</t>
  </si>
  <si>
    <t>Landsberg a.Lech</t>
  </si>
  <si>
    <t>Miesbach</t>
  </si>
  <si>
    <t>Mühldorf a.Inn</t>
  </si>
  <si>
    <t>München</t>
  </si>
  <si>
    <t>Neuburg-Schrobenhausen</t>
  </si>
  <si>
    <t>Pfaffenhofen a.d.Ilm</t>
  </si>
  <si>
    <t>Rosenheim</t>
  </si>
  <si>
    <t>Starnberg</t>
  </si>
  <si>
    <t>Traunstein</t>
  </si>
  <si>
    <t>Weilheim-Schongau</t>
  </si>
  <si>
    <t>Reg.-Bez. Oberbayern</t>
  </si>
  <si>
    <t>Landshut, Stadt</t>
  </si>
  <si>
    <t>Passau, Stadt</t>
  </si>
  <si>
    <t>Straubing, Stadt</t>
  </si>
  <si>
    <t>Deggendorf</t>
  </si>
  <si>
    <t>Freyung-Grafenau</t>
  </si>
  <si>
    <t>Kelheim</t>
  </si>
  <si>
    <t>Landshut</t>
  </si>
  <si>
    <t>Passau</t>
  </si>
  <si>
    <t>Regen</t>
  </si>
  <si>
    <t>Rottal-Inn</t>
  </si>
  <si>
    <t>Straubing-Bogen</t>
  </si>
  <si>
    <t>Dingolfing-Landau</t>
  </si>
  <si>
    <t>Reg.-Bez. Niederbayern</t>
  </si>
  <si>
    <t>Amberg, Stadt</t>
  </si>
  <si>
    <t>Regensburg, Stadt</t>
  </si>
  <si>
    <t>Weiden i.d.OPf., Stadt</t>
  </si>
  <si>
    <t>Amberg-Sulzbach</t>
  </si>
  <si>
    <t>Cham</t>
  </si>
  <si>
    <t>Neumarkt i.d.OPf.</t>
  </si>
  <si>
    <t>Neustadt a.d.Waldnaab</t>
  </si>
  <si>
    <t>Regensburg</t>
  </si>
  <si>
    <t>Schwandorf</t>
  </si>
  <si>
    <t>Tirschenreuth</t>
  </si>
  <si>
    <t>Reg.-Bez. Oberpfalz</t>
  </si>
  <si>
    <t>Bamberg, Stadt</t>
  </si>
  <si>
    <t>Bayreuth, Stadt</t>
  </si>
  <si>
    <t>Coburg, Stadt</t>
  </si>
  <si>
    <t>Hof, Stadt</t>
  </si>
  <si>
    <t>Bamberg</t>
  </si>
  <si>
    <t>Bayreuth</t>
  </si>
  <si>
    <t>Coburg</t>
  </si>
  <si>
    <t>Forchheim</t>
  </si>
  <si>
    <t>Hof</t>
  </si>
  <si>
    <t>Kronach</t>
  </si>
  <si>
    <t>Kulmbach</t>
  </si>
  <si>
    <t>Lichtenfels</t>
  </si>
  <si>
    <t>Wunsiedel i.Fichtelgebirge</t>
  </si>
  <si>
    <t>Reg.-Bez. Oberfranken</t>
  </si>
  <si>
    <t>Ansbach, Stadt</t>
  </si>
  <si>
    <t>Erlangen, Stadt</t>
  </si>
  <si>
    <t>Fürth, Stadt</t>
  </si>
  <si>
    <t>Nürnberg, Stadt</t>
  </si>
  <si>
    <t>Schwabach, Stadt</t>
  </si>
  <si>
    <t>Ansbach</t>
  </si>
  <si>
    <t>Erlangen-Höchstadt</t>
  </si>
  <si>
    <t>Fürth</t>
  </si>
  <si>
    <t>Nürnberger Land</t>
  </si>
  <si>
    <t>Neustadt a.d.Aisch-Bad Windsh.</t>
  </si>
  <si>
    <t>Roth</t>
  </si>
  <si>
    <t>Weißenburg-Gunzenhausen</t>
  </si>
  <si>
    <t>Reg.-Bez. Mittelfranken</t>
  </si>
  <si>
    <t>Aschaffenburg, Stadt</t>
  </si>
  <si>
    <t>Schweinfurt, Stadt</t>
  </si>
  <si>
    <t>Würzburg, Stadt</t>
  </si>
  <si>
    <t>Aschaffenburg</t>
  </si>
  <si>
    <t>Bad Kissingen</t>
  </si>
  <si>
    <t>Rhön-Grabfeld</t>
  </si>
  <si>
    <t>Haßberge</t>
  </si>
  <si>
    <t>Kitzingen</t>
  </si>
  <si>
    <t>Miltenberg</t>
  </si>
  <si>
    <t>Main-Spessart</t>
  </si>
  <si>
    <t>Schweinfurt</t>
  </si>
  <si>
    <t>Würzburg</t>
  </si>
  <si>
    <t>Reg.-Bez. Unterfranken</t>
  </si>
  <si>
    <t>Augsburg, Stadt</t>
  </si>
  <si>
    <t>Kaufbeuren, Stadt</t>
  </si>
  <si>
    <t>Kempten (Allgäu), Stadt</t>
  </si>
  <si>
    <t>Memmingen, Stadt</t>
  </si>
  <si>
    <t>Aichach-Friedberg</t>
  </si>
  <si>
    <t>Augsburg</t>
  </si>
  <si>
    <t>Dillingen a.d.Donau</t>
  </si>
  <si>
    <t>Günzburg</t>
  </si>
  <si>
    <t>Neu-Ulm</t>
  </si>
  <si>
    <t>Lindau (Bodensee)</t>
  </si>
  <si>
    <t>Ostallgäu</t>
  </si>
  <si>
    <t>Unterallgäu</t>
  </si>
  <si>
    <t>Donau-Ries</t>
  </si>
  <si>
    <t>Oberallgäu</t>
  </si>
  <si>
    <t>Reg.-Bez. Schwaben</t>
  </si>
  <si>
    <t>Brandenburg an der Havel, Stadt</t>
  </si>
  <si>
    <t>Cottbus, Stadt</t>
  </si>
  <si>
    <t>Frankfurt (Oder), Stadt</t>
  </si>
  <si>
    <t>Potsdam, Stadt</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</si>
  <si>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</si>
  <si>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</si>
  <si>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</si>
  <si>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</si>
  <si>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</si>
  <si>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</si>
  <si>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</si>
  <si>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</si>
  <si>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</si>
  <si>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</si>
  <si>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</si>
  <si>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</si>
  <si>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</si>
  <si>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</si>
  <si>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Bremen, Stadt</t>
  </si>
  <si>
    <t>Bremerhaven, Stadt</t>
  </si>
  <si>
    <t>Darmstadt, Stadt</t>
  </si>
  <si>
    <t>Frankfurt am Main, Stadt</t>
  </si>
  <si>
    <t>Offenbach am Main, Stadt</t>
  </si>
  <si>
    <t>Wiesbaden, Landeshauptstadt</t>
  </si>
  <si>
    <t>Bergstraße</t>
  </si>
  <si>
    <t>Darmstadt-Dieburg</t>
  </si>
  <si>
    <t>Groß-Gerau</t>
  </si>
  <si>
    <t>2003.</t>
  </si>
  <si>
    <t>2004.</t>
  </si>
  <si>
    <t>2005.</t>
  </si>
  <si>
    <t>2006.</t>
  </si>
  <si>
    <t>2007.</t>
  </si>
  <si>
    <t>2008.</t>
  </si>
  <si>
    <t>2009.</t>
  </si>
  <si>
    <t>2010.</t>
  </si>
  <si>
    <t>2011.</t>
  </si>
  <si>
    <t>2012.</t>
  </si>
  <si>
    <t>2003..............</t>
  </si>
  <si>
    <t>2004..............</t>
  </si>
  <si>
    <t>2005..............</t>
  </si>
  <si>
    <t>2006..............</t>
  </si>
  <si>
    <t>2007..............</t>
  </si>
  <si>
    <t>2008..............</t>
  </si>
  <si>
    <t>2009..............</t>
  </si>
  <si>
    <t>2010..............</t>
  </si>
  <si>
    <t>2011..............</t>
  </si>
  <si>
    <t>2012..............</t>
  </si>
  <si>
    <t>2003.............</t>
  </si>
  <si>
    <t>§1565 Abs. 1 i.V.m. §1565 Abs.2 (Scheidung vor einjähriger Trennung)</t>
  </si>
  <si>
    <t>§1565 Abs. 1 i.V.m. §1566 Abs.2 (Scheidung nach dreijähriger Trennung)</t>
  </si>
  <si>
    <t>Hochtaunuskreis</t>
  </si>
  <si>
    <t>Main-Kinzig-Kreis</t>
  </si>
  <si>
    <t>Main-Taunus-Kreis</t>
  </si>
  <si>
    <t>Odenwaldkreis</t>
  </si>
  <si>
    <t>Offenbach</t>
  </si>
  <si>
    <t>Rheingau-Taunus-Kreis</t>
  </si>
  <si>
    <t>Wetteraukreis</t>
  </si>
  <si>
    <t>Reg.-Bez. Darmstadt</t>
  </si>
  <si>
    <t>Gießen</t>
  </si>
  <si>
    <t>Lahn-Dill-Kreis</t>
  </si>
  <si>
    <t>Limburg-Weilburg</t>
  </si>
  <si>
    <t>Marburg-Biedenkopf</t>
  </si>
  <si>
    <t>Vogelsbergkreis</t>
  </si>
  <si>
    <t>Reg.-Bez. Gießen</t>
  </si>
  <si>
    <t>Kassel, Stadt</t>
  </si>
  <si>
    <t>Fulda</t>
  </si>
  <si>
    <t>Hersfeld-Rotenburg</t>
  </si>
  <si>
    <t>Kassel</t>
  </si>
  <si>
    <t>Schwalm-Eder-Kreis</t>
  </si>
  <si>
    <t>Waldeck-Frankenberg</t>
  </si>
  <si>
    <t>Werra-Meißner-Kreis</t>
  </si>
  <si>
    <t>Reg.-Bez. Kassel</t>
  </si>
  <si>
    <t>Braunschweig, Stadt</t>
  </si>
  <si>
    <t>Salzgitter, Stadt</t>
  </si>
  <si>
    <t>Wolfsburg, Stadt</t>
  </si>
  <si>
    <t>Gifhorn</t>
  </si>
  <si>
    <t>Göttingen</t>
  </si>
  <si>
    <t>Goslar</t>
  </si>
  <si>
    <t>Helmstedt</t>
  </si>
  <si>
    <t>Northeim</t>
  </si>
  <si>
    <t>Osterode am Harz</t>
  </si>
  <si>
    <t>Peine</t>
  </si>
  <si>
    <t>Wolfenbüttel</t>
  </si>
  <si>
    <t>Statistische Region Braunschweig</t>
  </si>
  <si>
    <t>Region Hannover</t>
  </si>
  <si>
    <t>Statistische Region Hannover</t>
  </si>
  <si>
    <t>Celle</t>
  </si>
  <si>
    <t>Cuxhaven</t>
  </si>
  <si>
    <t>Harburg</t>
  </si>
  <si>
    <t>Lüchow-Dannenberg</t>
  </si>
  <si>
    <t>Lüneburg</t>
  </si>
  <si>
    <t>Osterholz</t>
  </si>
  <si>
    <t>Rotenburg (Wümme)</t>
  </si>
  <si>
    <t>Soltau-Fallingbostel</t>
  </si>
  <si>
    <t>Stade</t>
  </si>
  <si>
    <t>Uelzen</t>
  </si>
  <si>
    <t>Verden</t>
  </si>
  <si>
    <t>Statistische Region Lüneburg</t>
  </si>
  <si>
    <t>Delmenhorst, Stadt</t>
  </si>
  <si>
    <t>Emden, Stadt</t>
  </si>
  <si>
    <t>Oldenburg (Oldenburg),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</si>
  <si>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</si>
  <si>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</si>
  <si>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</si>
  <si>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</si>
  <si>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</si>
  <si>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</si>
  <si>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</si>
  <si>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</si>
  <si>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</si>
  <si>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</si>
  <si>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</si>
  <si>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</si>
  <si>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</si>
  <si>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</si>
  <si>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Statistische Region Weser-Ems</t>
  </si>
  <si>
    <t>Düsseldorf, Stadt</t>
  </si>
  <si>
    <t>Duisburg, Stadt</t>
  </si>
  <si>
    <t>Essen, Stadt</t>
  </si>
  <si>
    <t>Krefeld, Stadt</t>
  </si>
  <si>
    <t>Mönchengladbach, Stadt</t>
  </si>
  <si>
    <t>Mülheim an der Ruhr, Stadt</t>
  </si>
  <si>
    <t>Oberhausen, Stadt</t>
  </si>
  <si>
    <t>Remscheid, Stadt</t>
  </si>
  <si>
    <t>Solingen, Stadt</t>
  </si>
  <si>
    <t>Wuppertal, Stadt</t>
  </si>
  <si>
    <t>Kleve</t>
  </si>
  <si>
    <t>Mettmann</t>
  </si>
  <si>
    <t>Rhein-Kreis Neuss</t>
  </si>
  <si>
    <t>Viersen</t>
  </si>
  <si>
    <t>Wesel</t>
  </si>
  <si>
    <t>Reg.-Bez. Düsseldorf</t>
  </si>
  <si>
    <t>Bonn, Stadt</t>
  </si>
  <si>
    <t>Köln, Stadt</t>
  </si>
  <si>
    <t>Leverkusen, Stadt</t>
  </si>
  <si>
    <t>Aachen</t>
  </si>
  <si>
    <t>Düren</t>
  </si>
  <si>
    <t>Rhein-Erft-Kreis</t>
  </si>
  <si>
    <t>Euskirchen</t>
  </si>
  <si>
    <t>Heinsberg</t>
  </si>
  <si>
    <t>Oberbergischer Kreis</t>
  </si>
  <si>
    <t>Rheinisch-Bergischer Kreis</t>
  </si>
  <si>
    <t>Rhein-Sieg-Kreis</t>
  </si>
  <si>
    <t>Reg.-Bez. Köln</t>
  </si>
  <si>
    <t>Bottrop, Stadt</t>
  </si>
  <si>
    <t>Gelsenkirchen, Stadt</t>
  </si>
  <si>
    <t>Münster, Stadt</t>
  </si>
  <si>
    <t>Borken</t>
  </si>
  <si>
    <t>Coesfeld</t>
  </si>
  <si>
    <t>Recklinghausen</t>
  </si>
  <si>
    <t>Steinfurt</t>
  </si>
  <si>
    <t>Warendorf</t>
  </si>
  <si>
    <t>Reg.-Bez. Münster</t>
  </si>
  <si>
    <t>Bielefeld, Stadt</t>
  </si>
  <si>
    <t>Gütersloh</t>
  </si>
  <si>
    <t>Herford</t>
  </si>
  <si>
    <t>Höxter</t>
  </si>
  <si>
    <t>Lippe</t>
  </si>
  <si>
    <t>Minden-Lübbecke</t>
  </si>
  <si>
    <t>Paderborn</t>
  </si>
  <si>
    <t>Reg.-Bez. Detmold</t>
  </si>
  <si>
    <t>Bochum, Stadt</t>
  </si>
  <si>
    <t>Dortmund, Stadt</t>
  </si>
  <si>
    <t>Hagen, Stadt</t>
  </si>
  <si>
    <t>Hamm, Stadt</t>
  </si>
  <si>
    <t>Herne, Stadt</t>
  </si>
  <si>
    <t>Ennepe-Ruhr-Kreis</t>
  </si>
  <si>
    <t>Hochsauerlandkreis</t>
  </si>
  <si>
    <t>Märkischer Kreis</t>
  </si>
  <si>
    <t>Olpe</t>
  </si>
  <si>
    <t>Siegen-Wittgenstein</t>
  </si>
  <si>
    <t>Soest</t>
  </si>
  <si>
    <t>Unna</t>
  </si>
  <si>
    <t>Reg.-Bez. Arnsberg</t>
  </si>
  <si>
    <t>Koblenz, Stadt</t>
  </si>
  <si>
    <t>Ahrweiler</t>
  </si>
  <si>
    <t>Altenkirchen (Westerwald)</t>
  </si>
  <si>
    <t>Bad Kreuznach</t>
  </si>
  <si>
    <t>Birkenfeld</t>
  </si>
  <si>
    <t>Cochem-Zell</t>
  </si>
  <si>
    <t>Mayen-Koblenz</t>
  </si>
  <si>
    <t>Neuwied</t>
  </si>
  <si>
    <t>Rhein-Hunsrück-Kreis</t>
  </si>
  <si>
    <t>Rhein-Lahn-Kreis</t>
  </si>
  <si>
    <t>Westerwaldkreis</t>
  </si>
  <si>
    <t>Bisher: Reg.-Bez. Koblenz</t>
  </si>
  <si>
    <t>Trier, Stadt</t>
  </si>
  <si>
    <t>Bernkastel-Wittlich</t>
  </si>
  <si>
    <t>Eifelkreis Bitburg-Prüm</t>
  </si>
  <si>
    <t>Vulkaneifel (Daun)</t>
  </si>
  <si>
    <t>Trier-Saarburg</t>
  </si>
  <si>
    <t>Bisher: Reg.-Bez. Trier</t>
  </si>
  <si>
    <t>Frankenthal (Pfalz), Stadt</t>
  </si>
  <si>
    <t>Kaiserslautern, Stadt</t>
  </si>
  <si>
    <t>Landau in der Pfalz, Stadt</t>
  </si>
  <si>
    <t>Ludwigshafen am Rhein, Stadt</t>
  </si>
  <si>
    <t>Mainz, Stadt</t>
  </si>
  <si>
    <t>Neustadt an der Weinstraße, Stadt</t>
  </si>
  <si>
    <t>Pirmasens, Stadt</t>
  </si>
  <si>
    <t>Speyer, Stadt</t>
  </si>
  <si>
    <t>Worms, Stadt</t>
  </si>
  <si>
    <t>Zweibrücken, Stadt</t>
  </si>
  <si>
    <t>Alzey-Worms</t>
  </si>
  <si>
    <t>Bad Dürkheim</t>
  </si>
  <si>
    <t>Donnersbergkreis</t>
  </si>
  <si>
    <t>Germersheim</t>
  </si>
  <si>
    <t>Kaiserslautern</t>
  </si>
  <si>
    <t>Kusel</t>
  </si>
  <si>
    <t>Südliche Weinstraße</t>
  </si>
  <si>
    <t>Rhein-Pfalz-Kreis</t>
  </si>
  <si>
    <t>Mainz-Bingen</t>
  </si>
  <si>
    <t>Südwestpfalz</t>
  </si>
  <si>
    <t>Bisher: Reg.-Bez. Rheinhessen-Pfalz</t>
  </si>
  <si>
    <t>Regionalverband Saarbrücken</t>
  </si>
  <si>
    <t>Merzig-Wadern</t>
  </si>
  <si>
    <t>Neunkirchen</t>
  </si>
  <si>
    <t>Saarlouis</t>
  </si>
  <si>
    <t>Saarpfalz-Kreis</t>
  </si>
  <si>
    <t>St. Wendel</t>
  </si>
  <si>
    <t>14 5 11</t>
  </si>
  <si>
    <t>14 5 21</t>
  </si>
  <si>
    <t>14 5 22</t>
  </si>
  <si>
    <t>14 5 23</t>
  </si>
  <si>
    <t>14 5 24</t>
  </si>
  <si>
    <t>14 6 12</t>
  </si>
  <si>
    <t>14 6 25</t>
  </si>
  <si>
    <t>14 6 26</t>
  </si>
  <si>
    <t>14 6 27</t>
  </si>
  <si>
    <t>14 6 28</t>
  </si>
  <si>
    <t>14 7 13</t>
  </si>
  <si>
    <t>14 7 29</t>
  </si>
  <si>
    <t>14 7 30</t>
  </si>
  <si>
    <t>Dessau-Roßlau</t>
  </si>
  <si>
    <t>15 0 02</t>
  </si>
  <si>
    <t>Halle (Saale), Stadt</t>
  </si>
  <si>
    <t>Magdeburg</t>
  </si>
  <si>
    <t>Altmarkkreis Salzwedel</t>
  </si>
  <si>
    <t>Anhalt-Bitterfeld</t>
  </si>
  <si>
    <t>Börde</t>
  </si>
  <si>
    <t>Burgenlandkreis</t>
  </si>
  <si>
    <t>Harz</t>
  </si>
  <si>
    <t>Jerichower Land</t>
  </si>
  <si>
    <t>Mansfeld-Südharz</t>
  </si>
  <si>
    <t>Saalekreis</t>
  </si>
  <si>
    <t>Salzlandkreis</t>
  </si>
  <si>
    <t>Stendal</t>
  </si>
  <si>
    <t>Wittenberg</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</si>
  <si>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</si>
  <si>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</si>
  <si>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</si>
  <si>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</si>
  <si>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</si>
  <si>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</si>
  <si>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</si>
  <si>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</si>
  <si>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</si>
  <si>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</si>
  <si>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</si>
  <si>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</si>
  <si>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</si>
  <si>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</si>
  <si>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</si>
  <si>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Erfurt, Stadt</t>
  </si>
  <si>
    <t>Gera, Stadt</t>
  </si>
  <si>
    <t>Jena, Stadt</t>
  </si>
  <si>
    <t>Suhl, Stadt</t>
  </si>
  <si>
    <t>Weimar, Stadt</t>
  </si>
  <si>
    <t>Eisenach, Stadt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</si>
  <si>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</si>
  <si>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</si>
  <si>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</si>
  <si>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</si>
  <si>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</si>
  <si>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</si>
  <si>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</si>
  <si>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</si>
  <si>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</si>
  <si>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</si>
  <si>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</si>
  <si>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</si>
  <si>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</si>
  <si>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</si>
  <si>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</si>
  <si>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</si>
  <si>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</si>
  <si>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 1565 Abs.1 (Scheidung nach einjähriger Trennung)</t>
  </si>
  <si>
    <t xml:space="preserve">    </t>
  </si>
  <si>
    <t>Bayern</t>
  </si>
  <si>
    <t>2011.....</t>
  </si>
  <si>
    <t xml:space="preserve">     statistischen Daten in Familiensachen zum 01. September 2009 im Zuge des FGG-Reformgesetzes </t>
  </si>
  <si>
    <t xml:space="preserve">     und der Umstellung des Geschäftsstellenautomationssystems bei den meldenden Berichtsstellen  </t>
  </si>
  <si>
    <t xml:space="preserve">     ist in der Ehelösungsstatistik für das Jahr 2009 in Bayern von einer Untererfassung von </t>
  </si>
  <si>
    <t xml:space="preserve">     schätzungsweise 1 900 Fällen auszugehen.</t>
  </si>
  <si>
    <t>16 Jahre und mehr…....</t>
  </si>
  <si>
    <t>weniger als 1 Jahr…......</t>
  </si>
  <si>
    <t>16 bis 20 Jahre............</t>
  </si>
  <si>
    <t>Bundesland</t>
  </si>
  <si>
    <t>Insgesamt ............................................</t>
  </si>
  <si>
    <t>2   Erhebungsunterlagen</t>
  </si>
  <si>
    <t>3   Abgrenzung der erhobenen Tatbestände und methodische Hinweise</t>
  </si>
  <si>
    <t>3.1   Umrechnung auf ein Jahr</t>
  </si>
  <si>
    <t>3.2   Familienstand</t>
  </si>
  <si>
    <t>Insgesamt gilt: Die Vergleichbarkeit der Angaben zu Ehedauer, Heiratsalter und Altersunterschied der geschiedenen Ehegatten mit entsprechenden Ergebnissen der Bundesstatistik ist wegen unterschiedlicher Berechnungsmethoden geringfügig eingeschränkt.</t>
  </si>
  <si>
    <t>1976 ............</t>
  </si>
  <si>
    <t>1977 .........</t>
  </si>
  <si>
    <t>1978 .........</t>
  </si>
  <si>
    <t>1979 .............</t>
  </si>
  <si>
    <t>1980 ..........</t>
  </si>
  <si>
    <t>1981 .........</t>
  </si>
  <si>
    <t>1982 ..........</t>
  </si>
  <si>
    <t>1983 ..........</t>
  </si>
  <si>
    <t>1984 ..........</t>
  </si>
  <si>
    <t>1985 ..........</t>
  </si>
  <si>
    <t>1986 .........</t>
  </si>
  <si>
    <t>1987 ...........</t>
  </si>
  <si>
    <t>1988 .........</t>
  </si>
  <si>
    <t>1989 ..........</t>
  </si>
  <si>
    <t>1990 ..........</t>
  </si>
  <si>
    <t>1991 .........</t>
  </si>
  <si>
    <t>1992 .........</t>
  </si>
  <si>
    <t>1993 ..........</t>
  </si>
  <si>
    <t>1994 ..........</t>
  </si>
  <si>
    <t>1995 .........</t>
  </si>
  <si>
    <t>1996 .........</t>
  </si>
  <si>
    <t>1997 ..........</t>
  </si>
  <si>
    <t>1998 ..........</t>
  </si>
  <si>
    <t>1999 ..........</t>
  </si>
  <si>
    <t>2000 ..........</t>
  </si>
  <si>
    <t>2001 ..........</t>
  </si>
  <si>
    <t>2002 ..........</t>
  </si>
  <si>
    <t>2003 ..........</t>
  </si>
  <si>
    <t>2004 ..........</t>
  </si>
  <si>
    <t>2005 ..........</t>
  </si>
  <si>
    <t>2006 ..........</t>
  </si>
  <si>
    <t>2007 ........</t>
  </si>
  <si>
    <t>2008 ........</t>
  </si>
  <si>
    <t>2009 ........</t>
  </si>
  <si>
    <t>2010 ........</t>
  </si>
  <si>
    <t xml:space="preserve">     in den neuen Ländern und Berlin-Ost.</t>
  </si>
  <si>
    <t xml:space="preserve">     schätzungsweise 1900 Fällen.</t>
  </si>
  <si>
    <t xml:space="preserve">     Berechnung der Kinderzahl von 9 Kindern ausgegangen.</t>
  </si>
  <si>
    <t>1993 .........</t>
  </si>
  <si>
    <t>1994 .........</t>
  </si>
  <si>
    <t>1997 .........</t>
  </si>
  <si>
    <t>1998 .........</t>
  </si>
  <si>
    <t>1999 .........</t>
  </si>
  <si>
    <t>2001 .........</t>
  </si>
  <si>
    <t>2003 .........</t>
  </si>
  <si>
    <t>2004 .........</t>
  </si>
  <si>
    <t>2005 .........</t>
  </si>
  <si>
    <t>2006 .........</t>
  </si>
  <si>
    <t>2007 .........</t>
  </si>
  <si>
    <t>2008 .........</t>
  </si>
  <si>
    <t>2010 .........</t>
  </si>
  <si>
    <t>1991 .......</t>
  </si>
  <si>
    <t>1992 .......</t>
  </si>
  <si>
    <t>1994 .......</t>
  </si>
  <si>
    <t>1995 ......</t>
  </si>
  <si>
    <t>1996 ......</t>
  </si>
  <si>
    <t>1997 ......</t>
  </si>
  <si>
    <t>1998 ......</t>
  </si>
  <si>
    <t>1999 ......</t>
  </si>
  <si>
    <t>2000 ......</t>
  </si>
  <si>
    <t>2001 ......</t>
  </si>
  <si>
    <t>2002 ......</t>
  </si>
  <si>
    <t>2003 ......</t>
  </si>
  <si>
    <t>2004 ......</t>
  </si>
  <si>
    <t>2005 ......</t>
  </si>
  <si>
    <t>2006 ......</t>
  </si>
  <si>
    <t>2008 ......</t>
  </si>
  <si>
    <t>2010 ......</t>
  </si>
  <si>
    <t>1991 ......</t>
  </si>
  <si>
    <t>1993 ......</t>
  </si>
  <si>
    <t>1994 ......</t>
  </si>
  <si>
    <t>2009 ......</t>
  </si>
  <si>
    <t xml:space="preserve">    nicht erfüllt)…</t>
  </si>
  <si>
    <t xml:space="preserve">  aufgrund anderer Vorschriften .....</t>
  </si>
  <si>
    <t>1978 ..</t>
  </si>
  <si>
    <t>1979 ..</t>
  </si>
  <si>
    <t>1980 ..</t>
  </si>
  <si>
    <t>1981 ..</t>
  </si>
  <si>
    <t>1982 ..</t>
  </si>
  <si>
    <t>1983 ..</t>
  </si>
  <si>
    <t>1984 ..</t>
  </si>
  <si>
    <t>1985 ..</t>
  </si>
  <si>
    <t>1986 ..</t>
  </si>
  <si>
    <t>1987 ..</t>
  </si>
  <si>
    <t>1988 ..</t>
  </si>
  <si>
    <t>1989 ..</t>
  </si>
  <si>
    <t>1990 ..</t>
  </si>
  <si>
    <t>1991 …</t>
  </si>
  <si>
    <t>1992 …</t>
  </si>
  <si>
    <t>1993 …</t>
  </si>
  <si>
    <t>1994 …</t>
  </si>
  <si>
    <t>1995 …</t>
  </si>
  <si>
    <t>1996 …</t>
  </si>
  <si>
    <t>1997 …</t>
  </si>
  <si>
    <t>1998 …</t>
  </si>
  <si>
    <t>1999 …</t>
  </si>
  <si>
    <t>2000 …</t>
  </si>
  <si>
    <t>2001 …</t>
  </si>
  <si>
    <t>2002 …</t>
  </si>
  <si>
    <t>2003 …</t>
  </si>
  <si>
    <t>2004 …</t>
  </si>
  <si>
    <t>2005 …</t>
  </si>
  <si>
    <t>2006 …</t>
  </si>
  <si>
    <t>2007 …</t>
  </si>
  <si>
    <t>2008 …</t>
  </si>
  <si>
    <t>2010.....</t>
  </si>
  <si>
    <t>1950 ....</t>
  </si>
  <si>
    <t>1955 ..</t>
  </si>
  <si>
    <t xml:space="preserve">1956 </t>
  </si>
  <si>
    <t>1957</t>
  </si>
  <si>
    <t xml:space="preserve">1958 </t>
  </si>
  <si>
    <t xml:space="preserve">1959 </t>
  </si>
  <si>
    <t xml:space="preserve">1960 </t>
  </si>
  <si>
    <t xml:space="preserve">1961 </t>
  </si>
  <si>
    <t xml:space="preserve">1962 </t>
  </si>
  <si>
    <t xml:space="preserve">1963 </t>
  </si>
  <si>
    <t xml:space="preserve">1964 </t>
  </si>
  <si>
    <t xml:space="preserve">1965 </t>
  </si>
  <si>
    <t xml:space="preserve">1966 </t>
  </si>
  <si>
    <t>1967</t>
  </si>
  <si>
    <t xml:space="preserve">1968 </t>
  </si>
  <si>
    <t xml:space="preserve">1969 </t>
  </si>
  <si>
    <t xml:space="preserve">1970 </t>
  </si>
  <si>
    <t xml:space="preserve">1971 </t>
  </si>
  <si>
    <t xml:space="preserve">1972 </t>
  </si>
  <si>
    <t xml:space="preserve">1973 </t>
  </si>
  <si>
    <t>1974</t>
  </si>
  <si>
    <t>1975</t>
  </si>
  <si>
    <t>1976</t>
  </si>
  <si>
    <t xml:space="preserve">2010 </t>
  </si>
  <si>
    <t xml:space="preserve">1984 </t>
  </si>
  <si>
    <t>1983</t>
  </si>
  <si>
    <t xml:space="preserve">2008 </t>
  </si>
  <si>
    <t>1997</t>
  </si>
  <si>
    <t xml:space="preserve">1995 </t>
  </si>
  <si>
    <t xml:space="preserve">1993 </t>
  </si>
  <si>
    <t xml:space="preserve">1991 </t>
  </si>
  <si>
    <t xml:space="preserve">1989 </t>
  </si>
  <si>
    <t xml:space="preserve">1988 </t>
  </si>
  <si>
    <t xml:space="preserve">1986 </t>
  </si>
  <si>
    <t xml:space="preserve">1985 </t>
  </si>
  <si>
    <t>Insgesamt………</t>
  </si>
  <si>
    <t>1994</t>
  </si>
  <si>
    <t>1996</t>
  </si>
  <si>
    <t>1998</t>
  </si>
  <si>
    <t>2001</t>
  </si>
  <si>
    <t>1990</t>
  </si>
  <si>
    <t xml:space="preserve">1950 </t>
  </si>
  <si>
    <t xml:space="preserve">1955 </t>
  </si>
  <si>
    <t>1960</t>
  </si>
  <si>
    <t xml:space="preserve">1975 </t>
  </si>
  <si>
    <t xml:space="preserve">1976 </t>
  </si>
  <si>
    <t xml:space="preserve">1977 </t>
  </si>
  <si>
    <t xml:space="preserve">1978 </t>
  </si>
  <si>
    <t xml:space="preserve">1979 </t>
  </si>
  <si>
    <t xml:space="preserve">1980 </t>
  </si>
  <si>
    <t xml:space="preserve">1981 </t>
  </si>
  <si>
    <t xml:space="preserve">1982 </t>
  </si>
  <si>
    <t>1987</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</si>
  <si>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</si>
  <si>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</si>
  <si>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</si>
  <si>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</si>
  <si>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</si>
  <si>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</si>
  <si>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</si>
  <si>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</si>
  <si>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</si>
  <si>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</si>
  <si>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</si>
  <si>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</si>
  <si>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</si>
  <si>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</si>
  <si>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</si>
  <si>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</si>
  <si>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 xml:space="preserve">Deutschland </t>
  </si>
  <si>
    <t>Früheres Bundesgebiet einschl. Berlin</t>
  </si>
  <si>
    <t>Neue Länder ohne Berlin-Ost</t>
  </si>
  <si>
    <t>Insgesamt …</t>
  </si>
  <si>
    <t>Alter von ... bis unter ... Jahren</t>
  </si>
  <si>
    <t>Alter der Frau von ... bis unter ... Jahren</t>
  </si>
  <si>
    <t>Ehedauer in Jahren</t>
  </si>
  <si>
    <t>Jahr</t>
  </si>
  <si>
    <t>zusammen</t>
  </si>
  <si>
    <t>insgesamt</t>
  </si>
  <si>
    <t>der Frau</t>
  </si>
  <si>
    <t>des Mannes</t>
  </si>
  <si>
    <t>Anzahl</t>
  </si>
  <si>
    <t>%</t>
  </si>
  <si>
    <t>Früheres Bundesgebiet</t>
  </si>
  <si>
    <t xml:space="preserve"> </t>
  </si>
  <si>
    <t>vom Mann</t>
  </si>
  <si>
    <t>von der Frau</t>
  </si>
  <si>
    <t>ohne</t>
  </si>
  <si>
    <t>mit</t>
  </si>
  <si>
    <t>von beiden</t>
  </si>
  <si>
    <t>von der zuständigen</t>
  </si>
  <si>
    <t>Zustimmung</t>
  </si>
  <si>
    <t>Ehegatten</t>
  </si>
  <si>
    <t>Verwaltungsbehörde</t>
  </si>
  <si>
    <t>1950..................</t>
  </si>
  <si>
    <t>1955.............</t>
  </si>
  <si>
    <t>1960...........</t>
  </si>
  <si>
    <t>1970..........</t>
  </si>
  <si>
    <t>1975..............</t>
  </si>
  <si>
    <t>1976...........</t>
  </si>
  <si>
    <t>1977...................</t>
  </si>
  <si>
    <t>1978.....................</t>
  </si>
  <si>
    <t>1979............</t>
  </si>
  <si>
    <t>1980...............</t>
  </si>
  <si>
    <t>1981.................</t>
  </si>
  <si>
    <t>1965............</t>
  </si>
  <si>
    <t>1982.............</t>
  </si>
  <si>
    <t>1983................</t>
  </si>
  <si>
    <t>1984.....</t>
  </si>
  <si>
    <t>1985.....</t>
  </si>
  <si>
    <t>1986......</t>
  </si>
  <si>
    <t>1987...........</t>
  </si>
  <si>
    <t>1988...........</t>
  </si>
  <si>
    <t>1989........</t>
  </si>
  <si>
    <t>1990..............</t>
  </si>
  <si>
    <t>1992 ......</t>
  </si>
  <si>
    <t>1993 .......</t>
  </si>
  <si>
    <t>2000 .........</t>
  </si>
  <si>
    <t>2002 .........</t>
  </si>
  <si>
    <t>2007 ......</t>
  </si>
  <si>
    <t xml:space="preserve">1994 </t>
  </si>
  <si>
    <t>1995</t>
  </si>
  <si>
    <t xml:space="preserve">1996 </t>
  </si>
  <si>
    <t xml:space="preserve">1990 </t>
  </si>
  <si>
    <t>1991</t>
  </si>
  <si>
    <t>1992</t>
  </si>
  <si>
    <t>1993</t>
  </si>
  <si>
    <t>1999</t>
  </si>
  <si>
    <t>2000</t>
  </si>
  <si>
    <t>2002</t>
  </si>
  <si>
    <t>2003</t>
  </si>
  <si>
    <t>2004</t>
  </si>
  <si>
    <t>2005</t>
  </si>
  <si>
    <t>2006</t>
  </si>
  <si>
    <t>2007</t>
  </si>
  <si>
    <t>2008</t>
  </si>
  <si>
    <t>Deutschland</t>
  </si>
  <si>
    <t>Gesamtzahl</t>
  </si>
  <si>
    <t>der betroffenen</t>
  </si>
  <si>
    <t>1 Kind</t>
  </si>
  <si>
    <t>2 Kindern</t>
  </si>
  <si>
    <t>3 Kindern</t>
  </si>
  <si>
    <t xml:space="preserve">Kindern </t>
  </si>
  <si>
    <t>Eheschließungsjahr</t>
  </si>
  <si>
    <t>Ehen</t>
  </si>
  <si>
    <t>Insgesamt</t>
  </si>
  <si>
    <t>amerikanisch</t>
  </si>
  <si>
    <t>griechisch</t>
  </si>
  <si>
    <t>italienisch</t>
  </si>
  <si>
    <t>polnisch</t>
  </si>
  <si>
    <t>russisch</t>
  </si>
  <si>
    <t>spanisch</t>
  </si>
  <si>
    <t>türkisch</t>
  </si>
  <si>
    <t>vietnamesisch</t>
  </si>
  <si>
    <t>Ehescheidungen</t>
  </si>
  <si>
    <t>beide Ehepartner ausländisch</t>
  </si>
  <si>
    <t>Frau deutsch -              Mann Ausländer</t>
  </si>
  <si>
    <t>Mann deutsch -               Frau Ausländerin</t>
  </si>
  <si>
    <t>darunter</t>
  </si>
  <si>
    <t>deutschen</t>
  </si>
  <si>
    <t>mit gleicher</t>
  </si>
  <si>
    <t>Personen</t>
  </si>
  <si>
    <t>Staats-</t>
  </si>
  <si>
    <t>angehö-</t>
  </si>
  <si>
    <t>% von Sp.1</t>
  </si>
  <si>
    <t>% von Sp.4</t>
  </si>
  <si>
    <t>Alter des Mannes</t>
  </si>
  <si>
    <t>von ... bis unter ...</t>
  </si>
  <si>
    <t>Jahren</t>
  </si>
  <si>
    <t>30 - 35</t>
  </si>
  <si>
    <t>35 - 40</t>
  </si>
  <si>
    <t>40 - 45</t>
  </si>
  <si>
    <t>45 - 50</t>
  </si>
  <si>
    <t>50 - 55</t>
  </si>
  <si>
    <t>55 - 60</t>
  </si>
  <si>
    <t>01</t>
  </si>
  <si>
    <t>02</t>
  </si>
  <si>
    <t>03</t>
  </si>
  <si>
    <t>04</t>
  </si>
  <si>
    <t>05</t>
  </si>
  <si>
    <t>06</t>
  </si>
  <si>
    <t>07</t>
  </si>
  <si>
    <t>08</t>
  </si>
  <si>
    <t>09</t>
  </si>
  <si>
    <t>10</t>
  </si>
  <si>
    <t>11</t>
  </si>
  <si>
    <t>12</t>
  </si>
  <si>
    <t>13</t>
  </si>
  <si>
    <t>Lfd.   Nr.</t>
  </si>
  <si>
    <t>davon um:</t>
  </si>
  <si>
    <t>-</t>
  </si>
  <si>
    <t>10 Jahre........................</t>
  </si>
  <si>
    <t xml:space="preserve">  7 Jahre........................</t>
  </si>
  <si>
    <t xml:space="preserve">  6 Jahre........................</t>
  </si>
  <si>
    <t xml:space="preserve">  5 Jahre........................</t>
  </si>
  <si>
    <t xml:space="preserve">  4 Jahre........................</t>
  </si>
  <si>
    <t xml:space="preserve">  1 Jahr..........................</t>
  </si>
  <si>
    <t>Mann und Frau</t>
  </si>
  <si>
    <t>gleichaltrig bzw.</t>
  </si>
  <si>
    <t>10 Jahre.........................</t>
  </si>
  <si>
    <t>21 Jahre und mehr.......</t>
  </si>
  <si>
    <t>aufgrund anderer Vorschriften</t>
  </si>
  <si>
    <t xml:space="preserve">   </t>
  </si>
  <si>
    <t>von</t>
  </si>
  <si>
    <t>beiden</t>
  </si>
  <si>
    <t>Zustimmung der Frau</t>
  </si>
  <si>
    <t>Zustimmung des Mannes</t>
  </si>
  <si>
    <t>Entscheidungen in der Ehesache</t>
  </si>
  <si>
    <t>Ehelösungen</t>
  </si>
  <si>
    <t xml:space="preserve">  </t>
  </si>
  <si>
    <t>Abweisungen</t>
  </si>
  <si>
    <t>gesamt</t>
  </si>
  <si>
    <t>Ehe-dauer</t>
  </si>
  <si>
    <t>Früheres Bundesgebiet einschließlich  Berlin-Ost</t>
  </si>
  <si>
    <t xml:space="preserve">Neue Länder </t>
  </si>
  <si>
    <t>Berlin-Ost</t>
  </si>
  <si>
    <t>Männer</t>
  </si>
  <si>
    <t>Frauen</t>
  </si>
  <si>
    <t>Altersunterschied der Ehegatten</t>
  </si>
  <si>
    <t>.</t>
  </si>
  <si>
    <t>Statistisches Bundesamt</t>
  </si>
  <si>
    <t>Bevölkerung und Erwerbstätigkeit</t>
  </si>
  <si>
    <t>Erscheinungsfolge: jährlich</t>
  </si>
  <si>
    <t>Vervielfältigung und Verbreitung, auch auszugsweise, mit Quellenangabe gestattet.</t>
  </si>
  <si>
    <t>2010</t>
  </si>
  <si>
    <t>Vorbemerkung</t>
  </si>
  <si>
    <t>Als Ergänzung des Informationsangebotes der Fachserie liegen zudem Arbeitstabellen vor, die Erhebungstatbestände ausführlicher oder in anderen Kombinationen darstellen.  
Interessenten wenden sich bitte direkt an:</t>
  </si>
  <si>
    <t>Gruppe F 2</t>
  </si>
  <si>
    <t>65180 Wiesbaden</t>
  </si>
  <si>
    <t>www.destatis.de/kontakt</t>
  </si>
  <si>
    <t>=</t>
  </si>
  <si>
    <t>Fachserie 1 Reihe 1.4</t>
  </si>
  <si>
    <t>Statistik der rechtskräftigen Beschlüsse in</t>
  </si>
  <si>
    <t>2013 ........</t>
  </si>
  <si>
    <t>2013</t>
  </si>
  <si>
    <t>2013 .........</t>
  </si>
  <si>
    <t>2013 ......</t>
  </si>
  <si>
    <t>2013.</t>
  </si>
  <si>
    <t>2013.....</t>
  </si>
  <si>
    <t xml:space="preserve"> 2 ..............................................</t>
  </si>
  <si>
    <t xml:space="preserve"> 3 ..............................................</t>
  </si>
  <si>
    <t xml:space="preserve"> 4 ..............................................</t>
  </si>
  <si>
    <t xml:space="preserve"> 5 ..............................................</t>
  </si>
  <si>
    <t xml:space="preserve"> 6 ..............................................</t>
  </si>
  <si>
    <t xml:space="preserve"> 7 ..............................................</t>
  </si>
  <si>
    <t xml:space="preserve"> 8 ..............................................</t>
  </si>
  <si>
    <t xml:space="preserve"> 9 ..............................................</t>
  </si>
  <si>
    <t xml:space="preserve"> 10 - 14  ....................................</t>
  </si>
  <si>
    <t xml:space="preserve"> 15 - 19  ....................................</t>
  </si>
  <si>
    <t xml:space="preserve"> 4 und mehr</t>
  </si>
  <si>
    <t>Früheres Bundesgebiet einschließlich Berlin-Ost</t>
  </si>
  <si>
    <t>1956 …..............</t>
  </si>
  <si>
    <r>
      <t xml:space="preserve">Die vollständige Aufgliederung einer Summe ist durch das Wort </t>
    </r>
    <r>
      <rPr>
        <b/>
        <sz val="14"/>
        <rFont val="MetaNormalLF-Roman"/>
        <family val="2"/>
      </rPr>
      <t>davon</t>
    </r>
    <r>
      <rPr>
        <sz val="14"/>
        <rFont val="MetaNormalLF-Roman"/>
        <family val="2"/>
      </rPr>
      <t xml:space="preserve"> kenntlich gemacht, die teilweise Ausgliederung durch das Wort</t>
    </r>
    <r>
      <rPr>
        <b/>
        <sz val="14"/>
        <rFont val="MetaNormalLF-Roman"/>
        <family val="2"/>
      </rPr>
      <t xml:space="preserve"> darunter</t>
    </r>
    <r>
      <rPr>
        <sz val="14"/>
        <rFont val="MetaNormalLF-Roman"/>
        <family val="2"/>
      </rPr>
      <t>. Auf diese Bezeichnungen ist verzichtet worden, wenn aus Aufbau und Wortlaut von Tabellenkopf und Vorspalte unmissverständlich hervorgeht, dass es sich um eine Auf- bzw. Ausgliederung handelt.</t>
    </r>
  </si>
  <si>
    <t>Rostock</t>
  </si>
  <si>
    <t>Schwerin</t>
  </si>
  <si>
    <t>Mecklenburgische Seenplatte</t>
  </si>
  <si>
    <t>Landkreis Rostock</t>
  </si>
  <si>
    <t>Vorpommern-Rügen</t>
  </si>
  <si>
    <t>Nordwestmecklenburg</t>
  </si>
  <si>
    <t>Vorpommern-Greifswald</t>
  </si>
  <si>
    <t>Ludwigslust-Parchim</t>
  </si>
  <si>
    <t>Diepholz</t>
  </si>
  <si>
    <t>Hameln-Pyrmont</t>
  </si>
  <si>
    <t>Hildesheim</t>
  </si>
  <si>
    <t>Holzminden</t>
  </si>
  <si>
    <t>Nienburg (Weser)</t>
  </si>
  <si>
    <t>Schaumburg</t>
  </si>
  <si>
    <t>Staatsangehörigkeit des Mannes</t>
  </si>
  <si>
    <t>Staatsangehörigkeit der Frau</t>
  </si>
  <si>
    <t>deutsch</t>
  </si>
  <si>
    <t>2014</t>
  </si>
  <si>
    <t>2014 ........</t>
  </si>
  <si>
    <t>2014.</t>
  </si>
  <si>
    <t>2014.....</t>
  </si>
  <si>
    <t>2014 .........</t>
  </si>
  <si>
    <t xml:space="preserve">2011 </t>
  </si>
  <si>
    <t>Im Zusammenhang mit der vollständigen Neufassung der Anordnung über die Erhebung von statistischen Daten in Familiensachen zum 1. September 2009 im Zuge des Gesetzes zur Reform des Verfahrens in Familiensachen und in den Angelegenheiten der freiwilligen Gerichtsbarkeit (FGG-Reformgesetzes) sowie der Umstellung des Geschäftsstellenautomationssystems bei den meldenden Berichtsstellen ist in der Ehelösungsstatistik für das Jahr 2009 in Bayern von einer Untererfassung von schätzungsweise 1 900 Fällen auszugehen.</t>
  </si>
  <si>
    <r>
      <t xml:space="preserve"> - Staatsangehörigkeit</t>
    </r>
    <r>
      <rPr>
        <sz val="11"/>
        <color indexed="8"/>
        <rFont val="MetaNormalLF-Roman"/>
        <family val="2"/>
      </rPr>
      <t xml:space="preserve"> und Religionszugehörigkeit wurden nicht nachgewiesen.</t>
    </r>
  </si>
  <si>
    <r>
      <t xml:space="preserve"> - Ehelösungen:</t>
    </r>
    <r>
      <rPr>
        <sz val="11"/>
        <color indexed="8"/>
        <rFont val="MetaNormalLF-Roman"/>
        <family val="2"/>
      </rPr>
      <t xml:space="preserve"> Nachgewiesen werden Ehescheidungen. Das bundesdeutsche Scheidungsrecht war am 3. Oktober 1990 in den neuen Ländern und Berlin-Ost in Kraft getreten. Bis zum Jahresende 1990 wurden aber für die Erhebung veraltete Sammelbelege verwendet. Deshalb wurden für diesen Zeitraum die Urteile bis auf wenige Fälle gemäß BGB bei der Entscheidung in der Ehesache nicht nach der Trennungsphase differenziert. </t>
    </r>
  </si>
  <si>
    <t>BevStatG</t>
  </si>
  <si>
    <t>Veränderung gegenüber dem Vorjahr in %</t>
  </si>
  <si>
    <t>2015 ........</t>
  </si>
  <si>
    <t>2015</t>
  </si>
  <si>
    <t>2015 .........</t>
  </si>
  <si>
    <t>2015.</t>
  </si>
  <si>
    <t>2015.....</t>
  </si>
  <si>
    <t>ledig</t>
  </si>
  <si>
    <t>verheiratet</t>
  </si>
  <si>
    <t>verwitwet</t>
  </si>
  <si>
    <t>Lebenspartner verstorben</t>
  </si>
  <si>
    <t>geschieden</t>
  </si>
  <si>
    <t>in Lebens-
partnerschaft
 lebend</t>
  </si>
  <si>
    <t>Lebenspartner-schaft aufgehoben</t>
  </si>
  <si>
    <t>Neue Länder ohne Berlin</t>
  </si>
  <si>
    <t>Eheauflösungssachen (Scheidungsstatistik) und</t>
  </si>
  <si>
    <t>Statistik der Aufhebung von Lebenspartnerschaften</t>
  </si>
  <si>
    <t>3  Ehescheidungen</t>
  </si>
  <si>
    <t>Tabellenteil</t>
  </si>
  <si>
    <t>1 Bestandstabelle</t>
  </si>
  <si>
    <t>2 Ehelösungen</t>
  </si>
  <si>
    <t>5 Regionale Ergebnisse</t>
  </si>
  <si>
    <t>4 Aufhebung von Lebenspartnerschaften</t>
  </si>
  <si>
    <t>Davon</t>
  </si>
  <si>
    <t>Anhang</t>
  </si>
  <si>
    <t>3 Ehescheidungen</t>
  </si>
  <si>
    <t>5  Regionale Ergebnisse</t>
  </si>
  <si>
    <t>Früheres Bundesgebiet (einschl. Berlin)</t>
  </si>
  <si>
    <t>Neue Länder (ohne Berlin)</t>
  </si>
  <si>
    <t xml:space="preserve">Männlich </t>
  </si>
  <si>
    <t>Weiblich</t>
  </si>
  <si>
    <t>Dauer der Partnerschaft (von … bis unter … Jahren)</t>
  </si>
  <si>
    <t xml:space="preserve">     unter 2</t>
  </si>
  <si>
    <t>männlich</t>
  </si>
  <si>
    <t>weiblich</t>
  </si>
  <si>
    <t>Altersunterschied          (von … bis unter … Jahren)</t>
  </si>
  <si>
    <t xml:space="preserve">       2 - 4</t>
  </si>
  <si>
    <t xml:space="preserve">     15 und mehr</t>
  </si>
  <si>
    <t xml:space="preserve">           Insgesamt</t>
  </si>
  <si>
    <t xml:space="preserve">     2 - 4</t>
  </si>
  <si>
    <t xml:space="preserve">     4 - 6</t>
  </si>
  <si>
    <t xml:space="preserve">     6 - 10</t>
  </si>
  <si>
    <t xml:space="preserve">   10 und mehr</t>
  </si>
  <si>
    <t xml:space="preserve">         Insgesamt</t>
  </si>
  <si>
    <t xml:space="preserve">       4 - 8</t>
  </si>
  <si>
    <t xml:space="preserve">       8 - 15</t>
  </si>
  <si>
    <t>Geschlecht der Partner</t>
  </si>
  <si>
    <r>
      <t xml:space="preserve">der Ehe </t>
    </r>
    <r>
      <rPr>
        <vertAlign val="superscript"/>
        <sz val="12"/>
        <rFont val="MetaNormalLF-Roman"/>
        <family val="2"/>
      </rPr>
      <t>1</t>
    </r>
  </si>
  <si>
    <r>
      <t xml:space="preserve">Tod </t>
    </r>
    <r>
      <rPr>
        <vertAlign val="superscript"/>
        <sz val="12"/>
        <rFont val="MetaNormalLF-Roman"/>
        <family val="2"/>
      </rPr>
      <t>2</t>
    </r>
  </si>
  <si>
    <t>1 Seit 1. Juli 1998 nur noch Aufhebung der Ehe.</t>
  </si>
  <si>
    <t>2 Quelle: Statistik der Sterbefälle.</t>
  </si>
  <si>
    <t>3 Quelle: Statistik der Eheschließungen.</t>
  </si>
  <si>
    <t>Ins-</t>
  </si>
  <si>
    <r>
      <t xml:space="preserve">% </t>
    </r>
    <r>
      <rPr>
        <vertAlign val="superscript"/>
        <sz val="12"/>
        <rFont val="MetaNormalLF-Roman"/>
        <family val="2"/>
      </rPr>
      <t>1</t>
    </r>
  </si>
  <si>
    <r>
      <t xml:space="preserve">% </t>
    </r>
    <r>
      <rPr>
        <vertAlign val="superscript"/>
        <sz val="12"/>
        <rFont val="MetaNormalLF-Roman"/>
        <family val="2"/>
      </rPr>
      <t>2</t>
    </r>
  </si>
  <si>
    <t>zwischen Deutschen</t>
  </si>
  <si>
    <t>von oder mit Nichtdeutschen</t>
  </si>
  <si>
    <t>4 Ohne Berlin-Ost.</t>
  </si>
  <si>
    <t>5 Ohne Aufhebungen und Nichtigkeitserklärungen</t>
  </si>
  <si>
    <t xml:space="preserve">6 Bei einer Untererfassung in Bayern von   </t>
  </si>
  <si>
    <r>
      <t>1977</t>
    </r>
    <r>
      <rPr>
        <vertAlign val="superscript"/>
        <sz val="12"/>
        <rFont val="MetaNormalLF-Roman"/>
        <family val="2"/>
      </rPr>
      <t xml:space="preserve"> 1</t>
    </r>
    <r>
      <rPr>
        <sz val="12"/>
        <rFont val="MetaNormalLF-Roman"/>
        <family val="2"/>
      </rPr>
      <t>..........</t>
    </r>
  </si>
  <si>
    <r>
      <t xml:space="preserve">2009 </t>
    </r>
    <r>
      <rPr>
        <vertAlign val="superscript"/>
        <sz val="12"/>
        <rFont val="MetaNormalLF-Roman"/>
        <family val="2"/>
      </rPr>
      <t>2</t>
    </r>
    <r>
      <rPr>
        <sz val="12"/>
        <rFont val="MetaNormalLF-Roman"/>
        <family val="2"/>
      </rPr>
      <t>..........</t>
    </r>
  </si>
  <si>
    <t>2 Bei einer Untererfassung in Bayern von schätzungsweise 1 900 Fällen.</t>
  </si>
  <si>
    <r>
      <t>Früheres Bundesgebiet</t>
    </r>
    <r>
      <rPr>
        <vertAlign val="superscript"/>
        <sz val="12"/>
        <rFont val="MetaNormalLF-Roman"/>
        <family val="2"/>
      </rPr>
      <t xml:space="preserve"> 1</t>
    </r>
  </si>
  <si>
    <r>
      <t xml:space="preserve">Neue Länder und Berlin-Ost </t>
    </r>
    <r>
      <rPr>
        <vertAlign val="superscript"/>
        <sz val="12"/>
        <rFont val="MetaNormalLF-Roman"/>
        <family val="2"/>
      </rPr>
      <t>2</t>
    </r>
  </si>
  <si>
    <t>1 Ab 1995 einschl. Berlin-Ost.</t>
  </si>
  <si>
    <t>2 Ab 1995 ohne Berlin-Ost.</t>
  </si>
  <si>
    <t>3 Bei einer Untererfassung in Bayern von schätzungsweise 1 900 Fällen.</t>
  </si>
  <si>
    <r>
      <t>Mit … lebenden minderjährigen Kindern</t>
    </r>
    <r>
      <rPr>
        <vertAlign val="superscript"/>
        <sz val="12"/>
        <rFont val="MetaNormalLF-Roman"/>
        <family val="2"/>
      </rPr>
      <t xml:space="preserve"> 1</t>
    </r>
  </si>
  <si>
    <r>
      <t>Kinder</t>
    </r>
    <r>
      <rPr>
        <vertAlign val="superscript"/>
        <sz val="12"/>
        <rFont val="MetaNormalLF-Roman"/>
        <family val="2"/>
      </rPr>
      <t xml:space="preserve"> 2</t>
    </r>
  </si>
  <si>
    <r>
      <t>der Kinder</t>
    </r>
    <r>
      <rPr>
        <vertAlign val="superscript"/>
        <sz val="12"/>
        <rFont val="MetaNormalLF-Roman"/>
        <family val="2"/>
      </rPr>
      <t xml:space="preserve"> 2</t>
    </r>
  </si>
  <si>
    <t>1 Einschl. der legitimierten Kinder.</t>
  </si>
  <si>
    <t>2 Bei Ehen mit 9 Kindern und mehr wird bei der Berechnung der Kinderzahl von 9 Kindern ausgegangen.</t>
  </si>
  <si>
    <r>
      <t xml:space="preserve">Ehedauerspezifische Scheidungsziffer </t>
    </r>
    <r>
      <rPr>
        <vertAlign val="superscript"/>
        <sz val="12"/>
        <color indexed="8"/>
        <rFont val="MetaNormalLF-Roman"/>
        <family val="2"/>
      </rPr>
      <t>1</t>
    </r>
  </si>
  <si>
    <t>4 Die zusammengefasste Scheidungsziffer entspricht der Summe der ehedauer-</t>
  </si>
  <si>
    <t>2 Jeweils bezogen auf die Zahl der verheirateten Frauen (am Jahresanfang).</t>
  </si>
  <si>
    <t>3 Bis 1981 nach Geburts-, ab 1982 nach Altersjahren.</t>
  </si>
  <si>
    <t>1 Anteil an Spalte "Insgesamt".</t>
  </si>
  <si>
    <t>2 Anteil an Spalte "von oder mit Nichtdeutschen".</t>
  </si>
  <si>
    <t xml:space="preserve">Einwohner </t>
  </si>
  <si>
    <t>1 Jeweils bezogen auf die Zahl der verheirateten Frauen (am Jahresanfang).</t>
  </si>
  <si>
    <r>
      <t xml:space="preserve">Zusammengefasste Scheidungsziffer </t>
    </r>
    <r>
      <rPr>
        <vertAlign val="superscript"/>
        <sz val="12"/>
        <rFont val="MetaNormalLF-Roman"/>
        <family val="2"/>
      </rPr>
      <t>2</t>
    </r>
  </si>
  <si>
    <t>ohne betroffene
minderjährige
Kinder</t>
  </si>
  <si>
    <t>mit betroffenen
minderjährigen
Kindern</t>
  </si>
  <si>
    <t>Prozent</t>
  </si>
  <si>
    <t>Betroffene
minderjährige
Kinder
zusammen</t>
  </si>
  <si>
    <t>1 Bei einer Untererfassung in Bayern von schätzungsweise 1 900 Fällen.</t>
  </si>
  <si>
    <t>1 Ehescheidungen je 1 000 in den angegebenen Jahren geschlossene Ehen.</t>
  </si>
  <si>
    <t>1 Kreis, in dem das zuständige Gericht seinen Sitz hat.</t>
  </si>
  <si>
    <r>
      <t>1977</t>
    </r>
    <r>
      <rPr>
        <vertAlign val="superscript"/>
        <sz val="12"/>
        <rFont val="MetaNormalLF-Roman"/>
        <family val="2"/>
      </rPr>
      <t xml:space="preserve"> 2</t>
    </r>
    <r>
      <rPr>
        <sz val="12"/>
        <rFont val="MetaNormalLF-Roman"/>
        <family val="2"/>
      </rPr>
      <t xml:space="preserve"> ..........</t>
    </r>
  </si>
  <si>
    <t xml:space="preserve">          1 Bestandstabelle</t>
  </si>
  <si>
    <t xml:space="preserve">          3  Ehescheidungen</t>
  </si>
  <si>
    <t xml:space="preserve">          2 Ehelösungen </t>
  </si>
  <si>
    <t xml:space="preserve">          4 Aufhebung von Lebenspartenerschaften</t>
  </si>
  <si>
    <t xml:space="preserve">          5 Regionale Ergebnisse</t>
  </si>
  <si>
    <t>Inhaltsverzeichnis</t>
  </si>
  <si>
    <t>Weitere Veröffentlichungen aus dem Bereich der Bevölkerung finden Sie unter:</t>
  </si>
  <si>
    <t>von Männern</t>
  </si>
  <si>
    <t>von Frauen</t>
  </si>
  <si>
    <t>in Lebenspartnerschaft</t>
  </si>
  <si>
    <t>lebenden Männern</t>
  </si>
  <si>
    <t>durchschnittliche</t>
  </si>
  <si>
    <t>Dauer bis zur</t>
  </si>
  <si>
    <t>lebenden Frauen</t>
  </si>
  <si>
    <t>durchschnittlicher</t>
  </si>
  <si>
    <t>Altersabstand</t>
  </si>
  <si>
    <t>der Partner</t>
  </si>
  <si>
    <t>der Partnerinnen</t>
  </si>
  <si>
    <t xml:space="preserve"> 20 und mehr ......................</t>
  </si>
  <si>
    <t>Frau älter.......................</t>
  </si>
  <si>
    <t xml:space="preserve">  2 Jahre........................</t>
  </si>
  <si>
    <t xml:space="preserve">  3 Jahre........................</t>
  </si>
  <si>
    <t>11 - 15 Jahre.................</t>
  </si>
  <si>
    <t xml:space="preserve">  9 Jahre........................</t>
  </si>
  <si>
    <t xml:space="preserve">  8 Jahre........................</t>
  </si>
  <si>
    <t xml:space="preserve">   2 Jahre........................</t>
  </si>
  <si>
    <t>Mann älter....................</t>
  </si>
  <si>
    <t xml:space="preserve">   1 Jahr..........................</t>
  </si>
  <si>
    <t xml:space="preserve">   3 Jahre........................</t>
  </si>
  <si>
    <t xml:space="preserve">   5 Jahre........................</t>
  </si>
  <si>
    <t xml:space="preserve">   4 Jahre........................</t>
  </si>
  <si>
    <t xml:space="preserve">   6 Jahre........................</t>
  </si>
  <si>
    <t xml:space="preserve">   7 Jahre........................</t>
  </si>
  <si>
    <t xml:space="preserve">   8 Jahre........................</t>
  </si>
  <si>
    <t xml:space="preserve">   9 Jahre........................</t>
  </si>
  <si>
    <t>11 Jahre........................</t>
  </si>
  <si>
    <t>12 Jahre........................</t>
  </si>
  <si>
    <t>14 Jahre........................</t>
  </si>
  <si>
    <t>13 Jahre........................</t>
  </si>
  <si>
    <t>15 Jahre........................</t>
  </si>
  <si>
    <t xml:space="preserve">               Insgesamt......</t>
  </si>
  <si>
    <t>Qualitätsbericht zur Statistik der rechtskräftigen Beschlüsse in Eheauflösungssachen (Scheidungsstatistik)</t>
  </si>
  <si>
    <t>Qualitätsbericht zur Statistik der Aufhebung von Lebenspartnerschaften</t>
  </si>
  <si>
    <r>
      <t xml:space="preserve">      •   </t>
    </r>
    <r>
      <rPr>
        <b/>
        <sz val="14"/>
        <rFont val="MetaNormalLF-Roman"/>
        <family val="2"/>
      </rPr>
      <t>Vorbemerkung</t>
    </r>
  </si>
  <si>
    <r>
      <t xml:space="preserve">      •   </t>
    </r>
    <r>
      <rPr>
        <b/>
        <sz val="14"/>
        <rFont val="MetaNormalLF-Roman"/>
        <family val="2"/>
      </rPr>
      <t>Erläuterungen</t>
    </r>
  </si>
  <si>
    <r>
      <t xml:space="preserve">      •   </t>
    </r>
    <r>
      <rPr>
        <b/>
        <sz val="14"/>
        <rFont val="MetaNormalLF-Roman"/>
        <family val="2"/>
      </rPr>
      <t>Abkürzungen / Zeichenerklärungen</t>
    </r>
  </si>
  <si>
    <t>Ehe-
scheidungen</t>
  </si>
  <si>
    <t>1995.</t>
  </si>
  <si>
    <t>1996.</t>
  </si>
  <si>
    <t>1997.</t>
  </si>
  <si>
    <t>1998.</t>
  </si>
  <si>
    <t>1999.</t>
  </si>
  <si>
    <t>2000.</t>
  </si>
  <si>
    <t>2001.</t>
  </si>
  <si>
    <t>2002.</t>
  </si>
  <si>
    <t>1991.</t>
  </si>
  <si>
    <t>1992.</t>
  </si>
  <si>
    <t>1993.</t>
  </si>
  <si>
    <t>1994.</t>
  </si>
  <si>
    <t>1 Bis einschl. 2002 wurde noch zusätzlich nach Zustimmung des Partners/der Partnerin unterschieden.</t>
  </si>
  <si>
    <r>
      <t xml:space="preserve">Zusammengefasste Scheidungsziffer </t>
    </r>
    <r>
      <rPr>
        <vertAlign val="superscript"/>
        <sz val="12"/>
        <rFont val="MetaNormalLF-Roman"/>
        <family val="2"/>
      </rPr>
      <t>4</t>
    </r>
  </si>
  <si>
    <r>
      <t xml:space="preserve">Einwohner </t>
    </r>
    <r>
      <rPr>
        <vertAlign val="superscript"/>
        <sz val="12"/>
        <rFont val="MetaNormalLF-Roman"/>
        <family val="2"/>
      </rPr>
      <t>1</t>
    </r>
  </si>
  <si>
    <r>
      <t xml:space="preserve">2009 </t>
    </r>
    <r>
      <rPr>
        <vertAlign val="superscript"/>
        <sz val="12"/>
        <rFont val="MetaNormalLF-Roman"/>
        <family val="2"/>
      </rPr>
      <t>1</t>
    </r>
  </si>
  <si>
    <r>
      <t>§ 1565 Abs.1 (Scheidung nach einjähriger Trennung)</t>
    </r>
    <r>
      <rPr>
        <vertAlign val="superscript"/>
        <sz val="12"/>
        <rFont val="MetaNormalLF-Roman"/>
        <family val="2"/>
      </rPr>
      <t>1</t>
    </r>
  </si>
  <si>
    <r>
      <t>Früheres Bundesgebiet</t>
    </r>
    <r>
      <rPr>
        <b/>
        <vertAlign val="superscript"/>
        <sz val="12"/>
        <rFont val="MetaNormalLF-Roman"/>
        <family val="2"/>
      </rPr>
      <t xml:space="preserve"> 2</t>
    </r>
  </si>
  <si>
    <r>
      <t xml:space="preserve">Neue Länder </t>
    </r>
    <r>
      <rPr>
        <b/>
        <vertAlign val="superscript"/>
        <sz val="12"/>
        <rFont val="MetaNormalLF-Roman"/>
        <family val="2"/>
      </rPr>
      <t>3</t>
    </r>
  </si>
  <si>
    <t>2 Ab 1995 einschl. Berlin-Ost.</t>
  </si>
  <si>
    <t>3 Ab 1995 ohne Berlin-Ost.</t>
  </si>
  <si>
    <t xml:space="preserve">Die Qualitätsberichte der beiden Statistiken liegen als pdf-Dokumente vor, die durch Doppelklick auf die </t>
  </si>
  <si>
    <t>nachstehenden Symbole geöffnet werden können.</t>
  </si>
  <si>
    <t>Qualitätsberichte</t>
  </si>
  <si>
    <t>Für gerichtliche Ehelösungen sind die Vorschriften des Bürgerlichen Gesetzbuches maßgeblich, für die Aufhebungen von Lebenspartnerschaften das Gesetz über die Eingetragene Lebenspartnerschaft. Bei den Lebenspartnerschaften ist die Aufhebung die einzige Form der gerichtlichen Auflösung. Die Regelungen zur Aufhebung einer Lebenspartnerschaft sind aber umfassender als diejenigen zur Aufhebung einer Ehe. Es fallen auch mit den Scheidungen vergleichbare Sachverhalte darunter.</t>
  </si>
  <si>
    <t>Es wird zwischen den Ehelösungen durch Tod eines Partners und den gerichtlichen Ehelösungen unterschieden. Die Angaben in diesem Band zu gerichtlichen Ehelösungen beziehen sich fast ausschließlich auf Ehescheidungen, denn die andere im Gesetz unterschiedene Forme der gerichtlichen Ehelösungen, die Aufhebung der Ehe spielt zahlenmäßig nur eine untergeordnete Rolle. Bis 30. Juni 1998 war zwischen Aufhebungen und Nichtigkeitserklärungen unterschieden worden. Seit 1. Juli 1998 sind die beiden Sachverhalte zur "Aufhebung einer Ehe" zusammengefasst.</t>
  </si>
  <si>
    <t>zu gerichtlichen Ehelösungen:</t>
  </si>
  <si>
    <t>zu Aufhebungen von Lebenspartnerschaften:</t>
  </si>
  <si>
    <t xml:space="preserve">Sowohl die Statistik der rechtskräftigen Beschlüsse in Eheauflösungssachen (Scheidungsstatistik) als auch die Statistik der Aufhebung von Lebenspartnerschaften sind Sekundärstatistiken und basieren auf der Erhebung von Verwaltungsdaten in den Gerichten. Die Erfassung erfolgt mit "Zählkarten", die von der Geschäftsstelle des Familiengerichts auf Grund der Gerichtsakten ausgefüllt werden. Sie werden in elektronischer Form erstellt. Die Statistikdaten werden von den Berichtsstellen aus Verwaltungsdaten ausgesteuert und dezentral an die Statistischen Ämter der Länder übermittelt. </t>
  </si>
  <si>
    <t>Bei der Berechnung der Scheidungsziffern je Einwohner oder bestehenden Ehen wird für Schaltjahre eine Umrechnung vorgenommen, damit die Ergebnisse mit einem Normaljahr vergleichbar sind.</t>
  </si>
  <si>
    <t>3.3  Ehelösungen und Lösungen von Lebenspartnerschaften</t>
  </si>
  <si>
    <t>Es wird zwischen den Ehelösungen durch Tod eines Partners und den gerichtlichen Ehelösungen unterschieden. Die Angaben zu gerichtlichen Ehelösungen in diesem Band beziehen sich fast ausschließlich auf Ehescheidungen, denn die andere im Gesetz unterschiede Form der gerichtlichen Ehelösungen, die Aufhebung der Ehe, spielt zahlenmäßig nur eine untergeordnete Rolle. Bis 30. Juni 1998 war zwischen Aufhebungen und Nichtigkeitserklärungen unterschieden worden. Seit 1. Juli 1998 sind die beiden Sachverhalte zur "Aufhebung einer Ehe" zusammengefasst.</t>
  </si>
  <si>
    <t>3.4   Hinweise zu den gerichtlichen Ehelösungen für das Berichtsjahr 2009:</t>
  </si>
  <si>
    <t>3.5   Abgrenzung der erhobenen Tatbestände und methodische Hinweise bei den gerichtlichen Ehelösungen hinsichtlich der ehemaligen DDR</t>
  </si>
  <si>
    <t>Zur Statistik der Aufhebung von Lebenspartnerschaften liegen ab 2014, dem Jahr der Einführung als Bundesstatistik, Ergebnisse vor. 
Die Ergebnisse Berlins werden dem früheren Bundesgebiet zugeordnet.</t>
  </si>
  <si>
    <t>Für das frühere Bundesgebiet gelten diese Hinweise auch für die Vorjahre, für die neuen Länder und Berlin-Ost sowie für Deutschland ab dem 3. Oktober 1990.
Die für das Beitrittsgebiet nachgewiesenen Ergebnisse für den Zeitraum bis 1989 sind in der Regel aus der Statistik der ehemaligen DDR übernommen worden. Auf die Definitionen und Methoden, die in der ehemaligen DDR bis zum 3. Oktober 1990 angewandt wurden und die daraus resultierenden Unterschiede zur Bundesstatistik, wird unter Abschnitt 3.5 eingegangen.</t>
  </si>
  <si>
    <r>
      <t xml:space="preserve">2009 </t>
    </r>
    <r>
      <rPr>
        <vertAlign val="superscript"/>
        <sz val="12"/>
        <rFont val="MetaNormalLF-Roman"/>
        <family val="2"/>
      </rPr>
      <t>3</t>
    </r>
    <r>
      <rPr>
        <sz val="12"/>
        <rFont val="MetaNormalLF-Roman"/>
        <family val="2"/>
      </rPr>
      <t>.........................</t>
    </r>
  </si>
  <si>
    <t>1  Bei Ehen mit 9 Kindern und mehr wird bei der</t>
  </si>
  <si>
    <t xml:space="preserve">2  Im Zusammenhang mit der vollständigen Neufassung der Anordnung über die Erhebung von </t>
  </si>
  <si>
    <t>3  Ab 1995 einschl. Berlin-Ost.</t>
  </si>
  <si>
    <t>4  Ab 1995 ohne Berlin.</t>
  </si>
  <si>
    <t xml:space="preserve">Insgesamt </t>
  </si>
  <si>
    <r>
      <t xml:space="preserve">Kinder </t>
    </r>
    <r>
      <rPr>
        <vertAlign val="superscript"/>
        <sz val="12"/>
        <rFont val="MetaNormalLF-Roman"/>
        <family val="2"/>
      </rPr>
      <t>1</t>
    </r>
  </si>
  <si>
    <r>
      <t>2009</t>
    </r>
    <r>
      <rPr>
        <vertAlign val="superscript"/>
        <sz val="12"/>
        <rFont val="MetaNormalLF-Roman"/>
        <family val="2"/>
      </rPr>
      <t xml:space="preserve"> 2</t>
    </r>
    <r>
      <rPr>
        <sz val="12"/>
        <rFont val="MetaNormalLF-Roman"/>
        <family val="2"/>
      </rPr>
      <t xml:space="preserve"> ........</t>
    </r>
  </si>
  <si>
    <r>
      <t xml:space="preserve">Früheres Bundesgebiet </t>
    </r>
    <r>
      <rPr>
        <b/>
        <vertAlign val="superscript"/>
        <sz val="12"/>
        <rFont val="MetaNormalLF-Roman"/>
        <family val="2"/>
      </rPr>
      <t>3</t>
    </r>
  </si>
  <si>
    <r>
      <t>Neue Länder und Berlin-Ost</t>
    </r>
    <r>
      <rPr>
        <b/>
        <vertAlign val="superscript"/>
        <sz val="12"/>
        <rFont val="MetaNormalLF-Roman"/>
        <family val="2"/>
      </rPr>
      <t xml:space="preserve"> 4</t>
    </r>
  </si>
  <si>
    <t>2016</t>
  </si>
  <si>
    <t>Männlich</t>
  </si>
  <si>
    <t>2 Das Verfahren kann auch von beiden Ehegatten beantragt worden sein.</t>
  </si>
  <si>
    <t>2016 ........</t>
  </si>
  <si>
    <t>2016.....</t>
  </si>
  <si>
    <t>2015 und später</t>
  </si>
  <si>
    <t>1989 u. früher</t>
  </si>
  <si>
    <t>2016.</t>
  </si>
  <si>
    <t>unter 30</t>
  </si>
  <si>
    <t>60 und älter</t>
  </si>
  <si>
    <t>unter 30 ............................................</t>
  </si>
  <si>
    <t>60 und älter .............................</t>
  </si>
  <si>
    <t>30 - 35 .........................................................</t>
  </si>
  <si>
    <t>35 - 40 ..............................................................</t>
  </si>
  <si>
    <t>40 - 45 ...................................................</t>
  </si>
  <si>
    <t>45 - 50 ................................................</t>
  </si>
  <si>
    <t>50 - 55 .......................................................</t>
  </si>
  <si>
    <t>55 - 60 ...........................................</t>
  </si>
  <si>
    <t>und später</t>
  </si>
  <si>
    <t>2016 .........</t>
  </si>
  <si>
    <t>3 und mehr</t>
  </si>
  <si>
    <t>1989 und früher</t>
  </si>
  <si>
    <t>rigkeit</t>
  </si>
  <si>
    <r>
      <t xml:space="preserve">2009 </t>
    </r>
    <r>
      <rPr>
        <vertAlign val="superscript"/>
        <sz val="12"/>
        <rFont val="MetaNormalLF-Roman"/>
        <family val="2"/>
      </rPr>
      <t>1</t>
    </r>
    <r>
      <rPr>
        <sz val="12"/>
        <rFont val="MetaNormalLF-Roman"/>
        <family val="2"/>
      </rPr>
      <t>......</t>
    </r>
  </si>
  <si>
    <t xml:space="preserve">1 Bei einer Untererfassung in Bayern von schätzungsweise 1 900 Fällen.   </t>
  </si>
  <si>
    <t>nicht deutsch</t>
  </si>
  <si>
    <t xml:space="preserve">darunter </t>
  </si>
  <si>
    <t>mit der Staatsangehörigkeit des Mannes</t>
  </si>
  <si>
    <r>
      <t xml:space="preserve">%  </t>
    </r>
    <r>
      <rPr>
        <vertAlign val="superscript"/>
        <sz val="12"/>
        <color indexed="8"/>
        <rFont val="MetaNormalLF-Roman"/>
        <family val="2"/>
      </rPr>
      <t>1</t>
    </r>
  </si>
  <si>
    <r>
      <t xml:space="preserve">%  </t>
    </r>
    <r>
      <rPr>
        <vertAlign val="superscript"/>
        <sz val="12"/>
        <color indexed="8"/>
        <rFont val="MetaNormalLF-Roman"/>
        <family val="2"/>
      </rPr>
      <t>2</t>
    </r>
  </si>
  <si>
    <t>darunter:</t>
  </si>
  <si>
    <t>bosnisch-herzegowinisch</t>
  </si>
  <si>
    <t>britisch</t>
  </si>
  <si>
    <t>französisch</t>
  </si>
  <si>
    <t>kroatisch</t>
  </si>
  <si>
    <t>niederländisch</t>
  </si>
  <si>
    <t>österreichisch</t>
  </si>
  <si>
    <t>rumänisch</t>
  </si>
  <si>
    <t>ehem. serbisch-montenegrinisch</t>
  </si>
  <si>
    <t>ukrainisch</t>
  </si>
  <si>
    <t>mit der Staatsangehörigkeit der Frau</t>
  </si>
  <si>
    <t>Ehescheidungen 2016</t>
  </si>
  <si>
    <t>Veränderung gegenüber 2015</t>
  </si>
  <si>
    <r>
      <t>1</t>
    </r>
    <r>
      <rPr>
        <vertAlign val="superscript"/>
        <sz val="11"/>
        <rFont val="MetaNormalLF-Roman"/>
        <family val="2"/>
      </rPr>
      <t xml:space="preserve"> </t>
    </r>
    <r>
      <rPr>
        <sz val="11"/>
        <rFont val="MetaNormalLF-Roman"/>
        <family val="2"/>
      </rPr>
      <t>Nach neuem Recht (siehe Erläuterungen 1).</t>
    </r>
  </si>
  <si>
    <r>
      <t>1</t>
    </r>
    <r>
      <rPr>
        <vertAlign val="superscript"/>
        <sz val="11"/>
        <rFont val="MetaNormalLF-Roman"/>
        <family val="2"/>
      </rPr>
      <t xml:space="preserve">  </t>
    </r>
    <r>
      <rPr>
        <sz val="11"/>
        <rFont val="MetaNormalLF-Roman"/>
        <family val="2"/>
      </rPr>
      <t>Zum 1. Juli 1977 trat das Erste Gesetz zur Reform des Ehe- und Familienrechts (1. EheRG)  vom 14. Juli 1976 (BGBl. I S. 1421) in Kraft.</t>
    </r>
  </si>
  <si>
    <r>
      <t>2</t>
    </r>
    <r>
      <rPr>
        <vertAlign val="superscript"/>
        <sz val="11"/>
        <rFont val="MetaNormalLF-Roman"/>
        <family val="2"/>
      </rPr>
      <t xml:space="preserve">  </t>
    </r>
    <r>
      <rPr>
        <sz val="11"/>
        <rFont val="MetaNormalLF-Roman"/>
        <family val="2"/>
      </rPr>
      <t>Nach altem Recht.</t>
    </r>
  </si>
  <si>
    <t>2 Anteil an Spalte "nicht deutsch".</t>
  </si>
  <si>
    <t xml:space="preserve"> unter 2 Jahre ..............................</t>
  </si>
  <si>
    <t>Die nachfolgenden Hinweise und Definitionen beziehen sich auf alle für das Berichtsjahr 2016 nachgewiesenen Ergebnisse. Weitergehende Erläuterungen sind den Qualitätsberichten im Anhang zu entnehmen.</t>
  </si>
  <si>
    <t>Seit 1995 liegen keine nach Ost- und West-Berlin getrennten Daten mehr vor. Bei den gerichtlichen Ehelösungen werden daher die Ergebnisse Berlins ab dem Berichtsjahr 1995 dem früheren Bundesgebiet zugeordnet.</t>
  </si>
  <si>
    <t>Der Familienstand „verwitwet“ schließt Fälle ein, in denen der bisherige Ehepartner für tot erklärt worden ist. Wurde eine frühere Ehe für "nichtig" erklärt, wird als Familienstand "geschieden" nachgewiesen. 
Für Lebenspartnerschaften werden die Familienstände "Lebenspartner verstorben" (einschließlich der Fälle, in denen es eine Todeserklärung gab) und "Lebenspartnerschaft aufgehoben" nachgewiesen.</t>
  </si>
  <si>
    <t>Widerklage der Frau</t>
  </si>
  <si>
    <t>Widerklage des Mannes</t>
  </si>
  <si>
    <t>Verfahren wurde beantragt …</t>
  </si>
  <si>
    <t>gerichtliche Entscheidungen</t>
  </si>
  <si>
    <t>davon durch …</t>
  </si>
  <si>
    <t>Ins- gesamt</t>
  </si>
  <si>
    <t>Staatsanwaltschaft</t>
  </si>
  <si>
    <t>Kläger …</t>
  </si>
  <si>
    <t>Mann</t>
  </si>
  <si>
    <t>Frau</t>
  </si>
  <si>
    <t>Davon: Entscheidungen in der Ehesache …</t>
  </si>
  <si>
    <t>nach BGB …</t>
  </si>
  <si>
    <t>Eheschließungsjahr …</t>
  </si>
  <si>
    <t>Zwischen</t>
  </si>
  <si>
    <t>Von oder mit ausländischen Partnern</t>
  </si>
  <si>
    <t>Durchschnittliche Ehedauer bis zur Scheidung</t>
  </si>
  <si>
    <r>
      <t xml:space="preserve">bestehende Ehen </t>
    </r>
    <r>
      <rPr>
        <vertAlign val="superscript"/>
        <sz val="12"/>
        <rFont val="MetaNormalLF-Roman"/>
        <family val="2"/>
      </rPr>
      <t>2</t>
    </r>
  </si>
  <si>
    <t>je 1 000 …</t>
  </si>
  <si>
    <t>1 Bezogen auf die Zahl der verheirateten Frauen am Jahresanfang.</t>
  </si>
  <si>
    <t>deutsch/nichtdeutsch</t>
  </si>
  <si>
    <t>beide nichtdeutsch</t>
  </si>
  <si>
    <t>Kreisfreie Stadt bzw. Landkreis</t>
  </si>
  <si>
    <r>
      <t xml:space="preserve">bestehende Ehen </t>
    </r>
    <r>
      <rPr>
        <vertAlign val="superscript"/>
        <sz val="12"/>
        <rFont val="MetaNormalLF-Roman"/>
        <family val="2"/>
      </rPr>
      <t>1</t>
    </r>
  </si>
  <si>
    <t>Durchschnittliches Alter der Geschiedenen …</t>
  </si>
  <si>
    <t>Aufhebungen von Lebenspartnerschaften …</t>
  </si>
  <si>
    <t xml:space="preserve">Anteil (%) der Ehescheidungen an den Ehelösungen
</t>
  </si>
  <si>
    <r>
      <t xml:space="preserve">Eheschließungen </t>
    </r>
    <r>
      <rPr>
        <vertAlign val="superscript"/>
        <sz val="12"/>
        <rFont val="MetaNormalLF-Roman"/>
        <family val="2"/>
      </rPr>
      <t>3</t>
    </r>
    <r>
      <rPr>
        <sz val="12"/>
        <rFont val="MetaNormalLF-Roman"/>
        <family val="2"/>
      </rPr>
      <t xml:space="preserve">
</t>
    </r>
  </si>
  <si>
    <t>Überschuss der
Eheschließungen (+)
bzw. der
Ehelösungen (-)</t>
  </si>
  <si>
    <r>
      <t>Darunter: Verfahren wurde beantragt …</t>
    </r>
    <r>
      <rPr>
        <vertAlign val="superscript"/>
        <sz val="12"/>
        <rFont val="MetaNormalLF-Roman"/>
        <family val="2"/>
      </rPr>
      <t>1</t>
    </r>
  </si>
  <si>
    <t xml:space="preserve"> aus anderen Gründen ....</t>
  </si>
  <si>
    <t>Davon mit …</t>
  </si>
  <si>
    <t>Ohne Kinder</t>
  </si>
  <si>
    <t>Mit Kindern</t>
  </si>
  <si>
    <r>
      <t xml:space="preserve">Durchschnittliches Alter der Geschiedenen </t>
    </r>
    <r>
      <rPr>
        <vertAlign val="superscript"/>
        <sz val="12"/>
        <rFont val="MetaNormalLF-Roman"/>
        <family val="2"/>
      </rPr>
      <t>3</t>
    </r>
  </si>
  <si>
    <t xml:space="preserve"> nach § 1565 Abs. 1 BGB in Verbindung mit 
 nach § 1565 Abs. 2 BGB (Scheidung vor
      einjähriger Trennung) ...............................</t>
  </si>
  <si>
    <t>nach § 1565 Abs. 1 BGB in Verbindung mit 
nach § 1566 Abs. 2 BGB (Scheidung nach
     dreijähriger Trennung) ...............................</t>
  </si>
  <si>
    <t xml:space="preserve"> nach § 1565 Abs. 1 BGB (Scheidung nach
       einjähriger Trennung)...............................</t>
  </si>
  <si>
    <t xml:space="preserve"> nach § 1565 Abs. 2 BGB (Einjährige Trennung </t>
  </si>
  <si>
    <t xml:space="preserve">             Insgesamt ...</t>
  </si>
  <si>
    <t xml:space="preserve">              Zusammen ...</t>
  </si>
  <si>
    <t xml:space="preserve">                   Ehelösungen insgesamt …</t>
  </si>
  <si>
    <t xml:space="preserve">              Aufhebung der Ehe ......</t>
  </si>
  <si>
    <t>Abweisungen des Antrages ………………………………………</t>
  </si>
  <si>
    <t>Scheidung der Ehe …………………………………….</t>
  </si>
  <si>
    <t>1.1  Bevölkerung Deutschlands am 31.12.2015 nach Bundesländern und Familienstand</t>
  </si>
  <si>
    <t>3.11.1  In Deutschland 2016 geschiedene Männer nach Staatsangehörigkeit und ausgewählten Staatsangehörigkeiten der Ehefrau</t>
  </si>
  <si>
    <t>3.11.2  In Deutschland 2016 geschiedene Frauen nach Staatsangehörigkeit und ausgewählten Staatsangehörigkeiten des Ehemannes</t>
  </si>
  <si>
    <t>5.4  Maßzahlen zu den Ehescheidungen in Deutschland 2016 nach Bundesländern</t>
  </si>
  <si>
    <t>5.5 Aufhebungen von Lebenspartnerschaften in Deutschland 2014 bis 2016 nach Bundesländern</t>
  </si>
  <si>
    <t>5.6  Maßzahlen zu den Aufhebungen von Lebenspartnerschaften in Deutschland 2016 nach Bundesländern</t>
  </si>
  <si>
    <t>5.1  Ehescheidungen in Deutschland 2007 bis 2016 nach Bundesländern</t>
  </si>
  <si>
    <t>2.1  Ehelösungen und Eheschließungen in Deutschland 1950 bis 2016</t>
  </si>
  <si>
    <t>2.3  Gerichtliche Ehelösungen in Deutschland 2016 nach Entscheidungen in der Ehesache und dem Antragsteller</t>
  </si>
  <si>
    <r>
      <t xml:space="preserve">2.4  Rechtskräftige Urteile auf Ehelösung im Früheren Bundesgebiet bis 30.06.1977 </t>
    </r>
    <r>
      <rPr>
        <vertAlign val="superscript"/>
        <sz val="12"/>
        <rFont val="MetaNormalLF-Roman"/>
        <family val="2"/>
      </rPr>
      <t>1</t>
    </r>
    <r>
      <rPr>
        <sz val="12"/>
        <rFont val="MetaNormalLF-Roman"/>
        <family val="2"/>
      </rPr>
      <t xml:space="preserve"> nach dem Kläger </t>
    </r>
  </si>
  <si>
    <t>3.1  Ehescheidungen in Deutschland 1950 bis 2016</t>
  </si>
  <si>
    <t>3.2  Ehescheidungen in Deutschland 2016 nach Eheschließungsjahren und Entscheidungen in der Ehesache</t>
  </si>
  <si>
    <t>3.3  Ehescheidungen in Deutschland 2016 nach Eheschließungsjahren und dem Antragsteller</t>
  </si>
  <si>
    <t>3.4  Ehescheidungen in Deutschland 1991 bis 2016 nach Entscheidungen in der Ehesache</t>
  </si>
  <si>
    <t>3.5  Ehescheidungen in Deutschland 2016 nach Ehedauer und Alter der Ehegatten</t>
  </si>
  <si>
    <t>3.6  Ehescheidungen in Deutschland 2016 nach Alter der Ehegatten</t>
  </si>
  <si>
    <t>3.7  Ehescheidungen in Deutschland 2016 nach Altersunterschied der Ehegatten und Eheschließungsjahren</t>
  </si>
  <si>
    <t>3.8 Ehescheidungen in Deutschland 1991 bis 2016 nach Zahl der betroffenen minderjährigen Kinder</t>
  </si>
  <si>
    <t>3.9  Ehescheidungen in Deutschland 2016 nach Eheschließungsjahren und Zahl der betroffenen minderjährigen Kinder</t>
  </si>
  <si>
    <t>3.10  Ehescheidungen in Deutschland 1991 bis 2016 nach der Staatsangehörigkeit (deutsch/ausländisch) der Ehepartner</t>
  </si>
  <si>
    <t xml:space="preserve">3.12  Ehescheidungen in Deutschland 2016 nach Eheschließungsjahren, Zahl der Eheschließungen im jeweiligen Jahr und ehedauerspezifischen Scheidungsziffern </t>
  </si>
  <si>
    <t>3.13  Maßzahlen zu den Ehescheidungen in Deutschland</t>
  </si>
  <si>
    <t>5.2  Ehescheidungen in Deutschland 2016 nach Bundesländern, Zahl der betroffenen minderjährigen Kinder und Veränderungen zum Vorjahr</t>
  </si>
  <si>
    <r>
      <t xml:space="preserve">5.3  Ehescheidungen in Deutschland 2016 nach Kreisen und dem Antragsteller </t>
    </r>
    <r>
      <rPr>
        <vertAlign val="superscript"/>
        <sz val="10"/>
        <rFont val="MetaNormalLF-Roman"/>
        <family val="2"/>
      </rPr>
      <t>1</t>
    </r>
  </si>
  <si>
    <t xml:space="preserve">   Anhang</t>
  </si>
  <si>
    <t>Ins-
gesamt</t>
  </si>
  <si>
    <t>Staatsangehörigkeit der Frau …</t>
  </si>
  <si>
    <t>Staatsangehörigkeit des Mannes …</t>
  </si>
  <si>
    <t>Eheschließungen 1991 - 2016</t>
  </si>
  <si>
    <t>je 1 000 am Jahresanfang</t>
  </si>
  <si>
    <r>
      <t>Früheres Bundesgebiet</t>
    </r>
    <r>
      <rPr>
        <b/>
        <vertAlign val="superscript"/>
        <sz val="12"/>
        <rFont val="MetaNormalLF-Roman"/>
        <family val="2"/>
      </rPr>
      <t xml:space="preserve"> 7</t>
    </r>
  </si>
  <si>
    <r>
      <t xml:space="preserve">Neue Länder und Berlin-Ost </t>
    </r>
    <r>
      <rPr>
        <b/>
        <vertAlign val="superscript"/>
        <sz val="12"/>
        <rFont val="MetaNormalLF-Roman"/>
        <family val="2"/>
      </rPr>
      <t>8</t>
    </r>
  </si>
  <si>
    <t>© Statistisches Bundesamt (Destatis), 2018</t>
  </si>
  <si>
    <t>2  Eheschließungen im Jahr 2015.</t>
  </si>
  <si>
    <r>
      <t>346,3</t>
    </r>
    <r>
      <rPr>
        <vertAlign val="superscript"/>
        <sz val="12"/>
        <rFont val="MetaNormalLF-Roman"/>
        <family val="2"/>
      </rPr>
      <t xml:space="preserve"> 3</t>
    </r>
  </si>
  <si>
    <r>
      <t>351,6</t>
    </r>
    <r>
      <rPr>
        <vertAlign val="superscript"/>
        <sz val="12"/>
        <rFont val="MetaNormalLF-Roman"/>
        <family val="2"/>
      </rPr>
      <t xml:space="preserve"> 3</t>
    </r>
  </si>
  <si>
    <r>
      <t xml:space="preserve">315,2 </t>
    </r>
    <r>
      <rPr>
        <vertAlign val="superscript"/>
        <sz val="12"/>
        <rFont val="MetaNormalLF-Roman"/>
        <family val="2"/>
      </rPr>
      <t>3</t>
    </r>
  </si>
  <si>
    <t>3 Die zusammengefasste Scheidungsziffer entspricht der Summe der ehedauer-</t>
  </si>
  <si>
    <t xml:space="preserve">    https://www.gesetze-im-internet.de/ </t>
  </si>
  <si>
    <r>
      <t>1</t>
    </r>
    <r>
      <rPr>
        <sz val="11"/>
        <rFont val="MetaNormalLF-Roman"/>
        <family val="2"/>
      </rPr>
      <t xml:space="preserve">  Den Wortlaut der nationalen Rechtsvorschriften in der jeweils geltenden Fassung finden Sie unter:</t>
    </r>
  </si>
  <si>
    <t>_____________</t>
  </si>
  <si>
    <r>
      <t xml:space="preserve">§3 Bevölkerungsstatistikgesetz (BevStatG) in Verbindung mit dem Bundesstatistikgesetz (BStatG) </t>
    </r>
    <r>
      <rPr>
        <vertAlign val="superscript"/>
        <sz val="11"/>
        <rFont val="MetaNormalLF-Roman"/>
        <family val="2"/>
      </rPr>
      <t>1</t>
    </r>
    <r>
      <rPr>
        <sz val="11"/>
        <rFont val="MetaNormalLF-Roman"/>
        <family val="2"/>
      </rPr>
      <t xml:space="preserve">.                                               §3 Nummer 1 BevStatG regelt die Erfassung von gerichtlichen Ehelösungen und §3 Nummer 2 die Erfassung der Aufhebungen von Lebenspartnerschaften. </t>
    </r>
  </si>
  <si>
    <r>
      <t xml:space="preserve">Darunter: Verfahren beantragt … </t>
    </r>
    <r>
      <rPr>
        <vertAlign val="superscript"/>
        <sz val="12"/>
        <rFont val="MetaNormalLF-Roman"/>
        <family val="2"/>
      </rPr>
      <t>2</t>
    </r>
  </si>
  <si>
    <t>2.2  Gerichtliche Ehelösungen in Deutschland 1991 bis 2016 nach dem Antragsteller</t>
  </si>
  <si>
    <t>4.1  Aufhebungen von Lebenspartnerschaften in Deutschland 2016 nach Dauer der Partnerschaft</t>
  </si>
  <si>
    <t>4.2  Aufhebungen von Lebenspartnerschaften in Deutschland 2016 nach Altersunterschied der Partner</t>
  </si>
  <si>
    <t>4.3  Aufhebungen von Lebenspartnerschaften in Deutschland 2016 nach Staatsangehörigkeit der Partner</t>
  </si>
  <si>
    <r>
      <t xml:space="preserve">Ehedauerspezifische </t>
    </r>
    <r>
      <rPr>
        <i/>
        <sz val="11"/>
        <color indexed="8"/>
        <rFont val="MetaNormalLF-Roman"/>
        <family val="2"/>
      </rPr>
      <t>Scheidungsziffern</t>
    </r>
    <r>
      <rPr>
        <sz val="11"/>
        <rFont val="MetaNormalLF-Roman"/>
        <family val="2"/>
      </rPr>
      <t xml:space="preserve"> (s. Tabellen 3.12, 3.13 und 5.4)</t>
    </r>
    <r>
      <rPr>
        <b/>
        <sz val="11"/>
        <rFont val="MetaNormalLF-Roman"/>
        <family val="2"/>
      </rPr>
      <t xml:space="preserve"> </t>
    </r>
    <r>
      <rPr>
        <sz val="11"/>
        <color indexed="8"/>
        <rFont val="MetaNormalLF-Roman"/>
        <family val="2"/>
      </rPr>
      <t>werden berechnet, indem die im Berichtsjahr geschiedenen Ehen nach Eheschließungsjahren jeweils auf die entsprechenden damals geschlossenen Ehen bezogen werden. Addiert man diese ehedauerspezifischen Scheidungsziffern über z.B. 25 Jahre hinweg, so entspricht diese Summe annähernd dem Anteil der geschlossenen Ehen, der – bei konstanter  Scheidungshäufigkeit des Berichtsjahres – innerhalb von 25 Jahren geschieden würde.
Bei den Lebenspartnerschaften wird zwischen den Lösungen durch Tod und den gerichtlichen Aufhebungen unterschieden. Die Aufhebung ist hier die einzige Form der gerichtlichen Auflösung.</t>
    </r>
  </si>
  <si>
    <t>Die Ergebnisse der Statistik der natürlichen Bevölkerungsbewegung in den neuen Ländern und Berlin-Ost basierten bis zum 3. Oktober 1990 auf den in der ehemaligen DDR üblichen Definitionen, Erhebungstatbeständen und Methoden. Rechtsgrundlage für die Ehescheidungen war das Familiengesetzbuch vom 20. Dezember 1965. Im Wesentlichen bestanden folgende Unterschiede zur Bundesstatistik:</t>
  </si>
  <si>
    <t>Chemnitz, Stadt</t>
  </si>
  <si>
    <t>Erzgebirgskreis</t>
  </si>
  <si>
    <t>Mittelsachsen</t>
  </si>
  <si>
    <t>Vogtlandkreis</t>
  </si>
  <si>
    <t>Zwickau</t>
  </si>
  <si>
    <t>Direktionsbezirk Chemnitz</t>
  </si>
  <si>
    <t>Dresden, Stadt</t>
  </si>
  <si>
    <t>Bautzen</t>
  </si>
  <si>
    <t>Görlitz</t>
  </si>
  <si>
    <t>Meißen</t>
  </si>
  <si>
    <t>Sächsische Schweiz-Osterzgebirge</t>
  </si>
  <si>
    <t>Direktionsbezirk Dresden</t>
  </si>
  <si>
    <t>Leipzig, Stadt</t>
  </si>
  <si>
    <t>Leipzig</t>
  </si>
  <si>
    <t>Nordsachsen</t>
  </si>
  <si>
    <t>Direktionsbezirk Leipzig</t>
  </si>
  <si>
    <t>Darunter: Entscheidungen in der Ehesache nach BGB …</t>
  </si>
  <si>
    <r>
      <t xml:space="preserve">Insgesamt </t>
    </r>
    <r>
      <rPr>
        <vertAlign val="superscript"/>
        <sz val="12"/>
        <rFont val="MetaNormalLF-Roman"/>
        <family val="2"/>
      </rPr>
      <t>1</t>
    </r>
  </si>
  <si>
    <t xml:space="preserve">1 Ab dem Jahr 2011 werden zur Berechnung Ergebnisse auf Grundlage des Zensus 2011 verwendet, 
</t>
  </si>
  <si>
    <t xml:space="preserve">5 Bei einer Untererfassung in Bayern von schätzungsweise 1 900 Fällen. </t>
  </si>
  <si>
    <t>6 Zur Berechnung wurden die Ergebnisse des Zensus 2011 berücksichtigt.</t>
  </si>
  <si>
    <t>8 Ab 1995 ohne Berlin-Ost.</t>
  </si>
  <si>
    <t>1 Das Verfahren kann auch von beiden Ehegatten oder von der zuständigen Verwaltungsbehörde beantragt worden sein.</t>
  </si>
  <si>
    <t>1 Die Entscheidung kann auch auf Grund anderer Vorschriften getroffen worden sein.</t>
  </si>
  <si>
    <t xml:space="preserve">                               Früheres Bundesgebiet</t>
  </si>
  <si>
    <r>
      <t>2009</t>
    </r>
    <r>
      <rPr>
        <vertAlign val="superscript"/>
        <sz val="12"/>
        <rFont val="MetaNormalLF-Roman"/>
        <family val="2"/>
      </rPr>
      <t xml:space="preserve"> 5</t>
    </r>
    <r>
      <rPr>
        <sz val="12"/>
        <rFont val="MetaNormalLF-Roman"/>
        <family val="2"/>
      </rPr>
      <t xml:space="preserve"> .................</t>
    </r>
  </si>
  <si>
    <t>7 Ab 1995 einschl. Berlin-Ost.</t>
  </si>
  <si>
    <t xml:space="preserve">Bevölkerungs Deutschlands am 31.12.2015 nach Bundesländern und Familienstand </t>
  </si>
  <si>
    <t>Gerichtliche Ehelösungen in Deutschland 1991 bis 2016 nach dem Antragsteller</t>
  </si>
  <si>
    <t>Schaubild: Gerichtliche Ehelösungen in Deutschland 1991 bis 2016 nach dem Antragsteller</t>
  </si>
  <si>
    <t>Gerichtliche Ehelösungen in Deutschland 2016 nach Entscheidungen in der Ehesache und dem Antragsteller</t>
  </si>
  <si>
    <t>Rechtskräftige Urteile auf Ehelösung im Früheren Bundesgebiet bis 30.06.1977 nach dem Kläger</t>
  </si>
  <si>
    <t>Ehescheidungen in Deutschland 1950 bis 2016</t>
  </si>
  <si>
    <t>Schaubild: Ehescheidungen in Deutschland 1995 bis 2016</t>
  </si>
  <si>
    <t>Ehescheidungen in Deutschland 2016 nach Eheschließungsjahren und Entscheidungen in der Ehesache</t>
  </si>
  <si>
    <t>Ehescheidungen in Deutschland 1991 bis 2016 nach Entscheidungen in der Ehesache</t>
  </si>
  <si>
    <t>Schaubild: Ehescheidungen in Deutschland 1991 bis 2016 nach Entscheidungen in der Ehesache</t>
  </si>
  <si>
    <t>Ehescheidungen in Deutschland 2016 nach Alter der Ehegatten</t>
  </si>
  <si>
    <t>Schaubild: Ehescheidungen in Deutschland 2016 nach Alter der Ehegatten</t>
  </si>
  <si>
    <t>Ehescheidungen in Deutschland 2016 nach Altersunterschied der Ehegatten und Eheschließungsjahren</t>
  </si>
  <si>
    <t>Ehescheidungen in Deutschland 1991 bis 2016 nach Zahl der betroffenen minderjährigen Kinder</t>
  </si>
  <si>
    <t>Ehescheidungen in Deutschland 1991 bis 2016 nach der Staatsangehörigkeit (deutsch/ausländisch) der Ehepartner</t>
  </si>
  <si>
    <t>In Deutschland 2016 geschiedene Männer nach Staatsangehörigkeit und ausgewählten Staatsangehörigkeiten der Ehefrau</t>
  </si>
  <si>
    <t xml:space="preserve">      1.1 </t>
  </si>
  <si>
    <t xml:space="preserve">      2.1  </t>
  </si>
  <si>
    <t xml:space="preserve">      2.1</t>
  </si>
  <si>
    <t xml:space="preserve">      2.2    </t>
  </si>
  <si>
    <t xml:space="preserve">      2.3    </t>
  </si>
  <si>
    <t xml:space="preserve">      2.4    </t>
  </si>
  <si>
    <t xml:space="preserve">      3.1    </t>
  </si>
  <si>
    <t xml:space="preserve">      3.2    </t>
  </si>
  <si>
    <t xml:space="preserve">      3.3   </t>
  </si>
  <si>
    <t xml:space="preserve">      3.4    </t>
  </si>
  <si>
    <t xml:space="preserve">      3.5   </t>
  </si>
  <si>
    <t xml:space="preserve">      3.6    </t>
  </si>
  <si>
    <t xml:space="preserve">      3.7    </t>
  </si>
  <si>
    <t xml:space="preserve">      3.8    </t>
  </si>
  <si>
    <t xml:space="preserve">      3.8   </t>
  </si>
  <si>
    <t xml:space="preserve">      3.9   </t>
  </si>
  <si>
    <t xml:space="preserve">      3.10</t>
  </si>
  <si>
    <t xml:space="preserve">      3.11.1</t>
  </si>
  <si>
    <t>Ehelösungen und Eheschließungen in Deutschland 1950 bis 2016</t>
  </si>
  <si>
    <t>Schaubild: Eheschließungen und Ehelösungen 1950 bis 2016</t>
  </si>
  <si>
    <t>Ehescheidungen in Deutschland 2016 nach Eheschließungsjahren und dem Antragsteller</t>
  </si>
  <si>
    <t>Ehescheidungen in Deutschland 2016 nach Ehedauer und Alter der Ehegatten</t>
  </si>
  <si>
    <t>Schaubild: Ehescheidungen in Deutschland 1991 bis 2016 nach Zahl der betroffenen minderjährigen Kinder</t>
  </si>
  <si>
    <t>Ehescheidungen in Deutschland 2016 nach Eheschließungsjahren und Zahl der betroffenen minderjährigen Kinder</t>
  </si>
  <si>
    <t>In Deutschland 2016 geschiedene Frauen nach Staatsangehörigkeit und ausgewählten Staatsangehörigkeiten des Ehemannes</t>
  </si>
  <si>
    <t>Schaubild: Ehescheidungen in Deutschland 2016 nach Eheschließungsjahren</t>
  </si>
  <si>
    <t>Maßzahlen zu den Ehescheidungen in Deutschland</t>
  </si>
  <si>
    <t>Schaubild: Ehescheidungen in Deutschland 1995 bis 2016 je 1000 bestehende Ehen</t>
  </si>
  <si>
    <t>Aufhebungen von Lebenspartnerschaften in Deutschland 2016 nach Dauer der Partnerschaft</t>
  </si>
  <si>
    <t xml:space="preserve">     4.1     </t>
  </si>
  <si>
    <t>Aufhebungen von Lebenspartnerschaften in Deutschland 2016 nach Staatsangehörigkeit der Partner</t>
  </si>
  <si>
    <t xml:space="preserve">     4.2    </t>
  </si>
  <si>
    <t xml:space="preserve">     4.3     </t>
  </si>
  <si>
    <t>Maßzahlen zu den Aufhebungen von Lebenspartenerschaften in Deutschland 2016 nach Bundesländern</t>
  </si>
  <si>
    <t xml:space="preserve">     5.1    </t>
  </si>
  <si>
    <t xml:space="preserve">     5.2   </t>
  </si>
  <si>
    <t xml:space="preserve">     5.3    </t>
  </si>
  <si>
    <t xml:space="preserve">     5.4   </t>
  </si>
  <si>
    <t xml:space="preserve">     5.5   </t>
  </si>
  <si>
    <t xml:space="preserve">     5.6     </t>
  </si>
  <si>
    <t>Aufhebungen von Lebenspartenerschaften in Deutschland 2014 bis 2016 nach Bundesländern</t>
  </si>
  <si>
    <t>Maßzahlen zu den Ehescheidungen in Deutschland 2016 nach Bundesländern</t>
  </si>
  <si>
    <t xml:space="preserve">Ehescheidungen in Deutschland 2016 nach Kreisen und dem Antragsteller </t>
  </si>
  <si>
    <t>Ehescheidungen in Deutschland 2016 nach Bundesländern, Zahl der betroffenen minderjährigen Kinder und Veränderungen zum Vorjahr</t>
  </si>
  <si>
    <t>Ehescheidungen in Deutschland 2007 bis 2016 nach Bundesländern</t>
  </si>
  <si>
    <t>Aufhebungen von Lebenspartnerschaften in Deutschland 2016 nach Altersunterschied der Partner</t>
  </si>
  <si>
    <t xml:space="preserve">              •       Qualitätsbericht zur Statistik der rechtskräftigen Beschlüsse in Eheauflösungssachen (Scheidungsstatistik)</t>
  </si>
  <si>
    <t xml:space="preserve">              •       Qualitätsbericht zur Statistik der Aufhebung von Lebenspartnerschaften</t>
  </si>
  <si>
    <t xml:space="preserve">      3.11.2</t>
  </si>
  <si>
    <t xml:space="preserve">      3.12    </t>
  </si>
  <si>
    <t xml:space="preserve">      3.12   </t>
  </si>
  <si>
    <t xml:space="preserve">      3.13   </t>
  </si>
  <si>
    <t xml:space="preserve">Ehescheidungen in Deutschland 2016 nach Eheschließungsjahren, Zahl der Eheschließungen </t>
  </si>
  <si>
    <t xml:space="preserve">im jeweiligen Jahr und 
ehedauerspezifischen Scheidungsziffern </t>
  </si>
  <si>
    <t xml:space="preserve">   spezifischen Scheidungsziffern (Ehedauer 0 - 25 Jahre). Sie gibt an, wie viele </t>
  </si>
  <si>
    <t xml:space="preserve">   von 1 000 Ehen geschieden würden, wenn das Scheidungsverhalten </t>
  </si>
  <si>
    <t xml:space="preserve">   des Berichtsjahres über 25 Jahre konstant wäre. </t>
  </si>
  <si>
    <t xml:space="preserve">  für die Jahre zuvor Ergebnisse auf Grundlage früherer Zählungen.</t>
  </si>
  <si>
    <t xml:space="preserve">  spezifischen Scheidungsziffern (Ehedauer 0 - 25 Jahre). Sie gibt an, wie viele </t>
  </si>
  <si>
    <t xml:space="preserve">  von 1 000 Ehen geschieden würden, wenn das Scheidungsverhalten </t>
  </si>
  <si>
    <t xml:space="preserve">  des Berichtsjahres über den kompletten Zeitraum konstant bliebe.</t>
  </si>
  <si>
    <t xml:space="preserve">2 Summe der ehedauerspezifischen Scheidungsziffern, </t>
  </si>
  <si>
    <t xml:space="preserve">  die sich als geschiedene Ehen eines Eheschließungsjahrgangs je 1 000 </t>
  </si>
  <si>
    <t xml:space="preserve">  geschlossene Ehen des selben Jahrgangs ergeben, für die Ehedauer von 0 bis 25 Jahren.</t>
  </si>
  <si>
    <t>Artikelnummer: 2010140167005</t>
  </si>
  <si>
    <t>Erschienen am 4. Juli 2018</t>
  </si>
  <si>
    <t>Telefon: +49 (0) 611 / 75 24 05</t>
  </si>
</sst>
</file>

<file path=xl/styles.xml><?xml version="1.0" encoding="utf-8"?>
<styleSheet xmlns="http://schemas.openxmlformats.org/spreadsheetml/2006/main" xmlns:mc="http://schemas.openxmlformats.org/markup-compatibility/2006" xmlns:x14ac="http://schemas.microsoft.com/office/spreadsheetml/2009/9/ac" mc:Ignorable="x14ac">
  <numFmts count="43">
    <numFmt numFmtId="43" formatCode="_-* #,##0.00\ _€_-;\-* #,##0.00\ _€_-;_-* &quot;-&quot;??\ _€_-;_-@_-"/>
    <numFmt numFmtId="164" formatCode="0.0"/>
    <numFmt numFmtId="165" formatCode="#\ ##0_);\-###0_)"/>
    <numFmt numFmtId="166" formatCode="#\ ##0___);\-###0___)"/>
    <numFmt numFmtId="167" formatCode="#\ ##0_);\-#\ ##0_)"/>
    <numFmt numFmtId="168" formatCode="#\ ##0"/>
    <numFmt numFmtId="169" formatCode="#\ ###\ ##0"/>
    <numFmt numFmtId="170" formatCode="#\ ##0_);\(#\ ##0_);&quot;-&quot;"/>
    <numFmt numFmtId="171" formatCode="#,##0.0"/>
    <numFmt numFmtId="172" formatCode="@\ \ *."/>
    <numFmt numFmtId="173" formatCode="#\ \ *."/>
    <numFmt numFmtId="174" formatCode="#\ ##0_);\(#\ ##0\);&quot;-&quot;;"/>
    <numFmt numFmtId="175" formatCode="#\ ##0;#\ ##0;&quot;-&quot;"/>
    <numFmt numFmtId="176" formatCode="#,##0_);\(#,##0\)"/>
    <numFmt numFmtId="177" formatCode="0.000"/>
    <numFmt numFmtId="178" formatCode="#\ ##0_);\-###0_);&quot;-&quot;"/>
    <numFmt numFmtId="179" formatCode="#\ ##0_);\(#\ ##0\)"/>
    <numFmt numFmtId="180" formatCode="###\ ###\ ##0"/>
    <numFmt numFmtId="181" formatCode="General_)"/>
    <numFmt numFmtId="182" formatCode="#\ ##0.0_);\-#,##0.0_)"/>
    <numFmt numFmtId="183" formatCode="#\ ##0_);\-#,##0_)"/>
    <numFmt numFmtId="184" formatCode="##\ ###\ ##0_);##\ ###\ ##0\)"/>
    <numFmt numFmtId="185" formatCode="\+\-#"/>
    <numFmt numFmtId="186" formatCode="\+\ #\ ##0"/>
    <numFmt numFmtId="187" formatCode="\-\ #\ ##0"/>
    <numFmt numFmtId="188" formatCode="#\ ###;\-\ \ #\ ###"/>
    <numFmt numFmtId="189" formatCode="###;@*."/>
    <numFmt numFmtId="190" formatCode="###\ ###"/>
    <numFmt numFmtId="191" formatCode="0\ 0\ 00"/>
    <numFmt numFmtId="192" formatCode="0\ 0"/>
    <numFmt numFmtId="193" formatCode="##\ ###\ ##0_);##\ ###\ ###0"/>
    <numFmt numFmtId="194" formatCode="00\ 0\ 00"/>
    <numFmt numFmtId="195" formatCode="00\ 0\ "/>
    <numFmt numFmtId="196" formatCode="0\ 0\ 00\ "/>
    <numFmt numFmtId="197" formatCode="##\ ###\ ###"/>
    <numFmt numFmtId="198" formatCode="##\ ##"/>
    <numFmt numFmtId="199" formatCode="##\ ##\ #"/>
    <numFmt numFmtId="200" formatCode="##\ ##\ ##"/>
    <numFmt numFmtId="201" formatCode="##\ ##\ ##\ ###"/>
    <numFmt numFmtId="202" formatCode=".\ #;"/>
    <numFmt numFmtId="203" formatCode="@*."/>
    <numFmt numFmtId="204" formatCode=".\ \ #;"/>
    <numFmt numFmtId="205" formatCode="#.0\ ##0"/>
  </numFmts>
  <fonts count="86">
    <font>
      <sz val="10"/>
      <name val="Arial"/>
    </font>
    <font>
      <sz val="11"/>
      <color theme="1"/>
      <name val="Calibri"/>
      <family val="2"/>
      <scheme val="minor"/>
    </font>
    <font>
      <sz val="11"/>
      <color indexed="8"/>
      <name val="Calibri"/>
      <family val="2"/>
    </font>
    <font>
      <sz val="10"/>
      <name val="Arial"/>
      <family val="2"/>
    </font>
    <font>
      <sz val="8"/>
      <name val="Arial"/>
      <family val="2"/>
    </font>
    <font>
      <u/>
      <sz val="10"/>
      <color indexed="12"/>
      <name val="MetaNormalLF-Roman"/>
      <family val="2"/>
    </font>
    <font>
      <sz val="10"/>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14"/>
      <name val="MetaNormalLF-Roman"/>
      <family val="2"/>
    </font>
    <font>
      <sz val="11"/>
      <name val="MetaNormalLF-Roman"/>
      <family val="2"/>
    </font>
    <font>
      <b/>
      <sz val="11"/>
      <name val="MetaNormalLF-Roman"/>
      <family val="2"/>
    </font>
    <font>
      <b/>
      <sz val="12"/>
      <name val="MetaNormalLF-Roman"/>
      <family val="2"/>
    </font>
    <font>
      <sz val="14"/>
      <name val="MetaNormalLF-Roman"/>
      <family val="2"/>
    </font>
    <font>
      <sz val="12"/>
      <name val="Arial"/>
      <family val="2"/>
    </font>
    <font>
      <sz val="12"/>
      <name val="MetaNormalLF-Roman"/>
      <family val="2"/>
    </font>
    <font>
      <sz val="12"/>
      <color indexed="8"/>
      <name val="MetaNormalLF-Roman"/>
      <family val="2"/>
    </font>
    <font>
      <i/>
      <sz val="12"/>
      <color indexed="8"/>
      <name val="MetaNormalLF-Roman"/>
      <family val="2"/>
    </font>
    <font>
      <b/>
      <sz val="12"/>
      <name val="Arial"/>
      <family val="2"/>
    </font>
    <font>
      <vertAlign val="superscript"/>
      <sz val="12"/>
      <name val="MetaNormalLF-Roman"/>
      <family val="2"/>
    </font>
    <font>
      <i/>
      <sz val="12"/>
      <name val="MetaNormalLF-Roman"/>
      <family val="2"/>
    </font>
    <font>
      <sz val="12"/>
      <color indexed="10"/>
      <name val="MetaNormalLF-Roman"/>
      <family val="2"/>
    </font>
    <font>
      <sz val="12"/>
      <color indexed="10"/>
      <name val="Arial"/>
      <family val="2"/>
    </font>
    <font>
      <vertAlign val="superscript"/>
      <sz val="12"/>
      <color indexed="8"/>
      <name val="MetaNormalLF-Roman"/>
      <family val="2"/>
    </font>
    <font>
      <sz val="12"/>
      <color indexed="14"/>
      <name val="MetaNormalLF-Roman"/>
      <family val="2"/>
    </font>
    <font>
      <sz val="12"/>
      <name val="MetaNormalLF-Roman"/>
      <family val="2"/>
    </font>
    <font>
      <b/>
      <vertAlign val="superscript"/>
      <sz val="12"/>
      <name val="MetaNormalLF-Roman"/>
      <family val="2"/>
    </font>
    <font>
      <sz val="12"/>
      <color indexed="9"/>
      <name val="MetaNormalLF-Roman"/>
      <family val="2"/>
    </font>
    <font>
      <b/>
      <sz val="12"/>
      <name val="Arial"/>
      <family val="2"/>
    </font>
    <font>
      <sz val="12"/>
      <name val="Arial"/>
      <family val="2"/>
    </font>
    <font>
      <sz val="12"/>
      <name val="MetaMediumLF-Roman"/>
      <family val="2"/>
    </font>
    <font>
      <sz val="14"/>
      <name val="Arial"/>
      <family val="2"/>
    </font>
    <font>
      <b/>
      <sz val="13"/>
      <name val="MetaNormalLF-Roman"/>
      <family val="2"/>
    </font>
    <font>
      <sz val="13"/>
      <name val="MetaNormalLF-Roman"/>
      <family val="2"/>
    </font>
    <font>
      <sz val="13"/>
      <color indexed="8"/>
      <name val="MetaNormalLF-Roman"/>
      <family val="2"/>
    </font>
    <font>
      <i/>
      <sz val="13"/>
      <name val="MetaNormalLF-Roman"/>
      <family val="2"/>
    </font>
    <font>
      <i/>
      <sz val="11"/>
      <color indexed="8"/>
      <name val="MetaNormalLF-Roman"/>
      <family val="2"/>
    </font>
    <font>
      <sz val="11"/>
      <color indexed="8"/>
      <name val="MetaNormalLF-Roman"/>
      <family val="2"/>
    </font>
    <font>
      <i/>
      <sz val="11"/>
      <name val="MetaNormalLF-Roman"/>
      <family val="2"/>
    </font>
    <font>
      <b/>
      <sz val="16"/>
      <name val="MetaNormalLF-Roman"/>
      <family val="2"/>
    </font>
    <font>
      <b/>
      <sz val="10"/>
      <name val="MetaNormalLF-Roman"/>
      <family val="2"/>
    </font>
    <font>
      <sz val="10"/>
      <name val="MetaNormalLF-Roman"/>
      <family val="2"/>
    </font>
    <font>
      <sz val="12"/>
      <name val="Arial MT"/>
    </font>
    <font>
      <sz val="8"/>
      <name val="MetaNormalLF-Roman"/>
      <family val="2"/>
    </font>
    <font>
      <b/>
      <sz val="26"/>
      <name val="MetaNormalLF-Roman"/>
      <family val="2"/>
    </font>
    <font>
      <u/>
      <sz val="10"/>
      <color indexed="12"/>
      <name val="Arial"/>
      <family val="2"/>
    </font>
    <font>
      <sz val="8"/>
      <name val="Times New Roman"/>
      <family val="1"/>
    </font>
    <font>
      <sz val="11"/>
      <color indexed="8"/>
      <name val="Calibri"/>
      <family val="2"/>
    </font>
    <font>
      <vertAlign val="superscript"/>
      <sz val="10"/>
      <name val="MetaNormalLF-Roman"/>
      <family val="2"/>
    </font>
    <font>
      <b/>
      <sz val="12"/>
      <color indexed="8"/>
      <name val="MetaNormalLF-Roman"/>
      <family val="2"/>
    </font>
    <font>
      <sz val="10"/>
      <color indexed="8"/>
      <name val="MetaNormalLF-Roman"/>
      <family val="2"/>
    </font>
    <font>
      <sz val="10"/>
      <name val="MetaNormalLF-Roman"/>
      <family val="2"/>
    </font>
    <font>
      <sz val="10"/>
      <name val="Arial"/>
      <family val="2"/>
    </font>
    <font>
      <sz val="10"/>
      <name val="Arial"/>
      <family val="2"/>
    </font>
    <font>
      <sz val="10"/>
      <name val="Arial"/>
      <family val="2"/>
    </font>
    <font>
      <u/>
      <sz val="14"/>
      <color indexed="12"/>
      <name val="MetaNormalLF-Roman"/>
      <family val="2"/>
    </font>
    <font>
      <b/>
      <sz val="10"/>
      <name val="Arial"/>
      <family val="2"/>
    </font>
    <font>
      <b/>
      <sz val="9"/>
      <name val="Arial"/>
      <family val="2"/>
    </font>
    <font>
      <b/>
      <sz val="16"/>
      <name val="Arial"/>
      <family val="2"/>
    </font>
    <font>
      <sz val="16"/>
      <name val="Arial"/>
      <family val="2"/>
    </font>
    <font>
      <sz val="11"/>
      <color theme="1"/>
      <name val="Calibri"/>
      <family val="2"/>
      <scheme val="minor"/>
    </font>
    <font>
      <u/>
      <sz val="11"/>
      <color theme="10"/>
      <name val="Calibri"/>
      <family val="2"/>
      <scheme val="minor"/>
    </font>
    <font>
      <sz val="12"/>
      <color rgb="FFFF0000"/>
      <name val="MetaNormalLF-Roman"/>
      <family val="2"/>
    </font>
    <font>
      <sz val="12"/>
      <color theme="1"/>
      <name val="MetaNormalLF-Roman"/>
      <family val="2"/>
    </font>
    <font>
      <i/>
      <sz val="12"/>
      <color rgb="FFFF0000"/>
      <name val="MetaNormalLF-Roman"/>
      <family val="2"/>
    </font>
    <font>
      <sz val="12"/>
      <color rgb="FF92D050"/>
      <name val="MetaNormalLF-Roman"/>
      <family val="2"/>
    </font>
    <font>
      <sz val="13"/>
      <color rgb="FFFF0000"/>
      <name val="MetaNormalLF-Roman"/>
      <family val="2"/>
    </font>
    <font>
      <sz val="14"/>
      <color theme="1"/>
      <name val="MetaNormalLF-Roman"/>
      <family val="2"/>
    </font>
    <font>
      <sz val="13"/>
      <color theme="1"/>
      <name val="MetaNormalLF-Roman"/>
      <family val="2"/>
    </font>
    <font>
      <sz val="11"/>
      <color theme="1"/>
      <name val="MetaNormalLF-Roman"/>
      <family val="2"/>
    </font>
    <font>
      <sz val="12"/>
      <name val="Cambria"/>
      <family val="1"/>
    </font>
    <font>
      <sz val="11"/>
      <color indexed="10"/>
      <name val="Arial"/>
      <family val="2"/>
    </font>
    <font>
      <vertAlign val="superscript"/>
      <sz val="11"/>
      <color indexed="8"/>
      <name val="MetaNormalLF-Roman"/>
      <family val="2"/>
    </font>
    <font>
      <vertAlign val="superscript"/>
      <sz val="11"/>
      <name val="MetaNormalLF-Roman"/>
      <family val="2"/>
    </font>
    <font>
      <sz val="11"/>
      <name val="Arial"/>
      <family val="2"/>
    </font>
    <font>
      <b/>
      <u/>
      <sz val="12"/>
      <name val="MetaNormalLF-Roman"/>
      <family val="2"/>
    </font>
    <font>
      <sz val="11"/>
      <color rgb="FFFF0000"/>
      <name val="MetaNormalLF-Roman"/>
      <family val="2"/>
    </font>
    <font>
      <sz val="11"/>
      <color rgb="FF92D050"/>
      <name val="MetaNormalLF-Roman"/>
      <family val="2"/>
    </font>
    <font>
      <b/>
      <u/>
      <sz val="11"/>
      <color rgb="FF92D050"/>
      <name val="MetaNormalLF-Roman"/>
      <family val="2"/>
    </font>
    <font>
      <sz val="10"/>
      <color theme="1"/>
      <name val="MetaNormalLF-Roman"/>
      <family val="2"/>
    </font>
    <font>
      <u/>
      <sz val="11"/>
      <color indexed="12"/>
      <name val="MetaNormalLF-Roman"/>
      <family val="2"/>
    </font>
    <font>
      <sz val="8"/>
      <color theme="1"/>
      <name val="MetaNormalLF-Roman"/>
      <family val="2"/>
    </font>
    <font>
      <sz val="14.5"/>
      <name val="MetaNormalLF-Roman"/>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8"/>
      </top>
      <bottom/>
      <diagonal/>
    </border>
    <border>
      <left/>
      <right style="thin">
        <color indexed="8"/>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8"/>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right/>
      <top/>
      <bottom style="thin">
        <color indexed="8"/>
      </bottom>
      <diagonal/>
    </border>
    <border>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top/>
      <bottom style="thin">
        <color indexed="8"/>
      </bottom>
      <diagonal/>
    </border>
    <border>
      <left/>
      <right style="thin">
        <color indexed="8"/>
      </right>
      <top style="thin">
        <color indexed="64"/>
      </top>
      <bottom/>
      <diagonal/>
    </border>
    <border>
      <left/>
      <right style="thin">
        <color indexed="8"/>
      </right>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bottom style="thin">
        <color indexed="8"/>
      </bottom>
      <diagonal/>
    </border>
    <border>
      <left/>
      <right style="thin">
        <color indexed="64"/>
      </right>
      <top style="thin">
        <color indexed="8"/>
      </top>
      <bottom/>
      <diagonal/>
    </border>
    <border>
      <left style="thin">
        <color indexed="64"/>
      </left>
      <right style="thin">
        <color indexed="8"/>
      </right>
      <top/>
      <bottom style="thin">
        <color indexed="8"/>
      </bottom>
      <diagonal/>
    </border>
  </borders>
  <cellStyleXfs count="43">
    <xf numFmtId="0" fontId="0" fillId="0" borderId="0"/>
    <xf numFmtId="198" fontId="49" fillId="0" borderId="1">
      <alignment horizontal="left"/>
    </xf>
    <xf numFmtId="199" fontId="49" fillId="0" borderId="1">
      <alignment horizontal="left"/>
    </xf>
    <xf numFmtId="200" fontId="49" fillId="0" borderId="1">
      <alignment horizontal="left"/>
    </xf>
    <xf numFmtId="201" fontId="49" fillId="0" borderId="1">
      <alignment horizontal="left"/>
    </xf>
    <xf numFmtId="43" fontId="3" fillId="0" borderId="0" applyFont="0" applyFill="0" applyBorder="0" applyAlignment="0" applyProtection="0"/>
    <xf numFmtId="0" fontId="50" fillId="0" borderId="0"/>
    <xf numFmtId="0" fontId="2" fillId="0" borderId="0"/>
    <xf numFmtId="0" fontId="5"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64" fillId="0" borderId="0" applyNumberFormat="0" applyFill="0" applyBorder="0" applyAlignment="0" applyProtection="0"/>
    <xf numFmtId="0" fontId="3" fillId="0" borderId="0" applyNumberFormat="0" applyFont="0" applyFill="0" applyBorder="0" applyAlignment="0" applyProtection="0"/>
    <xf numFmtId="0" fontId="3" fillId="0" borderId="0"/>
    <xf numFmtId="0" fontId="3" fillId="0" borderId="0"/>
    <xf numFmtId="0" fontId="3" fillId="0" borderId="0"/>
    <xf numFmtId="0" fontId="63" fillId="0" borderId="0"/>
    <xf numFmtId="0" fontId="6" fillId="0" borderId="0"/>
    <xf numFmtId="0" fontId="54" fillId="0" borderId="0"/>
    <xf numFmtId="0" fontId="6" fillId="0" borderId="0"/>
    <xf numFmtId="0" fontId="6" fillId="0" borderId="0"/>
    <xf numFmtId="0" fontId="55" fillId="0" borderId="0"/>
    <xf numFmtId="0" fontId="3" fillId="0" borderId="0"/>
    <xf numFmtId="0" fontId="3" fillId="0" borderId="0"/>
    <xf numFmtId="181" fontId="45" fillId="0" borderId="0"/>
    <xf numFmtId="0" fontId="3" fillId="0" borderId="0"/>
    <xf numFmtId="0" fontId="63" fillId="0" borderId="0"/>
    <xf numFmtId="0" fontId="63" fillId="0" borderId="0"/>
    <xf numFmtId="0" fontId="3" fillId="0" borderId="0"/>
    <xf numFmtId="0" fontId="55" fillId="0" borderId="0"/>
    <xf numFmtId="0" fontId="3" fillId="0" borderId="0"/>
    <xf numFmtId="0" fontId="3" fillId="0" borderId="0"/>
    <xf numFmtId="0" fontId="56" fillId="0" borderId="0"/>
    <xf numFmtId="0" fontId="3" fillId="0" borderId="0"/>
    <xf numFmtId="0" fontId="57" fillId="0" borderId="0"/>
    <xf numFmtId="0" fontId="3" fillId="0" borderId="0"/>
    <xf numFmtId="0" fontId="3" fillId="0" borderId="0"/>
    <xf numFmtId="0" fontId="3" fillId="0" borderId="0"/>
    <xf numFmtId="0" fontId="3" fillId="0" borderId="0"/>
    <xf numFmtId="181" fontId="45" fillId="0" borderId="0"/>
    <xf numFmtId="0" fontId="3" fillId="0" borderId="0"/>
    <xf numFmtId="0" fontId="1" fillId="0" borderId="0"/>
    <xf numFmtId="0" fontId="3" fillId="0" borderId="0"/>
    <xf numFmtId="0" fontId="1" fillId="0" borderId="0"/>
  </cellStyleXfs>
  <cellXfs count="1203">
    <xf numFmtId="0" fontId="0" fillId="0" borderId="0" xfId="0"/>
    <xf numFmtId="0" fontId="0" fillId="2" borderId="0" xfId="0" applyFill="1"/>
    <xf numFmtId="0" fontId="6" fillId="2" borderId="0" xfId="0" applyFont="1" applyFill="1"/>
    <xf numFmtId="0" fontId="12" fillId="2" borderId="0" xfId="0" applyFont="1" applyFill="1" applyAlignment="1">
      <alignment horizontal="left"/>
    </xf>
    <xf numFmtId="0" fontId="13" fillId="2" borderId="0" xfId="0" applyFont="1" applyFill="1"/>
    <xf numFmtId="0" fontId="15" fillId="2" borderId="0" xfId="0" applyFont="1" applyFill="1"/>
    <xf numFmtId="0" fontId="15" fillId="2" borderId="0" xfId="0" applyFont="1" applyFill="1" applyAlignment="1"/>
    <xf numFmtId="0" fontId="17" fillId="2" borderId="0" xfId="0" applyFont="1" applyFill="1"/>
    <xf numFmtId="0" fontId="18" fillId="2" borderId="0" xfId="0" applyFont="1" applyFill="1" applyAlignment="1">
      <alignment horizontal="left" vertical="center" wrapText="1"/>
    </xf>
    <xf numFmtId="0" fontId="18" fillId="2" borderId="0" xfId="0" applyFont="1" applyFill="1"/>
    <xf numFmtId="0" fontId="18" fillId="2" borderId="0" xfId="0" applyFont="1" applyFill="1" applyAlignment="1">
      <alignment horizontal="left" wrapText="1"/>
    </xf>
    <xf numFmtId="0" fontId="18" fillId="2" borderId="0" xfId="0" applyFont="1" applyFill="1" applyBorder="1" applyAlignment="1">
      <alignment horizontal="left"/>
    </xf>
    <xf numFmtId="0" fontId="18" fillId="2" borderId="0" xfId="0" applyFont="1" applyFill="1" applyBorder="1"/>
    <xf numFmtId="0" fontId="18" fillId="2" borderId="0" xfId="0" applyFont="1" applyFill="1" applyBorder="1" applyAlignment="1">
      <alignment horizontal="center"/>
    </xf>
    <xf numFmtId="0" fontId="18" fillId="2" borderId="0" xfId="0" applyFont="1" applyFill="1" applyAlignment="1">
      <alignment horizontal="center"/>
    </xf>
    <xf numFmtId="0" fontId="15" fillId="2" borderId="0" xfId="0" applyFont="1" applyFill="1" applyAlignment="1">
      <alignment horizontal="left"/>
    </xf>
    <xf numFmtId="0" fontId="21" fillId="2" borderId="0" xfId="0" applyFont="1" applyFill="1" applyAlignment="1">
      <alignment horizontal="left"/>
    </xf>
    <xf numFmtId="0" fontId="18" fillId="2" borderId="0" xfId="0" applyFont="1" applyFill="1" applyAlignment="1">
      <alignment horizontal="left"/>
    </xf>
    <xf numFmtId="0" fontId="17" fillId="2" borderId="0" xfId="0" applyFont="1" applyFill="1" applyAlignment="1">
      <alignment horizontal="left"/>
    </xf>
    <xf numFmtId="0" fontId="18" fillId="2" borderId="2" xfId="0" applyFont="1" applyFill="1" applyBorder="1" applyAlignment="1">
      <alignment horizontal="center"/>
    </xf>
    <xf numFmtId="168" fontId="18" fillId="2" borderId="0" xfId="0" applyNumberFormat="1" applyFont="1" applyFill="1"/>
    <xf numFmtId="168" fontId="18" fillId="2" borderId="0" xfId="0" applyNumberFormat="1" applyFont="1" applyFill="1" applyBorder="1" applyAlignment="1">
      <alignment horizontal="center"/>
    </xf>
    <xf numFmtId="168" fontId="18" fillId="2" borderId="0" xfId="0" applyNumberFormat="1" applyFont="1" applyFill="1" applyBorder="1" applyAlignment="1">
      <alignment horizontal="right"/>
    </xf>
    <xf numFmtId="164" fontId="23" fillId="2" borderId="0" xfId="0" applyNumberFormat="1" applyFont="1" applyFill="1" applyBorder="1" applyAlignment="1">
      <alignment horizontal="center"/>
    </xf>
    <xf numFmtId="0" fontId="18" fillId="2" borderId="0" xfId="0" quotePrefix="1" applyFont="1" applyFill="1" applyBorder="1" applyAlignment="1">
      <alignment horizontal="left"/>
    </xf>
    <xf numFmtId="184" fontId="18" fillId="2" borderId="0" xfId="0" applyNumberFormat="1" applyFont="1" applyFill="1" applyAlignment="1">
      <alignment horizontal="right"/>
    </xf>
    <xf numFmtId="168" fontId="18" fillId="2" borderId="0" xfId="0" applyNumberFormat="1" applyFont="1" applyFill="1" applyAlignment="1">
      <alignment horizontal="right"/>
    </xf>
    <xf numFmtId="184" fontId="18" fillId="2" borderId="0" xfId="0" applyNumberFormat="1" applyFont="1" applyFill="1"/>
    <xf numFmtId="168" fontId="18" fillId="2" borderId="0" xfId="34" applyNumberFormat="1" applyFont="1" applyFill="1"/>
    <xf numFmtId="164" fontId="18" fillId="2" borderId="0" xfId="34" applyNumberFormat="1" applyFont="1" applyFill="1"/>
    <xf numFmtId="164" fontId="18" fillId="2" borderId="0" xfId="0" applyNumberFormat="1" applyFont="1" applyFill="1"/>
    <xf numFmtId="0" fontId="18" fillId="2" borderId="0" xfId="0" quotePrefix="1" applyFont="1" applyFill="1" applyAlignment="1">
      <alignment horizontal="left"/>
    </xf>
    <xf numFmtId="0" fontId="18" fillId="2" borderId="0" xfId="0" applyFont="1" applyFill="1" applyAlignment="1"/>
    <xf numFmtId="0" fontId="18" fillId="2" borderId="0" xfId="0" applyFont="1" applyFill="1" applyAlignment="1">
      <alignment horizontal="centerContinuous"/>
    </xf>
    <xf numFmtId="0" fontId="18" fillId="2" borderId="0" xfId="0" quotePrefix="1" applyFont="1" applyFill="1" applyBorder="1" applyAlignment="1">
      <alignment horizontal="center"/>
    </xf>
    <xf numFmtId="0" fontId="15" fillId="2" borderId="0" xfId="0" applyFont="1" applyFill="1" applyAlignment="1">
      <alignment horizontal="centerContinuous"/>
    </xf>
    <xf numFmtId="0" fontId="18" fillId="2" borderId="0" xfId="0" applyFont="1" applyFill="1" applyBorder="1" applyAlignment="1">
      <alignment horizontal="center" vertical="center" wrapText="1"/>
    </xf>
    <xf numFmtId="0" fontId="18" fillId="2" borderId="5" xfId="0" applyFont="1" applyFill="1" applyBorder="1" applyAlignment="1">
      <alignment horizontal="left"/>
    </xf>
    <xf numFmtId="179" fontId="18" fillId="2" borderId="0" xfId="0" applyNumberFormat="1" applyFont="1" applyFill="1" applyProtection="1"/>
    <xf numFmtId="185" fontId="18" fillId="2" borderId="0" xfId="0" applyNumberFormat="1" applyFont="1" applyFill="1"/>
    <xf numFmtId="179" fontId="18" fillId="2" borderId="0" xfId="0" applyNumberFormat="1" applyFont="1" applyFill="1" applyBorder="1" applyProtection="1"/>
    <xf numFmtId="0" fontId="18" fillId="2" borderId="6" xfId="0" applyFont="1" applyFill="1" applyBorder="1" applyAlignment="1">
      <alignment horizontal="left"/>
    </xf>
    <xf numFmtId="179" fontId="19" fillId="2" borderId="0" xfId="0" applyNumberFormat="1" applyFont="1" applyFill="1" applyBorder="1" applyProtection="1"/>
    <xf numFmtId="167" fontId="18" fillId="2" borderId="0" xfId="0" applyNumberFormat="1" applyFont="1" applyFill="1" applyAlignment="1" applyProtection="1">
      <alignment horizontal="right"/>
    </xf>
    <xf numFmtId="0" fontId="18" fillId="2" borderId="2" xfId="0" applyFont="1" applyFill="1" applyBorder="1" applyAlignment="1">
      <alignment horizontal="left"/>
    </xf>
    <xf numFmtId="0" fontId="18" fillId="2" borderId="0" xfId="0" applyFont="1" applyFill="1" applyAlignment="1">
      <alignment wrapText="1"/>
    </xf>
    <xf numFmtId="0" fontId="18" fillId="2" borderId="6" xfId="0" applyFont="1" applyFill="1" applyBorder="1"/>
    <xf numFmtId="0" fontId="16" fillId="2" borderId="0" xfId="0" applyFont="1" applyFill="1" applyAlignment="1">
      <alignment horizontal="left"/>
    </xf>
    <xf numFmtId="0" fontId="18" fillId="2" borderId="2" xfId="0" applyFont="1" applyFill="1" applyBorder="1"/>
    <xf numFmtId="0" fontId="18" fillId="2" borderId="0" xfId="0" applyFont="1" applyFill="1" applyBorder="1" applyAlignment="1">
      <alignment horizontal="center" vertical="center"/>
    </xf>
    <xf numFmtId="168" fontId="18" fillId="2" borderId="0" xfId="0" applyNumberFormat="1" applyFont="1" applyFill="1" applyBorder="1"/>
    <xf numFmtId="0" fontId="27" fillId="2" borderId="2" xfId="0" applyFont="1" applyFill="1" applyBorder="1"/>
    <xf numFmtId="164" fontId="18" fillId="2" borderId="0" xfId="0" applyNumberFormat="1" applyFont="1" applyFill="1" applyBorder="1" applyAlignment="1">
      <alignment horizontal="right"/>
    </xf>
    <xf numFmtId="0" fontId="27" fillId="2" borderId="0" xfId="0" applyFont="1" applyFill="1" applyBorder="1"/>
    <xf numFmtId="177" fontId="18" fillId="2" borderId="0" xfId="0" applyNumberFormat="1" applyFont="1" applyFill="1"/>
    <xf numFmtId="0" fontId="18" fillId="2" borderId="6" xfId="0" applyFont="1" applyFill="1" applyBorder="1" applyAlignment="1">
      <alignment horizontal="center" vertical="center" wrapText="1"/>
    </xf>
    <xf numFmtId="0" fontId="22" fillId="2" borderId="0" xfId="0" applyFont="1" applyFill="1"/>
    <xf numFmtId="0" fontId="15" fillId="2" borderId="0" xfId="0" applyFont="1" applyFill="1" applyBorder="1" applyAlignment="1">
      <alignment horizontal="left"/>
    </xf>
    <xf numFmtId="0" fontId="17" fillId="2" borderId="2" xfId="0" applyFont="1" applyFill="1" applyBorder="1"/>
    <xf numFmtId="0" fontId="18" fillId="2" borderId="2" xfId="0" applyFont="1" applyFill="1" applyBorder="1" applyAlignment="1">
      <alignment horizontal="centerContinuous"/>
    </xf>
    <xf numFmtId="165" fontId="18" fillId="2" borderId="0" xfId="0" applyNumberFormat="1" applyFont="1" applyFill="1"/>
    <xf numFmtId="0" fontId="18" fillId="2" borderId="0" xfId="0" applyFont="1" applyFill="1" applyAlignment="1">
      <alignment horizontal="right" wrapText="1"/>
    </xf>
    <xf numFmtId="165" fontId="18" fillId="2" borderId="0" xfId="0" applyNumberFormat="1" applyFont="1" applyFill="1" applyAlignment="1">
      <alignment horizontal="right"/>
    </xf>
    <xf numFmtId="0" fontId="18" fillId="2" borderId="0" xfId="0" applyFont="1" applyFill="1" applyBorder="1" applyAlignment="1">
      <alignment wrapText="1"/>
    </xf>
    <xf numFmtId="0" fontId="18" fillId="2" borderId="0" xfId="0" applyFont="1" applyFill="1" applyBorder="1" applyAlignment="1">
      <alignment horizontal="centerContinuous"/>
    </xf>
    <xf numFmtId="0" fontId="31" fillId="2" borderId="0" xfId="0" applyFont="1" applyFill="1" applyAlignment="1">
      <alignment horizontal="left"/>
    </xf>
    <xf numFmtId="0" fontId="32" fillId="2" borderId="0" xfId="0" applyFont="1" applyFill="1" applyAlignment="1">
      <alignment horizontal="left"/>
    </xf>
    <xf numFmtId="0" fontId="17" fillId="2" borderId="0" xfId="0" applyFont="1" applyFill="1" applyAlignment="1">
      <alignment horizontal="centerContinuous"/>
    </xf>
    <xf numFmtId="0" fontId="17" fillId="2" borderId="2" xfId="0" applyFont="1" applyFill="1" applyBorder="1" applyAlignment="1">
      <alignment horizontal="centerContinuous"/>
    </xf>
    <xf numFmtId="0" fontId="33" fillId="2" borderId="0" xfId="0" applyFont="1" applyFill="1" applyAlignment="1">
      <alignment horizontal="left"/>
    </xf>
    <xf numFmtId="164" fontId="23" fillId="2" borderId="0" xfId="0" applyNumberFormat="1" applyFont="1" applyFill="1" applyAlignment="1">
      <alignment horizontal="center"/>
    </xf>
    <xf numFmtId="164" fontId="17" fillId="2" borderId="0" xfId="0" applyNumberFormat="1" applyFont="1" applyFill="1"/>
    <xf numFmtId="167" fontId="18" fillId="2" borderId="0" xfId="0" applyNumberFormat="1" applyFont="1" applyFill="1" applyProtection="1"/>
    <xf numFmtId="165" fontId="17" fillId="2" borderId="0" xfId="0" applyNumberFormat="1" applyFont="1" applyFill="1" applyBorder="1"/>
    <xf numFmtId="165" fontId="17" fillId="2" borderId="0" xfId="0" applyNumberFormat="1" applyFont="1" applyFill="1"/>
    <xf numFmtId="0" fontId="17" fillId="2" borderId="0" xfId="0" applyFont="1" applyFill="1" applyAlignment="1">
      <alignment horizontal="center"/>
    </xf>
    <xf numFmtId="0" fontId="17" fillId="2" borderId="0" xfId="0" applyFont="1" applyFill="1" applyAlignment="1">
      <alignment wrapText="1"/>
    </xf>
    <xf numFmtId="0" fontId="32" fillId="2" borderId="0" xfId="0" applyFont="1" applyFill="1"/>
    <xf numFmtId="166" fontId="18" fillId="2" borderId="0" xfId="0" applyNumberFormat="1" applyFont="1" applyFill="1"/>
    <xf numFmtId="0" fontId="23" fillId="2" borderId="0" xfId="0" applyFont="1" applyFill="1" applyAlignment="1">
      <alignment horizontal="center"/>
    </xf>
    <xf numFmtId="0" fontId="17" fillId="2" borderId="0" xfId="0" applyFont="1" applyFill="1" applyBorder="1"/>
    <xf numFmtId="0" fontId="32" fillId="2" borderId="0" xfId="0" applyFont="1" applyFill="1" applyBorder="1" applyAlignment="1">
      <alignment horizontal="left"/>
    </xf>
    <xf numFmtId="0" fontId="17" fillId="2" borderId="0" xfId="0" applyFont="1" applyFill="1" applyBorder="1" applyAlignment="1">
      <alignment horizontal="left"/>
    </xf>
    <xf numFmtId="0" fontId="17" fillId="2" borderId="0" xfId="0" applyFont="1" applyFill="1" applyBorder="1" applyAlignment="1">
      <alignment horizontal="centerContinuous"/>
    </xf>
    <xf numFmtId="0" fontId="33" fillId="2" borderId="0" xfId="0" applyFont="1" applyFill="1" applyBorder="1" applyAlignment="1">
      <alignment horizontal="left"/>
    </xf>
    <xf numFmtId="165" fontId="18" fillId="2" borderId="0" xfId="0" applyNumberFormat="1" applyFont="1" applyFill="1" applyBorder="1"/>
    <xf numFmtId="164" fontId="17" fillId="2" borderId="0" xfId="0" applyNumberFormat="1" applyFont="1" applyFill="1" applyBorder="1"/>
    <xf numFmtId="167" fontId="18" fillId="2" borderId="0" xfId="0" applyNumberFormat="1" applyFont="1" applyFill="1" applyBorder="1" applyProtection="1"/>
    <xf numFmtId="164" fontId="18" fillId="2" borderId="0" xfId="0" applyNumberFormat="1" applyFont="1" applyFill="1" applyBorder="1"/>
    <xf numFmtId="0" fontId="17" fillId="2" borderId="0" xfId="0" applyFont="1" applyFill="1" applyBorder="1" applyAlignment="1">
      <alignment horizontal="center"/>
    </xf>
    <xf numFmtId="0" fontId="17" fillId="2" borderId="0" xfId="0" applyFont="1" applyFill="1" applyBorder="1" applyAlignment="1">
      <alignment wrapText="1"/>
    </xf>
    <xf numFmtId="168" fontId="28" fillId="2" borderId="0" xfId="0" applyNumberFormat="1" applyFont="1" applyFill="1" applyAlignment="1">
      <alignment horizontal="right" vertical="center" wrapText="1"/>
    </xf>
    <xf numFmtId="168" fontId="18" fillId="2" borderId="0" xfId="0" applyNumberFormat="1" applyFont="1" applyFill="1" applyBorder="1" applyAlignment="1"/>
    <xf numFmtId="168" fontId="18" fillId="2" borderId="0" xfId="0" applyNumberFormat="1" applyFont="1" applyFill="1" applyAlignment="1"/>
    <xf numFmtId="14" fontId="18" fillId="2" borderId="2" xfId="0" applyNumberFormat="1" applyFont="1" applyFill="1" applyBorder="1" applyAlignment="1">
      <alignment horizontal="centerContinuous"/>
    </xf>
    <xf numFmtId="0" fontId="18" fillId="2" borderId="3" xfId="0" applyFont="1" applyFill="1" applyBorder="1"/>
    <xf numFmtId="173" fontId="18" fillId="2" borderId="0" xfId="0" applyNumberFormat="1" applyFont="1" applyFill="1"/>
    <xf numFmtId="171" fontId="23" fillId="2" borderId="0" xfId="0" applyNumberFormat="1" applyFont="1" applyFill="1" applyAlignment="1">
      <alignment horizontal="right"/>
    </xf>
    <xf numFmtId="171" fontId="23" fillId="2" borderId="0" xfId="0" applyNumberFormat="1" applyFont="1" applyFill="1"/>
    <xf numFmtId="0" fontId="18" fillId="2" borderId="0" xfId="0" applyNumberFormat="1" applyFont="1" applyFill="1" applyAlignment="1">
      <alignment wrapText="1"/>
    </xf>
    <xf numFmtId="168" fontId="18" fillId="2" borderId="0" xfId="0" applyNumberFormat="1" applyFont="1" applyFill="1" applyAlignment="1">
      <alignment wrapText="1"/>
    </xf>
    <xf numFmtId="14" fontId="6" fillId="2" borderId="0" xfId="0" applyNumberFormat="1" applyFont="1" applyFill="1"/>
    <xf numFmtId="0" fontId="6" fillId="2" borderId="2" xfId="0" applyFont="1" applyFill="1" applyBorder="1"/>
    <xf numFmtId="0" fontId="13" fillId="2" borderId="0" xfId="0" applyFont="1" applyFill="1" applyAlignment="1"/>
    <xf numFmtId="0" fontId="18" fillId="2" borderId="0" xfId="35" applyFont="1" applyFill="1" applyBorder="1"/>
    <xf numFmtId="0" fontId="18" fillId="2" borderId="2" xfId="35" applyFont="1" applyFill="1" applyBorder="1"/>
    <xf numFmtId="0" fontId="18" fillId="2" borderId="0" xfId="35" applyFont="1" applyFill="1"/>
    <xf numFmtId="0" fontId="18" fillId="2" borderId="6" xfId="35" applyFont="1" applyFill="1" applyBorder="1"/>
    <xf numFmtId="0" fontId="18" fillId="2" borderId="0" xfId="35" applyFont="1" applyFill="1" applyAlignment="1">
      <alignment horizontal="center"/>
    </xf>
    <xf numFmtId="0" fontId="18" fillId="2" borderId="7" xfId="35" applyFont="1" applyFill="1" applyBorder="1" applyAlignment="1">
      <alignment horizontal="center" vertical="center"/>
    </xf>
    <xf numFmtId="0" fontId="22" fillId="2" borderId="0" xfId="35" applyFont="1" applyFill="1"/>
    <xf numFmtId="0" fontId="18" fillId="2" borderId="0" xfId="35" applyNumberFormat="1" applyFont="1" applyFill="1" applyAlignment="1">
      <alignment wrapText="1"/>
    </xf>
    <xf numFmtId="0" fontId="15" fillId="2" borderId="0" xfId="35" applyFont="1" applyFill="1" applyAlignment="1"/>
    <xf numFmtId="0" fontId="15" fillId="2" borderId="0" xfId="35" applyFont="1" applyFill="1" applyAlignment="1">
      <alignment horizontal="left"/>
    </xf>
    <xf numFmtId="0" fontId="18" fillId="2" borderId="0" xfId="35" applyFont="1" applyFill="1" applyAlignment="1"/>
    <xf numFmtId="0" fontId="18" fillId="2" borderId="0" xfId="35" applyFont="1" applyFill="1" applyAlignment="1">
      <alignment horizontal="left"/>
    </xf>
    <xf numFmtId="167" fontId="18" fillId="2" borderId="0" xfId="0" applyNumberFormat="1" applyFont="1" applyFill="1" applyBorder="1"/>
    <xf numFmtId="181" fontId="18" fillId="2" borderId="0" xfId="0" applyNumberFormat="1" applyFont="1" applyFill="1" applyProtection="1"/>
    <xf numFmtId="181" fontId="18" fillId="2" borderId="0" xfId="0" quotePrefix="1" applyNumberFormat="1" applyFont="1" applyFill="1" applyAlignment="1" applyProtection="1">
      <alignment horizontal="center"/>
    </xf>
    <xf numFmtId="181" fontId="18" fillId="2" borderId="0" xfId="0" applyNumberFormat="1" applyFont="1" applyFill="1" applyAlignment="1" applyProtection="1">
      <alignment horizontal="left"/>
    </xf>
    <xf numFmtId="181" fontId="15" fillId="2" borderId="0" xfId="0" applyNumberFormat="1" applyFont="1" applyFill="1" applyAlignment="1" applyProtection="1">
      <alignment horizontal="centerContinuous"/>
    </xf>
    <xf numFmtId="169" fontId="18" fillId="2" borderId="0" xfId="0" applyNumberFormat="1" applyFont="1" applyFill="1" applyBorder="1"/>
    <xf numFmtId="181" fontId="18" fillId="2" borderId="6" xfId="0" applyNumberFormat="1" applyFont="1" applyFill="1" applyBorder="1" applyAlignment="1" applyProtection="1">
      <alignment horizontal="left"/>
    </xf>
    <xf numFmtId="181" fontId="18" fillId="2" borderId="6" xfId="0" quotePrefix="1" applyNumberFormat="1" applyFont="1" applyFill="1" applyBorder="1" applyAlignment="1" applyProtection="1">
      <alignment horizontal="left" wrapText="1"/>
    </xf>
    <xf numFmtId="181" fontId="18" fillId="2" borderId="6" xfId="0" applyNumberFormat="1" applyFont="1" applyFill="1" applyBorder="1" applyProtection="1"/>
    <xf numFmtId="181" fontId="18" fillId="2" borderId="3" xfId="0" applyNumberFormat="1" applyFont="1" applyFill="1" applyBorder="1" applyProtection="1"/>
    <xf numFmtId="0" fontId="18" fillId="2" borderId="0" xfId="0" applyFont="1" applyFill="1" applyAlignment="1">
      <alignment vertical="center" wrapText="1"/>
    </xf>
    <xf numFmtId="0" fontId="13" fillId="2" borderId="0" xfId="0" applyFont="1" applyFill="1" applyBorder="1" applyAlignment="1">
      <alignment horizontal="left"/>
    </xf>
    <xf numFmtId="0" fontId="13" fillId="2" borderId="6" xfId="0" applyFont="1" applyFill="1" applyBorder="1" applyAlignment="1">
      <alignment horizontal="left"/>
    </xf>
    <xf numFmtId="181" fontId="18" fillId="2" borderId="0" xfId="0" applyNumberFormat="1" applyFont="1" applyFill="1" applyBorder="1" applyProtection="1"/>
    <xf numFmtId="0" fontId="16" fillId="2" borderId="0" xfId="0" applyFont="1" applyFill="1" applyAlignment="1">
      <alignment horizontal="center"/>
    </xf>
    <xf numFmtId="0" fontId="16" fillId="2" borderId="0" xfId="0" applyFont="1" applyFill="1"/>
    <xf numFmtId="189" fontId="18" fillId="2" borderId="0" xfId="0" quotePrefix="1" applyNumberFormat="1" applyFont="1" applyFill="1" applyBorder="1" applyAlignment="1">
      <alignment horizontal="left"/>
    </xf>
    <xf numFmtId="0" fontId="18" fillId="2" borderId="0" xfId="0" applyFont="1" applyFill="1" applyAlignment="1">
      <alignment horizontal="left" vertical="top" wrapText="1"/>
    </xf>
    <xf numFmtId="171" fontId="18" fillId="2" borderId="0" xfId="0" applyNumberFormat="1" applyFont="1" applyFill="1"/>
    <xf numFmtId="15" fontId="18" fillId="2" borderId="2" xfId="0" applyNumberFormat="1" applyFont="1" applyFill="1" applyBorder="1"/>
    <xf numFmtId="179" fontId="13" fillId="2" borderId="0" xfId="0" applyNumberFormat="1" applyFont="1" applyFill="1" applyBorder="1" applyProtection="1"/>
    <xf numFmtId="0" fontId="34" fillId="2" borderId="0" xfId="0" applyFont="1" applyFill="1"/>
    <xf numFmtId="0" fontId="16" fillId="2" borderId="0" xfId="0" quotePrefix="1" applyFont="1" applyFill="1"/>
    <xf numFmtId="0" fontId="16" fillId="2" borderId="0" xfId="0" applyFont="1" applyFill="1" applyAlignment="1">
      <alignment horizontal="left" wrapText="1"/>
    </xf>
    <xf numFmtId="0" fontId="12" fillId="2" borderId="0" xfId="0" applyFont="1" applyFill="1"/>
    <xf numFmtId="190" fontId="18" fillId="2" borderId="0" xfId="35" applyNumberFormat="1" applyFont="1" applyFill="1" applyBorder="1" applyAlignment="1">
      <alignment horizontal="right" wrapText="1"/>
    </xf>
    <xf numFmtId="190" fontId="18" fillId="2" borderId="0" xfId="35" applyNumberFormat="1" applyFont="1" applyFill="1"/>
    <xf numFmtId="2" fontId="37" fillId="2" borderId="0" xfId="0" applyNumberFormat="1" applyFont="1" applyFill="1" applyAlignment="1">
      <alignment horizontal="right"/>
    </xf>
    <xf numFmtId="168" fontId="18" fillId="2" borderId="0" xfId="35" applyNumberFormat="1" applyFont="1" applyFill="1"/>
    <xf numFmtId="189" fontId="18" fillId="2" borderId="0" xfId="0" quotePrefix="1" applyNumberFormat="1" applyFont="1" applyFill="1" applyBorder="1" applyAlignment="1">
      <alignment vertical="top" wrapText="1" readingOrder="1"/>
    </xf>
    <xf numFmtId="0" fontId="22" fillId="2" borderId="6" xfId="0" applyFont="1" applyFill="1" applyBorder="1" applyAlignment="1">
      <alignment horizontal="left"/>
    </xf>
    <xf numFmtId="174" fontId="18" fillId="2" borderId="0" xfId="0" applyNumberFormat="1" applyFont="1" applyFill="1" applyAlignment="1" applyProtection="1">
      <alignment horizontal="right"/>
    </xf>
    <xf numFmtId="49" fontId="18" fillId="2" borderId="0" xfId="35" applyNumberFormat="1" applyFont="1" applyFill="1"/>
    <xf numFmtId="0" fontId="6" fillId="2" borderId="0" xfId="37" applyFont="1" applyFill="1"/>
    <xf numFmtId="14" fontId="6" fillId="2" borderId="0" xfId="37" applyNumberFormat="1" applyFont="1" applyFill="1"/>
    <xf numFmtId="0" fontId="43" fillId="2" borderId="0" xfId="37" applyFont="1" applyFill="1"/>
    <xf numFmtId="0" fontId="44" fillId="2" borderId="0" xfId="37" applyFont="1" applyFill="1" applyAlignment="1">
      <alignment horizontal="left" vertical="center" wrapText="1"/>
    </xf>
    <xf numFmtId="0" fontId="44" fillId="2" borderId="0" xfId="37" applyFont="1" applyFill="1" applyBorder="1" applyAlignment="1">
      <alignment horizontal="left" vertical="center" wrapText="1"/>
    </xf>
    <xf numFmtId="181" fontId="6" fillId="2" borderId="0" xfId="0" applyNumberFormat="1" applyFont="1" applyFill="1" applyAlignment="1" applyProtection="1">
      <alignment horizontal="left"/>
    </xf>
    <xf numFmtId="189" fontId="13" fillId="2" borderId="0" xfId="0" applyNumberFormat="1" applyFont="1" applyFill="1" applyBorder="1" applyAlignment="1">
      <alignment horizontal="left"/>
    </xf>
    <xf numFmtId="167" fontId="18" fillId="2" borderId="0" xfId="0" applyNumberFormat="1" applyFont="1" applyFill="1"/>
    <xf numFmtId="189" fontId="13" fillId="2" borderId="2" xfId="0" applyNumberFormat="1" applyFont="1" applyFill="1" applyBorder="1" applyAlignment="1">
      <alignment horizontal="left"/>
    </xf>
    <xf numFmtId="189" fontId="18" fillId="2" borderId="2" xfId="0" quotePrefix="1" applyNumberFormat="1" applyFont="1" applyFill="1" applyBorder="1" applyAlignment="1">
      <alignment horizontal="left"/>
    </xf>
    <xf numFmtId="164" fontId="17" fillId="2" borderId="0" xfId="0" applyNumberFormat="1" applyFont="1" applyFill="1" applyAlignment="1">
      <alignment wrapText="1"/>
    </xf>
    <xf numFmtId="0" fontId="17" fillId="2" borderId="0" xfId="14" applyFont="1" applyFill="1"/>
    <xf numFmtId="0" fontId="18" fillId="2" borderId="0" xfId="14" applyFont="1" applyFill="1" applyBorder="1" applyAlignment="1">
      <alignment horizontal="right"/>
    </xf>
    <xf numFmtId="197" fontId="6" fillId="2" borderId="0" xfId="37" applyNumberFormat="1" applyFont="1" applyFill="1"/>
    <xf numFmtId="197" fontId="43" fillId="2" borderId="0" xfId="37" applyNumberFormat="1" applyFont="1" applyFill="1"/>
    <xf numFmtId="179" fontId="18" fillId="2" borderId="0" xfId="0" applyNumberFormat="1" applyFont="1" applyFill="1"/>
    <xf numFmtId="179" fontId="18" fillId="2" borderId="0" xfId="0" applyNumberFormat="1" applyFont="1" applyFill="1" applyBorder="1"/>
    <xf numFmtId="179" fontId="18" fillId="2" borderId="0" xfId="0" applyNumberFormat="1" applyFont="1" applyFill="1" applyBorder="1" applyAlignment="1">
      <alignment horizontal="right"/>
    </xf>
    <xf numFmtId="179" fontId="18" fillId="2" borderId="0" xfId="0" quotePrefix="1" applyNumberFormat="1" applyFont="1" applyFill="1" applyBorder="1" applyAlignment="1">
      <alignment horizontal="right"/>
    </xf>
    <xf numFmtId="168" fontId="18" fillId="2" borderId="0" xfId="35" applyNumberFormat="1" applyFont="1" applyFill="1" applyBorder="1"/>
    <xf numFmtId="168" fontId="17" fillId="2" borderId="0" xfId="0" applyNumberFormat="1" applyFont="1" applyFill="1"/>
    <xf numFmtId="202" fontId="17" fillId="2" borderId="0" xfId="0" applyNumberFormat="1" applyFont="1" applyFill="1"/>
    <xf numFmtId="0" fontId="0" fillId="2" borderId="0" xfId="0" applyFill="1" applyBorder="1"/>
    <xf numFmtId="167" fontId="18" fillId="2" borderId="0" xfId="0" applyNumberFormat="1" applyFont="1" applyFill="1" applyBorder="1" applyAlignment="1" applyProtection="1">
      <alignment horizontal="right"/>
    </xf>
    <xf numFmtId="167" fontId="18" fillId="2" borderId="7" xfId="0" applyNumberFormat="1" applyFont="1" applyFill="1" applyBorder="1"/>
    <xf numFmtId="189" fontId="17" fillId="2" borderId="0" xfId="0" applyNumberFormat="1" applyFont="1" applyFill="1"/>
    <xf numFmtId="184" fontId="18" fillId="2" borderId="0" xfId="0" applyNumberFormat="1" applyFont="1" applyFill="1" applyBorder="1" applyAlignment="1">
      <alignment horizontal="right"/>
    </xf>
    <xf numFmtId="181" fontId="18" fillId="0" borderId="0" xfId="0" applyNumberFormat="1" applyFont="1" applyFill="1" applyAlignment="1" applyProtection="1">
      <alignment horizontal="centerContinuous"/>
    </xf>
    <xf numFmtId="0" fontId="6" fillId="2" borderId="0" xfId="14" applyFont="1" applyFill="1"/>
    <xf numFmtId="0" fontId="13" fillId="2" borderId="0" xfId="14" applyNumberFormat="1" applyFont="1" applyFill="1" applyAlignment="1">
      <alignment horizontal="left" vertical="top" wrapText="1"/>
    </xf>
    <xf numFmtId="0" fontId="6" fillId="2" borderId="0" xfId="14" applyFont="1" applyFill="1" applyAlignment="1"/>
    <xf numFmtId="0" fontId="15" fillId="2" borderId="0" xfId="14" applyFont="1" applyFill="1" applyAlignment="1">
      <alignment horizontal="left"/>
    </xf>
    <xf numFmtId="0" fontId="21" fillId="2" borderId="0" xfId="14" applyFont="1" applyFill="1" applyAlignment="1">
      <alignment horizontal="left"/>
    </xf>
    <xf numFmtId="0" fontId="18" fillId="2" borderId="0" xfId="14" applyFont="1" applyFill="1" applyAlignment="1">
      <alignment horizontal="left"/>
    </xf>
    <xf numFmtId="0" fontId="17" fillId="2" borderId="0" xfId="14" applyFont="1" applyFill="1" applyAlignment="1">
      <alignment horizontal="left"/>
    </xf>
    <xf numFmtId="0" fontId="18" fillId="2" borderId="3" xfId="14" applyFont="1" applyFill="1" applyBorder="1" applyAlignment="1">
      <alignment horizontal="center"/>
    </xf>
    <xf numFmtId="0" fontId="18" fillId="2" borderId="10" xfId="14" applyFont="1" applyFill="1" applyBorder="1" applyAlignment="1">
      <alignment horizontal="center"/>
    </xf>
    <xf numFmtId="0" fontId="18" fillId="2" borderId="0" xfId="14" applyFont="1" applyFill="1" applyBorder="1" applyAlignment="1">
      <alignment horizontal="center"/>
    </xf>
    <xf numFmtId="0" fontId="18" fillId="2" borderId="6" xfId="14" applyFont="1" applyFill="1" applyBorder="1" applyAlignment="1">
      <alignment horizontal="center"/>
    </xf>
    <xf numFmtId="0" fontId="18" fillId="2" borderId="2" xfId="14" applyFont="1" applyFill="1" applyBorder="1" applyAlignment="1">
      <alignment horizontal="center"/>
    </xf>
    <xf numFmtId="0" fontId="18" fillId="2" borderId="9" xfId="14" applyFont="1" applyFill="1" applyBorder="1" applyAlignment="1">
      <alignment horizontal="center"/>
    </xf>
    <xf numFmtId="0" fontId="18" fillId="2" borderId="12" xfId="14" applyFont="1" applyFill="1" applyBorder="1" applyAlignment="1">
      <alignment horizontal="center"/>
    </xf>
    <xf numFmtId="0" fontId="30" fillId="2" borderId="0" xfId="14" applyFont="1" applyFill="1" applyBorder="1" applyAlignment="1">
      <alignment horizontal="center"/>
    </xf>
    <xf numFmtId="189" fontId="18" fillId="2" borderId="0" xfId="14" quotePrefix="1" applyNumberFormat="1" applyFont="1" applyFill="1" applyBorder="1" applyAlignment="1">
      <alignment horizontal="left"/>
    </xf>
    <xf numFmtId="168" fontId="18" fillId="2" borderId="0" xfId="14" applyNumberFormat="1" applyFont="1" applyFill="1"/>
    <xf numFmtId="168" fontId="18" fillId="2" borderId="0" xfId="14" applyNumberFormat="1" applyFont="1" applyFill="1" applyBorder="1" applyAlignment="1">
      <alignment horizontal="center"/>
    </xf>
    <xf numFmtId="168" fontId="18" fillId="2" borderId="0" xfId="14" applyNumberFormat="1" applyFont="1" applyFill="1" applyBorder="1" applyAlignment="1">
      <alignment horizontal="right"/>
    </xf>
    <xf numFmtId="0" fontId="22" fillId="2" borderId="0" xfId="14" applyFont="1" applyFill="1" applyBorder="1" applyAlignment="1">
      <alignment horizontal="left"/>
    </xf>
    <xf numFmtId="186" fontId="18" fillId="2" borderId="0" xfId="14" applyNumberFormat="1" applyFont="1" applyFill="1" applyAlignment="1">
      <alignment horizontal="right"/>
    </xf>
    <xf numFmtId="164" fontId="23" fillId="2" borderId="0" xfId="14" applyNumberFormat="1" applyFont="1" applyFill="1" applyBorder="1" applyAlignment="1">
      <alignment horizontal="center"/>
    </xf>
    <xf numFmtId="164" fontId="17" fillId="2" borderId="0" xfId="14" applyNumberFormat="1" applyFont="1" applyFill="1"/>
    <xf numFmtId="0" fontId="18" fillId="2" borderId="0" xfId="14" applyFont="1" applyFill="1" applyBorder="1" applyAlignment="1">
      <alignment horizontal="left"/>
    </xf>
    <xf numFmtId="187" fontId="18" fillId="2" borderId="0" xfId="14" applyNumberFormat="1" applyFont="1" applyFill="1" applyAlignment="1">
      <alignment horizontal="right"/>
    </xf>
    <xf numFmtId="168" fontId="22" fillId="2" borderId="0" xfId="14" applyNumberFormat="1" applyFont="1" applyFill="1" applyBorder="1" applyAlignment="1">
      <alignment horizontal="left"/>
    </xf>
    <xf numFmtId="0" fontId="18" fillId="2" borderId="0" xfId="14" applyFont="1" applyFill="1" applyAlignment="1">
      <alignment horizontal="right"/>
    </xf>
    <xf numFmtId="184" fontId="18" fillId="2" borderId="0" xfId="14" applyNumberFormat="1" applyFont="1" applyFill="1" applyAlignment="1">
      <alignment horizontal="right"/>
    </xf>
    <xf numFmtId="168" fontId="18" fillId="2" borderId="0" xfId="14" applyNumberFormat="1" applyFont="1" applyFill="1" applyAlignment="1">
      <alignment horizontal="right"/>
    </xf>
    <xf numFmtId="168" fontId="22" fillId="2" borderId="0" xfId="14" applyNumberFormat="1" applyFont="1" applyFill="1" applyAlignment="1">
      <alignment horizontal="left"/>
    </xf>
    <xf numFmtId="184" fontId="18" fillId="2" borderId="0" xfId="14" applyNumberFormat="1" applyFont="1" applyFill="1"/>
    <xf numFmtId="0" fontId="18" fillId="2" borderId="0" xfId="14" applyFont="1" applyFill="1"/>
    <xf numFmtId="0" fontId="24" fillId="2" borderId="6" xfId="14" applyFont="1" applyFill="1" applyBorder="1" applyAlignment="1">
      <alignment horizontal="center"/>
    </xf>
    <xf numFmtId="168" fontId="19" fillId="2" borderId="0" xfId="14" applyNumberFormat="1" applyFont="1" applyFill="1"/>
    <xf numFmtId="164" fontId="20" fillId="2" borderId="0" xfId="14" applyNumberFormat="1" applyFont="1" applyFill="1" applyBorder="1" applyAlignment="1">
      <alignment horizontal="center"/>
    </xf>
    <xf numFmtId="0" fontId="25" fillId="2" borderId="0" xfId="14" applyFont="1" applyFill="1"/>
    <xf numFmtId="168" fontId="26" fillId="2" borderId="0" xfId="14" applyNumberFormat="1" applyFont="1" applyFill="1"/>
    <xf numFmtId="168" fontId="19" fillId="2" borderId="0" xfId="14" applyNumberFormat="1" applyFont="1" applyFill="1" applyBorder="1"/>
    <xf numFmtId="169" fontId="18" fillId="2" borderId="0" xfId="14" applyNumberFormat="1" applyFont="1" applyFill="1" applyBorder="1" applyAlignment="1">
      <alignment horizontal="right"/>
    </xf>
    <xf numFmtId="168" fontId="26" fillId="2" borderId="0" xfId="14" applyNumberFormat="1" applyFont="1" applyFill="1" applyBorder="1"/>
    <xf numFmtId="179" fontId="18" fillId="2" borderId="0" xfId="14" applyNumberFormat="1" applyFont="1" applyFill="1" applyBorder="1" applyAlignment="1">
      <alignment horizontal="right" wrapText="1"/>
    </xf>
    <xf numFmtId="168" fontId="19" fillId="2" borderId="0" xfId="14" applyNumberFormat="1" applyFont="1" applyFill="1" applyBorder="1" applyAlignment="1">
      <alignment horizontal="right"/>
    </xf>
    <xf numFmtId="0" fontId="24" fillId="2" borderId="0" xfId="14" applyFont="1" applyFill="1" applyBorder="1" applyAlignment="1">
      <alignment horizontal="center"/>
    </xf>
    <xf numFmtId="0" fontId="18" fillId="2" borderId="2" xfId="14" quotePrefix="1" applyFont="1" applyFill="1" applyBorder="1" applyAlignment="1">
      <alignment horizontal="left"/>
    </xf>
    <xf numFmtId="188" fontId="18" fillId="2" borderId="0" xfId="14" applyNumberFormat="1" applyFont="1" applyFill="1"/>
    <xf numFmtId="164" fontId="18" fillId="2" borderId="0" xfId="14" applyNumberFormat="1" applyFont="1" applyFill="1"/>
    <xf numFmtId="188" fontId="18" fillId="3" borderId="0" xfId="14" applyNumberFormat="1" applyFont="1" applyFill="1"/>
    <xf numFmtId="0" fontId="17" fillId="3" borderId="0" xfId="14" applyFont="1" applyFill="1"/>
    <xf numFmtId="0" fontId="18" fillId="2" borderId="0" xfId="14" quotePrefix="1" applyFont="1" applyFill="1" applyAlignment="1">
      <alignment horizontal="left"/>
    </xf>
    <xf numFmtId="0" fontId="35" fillId="2" borderId="0" xfId="14" applyFont="1" applyFill="1" applyAlignment="1">
      <alignment horizontal="left"/>
    </xf>
    <xf numFmtId="0" fontId="36" fillId="2" borderId="0" xfId="14" applyFont="1" applyFill="1" applyAlignment="1">
      <alignment horizontal="left"/>
    </xf>
    <xf numFmtId="0" fontId="36" fillId="2" borderId="2" xfId="14" applyFont="1" applyFill="1" applyBorder="1" applyAlignment="1">
      <alignment horizontal="left"/>
    </xf>
    <xf numFmtId="0" fontId="36" fillId="2" borderId="0" xfId="14" applyFont="1" applyFill="1"/>
    <xf numFmtId="0" fontId="36" fillId="2" borderId="0" xfId="14" applyFont="1" applyFill="1" applyAlignment="1">
      <alignment horizontal="center"/>
    </xf>
    <xf numFmtId="0" fontId="36" fillId="2" borderId="0" xfId="14" applyFont="1" applyFill="1" applyAlignment="1">
      <alignment horizontal="centerContinuous"/>
    </xf>
    <xf numFmtId="0" fontId="36" fillId="2" borderId="0" xfId="14" applyFont="1" applyFill="1" applyAlignment="1">
      <alignment horizontal="right"/>
    </xf>
    <xf numFmtId="189" fontId="36" fillId="2" borderId="0" xfId="14" quotePrefix="1" applyNumberFormat="1" applyFont="1" applyFill="1" applyBorder="1" applyAlignment="1">
      <alignment horizontal="left"/>
    </xf>
    <xf numFmtId="0" fontId="36" fillId="2" borderId="6" xfId="14" applyFont="1" applyFill="1" applyBorder="1"/>
    <xf numFmtId="2" fontId="36" fillId="2" borderId="0" xfId="14" applyNumberFormat="1" applyFont="1" applyFill="1"/>
    <xf numFmtId="164" fontId="36" fillId="2" borderId="0" xfId="14" applyNumberFormat="1" applyFont="1" applyFill="1"/>
    <xf numFmtId="0" fontId="37" fillId="2" borderId="0" xfId="14" applyFont="1" applyFill="1" applyAlignment="1">
      <alignment horizontal="right"/>
    </xf>
    <xf numFmtId="2" fontId="37" fillId="2" borderId="0" xfId="14" applyNumberFormat="1" applyFont="1" applyFill="1"/>
    <xf numFmtId="164" fontId="37" fillId="2" borderId="0" xfId="14" applyNumberFormat="1" applyFont="1" applyFill="1" applyAlignment="1">
      <alignment horizontal="right"/>
    </xf>
    <xf numFmtId="2" fontId="37" fillId="2" borderId="0" xfId="14" applyNumberFormat="1" applyFont="1" applyFill="1" applyAlignment="1">
      <alignment horizontal="right"/>
    </xf>
    <xf numFmtId="0" fontId="36" fillId="2" borderId="0" xfId="14" applyFont="1" applyFill="1" applyBorder="1"/>
    <xf numFmtId="2" fontId="37" fillId="2" borderId="0" xfId="14" applyNumberFormat="1" applyFont="1" applyFill="1" applyAlignment="1">
      <alignment horizontal="center"/>
    </xf>
    <xf numFmtId="0" fontId="37" fillId="2" borderId="0" xfId="14" applyFont="1" applyFill="1" applyAlignment="1">
      <alignment horizontal="center"/>
    </xf>
    <xf numFmtId="2" fontId="36" fillId="2" borderId="0" xfId="14" applyNumberFormat="1" applyFont="1" applyFill="1" applyAlignment="1">
      <alignment horizontal="right"/>
    </xf>
    <xf numFmtId="164" fontId="38" fillId="2" borderId="0" xfId="14" applyNumberFormat="1" applyFont="1" applyFill="1"/>
    <xf numFmtId="0" fontId="36" fillId="2" borderId="0" xfId="14" quotePrefix="1" applyFont="1" applyFill="1" applyAlignment="1">
      <alignment horizontal="left"/>
    </xf>
    <xf numFmtId="0" fontId="36" fillId="2" borderId="0" xfId="14" applyNumberFormat="1" applyFont="1" applyFill="1" applyAlignment="1">
      <alignment wrapText="1"/>
    </xf>
    <xf numFmtId="0" fontId="36" fillId="2" borderId="0" xfId="14" applyFont="1" applyFill="1" applyAlignment="1">
      <alignment wrapText="1"/>
    </xf>
    <xf numFmtId="168" fontId="18" fillId="2" borderId="13" xfId="35" applyNumberFormat="1" applyFont="1" applyFill="1" applyBorder="1" applyAlignment="1">
      <alignment horizontal="right" vertical="center" wrapText="1"/>
    </xf>
    <xf numFmtId="168" fontId="18" fillId="2" borderId="0" xfId="35" applyNumberFormat="1" applyFont="1" applyFill="1" applyBorder="1" applyAlignment="1">
      <alignment horizontal="right" vertical="center" wrapText="1"/>
    </xf>
    <xf numFmtId="190" fontId="18" fillId="2" borderId="13" xfId="35" applyNumberFormat="1" applyFont="1" applyFill="1" applyBorder="1" applyAlignment="1">
      <alignment horizontal="right" vertical="center" wrapText="1"/>
    </xf>
    <xf numFmtId="181" fontId="19" fillId="0" borderId="0" xfId="23" applyFont="1"/>
    <xf numFmtId="181" fontId="19" fillId="0" borderId="0" xfId="23" applyFont="1" applyBorder="1"/>
    <xf numFmtId="181" fontId="19" fillId="0" borderId="0" xfId="23" applyFont="1" applyAlignment="1">
      <alignment horizontal="left"/>
    </xf>
    <xf numFmtId="181" fontId="19" fillId="0" borderId="0" xfId="23" applyFont="1" applyBorder="1" applyAlignment="1">
      <alignment horizontal="left"/>
    </xf>
    <xf numFmtId="167" fontId="19" fillId="0" borderId="0" xfId="23" applyNumberFormat="1" applyFont="1" applyProtection="1"/>
    <xf numFmtId="170" fontId="19" fillId="0" borderId="0" xfId="23" applyNumberFormat="1" applyFont="1" applyProtection="1"/>
    <xf numFmtId="203" fontId="18" fillId="0" borderId="0" xfId="39" applyNumberFormat="1" applyFont="1" applyBorder="1" applyAlignment="1">
      <alignment horizontal="left" indent="3"/>
    </xf>
    <xf numFmtId="181" fontId="19" fillId="0" borderId="2" xfId="23" applyFont="1" applyBorder="1"/>
    <xf numFmtId="0" fontId="19" fillId="2" borderId="0" xfId="14" applyFont="1" applyFill="1"/>
    <xf numFmtId="170" fontId="19" fillId="2" borderId="0" xfId="14" applyNumberFormat="1" applyFont="1" applyFill="1" applyProtection="1"/>
    <xf numFmtId="0" fontId="19" fillId="2" borderId="0" xfId="14" applyFont="1" applyFill="1" applyAlignment="1">
      <alignment horizontal="left"/>
    </xf>
    <xf numFmtId="0" fontId="19" fillId="2" borderId="0" xfId="14" applyFont="1" applyFill="1" applyBorder="1" applyAlignment="1">
      <alignment horizontal="left"/>
    </xf>
    <xf numFmtId="0" fontId="19" fillId="2" borderId="6" xfId="14" applyFont="1" applyFill="1" applyBorder="1" applyAlignment="1">
      <alignment horizontal="left"/>
    </xf>
    <xf numFmtId="181" fontId="17" fillId="0" borderId="0" xfId="23" applyFont="1" applyAlignment="1">
      <alignment wrapText="1"/>
    </xf>
    <xf numFmtId="204" fontId="18" fillId="2" borderId="0" xfId="14" applyNumberFormat="1" applyFont="1" applyFill="1" applyBorder="1" applyAlignment="1">
      <alignment horizontal="right"/>
    </xf>
    <xf numFmtId="170" fontId="17" fillId="2" borderId="0" xfId="0" applyNumberFormat="1" applyFont="1" applyFill="1"/>
    <xf numFmtId="167" fontId="18" fillId="2" borderId="0" xfId="23" applyNumberFormat="1" applyFont="1" applyFill="1" applyProtection="1"/>
    <xf numFmtId="175" fontId="18" fillId="2" borderId="0" xfId="23" applyNumberFormat="1" applyFont="1" applyFill="1" applyProtection="1"/>
    <xf numFmtId="0" fontId="65" fillId="2" borderId="2" xfId="35" applyFont="1" applyFill="1" applyBorder="1"/>
    <xf numFmtId="0" fontId="65" fillId="2" borderId="0" xfId="35" applyFont="1" applyFill="1"/>
    <xf numFmtId="167" fontId="19" fillId="2" borderId="0" xfId="0" applyNumberFormat="1" applyFont="1" applyFill="1" applyBorder="1" applyProtection="1"/>
    <xf numFmtId="0" fontId="13" fillId="2" borderId="0" xfId="37" applyFont="1" applyFill="1"/>
    <xf numFmtId="168" fontId="18" fillId="2" borderId="0" xfId="0" applyNumberFormat="1" applyFont="1" applyFill="1" applyAlignment="1">
      <alignment horizontal="right" vertical="center" wrapText="1"/>
    </xf>
    <xf numFmtId="197" fontId="44" fillId="2" borderId="0" xfId="37" applyNumberFormat="1" applyFont="1" applyFill="1" applyBorder="1" applyAlignment="1">
      <alignment horizontal="left" vertical="center" wrapText="1"/>
    </xf>
    <xf numFmtId="164" fontId="18" fillId="2" borderId="0" xfId="14" applyNumberFormat="1" applyFont="1" applyFill="1" applyAlignment="1">
      <alignment horizontal="right"/>
    </xf>
    <xf numFmtId="0" fontId="19" fillId="2" borderId="0" xfId="14" applyFont="1" applyFill="1" applyAlignment="1">
      <alignment horizontal="right"/>
    </xf>
    <xf numFmtId="164" fontId="19" fillId="2" borderId="0" xfId="14" applyNumberFormat="1" applyFont="1" applyFill="1" applyAlignment="1">
      <alignment horizontal="right"/>
    </xf>
    <xf numFmtId="0" fontId="18" fillId="2" borderId="0" xfId="14" quotePrefix="1" applyFont="1" applyFill="1" applyAlignment="1">
      <alignment wrapText="1"/>
    </xf>
    <xf numFmtId="168" fontId="28" fillId="2" borderId="0" xfId="0" applyNumberFormat="1" applyFont="1" applyFill="1" applyAlignment="1">
      <alignment horizontal="right" wrapText="1"/>
    </xf>
    <xf numFmtId="2" fontId="36" fillId="2" borderId="0" xfId="0" applyNumberFormat="1" applyFont="1" applyFill="1" applyAlignment="1">
      <alignment horizontal="right"/>
    </xf>
    <xf numFmtId="169" fontId="18" fillId="2" borderId="0" xfId="0" applyNumberFormat="1" applyFont="1" applyFill="1" applyAlignment="1">
      <alignment horizontal="right" vertical="center" wrapText="1"/>
    </xf>
    <xf numFmtId="168" fontId="18" fillId="2" borderId="0" xfId="0" applyNumberFormat="1" applyFont="1" applyFill="1" applyAlignment="1">
      <alignment horizontal="right" wrapText="1"/>
    </xf>
    <xf numFmtId="49" fontId="18" fillId="2" borderId="3" xfId="35" applyNumberFormat="1" applyFont="1" applyFill="1" applyBorder="1"/>
    <xf numFmtId="168" fontId="18" fillId="0" borderId="0" xfId="0" applyNumberFormat="1" applyFont="1" applyFill="1"/>
    <xf numFmtId="170" fontId="19" fillId="2" borderId="0" xfId="23" applyNumberFormat="1" applyFont="1" applyFill="1" applyAlignment="1" applyProtection="1">
      <alignment horizontal="right"/>
    </xf>
    <xf numFmtId="0" fontId="3" fillId="2" borderId="0" xfId="0" applyFont="1" applyFill="1"/>
    <xf numFmtId="167" fontId="18" fillId="2" borderId="0" xfId="0" applyNumberFormat="1" applyFont="1" applyFill="1" applyAlignment="1"/>
    <xf numFmtId="168" fontId="18" fillId="2" borderId="0" xfId="14" applyNumberFormat="1" applyFont="1" applyFill="1" applyBorder="1"/>
    <xf numFmtId="168" fontId="18" fillId="2" borderId="0" xfId="14" applyNumberFormat="1" applyFont="1" applyFill="1" applyAlignment="1">
      <alignment horizontal="center"/>
    </xf>
    <xf numFmtId="0" fontId="17" fillId="2" borderId="0" xfId="14" applyFont="1" applyFill="1" applyBorder="1"/>
    <xf numFmtId="0" fontId="66" fillId="2" borderId="0" xfId="14" applyFont="1" applyFill="1" applyBorder="1" applyAlignment="1">
      <alignment horizontal="center"/>
    </xf>
    <xf numFmtId="168" fontId="18" fillId="2" borderId="0" xfId="0" applyNumberFormat="1" applyFont="1" applyFill="1" applyProtection="1"/>
    <xf numFmtId="165" fontId="65" fillId="2" borderId="0" xfId="0" applyNumberFormat="1" applyFont="1" applyFill="1"/>
    <xf numFmtId="164" fontId="67" fillId="2" borderId="0" xfId="0" applyNumberFormat="1" applyFont="1" applyFill="1" applyAlignment="1">
      <alignment horizontal="center"/>
    </xf>
    <xf numFmtId="189" fontId="65" fillId="2" borderId="0" xfId="0" quotePrefix="1" applyNumberFormat="1" applyFont="1" applyFill="1" applyBorder="1" applyAlignment="1">
      <alignment horizontal="left"/>
    </xf>
    <xf numFmtId="0" fontId="68" fillId="2" borderId="0" xfId="0" applyFont="1" applyFill="1" applyBorder="1" applyAlignment="1">
      <alignment horizontal="left"/>
    </xf>
    <xf numFmtId="0" fontId="65" fillId="2" borderId="0" xfId="0" applyFont="1" applyFill="1"/>
    <xf numFmtId="197" fontId="18" fillId="2" borderId="0" xfId="37" applyNumberFormat="1" applyFont="1" applyFill="1"/>
    <xf numFmtId="0" fontId="66" fillId="2" borderId="0" xfId="0" applyFont="1" applyFill="1" applyAlignment="1"/>
    <xf numFmtId="0" fontId="66" fillId="2" borderId="0" xfId="0" applyFont="1" applyFill="1" applyAlignment="1">
      <alignment horizontal="left"/>
    </xf>
    <xf numFmtId="164" fontId="66" fillId="2" borderId="0" xfId="0" applyNumberFormat="1" applyFont="1" applyFill="1" applyBorder="1" applyAlignment="1">
      <alignment horizontal="right"/>
    </xf>
    <xf numFmtId="167" fontId="19" fillId="2" borderId="0" xfId="29" applyNumberFormat="1" applyFont="1" applyFill="1" applyBorder="1" applyProtection="1"/>
    <xf numFmtId="179" fontId="18" fillId="2" borderId="0" xfId="29" applyNumberFormat="1" applyFont="1" applyFill="1" applyBorder="1"/>
    <xf numFmtId="179" fontId="13" fillId="2" borderId="0" xfId="29" applyNumberFormat="1" applyFont="1" applyFill="1"/>
    <xf numFmtId="179" fontId="13" fillId="2" borderId="0" xfId="29" applyNumberFormat="1" applyFont="1" applyFill="1" applyBorder="1" applyProtection="1"/>
    <xf numFmtId="0" fontId="19" fillId="2" borderId="0" xfId="0" applyFont="1" applyFill="1"/>
    <xf numFmtId="0" fontId="12" fillId="2" borderId="0" xfId="0" applyFont="1" applyFill="1" applyBorder="1" applyAlignment="1">
      <alignment horizontal="left"/>
    </xf>
    <xf numFmtId="0" fontId="16" fillId="2" borderId="0" xfId="0" applyFont="1" applyFill="1" applyBorder="1" applyAlignment="1">
      <alignment horizontal="left"/>
    </xf>
    <xf numFmtId="0" fontId="58" fillId="2" borderId="0" xfId="8" quotePrefix="1" applyFont="1" applyFill="1" applyAlignment="1" applyProtection="1"/>
    <xf numFmtId="0" fontId="36" fillId="2" borderId="0" xfId="14" quotePrefix="1" applyFont="1" applyFill="1" applyAlignment="1">
      <alignment horizontal="left" vertical="top" wrapText="1"/>
    </xf>
    <xf numFmtId="0" fontId="69" fillId="2" borderId="0" xfId="14" applyFont="1" applyFill="1"/>
    <xf numFmtId="0" fontId="59" fillId="0" borderId="0" xfId="0" applyFont="1" applyAlignment="1"/>
    <xf numFmtId="0" fontId="18" fillId="2" borderId="0" xfId="0" applyFont="1" applyFill="1" applyAlignment="1">
      <alignment horizontal="left" vertical="center"/>
    </xf>
    <xf numFmtId="0" fontId="18" fillId="2" borderId="2" xfId="14" applyFont="1" applyFill="1" applyBorder="1" applyAlignment="1">
      <alignment horizontal="left"/>
    </xf>
    <xf numFmtId="0" fontId="18" fillId="2" borderId="14" xfId="14" applyFont="1" applyFill="1" applyBorder="1" applyAlignment="1">
      <alignment horizontal="left"/>
    </xf>
    <xf numFmtId="0" fontId="18" fillId="2" borderId="8" xfId="14" applyFont="1" applyFill="1" applyBorder="1" applyAlignment="1">
      <alignment horizontal="left"/>
    </xf>
    <xf numFmtId="0" fontId="18" fillId="2" borderId="15" xfId="14" applyFont="1" applyFill="1" applyBorder="1" applyAlignment="1">
      <alignment horizontal="left"/>
    </xf>
    <xf numFmtId="0" fontId="18" fillId="2" borderId="10" xfId="0" applyFont="1" applyFill="1" applyBorder="1" applyAlignment="1">
      <alignment horizontal="left"/>
    </xf>
    <xf numFmtId="0" fontId="18" fillId="2" borderId="9" xfId="0" applyFont="1" applyFill="1" applyBorder="1" applyAlignment="1">
      <alignment horizontal="left"/>
    </xf>
    <xf numFmtId="0" fontId="18" fillId="2" borderId="1" xfId="0" applyFont="1" applyFill="1" applyBorder="1" applyAlignment="1">
      <alignment horizontal="left"/>
    </xf>
    <xf numFmtId="0" fontId="18" fillId="2" borderId="17" xfId="0" applyFont="1" applyFill="1" applyBorder="1" applyAlignment="1">
      <alignment horizontal="left"/>
    </xf>
    <xf numFmtId="0" fontId="18" fillId="2" borderId="2" xfId="0" applyFont="1" applyFill="1" applyBorder="1" applyAlignment="1">
      <alignment horizontal="left" vertical="center" wrapText="1"/>
    </xf>
    <xf numFmtId="0" fontId="18" fillId="2" borderId="9" xfId="0" applyFont="1" applyFill="1" applyBorder="1" applyAlignment="1">
      <alignment horizontal="left" vertical="center" wrapText="1"/>
    </xf>
    <xf numFmtId="0" fontId="18" fillId="2" borderId="8" xfId="0" applyFont="1" applyFill="1" applyBorder="1" applyAlignment="1">
      <alignment horizontal="left"/>
    </xf>
    <xf numFmtId="0" fontId="18" fillId="2" borderId="16" xfId="0" applyFont="1" applyFill="1" applyBorder="1" applyAlignment="1">
      <alignment horizontal="left"/>
    </xf>
    <xf numFmtId="0" fontId="18" fillId="2" borderId="15" xfId="0" applyFont="1" applyFill="1" applyBorder="1" applyAlignment="1">
      <alignment horizontal="left"/>
    </xf>
    <xf numFmtId="0" fontId="18" fillId="2" borderId="12" xfId="0" applyFont="1" applyFill="1" applyBorder="1" applyAlignment="1">
      <alignment horizontal="left"/>
    </xf>
    <xf numFmtId="0" fontId="18" fillId="2" borderId="3" xfId="0" applyFont="1" applyFill="1" applyBorder="1" applyAlignment="1">
      <alignment horizontal="left"/>
    </xf>
    <xf numFmtId="0" fontId="18" fillId="2" borderId="12" xfId="0" applyFont="1" applyFill="1" applyBorder="1" applyAlignment="1">
      <alignment horizontal="left" vertical="center" wrapText="1"/>
    </xf>
    <xf numFmtId="0" fontId="18" fillId="2" borderId="14" xfId="0" applyFont="1" applyFill="1" applyBorder="1" applyAlignment="1">
      <alignment horizontal="left"/>
    </xf>
    <xf numFmtId="0" fontId="18" fillId="2" borderId="2" xfId="0" applyFont="1" applyFill="1" applyBorder="1" applyAlignment="1">
      <alignment horizontal="left" vertical="top"/>
    </xf>
    <xf numFmtId="0" fontId="18" fillId="2" borderId="7" xfId="36" quotePrefix="1" applyFont="1" applyFill="1" applyBorder="1" applyAlignment="1">
      <alignment horizontal="left"/>
    </xf>
    <xf numFmtId="0" fontId="18" fillId="2" borderId="7" xfId="35" applyFont="1" applyFill="1" applyBorder="1" applyAlignment="1">
      <alignment horizontal="left" vertical="center"/>
    </xf>
    <xf numFmtId="0" fontId="18" fillId="2" borderId="7" xfId="35" applyFont="1" applyFill="1" applyBorder="1" applyAlignment="1">
      <alignment horizontal="left"/>
    </xf>
    <xf numFmtId="0" fontId="18" fillId="2" borderId="0" xfId="35" applyFont="1" applyFill="1" applyBorder="1" applyAlignment="1"/>
    <xf numFmtId="0" fontId="18" fillId="2" borderId="0" xfId="0" quotePrefix="1" applyFont="1" applyFill="1" applyBorder="1" applyAlignment="1"/>
    <xf numFmtId="0" fontId="18" fillId="2" borderId="6" xfId="36" quotePrefix="1" applyFont="1" applyFill="1" applyBorder="1" applyAlignment="1">
      <alignment horizontal="left"/>
    </xf>
    <xf numFmtId="0" fontId="18" fillId="2" borderId="6" xfId="35" applyFont="1" applyFill="1" applyBorder="1" applyAlignment="1">
      <alignment horizontal="left"/>
    </xf>
    <xf numFmtId="203" fontId="18" fillId="0" borderId="0" xfId="39" applyNumberFormat="1" applyFont="1" applyBorder="1" applyAlignment="1">
      <alignment horizontal="left"/>
    </xf>
    <xf numFmtId="0" fontId="18" fillId="2" borderId="11" xfId="0" applyFont="1" applyFill="1" applyBorder="1" applyAlignment="1">
      <alignment horizontal="left"/>
    </xf>
    <xf numFmtId="0" fontId="18" fillId="2" borderId="18"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8" fillId="2" borderId="14" xfId="0" applyFont="1" applyFill="1" applyBorder="1" applyAlignment="1">
      <alignment horizontal="left" vertical="center" wrapText="1"/>
    </xf>
    <xf numFmtId="49" fontId="18" fillId="2" borderId="6" xfId="0" applyNumberFormat="1" applyFont="1" applyFill="1" applyBorder="1" applyAlignment="1">
      <alignment horizontal="left"/>
    </xf>
    <xf numFmtId="49" fontId="18" fillId="2" borderId="1" xfId="0" applyNumberFormat="1" applyFont="1" applyFill="1" applyBorder="1" applyAlignment="1">
      <alignment horizontal="left"/>
    </xf>
    <xf numFmtId="0" fontId="12" fillId="2" borderId="0" xfId="0" applyFont="1" applyFill="1" applyAlignment="1"/>
    <xf numFmtId="0" fontId="12" fillId="2" borderId="0" xfId="0" applyFont="1" applyFill="1" applyAlignment="1">
      <alignment horizontal="center"/>
    </xf>
    <xf numFmtId="0" fontId="58" fillId="2" borderId="0" xfId="8" applyFont="1" applyFill="1" applyAlignment="1" applyProtection="1"/>
    <xf numFmtId="0" fontId="58" fillId="2" borderId="0" xfId="8" applyFont="1" applyFill="1" applyBorder="1" applyAlignment="1" applyProtection="1">
      <alignment horizontal="left"/>
    </xf>
    <xf numFmtId="0" fontId="34" fillId="3" borderId="0" xfId="0" applyFont="1" applyFill="1"/>
    <xf numFmtId="0" fontId="70" fillId="0" borderId="0" xfId="8" applyFont="1" applyAlignment="1" applyProtection="1"/>
    <xf numFmtId="0" fontId="70" fillId="2" borderId="0" xfId="8" applyFont="1" applyFill="1" applyAlignment="1" applyProtection="1"/>
    <xf numFmtId="0" fontId="34" fillId="0" borderId="0" xfId="0" applyFont="1"/>
    <xf numFmtId="0" fontId="70" fillId="2" borderId="0" xfId="8" applyFont="1" applyFill="1" applyBorder="1" applyAlignment="1" applyProtection="1">
      <alignment horizontal="left"/>
    </xf>
    <xf numFmtId="0" fontId="16" fillId="2" borderId="0" xfId="0" applyFont="1" applyFill="1" applyAlignment="1"/>
    <xf numFmtId="0" fontId="16" fillId="2" borderId="0" xfId="0" applyFont="1" applyFill="1" applyAlignment="1">
      <alignment vertical="center" wrapText="1"/>
    </xf>
    <xf numFmtId="0" fontId="18" fillId="0" borderId="0" xfId="0" applyFont="1"/>
    <xf numFmtId="0" fontId="6" fillId="0" borderId="0" xfId="0" applyFont="1"/>
    <xf numFmtId="0" fontId="15" fillId="2" borderId="0" xfId="0" applyFont="1" applyFill="1" applyBorder="1" applyAlignment="1">
      <alignment horizontal="center"/>
    </xf>
    <xf numFmtId="189" fontId="18" fillId="2" borderId="0" xfId="0" applyNumberFormat="1" applyFont="1" applyFill="1" applyBorder="1" applyAlignment="1">
      <alignment horizontal="left"/>
    </xf>
    <xf numFmtId="169" fontId="18" fillId="2" borderId="0" xfId="0" applyNumberFormat="1" applyFont="1" applyFill="1" applyAlignment="1">
      <alignment horizontal="right"/>
    </xf>
    <xf numFmtId="168" fontId="18" fillId="0" borderId="0" xfId="0" applyNumberFormat="1" applyFont="1" applyAlignment="1">
      <alignment horizontal="right"/>
    </xf>
    <xf numFmtId="169" fontId="18" fillId="2" borderId="0" xfId="0" applyNumberFormat="1" applyFont="1" applyFill="1"/>
    <xf numFmtId="168" fontId="18" fillId="0" borderId="0" xfId="0" applyNumberFormat="1" applyFont="1"/>
    <xf numFmtId="0" fontId="18" fillId="2" borderId="0" xfId="14" applyFont="1" applyFill="1" applyAlignment="1">
      <alignment horizontal="center"/>
    </xf>
    <xf numFmtId="0" fontId="18" fillId="2" borderId="6" xfId="14" applyFont="1" applyFill="1" applyBorder="1"/>
    <xf numFmtId="2" fontId="18" fillId="2" borderId="0" xfId="14" applyNumberFormat="1" applyFont="1" applyFill="1"/>
    <xf numFmtId="2" fontId="19" fillId="2" borderId="0" xfId="14" applyNumberFormat="1" applyFont="1" applyFill="1"/>
    <xf numFmtId="2" fontId="19" fillId="2" borderId="0" xfId="14" applyNumberFormat="1" applyFont="1" applyFill="1" applyAlignment="1">
      <alignment horizontal="right"/>
    </xf>
    <xf numFmtId="205" fontId="18" fillId="2" borderId="0" xfId="14" applyNumberFormat="1" applyFont="1" applyFill="1" applyAlignment="1">
      <alignment horizontal="center"/>
    </xf>
    <xf numFmtId="2" fontId="19" fillId="2" borderId="0" xfId="0" applyNumberFormat="1" applyFont="1" applyFill="1" applyAlignment="1">
      <alignment horizontal="right"/>
    </xf>
    <xf numFmtId="0" fontId="19" fillId="2" borderId="0" xfId="0" applyFont="1" applyFill="1" applyAlignment="1">
      <alignment horizontal="right"/>
    </xf>
    <xf numFmtId="2" fontId="18" fillId="2" borderId="0" xfId="14" applyNumberFormat="1" applyFont="1" applyFill="1" applyAlignment="1">
      <alignment horizontal="right"/>
    </xf>
    <xf numFmtId="164" fontId="19" fillId="2" borderId="0" xfId="0" applyNumberFormat="1" applyFont="1" applyFill="1" applyAlignment="1">
      <alignment horizontal="right"/>
    </xf>
    <xf numFmtId="0" fontId="19" fillId="0" borderId="0" xfId="0" applyFont="1" applyFill="1" applyAlignment="1">
      <alignment horizontal="right"/>
    </xf>
    <xf numFmtId="164" fontId="19" fillId="0" borderId="0" xfId="0" applyNumberFormat="1" applyFont="1" applyFill="1" applyAlignment="1">
      <alignment horizontal="right"/>
    </xf>
    <xf numFmtId="0" fontId="18" fillId="2" borderId="0" xfId="14" applyFont="1" applyFill="1" applyBorder="1"/>
    <xf numFmtId="0" fontId="18" fillId="2" borderId="0" xfId="14" applyFont="1" applyFill="1" applyAlignment="1">
      <alignment horizontal="centerContinuous"/>
    </xf>
    <xf numFmtId="164" fontId="19" fillId="2" borderId="0" xfId="14" applyNumberFormat="1" applyFont="1" applyFill="1"/>
    <xf numFmtId="164" fontId="18" fillId="2" borderId="0" xfId="14" applyNumberFormat="1" applyFont="1" applyFill="1" applyAlignment="1">
      <alignment horizontal="center"/>
    </xf>
    <xf numFmtId="205" fontId="18" fillId="2" borderId="0" xfId="14" applyNumberFormat="1" applyFont="1" applyFill="1"/>
    <xf numFmtId="2" fontId="18" fillId="2" borderId="0" xfId="0" applyNumberFormat="1" applyFont="1" applyFill="1" applyAlignment="1">
      <alignment horizontal="right"/>
    </xf>
    <xf numFmtId="164" fontId="23" fillId="2" borderId="0" xfId="0" applyNumberFormat="1" applyFont="1" applyFill="1" applyAlignment="1">
      <alignment horizontal="right"/>
    </xf>
    <xf numFmtId="164" fontId="18" fillId="2" borderId="0" xfId="0" applyNumberFormat="1" applyFont="1" applyFill="1" applyAlignment="1">
      <alignment horizontal="center"/>
    </xf>
    <xf numFmtId="164" fontId="18" fillId="0" borderId="0" xfId="0" applyNumberFormat="1" applyFont="1" applyFill="1" applyAlignment="1">
      <alignment horizontal="right"/>
    </xf>
    <xf numFmtId="0" fontId="18" fillId="0" borderId="0" xfId="0" applyFont="1" applyFill="1"/>
    <xf numFmtId="177" fontId="65" fillId="2" borderId="0" xfId="14" applyNumberFormat="1" applyFont="1" applyFill="1"/>
    <xf numFmtId="164" fontId="23" fillId="2" borderId="0" xfId="14" applyNumberFormat="1" applyFont="1" applyFill="1"/>
    <xf numFmtId="0" fontId="18" fillId="2" borderId="0" xfId="14" quotePrefix="1" applyFont="1" applyFill="1"/>
    <xf numFmtId="189" fontId="18" fillId="2" borderId="2" xfId="14" quotePrefix="1" applyNumberFormat="1" applyFont="1" applyFill="1" applyBorder="1" applyAlignment="1">
      <alignment horizontal="left"/>
    </xf>
    <xf numFmtId="0" fontId="18" fillId="2" borderId="2" xfId="14" applyFont="1" applyFill="1" applyBorder="1"/>
    <xf numFmtId="0" fontId="18" fillId="2" borderId="0" xfId="14" applyFont="1" applyFill="1" applyAlignment="1"/>
    <xf numFmtId="167" fontId="66" fillId="2" borderId="0" xfId="0" applyNumberFormat="1" applyFont="1" applyFill="1"/>
    <xf numFmtId="168" fontId="18" fillId="2" borderId="0" xfId="0" applyNumberFormat="1" applyFont="1" applyFill="1" applyBorder="1" applyProtection="1"/>
    <xf numFmtId="183" fontId="18" fillId="2" borderId="0" xfId="0" applyNumberFormat="1" applyFont="1" applyFill="1" applyBorder="1" applyProtection="1"/>
    <xf numFmtId="180" fontId="18" fillId="2" borderId="0" xfId="0" applyNumberFormat="1" applyFont="1" applyFill="1" applyBorder="1" applyProtection="1"/>
    <xf numFmtId="184" fontId="18" fillId="2" borderId="0" xfId="0" applyNumberFormat="1" applyFont="1" applyFill="1" applyBorder="1" applyProtection="1"/>
    <xf numFmtId="168" fontId="66" fillId="2" borderId="0" xfId="0" applyNumberFormat="1" applyFont="1" applyFill="1" applyBorder="1" applyProtection="1"/>
    <xf numFmtId="179" fontId="66" fillId="2" borderId="0" xfId="0" applyNumberFormat="1" applyFont="1" applyFill="1"/>
    <xf numFmtId="0" fontId="17" fillId="0" borderId="0" xfId="0" applyFont="1"/>
    <xf numFmtId="0" fontId="12" fillId="0" borderId="0" xfId="0" applyFont="1"/>
    <xf numFmtId="49" fontId="18" fillId="2" borderId="14" xfId="0" applyNumberFormat="1" applyFont="1" applyFill="1" applyBorder="1" applyAlignment="1">
      <alignment horizontal="left"/>
    </xf>
    <xf numFmtId="0" fontId="26" fillId="2" borderId="0" xfId="14" applyFont="1" applyFill="1" applyAlignment="1">
      <alignment horizontal="left"/>
    </xf>
    <xf numFmtId="0" fontId="18" fillId="2" borderId="0" xfId="14" applyFont="1" applyFill="1" applyBorder="1" applyAlignment="1">
      <alignment horizontal="center"/>
    </xf>
    <xf numFmtId="0" fontId="18" fillId="2" borderId="0" xfId="14" applyFont="1" applyFill="1" applyBorder="1" applyAlignment="1">
      <alignment horizontal="left"/>
    </xf>
    <xf numFmtId="0" fontId="0" fillId="0" borderId="0" xfId="0" applyAlignment="1">
      <alignment horizontal="left"/>
    </xf>
    <xf numFmtId="0" fontId="18" fillId="2" borderId="0" xfId="0" applyFont="1" applyFill="1" applyBorder="1" applyAlignment="1">
      <alignment horizontal="left"/>
    </xf>
    <xf numFmtId="0" fontId="15" fillId="2" borderId="0" xfId="0" applyFont="1" applyFill="1" applyAlignment="1">
      <alignment horizontal="left"/>
    </xf>
    <xf numFmtId="0" fontId="18" fillId="2" borderId="18" xfId="0" applyFont="1" applyFill="1" applyBorder="1" applyAlignment="1">
      <alignment horizontal="left"/>
    </xf>
    <xf numFmtId="0" fontId="18" fillId="2" borderId="0" xfId="0" applyFont="1" applyFill="1" applyBorder="1" applyAlignment="1">
      <alignment horizontal="left"/>
    </xf>
    <xf numFmtId="0" fontId="18" fillId="2" borderId="14" xfId="0" applyFont="1" applyFill="1" applyBorder="1" applyAlignment="1">
      <alignment horizontal="left"/>
    </xf>
    <xf numFmtId="0" fontId="18" fillId="2" borderId="17" xfId="0" applyFont="1" applyFill="1" applyBorder="1" applyAlignment="1">
      <alignment horizontal="left"/>
    </xf>
    <xf numFmtId="0" fontId="17" fillId="2" borderId="2" xfId="0" applyFont="1" applyFill="1" applyBorder="1" applyAlignment="1">
      <alignment horizontal="left"/>
    </xf>
    <xf numFmtId="0" fontId="18" fillId="2" borderId="1" xfId="0" applyFont="1" applyFill="1" applyBorder="1" applyAlignment="1">
      <alignment horizontal="left"/>
    </xf>
    <xf numFmtId="0" fontId="18" fillId="2" borderId="0" xfId="0" applyFont="1" applyFill="1" applyAlignment="1">
      <alignment horizontal="left"/>
    </xf>
    <xf numFmtId="0" fontId="18" fillId="2" borderId="6" xfId="0" applyFont="1" applyFill="1" applyBorder="1" applyAlignment="1">
      <alignment horizontal="left"/>
    </xf>
    <xf numFmtId="0" fontId="18" fillId="2" borderId="3" xfId="0" applyFont="1" applyFill="1" applyBorder="1" applyAlignment="1">
      <alignment horizontal="left"/>
    </xf>
    <xf numFmtId="0" fontId="18" fillId="2" borderId="10" xfId="0" applyFont="1" applyFill="1" applyBorder="1" applyAlignment="1">
      <alignment horizontal="left"/>
    </xf>
    <xf numFmtId="0" fontId="18" fillId="2" borderId="9" xfId="0" applyFont="1" applyFill="1" applyBorder="1" applyAlignment="1">
      <alignment horizontal="left"/>
    </xf>
    <xf numFmtId="167" fontId="18" fillId="2" borderId="0" xfId="23" applyNumberFormat="1" applyFont="1" applyFill="1" applyBorder="1" applyProtection="1"/>
    <xf numFmtId="0" fontId="18" fillId="2" borderId="8" xfId="0" quotePrefix="1" applyFont="1" applyFill="1" applyBorder="1" applyAlignment="1"/>
    <xf numFmtId="190" fontId="18" fillId="2" borderId="0" xfId="35" applyNumberFormat="1" applyFont="1" applyFill="1" applyBorder="1"/>
    <xf numFmtId="0" fontId="18" fillId="2" borderId="8" xfId="35" applyFont="1" applyFill="1" applyBorder="1" applyAlignment="1"/>
    <xf numFmtId="168" fontId="18" fillId="2" borderId="0" xfId="35" applyNumberFormat="1" applyFont="1" applyFill="1" applyAlignment="1">
      <alignment wrapText="1"/>
    </xf>
    <xf numFmtId="178" fontId="18" fillId="2" borderId="0" xfId="0" applyNumberFormat="1" applyFont="1" applyFill="1" applyAlignment="1">
      <alignment horizontal="right" vertical="center" wrapText="1"/>
    </xf>
    <xf numFmtId="0" fontId="21" fillId="2" borderId="0" xfId="0" applyFont="1" applyFill="1" applyAlignment="1">
      <alignment horizontal="centerContinuous"/>
    </xf>
    <xf numFmtId="172" fontId="18" fillId="2" borderId="0" xfId="0" applyNumberFormat="1" applyFont="1" applyFill="1" applyBorder="1" applyAlignment="1">
      <alignment horizontal="left" wrapText="1"/>
    </xf>
    <xf numFmtId="0" fontId="17" fillId="2" borderId="0" xfId="0" quotePrefix="1" applyFont="1" applyFill="1" applyAlignment="1">
      <alignment horizontal="left"/>
    </xf>
    <xf numFmtId="171" fontId="17" fillId="2" borderId="0" xfId="0" applyNumberFormat="1" applyFont="1" applyFill="1"/>
    <xf numFmtId="49" fontId="19" fillId="0" borderId="1" xfId="23" applyNumberFormat="1" applyFont="1" applyBorder="1" applyAlignment="1">
      <alignment vertical="center"/>
    </xf>
    <xf numFmtId="203" fontId="18" fillId="0" borderId="0" xfId="39" applyNumberFormat="1" applyFont="1" applyBorder="1" applyAlignment="1"/>
    <xf numFmtId="178" fontId="18" fillId="0" borderId="0" xfId="23" applyNumberFormat="1" applyFont="1" applyProtection="1"/>
    <xf numFmtId="164" fontId="18" fillId="0" borderId="0" xfId="23" applyNumberFormat="1" applyFont="1" applyProtection="1"/>
    <xf numFmtId="203" fontId="18" fillId="0" borderId="2" xfId="39" applyNumberFormat="1" applyFont="1" applyBorder="1" applyAlignment="1">
      <alignment horizontal="left" indent="3"/>
    </xf>
    <xf numFmtId="170" fontId="19" fillId="0" borderId="0" xfId="23" applyNumberFormat="1" applyFont="1" applyFill="1" applyBorder="1" applyAlignment="1" applyProtection="1">
      <alignment horizontal="right"/>
    </xf>
    <xf numFmtId="170" fontId="19" fillId="0" borderId="0" xfId="23" applyNumberFormat="1" applyFont="1" applyFill="1" applyBorder="1" applyProtection="1"/>
    <xf numFmtId="170" fontId="19" fillId="0" borderId="0" xfId="23" applyNumberFormat="1" applyFont="1" applyBorder="1" applyProtection="1"/>
    <xf numFmtId="170" fontId="19" fillId="2" borderId="0" xfId="14" applyNumberFormat="1" applyFont="1" applyFill="1" applyBorder="1" applyProtection="1"/>
    <xf numFmtId="170" fontId="19" fillId="0" borderId="0" xfId="14" applyNumberFormat="1" applyFont="1" applyBorder="1" applyProtection="1"/>
    <xf numFmtId="170" fontId="19" fillId="0" borderId="0" xfId="23" applyNumberFormat="1" applyFont="1" applyBorder="1" applyAlignment="1" applyProtection="1">
      <alignment horizontal="right"/>
    </xf>
    <xf numFmtId="170" fontId="19" fillId="2" borderId="0" xfId="23" applyNumberFormat="1" applyFont="1" applyFill="1" applyBorder="1" applyAlignment="1" applyProtection="1">
      <alignment horizontal="right"/>
    </xf>
    <xf numFmtId="181" fontId="45" fillId="0" borderId="0" xfId="23" applyBorder="1"/>
    <xf numFmtId="181" fontId="18" fillId="2" borderId="0" xfId="23" applyFont="1" applyFill="1" applyBorder="1" applyAlignment="1">
      <alignment horizontal="right"/>
    </xf>
    <xf numFmtId="181" fontId="19" fillId="0" borderId="0" xfId="23" applyFont="1" applyFill="1" applyBorder="1"/>
    <xf numFmtId="181" fontId="6" fillId="0" borderId="0" xfId="23" applyFont="1" applyBorder="1" applyAlignment="1">
      <alignment wrapText="1"/>
    </xf>
    <xf numFmtId="49" fontId="19" fillId="0" borderId="14" xfId="23" applyNumberFormat="1" applyFont="1" applyBorder="1" applyAlignment="1">
      <alignment vertical="center"/>
    </xf>
    <xf numFmtId="0" fontId="65" fillId="2" borderId="0" xfId="14" applyFont="1" applyFill="1" applyAlignment="1">
      <alignment horizontal="right"/>
    </xf>
    <xf numFmtId="0" fontId="65" fillId="2" borderId="0" xfId="14" applyFont="1" applyFill="1"/>
    <xf numFmtId="0" fontId="13" fillId="3" borderId="0" xfId="14" applyFont="1" applyFill="1"/>
    <xf numFmtId="0" fontId="13" fillId="3" borderId="0" xfId="14" quotePrefix="1" applyFont="1" applyFill="1" applyBorder="1" applyAlignment="1">
      <alignment horizontal="left"/>
    </xf>
    <xf numFmtId="184" fontId="13" fillId="3" borderId="0" xfId="14" applyNumberFormat="1" applyFont="1" applyFill="1"/>
    <xf numFmtId="0" fontId="74" fillId="2" borderId="0" xfId="14" applyFont="1" applyFill="1"/>
    <xf numFmtId="168" fontId="75" fillId="2" borderId="0" xfId="14" applyNumberFormat="1" applyFont="1" applyFill="1" applyBorder="1"/>
    <xf numFmtId="179" fontId="13" fillId="2" borderId="0" xfId="14" applyNumberFormat="1" applyFont="1" applyFill="1" applyBorder="1" applyAlignment="1">
      <alignment horizontal="right" wrapText="1"/>
    </xf>
    <xf numFmtId="164" fontId="13" fillId="2" borderId="0" xfId="14" applyNumberFormat="1" applyFont="1" applyFill="1"/>
    <xf numFmtId="0" fontId="13" fillId="2" borderId="0" xfId="14" applyFont="1" applyFill="1"/>
    <xf numFmtId="184" fontId="13" fillId="3" borderId="0" xfId="14" applyNumberFormat="1" applyFont="1" applyFill="1" applyAlignment="1">
      <alignment horizontal="right"/>
    </xf>
    <xf numFmtId="168" fontId="13" fillId="2" borderId="0" xfId="14" applyNumberFormat="1" applyFont="1" applyFill="1"/>
    <xf numFmtId="184" fontId="13" fillId="2" borderId="0" xfId="14" applyNumberFormat="1" applyFont="1" applyFill="1"/>
    <xf numFmtId="0" fontId="13" fillId="2" borderId="0" xfId="14" quotePrefix="1" applyFont="1" applyFill="1" applyAlignment="1">
      <alignment horizontal="left"/>
    </xf>
    <xf numFmtId="168" fontId="40" fillId="2" borderId="0" xfId="14" applyNumberFormat="1" applyFont="1" applyFill="1" applyBorder="1"/>
    <xf numFmtId="0" fontId="77" fillId="2" borderId="0" xfId="0" applyFont="1" applyFill="1"/>
    <xf numFmtId="0" fontId="13" fillId="2" borderId="0" xfId="0" applyFont="1" applyFill="1" applyBorder="1"/>
    <xf numFmtId="165" fontId="13" fillId="2" borderId="0" xfId="0" applyNumberFormat="1" applyFont="1" applyFill="1"/>
    <xf numFmtId="164" fontId="13" fillId="2" borderId="0" xfId="0" applyNumberFormat="1" applyFont="1" applyFill="1"/>
    <xf numFmtId="0" fontId="13" fillId="2" borderId="0" xfId="0" applyFont="1" applyFill="1" applyAlignment="1">
      <alignment horizontal="center"/>
    </xf>
    <xf numFmtId="165" fontId="77" fillId="2" borderId="0" xfId="0" applyNumberFormat="1" applyFont="1" applyFill="1"/>
    <xf numFmtId="164" fontId="77" fillId="2" borderId="0" xfId="0" applyNumberFormat="1" applyFont="1" applyFill="1"/>
    <xf numFmtId="0" fontId="77" fillId="2" borderId="0" xfId="0" applyFont="1" applyFill="1" applyAlignment="1">
      <alignment horizontal="center"/>
    </xf>
    <xf numFmtId="0" fontId="13" fillId="2" borderId="0" xfId="0" quotePrefix="1" applyFont="1" applyFill="1" applyAlignment="1">
      <alignment horizontal="left"/>
    </xf>
    <xf numFmtId="0" fontId="13" fillId="2" borderId="0" xfId="0" quotePrefix="1" applyFont="1" applyFill="1" applyBorder="1" applyAlignment="1">
      <alignment horizontal="left"/>
    </xf>
    <xf numFmtId="0" fontId="13" fillId="2" borderId="0" xfId="0" applyFont="1" applyFill="1" applyAlignment="1">
      <alignment wrapText="1"/>
    </xf>
    <xf numFmtId="167" fontId="13" fillId="2" borderId="0" xfId="0" applyNumberFormat="1" applyFont="1" applyFill="1" applyBorder="1"/>
    <xf numFmtId="167" fontId="13" fillId="2" borderId="0" xfId="0" applyNumberFormat="1" applyFont="1" applyFill="1" applyAlignment="1" applyProtection="1">
      <alignment horizontal="right"/>
    </xf>
    <xf numFmtId="167" fontId="13" fillId="2" borderId="0" xfId="0" applyNumberFormat="1" applyFont="1" applyFill="1" applyBorder="1" applyAlignment="1" applyProtection="1">
      <alignment horizontal="right"/>
    </xf>
    <xf numFmtId="167" fontId="13" fillId="2" borderId="0" xfId="0" applyNumberFormat="1" applyFont="1" applyFill="1"/>
    <xf numFmtId="0" fontId="15" fillId="2" borderId="0" xfId="14" applyFont="1" applyFill="1"/>
    <xf numFmtId="0" fontId="15" fillId="2" borderId="0" xfId="14" applyFont="1" applyFill="1" applyBorder="1"/>
    <xf numFmtId="0" fontId="18" fillId="2" borderId="0" xfId="35" applyFont="1" applyFill="1" applyAlignment="1">
      <alignment horizontal="centerContinuous"/>
    </xf>
    <xf numFmtId="0" fontId="18" fillId="2" borderId="0" xfId="35" applyFont="1" applyFill="1" applyBorder="1" applyAlignment="1">
      <alignment horizontal="right"/>
    </xf>
    <xf numFmtId="176" fontId="45" fillId="2" borderId="0" xfId="14" applyNumberFormat="1" applyFont="1" applyFill="1" applyProtection="1"/>
    <xf numFmtId="176" fontId="45" fillId="2" borderId="0" xfId="14" applyNumberFormat="1" applyFont="1" applyFill="1" applyBorder="1" applyProtection="1"/>
    <xf numFmtId="0" fontId="45" fillId="2" borderId="0" xfId="14" applyFont="1" applyFill="1"/>
    <xf numFmtId="15" fontId="15" fillId="2" borderId="0" xfId="14" applyNumberFormat="1" applyFont="1" applyFill="1" applyBorder="1"/>
    <xf numFmtId="0" fontId="18" fillId="2" borderId="26" xfId="14" applyFont="1" applyFill="1" applyBorder="1" applyAlignment="1">
      <alignment horizontal="left"/>
    </xf>
    <xf numFmtId="1" fontId="18" fillId="2" borderId="0" xfId="14" applyNumberFormat="1" applyFont="1" applyFill="1"/>
    <xf numFmtId="176" fontId="18" fillId="2" borderId="0" xfId="14" applyNumberFormat="1" applyFont="1" applyFill="1" applyProtection="1"/>
    <xf numFmtId="176" fontId="18" fillId="2" borderId="0" xfId="14" applyNumberFormat="1" applyFont="1" applyFill="1" applyBorder="1" applyProtection="1"/>
    <xf numFmtId="1" fontId="18" fillId="2" borderId="0" xfId="14" applyNumberFormat="1" applyFont="1" applyFill="1" applyProtection="1"/>
    <xf numFmtId="0" fontId="18" fillId="2" borderId="0" xfId="14" quotePrefix="1" applyFont="1" applyFill="1" applyBorder="1" applyAlignment="1">
      <alignment horizontal="left" indent="2"/>
    </xf>
    <xf numFmtId="0" fontId="18" fillId="2" borderId="5" xfId="14" applyFont="1" applyFill="1" applyBorder="1" applyAlignment="1">
      <alignment horizontal="right"/>
    </xf>
    <xf numFmtId="175" fontId="18" fillId="2" borderId="0" xfId="14" applyNumberFormat="1" applyFont="1" applyFill="1" applyBorder="1" applyAlignment="1" applyProtection="1">
      <alignment horizontal="right"/>
      <protection locked="0"/>
    </xf>
    <xf numFmtId="0" fontId="18" fillId="2" borderId="5" xfId="14" applyFont="1" applyFill="1" applyBorder="1"/>
    <xf numFmtId="0" fontId="15" fillId="2" borderId="0" xfId="14" quotePrefix="1" applyFont="1" applyFill="1" applyBorder="1" applyAlignment="1">
      <alignment horizontal="left" indent="2"/>
    </xf>
    <xf numFmtId="175" fontId="15" fillId="2" borderId="0" xfId="14" applyNumberFormat="1" applyFont="1" applyFill="1" applyBorder="1" applyProtection="1">
      <protection locked="0"/>
    </xf>
    <xf numFmtId="0" fontId="78" fillId="2" borderId="0" xfId="14" applyFont="1" applyFill="1"/>
    <xf numFmtId="167" fontId="15" fillId="2" borderId="0" xfId="14" applyNumberFormat="1" applyFont="1" applyFill="1" applyBorder="1"/>
    <xf numFmtId="167" fontId="18" fillId="2" borderId="0" xfId="14" applyNumberFormat="1" applyFont="1" applyFill="1" applyBorder="1"/>
    <xf numFmtId="0" fontId="45" fillId="2" borderId="0" xfId="14" applyFont="1" applyFill="1" applyBorder="1"/>
    <xf numFmtId="0" fontId="18" fillId="2" borderId="4" xfId="35" applyFont="1" applyFill="1" applyBorder="1" applyAlignment="1">
      <alignment horizontal="left"/>
    </xf>
    <xf numFmtId="0" fontId="18" fillId="2" borderId="27" xfId="35" applyFont="1" applyFill="1" applyBorder="1"/>
    <xf numFmtId="0" fontId="18" fillId="2" borderId="28" xfId="35" applyFont="1" applyFill="1" applyBorder="1"/>
    <xf numFmtId="0" fontId="18" fillId="2" borderId="5" xfId="35" applyFont="1" applyFill="1" applyBorder="1"/>
    <xf numFmtId="0" fontId="18" fillId="2" borderId="29" xfId="35" applyFont="1" applyFill="1" applyBorder="1" applyAlignment="1">
      <alignment horizontal="left"/>
    </xf>
    <xf numFmtId="0" fontId="18" fillId="2" borderId="26" xfId="35" applyFont="1" applyFill="1" applyBorder="1" applyAlignment="1">
      <alignment horizontal="left"/>
    </xf>
    <xf numFmtId="0" fontId="18" fillId="2" borderId="24" xfId="35" applyFont="1" applyFill="1" applyBorder="1"/>
    <xf numFmtId="0" fontId="18" fillId="2" borderId="25" xfId="35" applyFont="1" applyFill="1" applyBorder="1"/>
    <xf numFmtId="0" fontId="18" fillId="2" borderId="24" xfId="35" applyFont="1" applyFill="1" applyBorder="1" applyAlignment="1">
      <alignment horizontal="left"/>
    </xf>
    <xf numFmtId="0" fontId="18" fillId="2" borderId="30" xfId="35" applyFont="1" applyFill="1" applyBorder="1" applyAlignment="1">
      <alignment horizontal="left"/>
    </xf>
    <xf numFmtId="0" fontId="18" fillId="2" borderId="12" xfId="35" applyFont="1" applyFill="1" applyBorder="1" applyAlignment="1">
      <alignment horizontal="left"/>
    </xf>
    <xf numFmtId="0" fontId="18" fillId="2" borderId="38" xfId="35" applyFont="1" applyFill="1" applyBorder="1" applyAlignment="1">
      <alignment horizontal="left"/>
    </xf>
    <xf numFmtId="174" fontId="18" fillId="2" borderId="0" xfId="35" applyNumberFormat="1" applyFont="1" applyFill="1"/>
    <xf numFmtId="174" fontId="18" fillId="2" borderId="0" xfId="35" applyNumberFormat="1" applyFont="1" applyFill="1" applyBorder="1"/>
    <xf numFmtId="0" fontId="18" fillId="2" borderId="6" xfId="35" applyFont="1" applyFill="1" applyBorder="1" applyAlignment="1">
      <alignment horizontal="right"/>
    </xf>
    <xf numFmtId="175" fontId="18" fillId="2" borderId="0" xfId="14" applyNumberFormat="1" applyFont="1" applyFill="1" applyBorder="1" applyProtection="1">
      <protection locked="0"/>
    </xf>
    <xf numFmtId="0" fontId="77" fillId="2" borderId="0" xfId="0" applyFont="1" applyFill="1" applyAlignment="1">
      <alignment wrapText="1"/>
    </xf>
    <xf numFmtId="0" fontId="13" fillId="2" borderId="0" xfId="0" applyNumberFormat="1" applyFont="1" applyFill="1" applyAlignment="1">
      <alignment wrapText="1"/>
    </xf>
    <xf numFmtId="168" fontId="13" fillId="2" borderId="0" xfId="0" applyNumberFormat="1" applyFont="1" applyFill="1" applyAlignment="1">
      <alignment wrapText="1"/>
    </xf>
    <xf numFmtId="49" fontId="13" fillId="0" borderId="0" xfId="39" applyNumberFormat="1" applyFont="1" applyBorder="1" applyAlignment="1"/>
    <xf numFmtId="0" fontId="40" fillId="2" borderId="0" xfId="14" applyFont="1" applyFill="1" applyBorder="1" applyAlignment="1">
      <alignment horizontal="left"/>
    </xf>
    <xf numFmtId="170" fontId="40" fillId="0" borderId="0" xfId="23" applyNumberFormat="1" applyFont="1" applyProtection="1"/>
    <xf numFmtId="181" fontId="40" fillId="0" borderId="0" xfId="23" applyFont="1"/>
    <xf numFmtId="0" fontId="40" fillId="2" borderId="0" xfId="0" applyFont="1" applyFill="1"/>
    <xf numFmtId="0" fontId="79" fillId="2" borderId="0" xfId="0" applyFont="1" applyFill="1"/>
    <xf numFmtId="168" fontId="80" fillId="2" borderId="0" xfId="0" applyNumberFormat="1" applyFont="1" applyFill="1" applyBorder="1"/>
    <xf numFmtId="168" fontId="80" fillId="2" borderId="0" xfId="0" applyNumberFormat="1" applyFont="1" applyFill="1"/>
    <xf numFmtId="0" fontId="72" fillId="2" borderId="0" xfId="0" applyFont="1" applyFill="1"/>
    <xf numFmtId="0" fontId="81" fillId="2" borderId="0" xfId="0" applyFont="1" applyFill="1"/>
    <xf numFmtId="0" fontId="80" fillId="2" borderId="0" xfId="0" applyFont="1" applyFill="1"/>
    <xf numFmtId="168" fontId="13" fillId="2" borderId="0" xfId="0" applyNumberFormat="1" applyFont="1" applyFill="1" applyBorder="1"/>
    <xf numFmtId="0" fontId="80" fillId="2" borderId="0" xfId="0" applyFont="1" applyFill="1" applyBorder="1"/>
    <xf numFmtId="0" fontId="80" fillId="2" borderId="0" xfId="0" applyFont="1" applyFill="1" applyBorder="1" applyAlignment="1">
      <alignment horizontal="center"/>
    </xf>
    <xf numFmtId="0" fontId="13" fillId="2" borderId="0" xfId="14" applyNumberFormat="1" applyFont="1" applyFill="1" applyAlignment="1">
      <alignment wrapText="1"/>
    </xf>
    <xf numFmtId="0" fontId="13" fillId="2" borderId="0" xfId="14" applyFont="1" applyFill="1" applyAlignment="1">
      <alignment wrapText="1"/>
    </xf>
    <xf numFmtId="0" fontId="13" fillId="2" borderId="0" xfId="14" applyNumberFormat="1" applyFont="1" applyFill="1" applyAlignment="1"/>
    <xf numFmtId="0" fontId="17" fillId="2" borderId="2" xfId="0" applyFont="1" applyFill="1" applyBorder="1" applyAlignment="1">
      <alignment horizontal="left"/>
    </xf>
    <xf numFmtId="0" fontId="18" fillId="2" borderId="17" xfId="0" applyFont="1" applyFill="1" applyBorder="1" applyAlignment="1">
      <alignment horizontal="left"/>
    </xf>
    <xf numFmtId="0" fontId="18" fillId="2" borderId="0" xfId="0" applyFont="1" applyFill="1" applyAlignment="1">
      <alignment horizontal="left"/>
    </xf>
    <xf numFmtId="0" fontId="18" fillId="2" borderId="6" xfId="0" applyFont="1" applyFill="1" applyBorder="1" applyAlignment="1">
      <alignment horizontal="left"/>
    </xf>
    <xf numFmtId="0" fontId="18" fillId="2" borderId="12" xfId="0" applyFont="1" applyFill="1" applyBorder="1" applyAlignment="1">
      <alignment horizontal="left"/>
    </xf>
    <xf numFmtId="0" fontId="18" fillId="2" borderId="2" xfId="0" applyFont="1" applyFill="1" applyBorder="1" applyAlignment="1">
      <alignment horizontal="left"/>
    </xf>
    <xf numFmtId="0" fontId="18" fillId="2" borderId="9" xfId="0" applyFont="1" applyFill="1" applyBorder="1" applyAlignment="1">
      <alignment horizontal="left"/>
    </xf>
    <xf numFmtId="174" fontId="18" fillId="2" borderId="0" xfId="0" applyNumberFormat="1" applyFont="1" applyFill="1" applyAlignment="1">
      <alignment horizontal="right" wrapText="1"/>
    </xf>
    <xf numFmtId="181" fontId="19" fillId="0" borderId="0" xfId="23" quotePrefix="1" applyFont="1"/>
    <xf numFmtId="0" fontId="18" fillId="2" borderId="0" xfId="0" applyFont="1" applyFill="1" applyAlignment="1">
      <alignment horizontal="left" vertical="center" wrapText="1"/>
    </xf>
    <xf numFmtId="0" fontId="66" fillId="0" borderId="0" xfId="8" applyFont="1" applyAlignment="1" applyProtection="1"/>
    <xf numFmtId="0" fontId="66" fillId="2" borderId="0" xfId="8" applyFont="1" applyFill="1" applyAlignment="1" applyProtection="1"/>
    <xf numFmtId="168" fontId="19" fillId="3" borderId="0" xfId="14" applyNumberFormat="1" applyFont="1" applyFill="1" applyBorder="1"/>
    <xf numFmtId="169" fontId="18" fillId="3" borderId="0" xfId="14" applyNumberFormat="1" applyFont="1" applyFill="1" applyBorder="1" applyAlignment="1">
      <alignment horizontal="right"/>
    </xf>
    <xf numFmtId="168" fontId="26" fillId="3" borderId="0" xfId="14" applyNumberFormat="1" applyFont="1" applyFill="1" applyBorder="1"/>
    <xf numFmtId="179" fontId="18" fillId="3" borderId="0" xfId="14" applyNumberFormat="1" applyFont="1" applyFill="1" applyBorder="1" applyAlignment="1">
      <alignment horizontal="right" wrapText="1"/>
    </xf>
    <xf numFmtId="0" fontId="18" fillId="2" borderId="0" xfId="35" applyFont="1" applyFill="1" applyAlignment="1">
      <alignment horizontal="left"/>
    </xf>
    <xf numFmtId="0" fontId="5" fillId="2" borderId="0" xfId="8" applyFill="1" applyBorder="1" applyAlignment="1" applyProtection="1">
      <alignment horizontal="left"/>
    </xf>
    <xf numFmtId="0" fontId="5" fillId="2" borderId="0" xfId="8" applyFill="1" applyAlignment="1" applyProtection="1"/>
    <xf numFmtId="0" fontId="82" fillId="2" borderId="0" xfId="8" applyFont="1" applyFill="1" applyAlignment="1" applyProtection="1"/>
    <xf numFmtId="0" fontId="12" fillId="2" borderId="0" xfId="0" applyFont="1" applyFill="1" applyAlignment="1">
      <alignment horizontal="left"/>
    </xf>
    <xf numFmtId="0" fontId="66" fillId="2" borderId="0" xfId="8" applyFont="1" applyFill="1" applyBorder="1" applyAlignment="1" applyProtection="1"/>
    <xf numFmtId="0" fontId="58" fillId="2" borderId="0" xfId="8" applyFont="1" applyFill="1" applyAlignment="1" applyProtection="1">
      <alignment horizontal="left"/>
    </xf>
    <xf numFmtId="0" fontId="70" fillId="0" borderId="0" xfId="8" applyFont="1" applyAlignment="1" applyProtection="1">
      <alignment horizontal="left"/>
    </xf>
    <xf numFmtId="0" fontId="70" fillId="2" borderId="0" xfId="8" applyFont="1" applyFill="1" applyAlignment="1" applyProtection="1">
      <alignment horizontal="left"/>
    </xf>
    <xf numFmtId="0" fontId="70" fillId="2" borderId="0" xfId="0" applyFont="1" applyFill="1" applyAlignment="1">
      <alignment horizontal="left"/>
    </xf>
    <xf numFmtId="164" fontId="23" fillId="2" borderId="0" xfId="0" applyNumberFormat="1" applyFont="1" applyFill="1"/>
    <xf numFmtId="164" fontId="23" fillId="2" borderId="0" xfId="0" applyNumberFormat="1" applyFont="1" applyFill="1" applyBorder="1"/>
    <xf numFmtId="0" fontId="23" fillId="2" borderId="0" xfId="0" applyFont="1" applyFill="1"/>
    <xf numFmtId="164" fontId="23" fillId="0" borderId="0" xfId="23" applyNumberFormat="1" applyFont="1" applyProtection="1"/>
    <xf numFmtId="181" fontId="20" fillId="0" borderId="0" xfId="23" applyFont="1" applyBorder="1" applyAlignment="1">
      <alignment horizontal="left"/>
    </xf>
    <xf numFmtId="0" fontId="20" fillId="2" borderId="0" xfId="14" applyFont="1" applyFill="1" applyBorder="1" applyAlignment="1">
      <alignment horizontal="left"/>
    </xf>
    <xf numFmtId="181" fontId="20" fillId="0" borderId="0" xfId="23" applyFont="1"/>
    <xf numFmtId="178" fontId="23" fillId="0" borderId="0" xfId="23" applyNumberFormat="1" applyFont="1" applyAlignment="1" applyProtection="1">
      <alignment horizontal="right"/>
    </xf>
    <xf numFmtId="164" fontId="23" fillId="0" borderId="0" xfId="23" applyNumberFormat="1" applyFont="1" applyAlignment="1" applyProtection="1"/>
    <xf numFmtId="181" fontId="20" fillId="0" borderId="0" xfId="23" applyFont="1" applyAlignment="1"/>
    <xf numFmtId="0" fontId="22" fillId="2" borderId="0" xfId="0" applyNumberFormat="1" applyFont="1" applyFill="1" applyAlignment="1">
      <alignment horizontal="left"/>
    </xf>
    <xf numFmtId="0" fontId="41" fillId="2" borderId="0" xfId="0" applyFont="1" applyFill="1"/>
    <xf numFmtId="168" fontId="23" fillId="2" borderId="0" xfId="0" applyNumberFormat="1" applyFont="1" applyFill="1" applyBorder="1"/>
    <xf numFmtId="49" fontId="18" fillId="2" borderId="0" xfId="0" applyNumberFormat="1" applyFont="1" applyFill="1" applyBorder="1" applyAlignment="1">
      <alignment horizontal="right"/>
    </xf>
    <xf numFmtId="49" fontId="18" fillId="0" borderId="0" xfId="23" applyNumberFormat="1" applyFont="1" applyAlignment="1" applyProtection="1">
      <alignment horizontal="right"/>
    </xf>
    <xf numFmtId="49" fontId="23" fillId="0" borderId="0" xfId="23" applyNumberFormat="1" applyFont="1" applyAlignment="1" applyProtection="1">
      <alignment horizontal="right"/>
    </xf>
    <xf numFmtId="178" fontId="66" fillId="2" borderId="0" xfId="0" applyNumberFormat="1" applyFont="1" applyFill="1" applyAlignment="1">
      <alignment horizontal="right" vertical="center" wrapText="1"/>
    </xf>
    <xf numFmtId="168" fontId="19" fillId="3" borderId="0" xfId="14" applyNumberFormat="1" applyFont="1" applyFill="1" applyBorder="1" applyAlignment="1">
      <alignment horizontal="right"/>
    </xf>
    <xf numFmtId="168" fontId="79" fillId="2" borderId="0" xfId="0" applyNumberFormat="1" applyFont="1" applyFill="1" applyBorder="1"/>
    <xf numFmtId="168" fontId="79" fillId="2" borderId="0" xfId="0" applyNumberFormat="1" applyFont="1" applyFill="1" applyAlignment="1">
      <alignment horizontal="right"/>
    </xf>
    <xf numFmtId="2" fontId="19" fillId="0" borderId="0" xfId="0" applyNumberFormat="1" applyFont="1" applyFill="1" applyAlignment="1">
      <alignment horizontal="right"/>
    </xf>
    <xf numFmtId="2" fontId="19" fillId="0" borderId="0" xfId="14" applyNumberFormat="1" applyFont="1" applyFill="1" applyAlignment="1">
      <alignment horizontal="right"/>
    </xf>
    <xf numFmtId="164" fontId="18" fillId="0" borderId="0" xfId="14" applyNumberFormat="1" applyFont="1" applyFill="1" applyAlignment="1">
      <alignment horizontal="right"/>
    </xf>
    <xf numFmtId="2" fontId="18" fillId="0" borderId="0" xfId="14" applyNumberFormat="1" applyFont="1" applyFill="1" applyAlignment="1">
      <alignment horizontal="right"/>
    </xf>
    <xf numFmtId="184" fontId="22" fillId="2" borderId="0" xfId="0" applyNumberFormat="1" applyFont="1" applyFill="1" applyAlignment="1">
      <alignment horizontal="left"/>
    </xf>
    <xf numFmtId="168" fontId="18" fillId="0" borderId="0" xfId="14" applyNumberFormat="1" applyFont="1" applyFill="1" applyBorder="1" applyAlignment="1">
      <alignment horizontal="right"/>
    </xf>
    <xf numFmtId="0" fontId="13" fillId="2" borderId="0" xfId="14" applyNumberFormat="1" applyFont="1" applyFill="1" applyAlignment="1">
      <alignment horizontal="left" vertical="top" wrapText="1"/>
    </xf>
    <xf numFmtId="0" fontId="76" fillId="3" borderId="0" xfId="0" applyFont="1" applyFill="1" applyAlignment="1">
      <alignment vertical="center"/>
    </xf>
    <xf numFmtId="0" fontId="6" fillId="3" borderId="0" xfId="14" applyFont="1" applyFill="1"/>
    <xf numFmtId="0" fontId="83" fillId="3" borderId="0" xfId="8" applyFont="1" applyFill="1" applyAlignment="1" applyProtection="1">
      <alignment vertical="center"/>
    </xf>
    <xf numFmtId="0" fontId="59" fillId="3" borderId="0" xfId="0" applyFont="1" applyFill="1" applyAlignment="1"/>
    <xf numFmtId="0" fontId="0" fillId="3" borderId="0" xfId="0" applyFill="1"/>
    <xf numFmtId="0" fontId="13" fillId="3" borderId="0" xfId="0" applyFont="1" applyFill="1"/>
    <xf numFmtId="0" fontId="77" fillId="3" borderId="0" xfId="0" applyFont="1" applyFill="1"/>
    <xf numFmtId="0" fontId="46" fillId="3" borderId="0" xfId="0" applyFont="1" applyFill="1"/>
    <xf numFmtId="0" fontId="15" fillId="2" borderId="0" xfId="14" applyFont="1" applyFill="1" applyBorder="1" applyAlignment="1">
      <alignment horizontal="right"/>
    </xf>
    <xf numFmtId="0" fontId="18" fillId="2" borderId="4" xfId="37" applyFont="1" applyFill="1" applyBorder="1" applyAlignment="1">
      <alignment horizontal="left" vertical="center" wrapText="1"/>
    </xf>
    <xf numFmtId="0" fontId="18" fillId="2" borderId="16" xfId="37" applyFont="1" applyFill="1" applyBorder="1" applyAlignment="1">
      <alignment horizontal="left" vertical="center" wrapText="1"/>
    </xf>
    <xf numFmtId="0" fontId="18" fillId="2" borderId="0" xfId="37" applyFont="1" applyFill="1"/>
    <xf numFmtId="0" fontId="18" fillId="2" borderId="0" xfId="37" applyFont="1" applyFill="1" applyBorder="1" applyAlignment="1">
      <alignment horizontal="left" vertical="center" wrapText="1"/>
    </xf>
    <xf numFmtId="0" fontId="18" fillId="2" borderId="8" xfId="37" applyFont="1" applyFill="1" applyBorder="1" applyAlignment="1">
      <alignment horizontal="left" vertical="center" wrapText="1"/>
    </xf>
    <xf numFmtId="0" fontId="18" fillId="2" borderId="9" xfId="37" applyFont="1" applyFill="1" applyBorder="1" applyAlignment="1">
      <alignment horizontal="left" vertical="center" wrapText="1"/>
    </xf>
    <xf numFmtId="0" fontId="18" fillId="2" borderId="15" xfId="37" applyFont="1" applyFill="1" applyBorder="1" applyAlignment="1">
      <alignment horizontal="left" vertical="center" wrapText="1"/>
    </xf>
    <xf numFmtId="0" fontId="18" fillId="2" borderId="0" xfId="37" applyFont="1" applyFill="1" applyBorder="1" applyAlignment="1">
      <alignment horizontal="center" vertical="center" wrapText="1"/>
    </xf>
    <xf numFmtId="191" fontId="18" fillId="2" borderId="0" xfId="37" applyNumberFormat="1" applyFont="1" applyFill="1" applyBorder="1" applyAlignment="1">
      <alignment horizontal="left" vertical="center" wrapText="1"/>
    </xf>
    <xf numFmtId="0" fontId="18" fillId="2" borderId="6" xfId="37" applyFont="1" applyFill="1" applyBorder="1" applyAlignment="1">
      <alignment horizontal="left" vertical="center" wrapText="1"/>
    </xf>
    <xf numFmtId="197" fontId="18" fillId="2" borderId="0" xfId="0" applyNumberFormat="1" applyFont="1" applyFill="1"/>
    <xf numFmtId="192" fontId="15" fillId="2" borderId="0" xfId="37" applyNumberFormat="1" applyFont="1" applyFill="1" applyBorder="1" applyAlignment="1">
      <alignment horizontal="left" vertical="center" wrapText="1"/>
    </xf>
    <xf numFmtId="0" fontId="15" fillId="2" borderId="6" xfId="37" applyFont="1" applyFill="1" applyBorder="1" applyAlignment="1">
      <alignment horizontal="left" vertical="center" wrapText="1"/>
    </xf>
    <xf numFmtId="197" fontId="15" fillId="2" borderId="0" xfId="37" applyNumberFormat="1" applyFont="1" applyFill="1"/>
    <xf numFmtId="0" fontId="15" fillId="2" borderId="0" xfId="37" applyFont="1" applyFill="1" applyBorder="1" applyAlignment="1">
      <alignment horizontal="left" vertical="center" wrapText="1"/>
    </xf>
    <xf numFmtId="0" fontId="15" fillId="2" borderId="6" xfId="37" applyFont="1" applyFill="1" applyBorder="1" applyAlignment="1">
      <alignment horizontal="center" vertical="center" wrapText="1"/>
    </xf>
    <xf numFmtId="0" fontId="18" fillId="2" borderId="0" xfId="37" applyFont="1" applyFill="1" applyAlignment="1">
      <alignment horizontal="left" vertical="center" wrapText="1"/>
    </xf>
    <xf numFmtId="193" fontId="18" fillId="2" borderId="0" xfId="37" applyNumberFormat="1" applyFont="1" applyFill="1" applyAlignment="1">
      <alignment horizontal="right" vertical="center" wrapText="1"/>
    </xf>
    <xf numFmtId="0" fontId="15" fillId="2" borderId="0" xfId="37" applyFont="1" applyFill="1" applyBorder="1" applyAlignment="1">
      <alignment horizontal="center" vertical="center" wrapText="1"/>
    </xf>
    <xf numFmtId="0" fontId="18" fillId="2" borderId="0" xfId="0" applyFont="1" applyFill="1" applyAlignment="1">
      <alignment horizontal="right"/>
    </xf>
    <xf numFmtId="0" fontId="18" fillId="2" borderId="0" xfId="37" applyFont="1" applyFill="1" applyBorder="1"/>
    <xf numFmtId="193" fontId="18" fillId="2" borderId="0" xfId="0" applyNumberFormat="1" applyFont="1" applyFill="1" applyAlignment="1">
      <alignment horizontal="right"/>
    </xf>
    <xf numFmtId="194" fontId="18" fillId="2" borderId="0" xfId="37" applyNumberFormat="1" applyFont="1" applyFill="1" applyBorder="1" applyAlignment="1">
      <alignment horizontal="left" vertical="center" wrapText="1"/>
    </xf>
    <xf numFmtId="0" fontId="18" fillId="2" borderId="0" xfId="37" applyFont="1" applyFill="1" applyBorder="1" applyAlignment="1">
      <alignment horizontal="left" vertical="center"/>
    </xf>
    <xf numFmtId="191" fontId="18" fillId="2" borderId="0" xfId="0" applyNumberFormat="1" applyFont="1" applyFill="1" applyBorder="1" applyAlignment="1">
      <alignment horizontal="left" vertical="center" wrapText="1"/>
    </xf>
    <xf numFmtId="197" fontId="18" fillId="3" borderId="0" xfId="37" applyNumberFormat="1" applyFont="1" applyFill="1"/>
    <xf numFmtId="195" fontId="15" fillId="2" borderId="0" xfId="37" applyNumberFormat="1" applyFont="1" applyFill="1" applyBorder="1" applyAlignment="1">
      <alignment horizontal="left" vertical="center" wrapText="1"/>
    </xf>
    <xf numFmtId="0" fontId="18" fillId="2" borderId="0" xfId="37" applyFont="1" applyFill="1" applyAlignment="1">
      <alignment horizontal="right"/>
    </xf>
    <xf numFmtId="196" fontId="18" fillId="2" borderId="0" xfId="37" applyNumberFormat="1" applyFont="1" applyFill="1" applyBorder="1" applyAlignment="1">
      <alignment horizontal="left" vertical="center" wrapText="1"/>
    </xf>
    <xf numFmtId="0" fontId="15" fillId="3" borderId="0" xfId="14" applyFont="1" applyFill="1" applyAlignment="1">
      <alignment horizontal="left"/>
    </xf>
    <xf numFmtId="0" fontId="35" fillId="3" borderId="0" xfId="14" applyFont="1" applyFill="1" applyAlignment="1">
      <alignment horizontal="left"/>
    </xf>
    <xf numFmtId="0" fontId="36" fillId="3" borderId="0" xfId="14" applyFont="1" applyFill="1" applyAlignment="1">
      <alignment horizontal="left"/>
    </xf>
    <xf numFmtId="0" fontId="18" fillId="3" borderId="0" xfId="14" applyFont="1" applyFill="1" applyAlignment="1">
      <alignment horizontal="left"/>
    </xf>
    <xf numFmtId="0" fontId="36" fillId="3" borderId="2" xfId="14" applyFont="1" applyFill="1" applyBorder="1" applyAlignment="1">
      <alignment horizontal="left"/>
    </xf>
    <xf numFmtId="0" fontId="36" fillId="3" borderId="0" xfId="14" applyFont="1" applyFill="1"/>
    <xf numFmtId="0" fontId="36" fillId="3" borderId="0" xfId="14" applyFont="1" applyFill="1" applyAlignment="1">
      <alignment horizontal="center"/>
    </xf>
    <xf numFmtId="0" fontId="36" fillId="3" borderId="0" xfId="14" applyFont="1" applyFill="1" applyAlignment="1">
      <alignment horizontal="right"/>
    </xf>
    <xf numFmtId="189" fontId="18" fillId="3" borderId="0" xfId="0" quotePrefix="1" applyNumberFormat="1" applyFont="1" applyFill="1" applyBorder="1" applyAlignment="1">
      <alignment horizontal="left"/>
    </xf>
    <xf numFmtId="0" fontId="36" fillId="3" borderId="6" xfId="14" applyFont="1" applyFill="1" applyBorder="1"/>
    <xf numFmtId="164" fontId="18" fillId="3" borderId="0" xfId="14" applyNumberFormat="1" applyFont="1" applyFill="1" applyAlignment="1">
      <alignment horizontal="right"/>
    </xf>
    <xf numFmtId="164" fontId="18" fillId="3" borderId="0" xfId="14" applyNumberFormat="1" applyFont="1" applyFill="1"/>
    <xf numFmtId="0" fontId="18" fillId="3" borderId="0" xfId="14" applyFont="1" applyFill="1"/>
    <xf numFmtId="164" fontId="71" fillId="3" borderId="0" xfId="14" applyNumberFormat="1" applyFont="1" applyFill="1"/>
    <xf numFmtId="0" fontId="71" fillId="3" borderId="0" xfId="14" applyFont="1" applyFill="1"/>
    <xf numFmtId="0" fontId="18" fillId="3" borderId="0" xfId="14" applyFont="1" applyFill="1" applyAlignment="1">
      <alignment horizontal="right"/>
    </xf>
    <xf numFmtId="0" fontId="19" fillId="3" borderId="0" xfId="14" applyFont="1" applyFill="1" applyAlignment="1">
      <alignment horizontal="right"/>
    </xf>
    <xf numFmtId="0" fontId="19" fillId="3" borderId="0" xfId="14" applyFont="1" applyFill="1"/>
    <xf numFmtId="164" fontId="19" fillId="3" borderId="0" xfId="14" applyNumberFormat="1" applyFont="1" applyFill="1" applyAlignment="1">
      <alignment horizontal="right"/>
    </xf>
    <xf numFmtId="2" fontId="71" fillId="3" borderId="0" xfId="14" applyNumberFormat="1" applyFont="1" applyFill="1"/>
    <xf numFmtId="0" fontId="13" fillId="3" borderId="6" xfId="0" applyFont="1" applyFill="1" applyBorder="1" applyAlignment="1">
      <alignment horizontal="left"/>
    </xf>
    <xf numFmtId="2" fontId="72" fillId="3" borderId="0" xfId="0" applyNumberFormat="1" applyFont="1" applyFill="1"/>
    <xf numFmtId="189" fontId="36" fillId="3" borderId="0" xfId="14" quotePrefix="1" applyNumberFormat="1" applyFont="1" applyFill="1" applyBorder="1" applyAlignment="1">
      <alignment horizontal="left"/>
    </xf>
    <xf numFmtId="0" fontId="36" fillId="3" borderId="0" xfId="14" applyFont="1" applyFill="1" applyBorder="1"/>
    <xf numFmtId="2" fontId="37" fillId="3" borderId="0" xfId="14" applyNumberFormat="1" applyFont="1" applyFill="1"/>
    <xf numFmtId="2" fontId="37" fillId="3" borderId="0" xfId="14" applyNumberFormat="1" applyFont="1" applyFill="1" applyAlignment="1">
      <alignment horizontal="right"/>
    </xf>
    <xf numFmtId="164" fontId="37" fillId="3" borderId="0" xfId="14" applyNumberFormat="1" applyFont="1" applyFill="1" applyAlignment="1">
      <alignment horizontal="right"/>
    </xf>
    <xf numFmtId="0" fontId="37" fillId="3" borderId="0" xfId="14" applyFont="1" applyFill="1" applyAlignment="1">
      <alignment horizontal="right"/>
    </xf>
    <xf numFmtId="0" fontId="18" fillId="3" borderId="0" xfId="14" quotePrefix="1" applyFont="1" applyFill="1" applyAlignment="1">
      <alignment wrapText="1"/>
    </xf>
    <xf numFmtId="0" fontId="18" fillId="3" borderId="2" xfId="0" applyFont="1" applyFill="1" applyBorder="1"/>
    <xf numFmtId="0" fontId="13" fillId="3" borderId="0" xfId="14" quotePrefix="1" applyFont="1" applyFill="1" applyAlignment="1">
      <alignment horizontal="left"/>
    </xf>
    <xf numFmtId="2" fontId="40" fillId="3" borderId="0" xfId="0" applyNumberFormat="1" applyFont="1" applyFill="1" applyAlignment="1">
      <alignment horizontal="right"/>
    </xf>
    <xf numFmtId="2" fontId="13" fillId="3" borderId="0" xfId="14" applyNumberFormat="1" applyFont="1" applyFill="1" applyAlignment="1">
      <alignment horizontal="right"/>
    </xf>
    <xf numFmtId="0" fontId="13" fillId="3" borderId="0" xfId="14" applyNumberFormat="1" applyFont="1" applyFill="1" applyAlignment="1">
      <alignment wrapText="1"/>
    </xf>
    <xf numFmtId="0" fontId="13" fillId="3" borderId="0" xfId="14" applyFont="1" applyFill="1" applyAlignment="1">
      <alignment wrapText="1"/>
    </xf>
    <xf numFmtId="0" fontId="36" fillId="3" borderId="0" xfId="14" applyNumberFormat="1" applyFont="1" applyFill="1" applyAlignment="1">
      <alignment wrapText="1"/>
    </xf>
    <xf numFmtId="0" fontId="36" fillId="3" borderId="0" xfId="14" applyFont="1" applyFill="1" applyAlignment="1">
      <alignment wrapText="1"/>
    </xf>
    <xf numFmtId="0" fontId="36" fillId="3" borderId="0" xfId="14" applyFont="1" applyFill="1" applyAlignment="1">
      <alignment horizontal="centerContinuous"/>
    </xf>
    <xf numFmtId="2" fontId="36" fillId="3" borderId="0" xfId="14" applyNumberFormat="1" applyFont="1" applyFill="1"/>
    <xf numFmtId="2" fontId="36" fillId="3" borderId="0" xfId="14" applyNumberFormat="1" applyFont="1" applyFill="1" applyAlignment="1">
      <alignment horizontal="right"/>
    </xf>
    <xf numFmtId="2" fontId="36" fillId="3" borderId="0" xfId="0" applyNumberFormat="1" applyFont="1" applyFill="1" applyAlignment="1">
      <alignment horizontal="right"/>
    </xf>
    <xf numFmtId="164" fontId="38" fillId="3" borderId="0" xfId="14" applyNumberFormat="1" applyFont="1" applyFill="1"/>
    <xf numFmtId="164" fontId="36" fillId="3" borderId="0" xfId="14" applyNumberFormat="1" applyFont="1" applyFill="1"/>
    <xf numFmtId="2" fontId="37" fillId="3" borderId="0" xfId="0" applyNumberFormat="1" applyFont="1" applyFill="1" applyAlignment="1">
      <alignment horizontal="right"/>
    </xf>
    <xf numFmtId="0" fontId="36" fillId="3" borderId="0" xfId="14" quotePrefix="1" applyFont="1" applyFill="1" applyAlignment="1">
      <alignment horizontal="left"/>
    </xf>
    <xf numFmtId="177" fontId="71" fillId="3" borderId="0" xfId="14" applyNumberFormat="1" applyFont="1" applyFill="1"/>
    <xf numFmtId="197" fontId="15" fillId="0" borderId="0" xfId="0" applyNumberFormat="1" applyFont="1" applyAlignment="1">
      <alignment horizontal="right"/>
    </xf>
    <xf numFmtId="0" fontId="25" fillId="3" borderId="0" xfId="14" applyFont="1" applyFill="1"/>
    <xf numFmtId="164" fontId="20" fillId="3" borderId="0" xfId="14" applyNumberFormat="1" applyFont="1" applyFill="1" applyBorder="1" applyAlignment="1">
      <alignment horizontal="center"/>
    </xf>
    <xf numFmtId="168" fontId="18" fillId="3" borderId="0" xfId="14" applyNumberFormat="1" applyFont="1" applyFill="1" applyBorder="1" applyAlignment="1">
      <alignment horizontal="right"/>
    </xf>
    <xf numFmtId="168" fontId="18" fillId="3" borderId="0" xfId="14" applyNumberFormat="1" applyFont="1" applyFill="1" applyBorder="1"/>
    <xf numFmtId="164" fontId="23" fillId="3" borderId="0" xfId="14" applyNumberFormat="1" applyFont="1" applyFill="1" applyBorder="1" applyAlignment="1">
      <alignment horizontal="center"/>
    </xf>
    <xf numFmtId="0" fontId="4" fillId="3" borderId="0" xfId="0" applyFont="1" applyFill="1"/>
    <xf numFmtId="0" fontId="13" fillId="2" borderId="0" xfId="14" quotePrefix="1" applyFont="1" applyFill="1" applyAlignment="1">
      <alignment vertical="top" wrapText="1"/>
    </xf>
    <xf numFmtId="0" fontId="77" fillId="3" borderId="0" xfId="0" applyFont="1" applyFill="1" applyAlignment="1"/>
    <xf numFmtId="0" fontId="18" fillId="2" borderId="0" xfId="0" applyFont="1" applyFill="1" applyBorder="1" applyAlignment="1">
      <alignment horizontal="left"/>
    </xf>
    <xf numFmtId="0" fontId="18" fillId="2" borderId="9" xfId="35" applyFont="1" applyFill="1" applyBorder="1" applyAlignment="1">
      <alignment horizontal="left" vertical="center"/>
    </xf>
    <xf numFmtId="0" fontId="26" fillId="3" borderId="0" xfId="14" applyFont="1" applyFill="1" applyAlignment="1">
      <alignment horizontal="left"/>
    </xf>
    <xf numFmtId="2" fontId="18" fillId="3" borderId="0" xfId="14" applyNumberFormat="1" applyFont="1" applyFill="1"/>
    <xf numFmtId="177" fontId="65" fillId="3" borderId="0" xfId="14" applyNumberFormat="1" applyFont="1" applyFill="1"/>
    <xf numFmtId="168" fontId="18" fillId="3" borderId="0" xfId="14" applyNumberFormat="1" applyFont="1" applyFill="1"/>
    <xf numFmtId="168" fontId="18" fillId="3" borderId="0" xfId="14" applyNumberFormat="1" applyFont="1" applyFill="1" applyAlignment="1">
      <alignment horizontal="center"/>
    </xf>
    <xf numFmtId="0" fontId="13" fillId="3" borderId="0" xfId="14" quotePrefix="1" applyFont="1" applyFill="1" applyAlignment="1">
      <alignment vertical="top" wrapText="1"/>
    </xf>
    <xf numFmtId="0" fontId="13" fillId="3" borderId="0" xfId="14" applyFont="1" applyFill="1" applyAlignment="1"/>
    <xf numFmtId="0" fontId="0" fillId="0" borderId="0" xfId="0" applyAlignment="1"/>
    <xf numFmtId="0" fontId="18" fillId="2" borderId="0" xfId="14" applyFont="1" applyFill="1" applyBorder="1" applyAlignment="1">
      <alignment horizontal="left"/>
    </xf>
    <xf numFmtId="0" fontId="18" fillId="2" borderId="5" xfId="0" applyFont="1" applyFill="1" applyBorder="1" applyAlignment="1">
      <alignment horizontal="left"/>
    </xf>
    <xf numFmtId="0" fontId="18" fillId="2" borderId="0" xfId="0" applyFont="1" applyFill="1" applyBorder="1" applyAlignment="1">
      <alignment horizontal="left"/>
    </xf>
    <xf numFmtId="0" fontId="18" fillId="2" borderId="1" xfId="0" applyFont="1" applyFill="1" applyBorder="1" applyAlignment="1">
      <alignment horizontal="left"/>
    </xf>
    <xf numFmtId="0" fontId="18" fillId="2" borderId="6" xfId="0" applyFont="1" applyFill="1" applyBorder="1" applyAlignment="1">
      <alignment horizontal="left"/>
    </xf>
    <xf numFmtId="0" fontId="18" fillId="2" borderId="12" xfId="0" applyFont="1" applyFill="1" applyBorder="1" applyAlignment="1">
      <alignment horizontal="left"/>
    </xf>
    <xf numFmtId="0" fontId="0" fillId="0" borderId="0" xfId="0" applyBorder="1" applyAlignment="1">
      <alignment horizontal="left"/>
    </xf>
    <xf numFmtId="0" fontId="18" fillId="2" borderId="2" xfId="0" applyFont="1" applyFill="1" applyBorder="1" applyAlignment="1">
      <alignment horizontal="left"/>
    </xf>
    <xf numFmtId="0" fontId="77" fillId="3" borderId="0" xfId="0" applyFont="1" applyFill="1" applyAlignment="1"/>
    <xf numFmtId="0" fontId="33" fillId="2" borderId="0" xfId="0" applyFont="1" applyFill="1" applyAlignment="1"/>
    <xf numFmtId="0" fontId="15" fillId="2" borderId="0" xfId="0" applyFont="1" applyFill="1" applyBorder="1" applyAlignment="1">
      <alignment vertical="center" wrapText="1"/>
    </xf>
    <xf numFmtId="0" fontId="15" fillId="2" borderId="0" xfId="0" applyFont="1" applyFill="1" applyBorder="1" applyAlignment="1"/>
    <xf numFmtId="0" fontId="15" fillId="2" borderId="0" xfId="14" applyFont="1" applyFill="1" applyAlignment="1"/>
    <xf numFmtId="0" fontId="17" fillId="0" borderId="0" xfId="0" applyFont="1" applyAlignment="1"/>
    <xf numFmtId="0" fontId="15" fillId="3" borderId="0" xfId="14" applyFont="1" applyFill="1" applyAlignment="1"/>
    <xf numFmtId="0" fontId="17" fillId="3" borderId="0" xfId="0" applyFont="1" applyFill="1" applyAlignment="1"/>
    <xf numFmtId="0" fontId="18" fillId="2" borderId="6" xfId="35" applyFont="1" applyFill="1" applyBorder="1" applyAlignment="1">
      <alignment horizontal="left" vertical="center"/>
    </xf>
    <xf numFmtId="49" fontId="18" fillId="2" borderId="6" xfId="35" applyNumberFormat="1" applyFont="1" applyFill="1" applyBorder="1" applyAlignment="1">
      <alignment horizontal="left"/>
    </xf>
    <xf numFmtId="49" fontId="18" fillId="2" borderId="0" xfId="35" applyNumberFormat="1" applyFont="1" applyFill="1" applyBorder="1"/>
    <xf numFmtId="49" fontId="18" fillId="2" borderId="9" xfId="35" applyNumberFormat="1" applyFont="1" applyFill="1" applyBorder="1" applyAlignment="1">
      <alignment horizontal="left"/>
    </xf>
    <xf numFmtId="49" fontId="18" fillId="2" borderId="3" xfId="35" applyNumberFormat="1" applyFont="1" applyFill="1" applyBorder="1" applyAlignment="1">
      <alignment horizontal="left"/>
    </xf>
    <xf numFmtId="49" fontId="18" fillId="2" borderId="12" xfId="35" applyNumberFormat="1" applyFont="1" applyFill="1" applyBorder="1" applyAlignment="1">
      <alignment horizontal="left"/>
    </xf>
    <xf numFmtId="189" fontId="18" fillId="3" borderId="0" xfId="0" quotePrefix="1" applyNumberFormat="1" applyFont="1" applyFill="1" applyBorder="1" applyAlignment="1">
      <alignment wrapText="1" readingOrder="1"/>
    </xf>
    <xf numFmtId="0" fontId="70" fillId="0" borderId="0" xfId="8" applyFont="1" applyAlignment="1" applyProtection="1">
      <alignment vertical="top" wrapText="1"/>
    </xf>
    <xf numFmtId="0" fontId="16" fillId="2" borderId="0" xfId="0" applyFont="1" applyFill="1" applyAlignment="1">
      <alignment horizontal="left" readingOrder="1"/>
    </xf>
    <xf numFmtId="0" fontId="0" fillId="0" borderId="0" xfId="0" applyBorder="1"/>
    <xf numFmtId="0" fontId="6" fillId="2" borderId="0" xfId="0" applyFont="1" applyFill="1" applyBorder="1" applyAlignment="1">
      <alignment horizontal="left" vertical="center"/>
    </xf>
    <xf numFmtId="0" fontId="6" fillId="2" borderId="0" xfId="0" applyFont="1" applyFill="1" applyBorder="1"/>
    <xf numFmtId="0" fontId="17" fillId="0" borderId="0" xfId="0" applyFont="1" applyBorder="1"/>
    <xf numFmtId="0" fontId="0" fillId="3" borderId="0" xfId="0" applyFill="1" applyBorder="1"/>
    <xf numFmtId="0" fontId="15" fillId="2" borderId="0" xfId="14" applyFont="1" applyFill="1" applyBorder="1" applyAlignment="1"/>
    <xf numFmtId="0" fontId="18" fillId="3" borderId="0" xfId="14" applyFont="1" applyFill="1" applyBorder="1"/>
    <xf numFmtId="0" fontId="15" fillId="3" borderId="0" xfId="14" applyFont="1" applyFill="1" applyBorder="1" applyAlignment="1"/>
    <xf numFmtId="0" fontId="33" fillId="2" borderId="0" xfId="0" applyFont="1" applyFill="1" applyBorder="1" applyAlignment="1"/>
    <xf numFmtId="0" fontId="16" fillId="2" borderId="0" xfId="0" applyFont="1" applyFill="1" applyBorder="1"/>
    <xf numFmtId="0" fontId="16" fillId="2" borderId="0" xfId="0" applyFont="1" applyFill="1" applyBorder="1" applyAlignment="1">
      <alignment horizontal="center"/>
    </xf>
    <xf numFmtId="0" fontId="16" fillId="2" borderId="0" xfId="0" quotePrefix="1" applyFont="1" applyFill="1" applyBorder="1" applyAlignment="1">
      <alignment horizontal="center"/>
    </xf>
    <xf numFmtId="0" fontId="14" fillId="2" borderId="0" xfId="14" applyFont="1" applyFill="1" applyBorder="1" applyAlignment="1">
      <alignment vertical="center"/>
    </xf>
    <xf numFmtId="0" fontId="6" fillId="2" borderId="0" xfId="14" applyFont="1" applyFill="1" applyBorder="1"/>
    <xf numFmtId="0" fontId="13" fillId="2" borderId="0" xfId="14" applyNumberFormat="1" applyFont="1" applyFill="1" applyBorder="1" applyAlignment="1">
      <alignment horizontal="left" vertical="top" wrapText="1"/>
    </xf>
    <xf numFmtId="0" fontId="34" fillId="3" borderId="0" xfId="0" applyFont="1" applyFill="1" applyBorder="1"/>
    <xf numFmtId="0" fontId="34" fillId="3" borderId="0" xfId="0" applyFont="1" applyFill="1" applyBorder="1" applyAlignment="1">
      <alignment horizontal="left"/>
    </xf>
    <xf numFmtId="0" fontId="18" fillId="3" borderId="14" xfId="14" applyFont="1" applyFill="1" applyBorder="1" applyAlignment="1"/>
    <xf numFmtId="0" fontId="36" fillId="3" borderId="17" xfId="14" applyFont="1" applyFill="1" applyBorder="1" applyAlignment="1"/>
    <xf numFmtId="0" fontId="18" fillId="2" borderId="0" xfId="14" applyFont="1" applyFill="1" applyBorder="1" applyAlignment="1">
      <alignment vertical="center" wrapText="1"/>
    </xf>
    <xf numFmtId="0" fontId="66" fillId="2" borderId="16" xfId="14" applyFont="1" applyFill="1" applyBorder="1" applyAlignment="1"/>
    <xf numFmtId="0" fontId="71" fillId="2" borderId="16" xfId="14" applyFont="1" applyFill="1" applyBorder="1" applyAlignment="1"/>
    <xf numFmtId="0" fontId="66" fillId="2" borderId="16" xfId="14" applyFont="1" applyFill="1" applyBorder="1" applyAlignment="1">
      <alignment vertical="center"/>
    </xf>
    <xf numFmtId="0" fontId="66" fillId="2" borderId="0" xfId="14" applyFont="1" applyFill="1" applyBorder="1" applyAlignment="1"/>
    <xf numFmtId="0" fontId="66" fillId="2" borderId="0" xfId="14" applyFont="1" applyFill="1" applyBorder="1" applyAlignment="1">
      <alignment vertical="center"/>
    </xf>
    <xf numFmtId="0" fontId="66" fillId="2" borderId="8" xfId="14" applyFont="1" applyFill="1" applyBorder="1" applyAlignment="1">
      <alignment vertical="center"/>
    </xf>
    <xf numFmtId="0" fontId="66" fillId="2" borderId="8" xfId="14" applyFont="1" applyFill="1" applyBorder="1" applyAlignment="1"/>
    <xf numFmtId="0" fontId="66" fillId="0" borderId="15" xfId="0" applyFont="1" applyBorder="1" applyAlignment="1">
      <alignment vertical="center"/>
    </xf>
    <xf numFmtId="0" fontId="66" fillId="2" borderId="15" xfId="14" applyFont="1" applyFill="1" applyBorder="1" applyAlignment="1"/>
    <xf numFmtId="0" fontId="66" fillId="0" borderId="2" xfId="0" applyFont="1" applyBorder="1" applyAlignment="1">
      <alignment vertical="center"/>
    </xf>
    <xf numFmtId="0" fontId="66" fillId="2" borderId="2" xfId="14" applyFont="1" applyFill="1" applyBorder="1" applyAlignment="1"/>
    <xf numFmtId="0" fontId="18" fillId="2" borderId="0" xfId="0" applyFont="1" applyFill="1" applyBorder="1" applyAlignment="1"/>
    <xf numFmtId="182" fontId="18" fillId="2" borderId="0" xfId="0" applyNumberFormat="1" applyFont="1" applyFill="1" applyBorder="1" applyAlignment="1" applyProtection="1"/>
    <xf numFmtId="168" fontId="18" fillId="2" borderId="0" xfId="0" applyNumberFormat="1" applyFont="1" applyFill="1" applyBorder="1" applyAlignment="1" applyProtection="1"/>
    <xf numFmtId="179" fontId="18" fillId="2" borderId="0" xfId="0" applyNumberFormat="1" applyFont="1" applyFill="1" applyBorder="1" applyAlignment="1"/>
    <xf numFmtId="179" fontId="18" fillId="2" borderId="0" xfId="0" applyNumberFormat="1" applyFont="1" applyFill="1" applyAlignment="1"/>
    <xf numFmtId="0" fontId="18" fillId="2" borderId="0" xfId="37" applyFont="1" applyFill="1" applyAlignment="1"/>
    <xf numFmtId="0" fontId="65" fillId="2" borderId="0" xfId="0" applyFont="1" applyFill="1" applyBorder="1" applyAlignment="1"/>
    <xf numFmtId="167" fontId="66" fillId="2" borderId="0" xfId="0" applyNumberFormat="1" applyFont="1" applyFill="1" applyAlignment="1"/>
    <xf numFmtId="183" fontId="18" fillId="2" borderId="0" xfId="0" applyNumberFormat="1" applyFont="1" applyFill="1" applyBorder="1" applyAlignment="1" applyProtection="1"/>
    <xf numFmtId="179" fontId="18" fillId="2" borderId="0" xfId="0" applyNumberFormat="1" applyFont="1" applyFill="1" applyBorder="1" applyAlignment="1" applyProtection="1"/>
    <xf numFmtId="0" fontId="18" fillId="2" borderId="3" xfId="0" applyFont="1" applyFill="1" applyBorder="1" applyAlignment="1"/>
    <xf numFmtId="0" fontId="18" fillId="2" borderId="10" xfId="0" applyFont="1" applyFill="1" applyBorder="1" applyAlignment="1"/>
    <xf numFmtId="0" fontId="18" fillId="2" borderId="11" xfId="0" applyFont="1" applyFill="1" applyBorder="1" applyAlignment="1"/>
    <xf numFmtId="0" fontId="18" fillId="2" borderId="2" xfId="0" applyFont="1" applyFill="1" applyBorder="1" applyAlignment="1">
      <alignment vertical="center" wrapText="1"/>
    </xf>
    <xf numFmtId="0" fontId="18" fillId="2" borderId="9" xfId="0" applyFont="1" applyFill="1" applyBorder="1" applyAlignment="1">
      <alignment vertical="center" wrapText="1"/>
    </xf>
    <xf numFmtId="0" fontId="18" fillId="2" borderId="12" xfId="0" applyFont="1" applyFill="1" applyBorder="1" applyAlignment="1"/>
    <xf numFmtId="0" fontId="18" fillId="2" borderId="18" xfId="0" applyFont="1" applyFill="1" applyBorder="1" applyAlignment="1">
      <alignment vertical="center" wrapText="1"/>
    </xf>
    <xf numFmtId="0" fontId="18" fillId="2" borderId="1" xfId="0" applyFont="1" applyFill="1" applyBorder="1" applyAlignment="1">
      <alignment vertical="center" wrapText="1"/>
    </xf>
    <xf numFmtId="0" fontId="18" fillId="2" borderId="1" xfId="0" applyFont="1" applyFill="1" applyBorder="1" applyAlignment="1"/>
    <xf numFmtId="0" fontId="0" fillId="3" borderId="0" xfId="0" applyFill="1" applyAlignment="1"/>
    <xf numFmtId="0" fontId="18" fillId="2" borderId="2" xfId="14" applyFont="1" applyFill="1" applyBorder="1" applyAlignment="1"/>
    <xf numFmtId="0" fontId="18" fillId="2" borderId="9" xfId="14" applyFont="1" applyFill="1" applyBorder="1" applyAlignment="1"/>
    <xf numFmtId="0" fontId="18" fillId="2" borderId="6" xfId="0" applyFont="1" applyFill="1" applyBorder="1" applyAlignment="1"/>
    <xf numFmtId="181" fontId="19" fillId="0" borderId="0" xfId="23" applyFont="1" applyAlignment="1"/>
    <xf numFmtId="181" fontId="19" fillId="0" borderId="0" xfId="23" applyFont="1" applyBorder="1" applyAlignment="1"/>
    <xf numFmtId="167" fontId="19" fillId="0" borderId="0" xfId="23" applyNumberFormat="1" applyFont="1" applyAlignment="1" applyProtection="1"/>
    <xf numFmtId="0" fontId="18" fillId="2" borderId="18" xfId="0" applyFont="1" applyFill="1" applyBorder="1" applyAlignment="1"/>
    <xf numFmtId="0" fontId="18" fillId="2" borderId="14" xfId="0" applyFont="1" applyFill="1" applyBorder="1" applyAlignment="1"/>
    <xf numFmtId="0" fontId="18" fillId="2" borderId="2" xfId="0" applyFont="1" applyFill="1" applyBorder="1" applyAlignment="1"/>
    <xf numFmtId="0" fontId="18" fillId="2" borderId="1" xfId="0" applyFont="1" applyFill="1" applyBorder="1" applyAlignment="1">
      <alignment vertical="center"/>
    </xf>
    <xf numFmtId="0" fontId="18" fillId="2" borderId="9" xfId="0" applyFont="1" applyFill="1" applyBorder="1" applyAlignment="1"/>
    <xf numFmtId="0" fontId="18" fillId="2" borderId="9" xfId="0" quotePrefix="1" applyFont="1" applyFill="1" applyBorder="1" applyAlignment="1"/>
    <xf numFmtId="0" fontId="18" fillId="2" borderId="0" xfId="0" applyFont="1" applyFill="1" applyBorder="1" applyAlignment="1">
      <alignment vertical="center" wrapText="1"/>
    </xf>
    <xf numFmtId="0" fontId="18" fillId="2" borderId="0" xfId="0" applyFont="1" applyFill="1" applyBorder="1" applyAlignment="1">
      <alignment vertical="center"/>
    </xf>
    <xf numFmtId="0" fontId="18" fillId="2" borderId="16" xfId="35" applyFont="1" applyFill="1" applyBorder="1" applyAlignment="1">
      <alignment vertical="center"/>
    </xf>
    <xf numFmtId="0" fontId="18" fillId="2" borderId="15" xfId="35" applyFont="1" applyFill="1" applyBorder="1" applyAlignment="1">
      <alignment vertical="center"/>
    </xf>
    <xf numFmtId="0" fontId="18" fillId="2" borderId="3" xfId="35" applyFont="1" applyFill="1" applyBorder="1" applyAlignment="1"/>
    <xf numFmtId="0" fontId="18" fillId="2" borderId="3" xfId="35" applyFont="1" applyFill="1" applyBorder="1" applyAlignment="1">
      <alignment vertical="center" wrapText="1"/>
    </xf>
    <xf numFmtId="0" fontId="18" fillId="2" borderId="23" xfId="14" applyFont="1" applyFill="1" applyBorder="1" applyAlignment="1"/>
    <xf numFmtId="0" fontId="18" fillId="2" borderId="22" xfId="14" applyFont="1" applyFill="1" applyBorder="1" applyAlignment="1"/>
    <xf numFmtId="0" fontId="18" fillId="2" borderId="1" xfId="14" applyFont="1" applyFill="1" applyBorder="1" applyAlignment="1"/>
    <xf numFmtId="0" fontId="18" fillId="2" borderId="0" xfId="14" applyFont="1" applyFill="1" applyBorder="1" applyAlignment="1"/>
    <xf numFmtId="0" fontId="18" fillId="2" borderId="3" xfId="0" applyFont="1" applyFill="1" applyBorder="1" applyAlignment="1">
      <alignment vertical="center"/>
    </xf>
    <xf numFmtId="0" fontId="18" fillId="2" borderId="19" xfId="0" applyFont="1" applyFill="1" applyBorder="1" applyAlignment="1">
      <alignment vertical="center"/>
    </xf>
    <xf numFmtId="0" fontId="18" fillId="2" borderId="19" xfId="0" applyFont="1" applyFill="1" applyBorder="1" applyAlignment="1">
      <alignment vertical="center" wrapText="1"/>
    </xf>
    <xf numFmtId="0" fontId="18" fillId="2" borderId="20" xfId="0" applyFont="1" applyFill="1" applyBorder="1" applyAlignment="1">
      <alignment vertical="center"/>
    </xf>
    <xf numFmtId="0" fontId="18" fillId="2" borderId="21" xfId="0" applyFont="1" applyFill="1" applyBorder="1" applyAlignment="1">
      <alignment vertical="center" wrapText="1"/>
    </xf>
    <xf numFmtId="0" fontId="18" fillId="2" borderId="4" xfId="0" applyFont="1" applyFill="1" applyBorder="1" applyAlignment="1"/>
    <xf numFmtId="179" fontId="18" fillId="2" borderId="0" xfId="0" applyNumberFormat="1" applyFont="1" applyFill="1" applyAlignment="1" applyProtection="1"/>
    <xf numFmtId="0" fontId="23" fillId="2" borderId="0" xfId="0" applyFont="1" applyFill="1" applyAlignment="1"/>
    <xf numFmtId="164" fontId="23" fillId="2" borderId="0" xfId="0" applyNumberFormat="1" applyFont="1" applyFill="1" applyAlignment="1"/>
    <xf numFmtId="164" fontId="18" fillId="2" borderId="0" xfId="0" applyNumberFormat="1" applyFont="1" applyFill="1" applyAlignment="1"/>
    <xf numFmtId="0" fontId="18" fillId="2" borderId="17" xfId="0" applyFont="1" applyFill="1" applyBorder="1" applyAlignment="1"/>
    <xf numFmtId="0" fontId="18" fillId="2" borderId="16" xfId="0" applyFont="1" applyFill="1" applyBorder="1" applyAlignment="1"/>
    <xf numFmtId="0" fontId="18" fillId="2" borderId="8" xfId="0" applyFont="1" applyFill="1" applyBorder="1" applyAlignment="1"/>
    <xf numFmtId="0" fontId="18" fillId="2" borderId="15" xfId="0" applyFont="1" applyFill="1" applyBorder="1" applyAlignment="1"/>
    <xf numFmtId="0" fontId="18" fillId="2" borderId="16" xfId="14" applyFont="1" applyFill="1" applyBorder="1" applyAlignment="1"/>
    <xf numFmtId="0" fontId="18" fillId="2" borderId="11" xfId="14" applyFont="1" applyFill="1" applyBorder="1" applyAlignment="1"/>
    <xf numFmtId="0" fontId="18" fillId="2" borderId="7" xfId="14" applyFont="1" applyFill="1" applyBorder="1" applyAlignment="1"/>
    <xf numFmtId="0" fontId="16" fillId="2" borderId="0" xfId="0" quotePrefix="1" applyFont="1" applyFill="1" applyAlignment="1"/>
    <xf numFmtId="0" fontId="58" fillId="2" borderId="0" xfId="8" applyFont="1" applyFill="1" applyBorder="1" applyAlignment="1" applyProtection="1"/>
    <xf numFmtId="0" fontId="34" fillId="3" borderId="0" xfId="0" applyFont="1" applyFill="1" applyAlignment="1"/>
    <xf numFmtId="0" fontId="6" fillId="0" borderId="2" xfId="14" applyFont="1" applyBorder="1"/>
    <xf numFmtId="0" fontId="6" fillId="0" borderId="0" xfId="14" applyFont="1"/>
    <xf numFmtId="0" fontId="6" fillId="0" borderId="0" xfId="14" applyFont="1" applyProtection="1">
      <protection locked="0"/>
    </xf>
    <xf numFmtId="0" fontId="9" fillId="0" borderId="0" xfId="14" applyFont="1" applyBorder="1" applyProtection="1">
      <protection locked="0"/>
    </xf>
    <xf numFmtId="0" fontId="9" fillId="0" borderId="0" xfId="14" applyFont="1" applyProtection="1">
      <protection locked="0"/>
    </xf>
    <xf numFmtId="49" fontId="10" fillId="0" borderId="0" xfId="14" applyNumberFormat="1" applyFont="1" applyProtection="1">
      <protection locked="0"/>
    </xf>
    <xf numFmtId="0" fontId="10" fillId="0" borderId="0" xfId="14" applyFont="1" applyProtection="1">
      <protection locked="0"/>
    </xf>
    <xf numFmtId="0" fontId="11" fillId="0" borderId="0" xfId="14" applyFont="1" applyProtection="1">
      <protection locked="0"/>
    </xf>
    <xf numFmtId="0" fontId="6" fillId="0" borderId="0" xfId="14" applyFont="1" applyAlignment="1"/>
    <xf numFmtId="49" fontId="47" fillId="0" borderId="0" xfId="14" applyNumberFormat="1" applyFont="1" applyAlignment="1" applyProtection="1">
      <alignment horizontal="left"/>
      <protection locked="0"/>
    </xf>
    <xf numFmtId="0" fontId="6" fillId="0" borderId="0" xfId="14" applyFont="1" applyAlignment="1" applyProtection="1">
      <alignment horizontal="left" indent="1"/>
      <protection locked="0"/>
    </xf>
    <xf numFmtId="0" fontId="6" fillId="0" borderId="0" xfId="14" applyFont="1" applyAlignment="1">
      <alignment horizontal="left" indent="1"/>
    </xf>
    <xf numFmtId="0" fontId="6" fillId="0" borderId="0" xfId="14" applyFont="1" applyAlignment="1" applyProtection="1">
      <alignment horizontal="left"/>
      <protection locked="0"/>
    </xf>
    <xf numFmtId="0" fontId="5" fillId="0" borderId="0" xfId="9" applyFont="1" applyAlignment="1" applyProtection="1"/>
    <xf numFmtId="0" fontId="12" fillId="0" borderId="0" xfId="14" applyFont="1" applyAlignment="1">
      <alignment horizontal="left"/>
    </xf>
    <xf numFmtId="0" fontId="6" fillId="0" borderId="0" xfId="14" applyFont="1" applyAlignment="1">
      <alignment horizontal="left"/>
    </xf>
    <xf numFmtId="0" fontId="85" fillId="0" borderId="2" xfId="14" applyFont="1" applyBorder="1" applyAlignment="1">
      <alignment horizontal="left"/>
    </xf>
    <xf numFmtId="0" fontId="7" fillId="0" borderId="2" xfId="14" applyFont="1" applyBorder="1" applyAlignment="1">
      <alignment horizontal="left"/>
    </xf>
    <xf numFmtId="0" fontId="8" fillId="0" borderId="0" xfId="14" applyFont="1" applyAlignment="1" applyProtection="1">
      <alignment vertical="center"/>
      <protection locked="0"/>
    </xf>
    <xf numFmtId="0" fontId="6" fillId="0" borderId="0" xfId="14" applyFont="1" applyAlignment="1" applyProtection="1">
      <alignment vertical="center"/>
      <protection locked="0"/>
    </xf>
    <xf numFmtId="0" fontId="6" fillId="0" borderId="0" xfId="14" applyFont="1" applyAlignment="1"/>
    <xf numFmtId="0" fontId="42" fillId="2" borderId="0" xfId="0" applyFont="1" applyFill="1" applyBorder="1" applyAlignment="1"/>
    <xf numFmtId="0" fontId="61" fillId="0" borderId="0" xfId="0" applyFont="1" applyAlignment="1"/>
    <xf numFmtId="0" fontId="42" fillId="2" borderId="0" xfId="0" applyFont="1" applyFill="1" applyAlignment="1"/>
    <xf numFmtId="0" fontId="62" fillId="0" borderId="0" xfId="0" applyFont="1" applyAlignment="1"/>
    <xf numFmtId="0" fontId="42" fillId="2" borderId="0" xfId="0" applyFont="1" applyFill="1" applyAlignment="1">
      <alignment horizontal="center"/>
    </xf>
    <xf numFmtId="0" fontId="16" fillId="2" borderId="0" xfId="0" applyFont="1" applyFill="1" applyBorder="1" applyAlignment="1">
      <alignment horizontal="left" vertical="center" wrapText="1"/>
    </xf>
    <xf numFmtId="0" fontId="16" fillId="2" borderId="0" xfId="0" applyFont="1" applyFill="1" applyBorder="1" applyAlignment="1">
      <alignment horizontal="left" vertical="center"/>
    </xf>
    <xf numFmtId="0" fontId="16" fillId="2" borderId="0" xfId="0" applyFont="1" applyFill="1" applyAlignment="1">
      <alignment vertical="center"/>
    </xf>
    <xf numFmtId="0" fontId="16" fillId="2" borderId="0" xfId="0" applyFont="1" applyFill="1" applyAlignment="1">
      <alignment horizontal="left" vertical="center"/>
    </xf>
    <xf numFmtId="0" fontId="13" fillId="2" borderId="0" xfId="14" applyNumberFormat="1" applyFont="1" applyFill="1" applyAlignment="1">
      <alignment horizontal="left" vertical="top" wrapText="1"/>
    </xf>
    <xf numFmtId="0" fontId="42" fillId="2" borderId="0" xfId="14" applyNumberFormat="1" applyFont="1" applyFill="1" applyAlignment="1">
      <alignment horizontal="center" vertical="top" wrapText="1"/>
    </xf>
    <xf numFmtId="0" fontId="13" fillId="2" borderId="0" xfId="14" applyNumberFormat="1" applyFont="1" applyFill="1" applyBorder="1" applyAlignment="1">
      <alignment horizontal="left" vertical="top" wrapText="1"/>
    </xf>
    <xf numFmtId="0" fontId="13" fillId="2" borderId="0" xfId="14" applyNumberFormat="1" applyFont="1" applyFill="1" applyAlignment="1">
      <alignment vertical="top" wrapText="1"/>
    </xf>
    <xf numFmtId="0" fontId="35" fillId="2" borderId="0" xfId="14" applyNumberFormat="1" applyFont="1" applyFill="1" applyAlignment="1">
      <alignment horizontal="left" vertical="top" wrapText="1"/>
    </xf>
    <xf numFmtId="0" fontId="36" fillId="2" borderId="0" xfId="14" applyNumberFormat="1" applyFont="1" applyFill="1" applyAlignment="1">
      <alignment horizontal="left" vertical="top" wrapText="1"/>
    </xf>
    <xf numFmtId="0" fontId="72" fillId="2" borderId="0" xfId="14" applyNumberFormat="1" applyFont="1" applyFill="1" applyBorder="1" applyAlignment="1">
      <alignment horizontal="left" vertical="top" wrapText="1"/>
    </xf>
    <xf numFmtId="0" fontId="15" fillId="2" borderId="0" xfId="14" applyNumberFormat="1" applyFont="1" applyFill="1" applyAlignment="1">
      <alignment horizontal="left" vertical="top" wrapText="1"/>
    </xf>
    <xf numFmtId="0" fontId="6" fillId="2" borderId="0" xfId="14" applyNumberFormat="1" applyFont="1" applyFill="1" applyAlignment="1">
      <alignment horizontal="left" vertical="top" wrapText="1"/>
    </xf>
    <xf numFmtId="0" fontId="41" fillId="3" borderId="0" xfId="14" applyNumberFormat="1" applyFont="1" applyFill="1" applyAlignment="1">
      <alignment horizontal="left" vertical="top" wrapText="1"/>
    </xf>
    <xf numFmtId="0" fontId="13" fillId="3" borderId="0" xfId="14" applyNumberFormat="1" applyFont="1" applyFill="1" applyAlignment="1">
      <alignment horizontal="left" vertical="top" wrapText="1"/>
    </xf>
    <xf numFmtId="0" fontId="16" fillId="2" borderId="0" xfId="0" applyFont="1" applyFill="1" applyAlignment="1">
      <alignment horizontal="left" wrapText="1"/>
    </xf>
    <xf numFmtId="0" fontId="12" fillId="2" borderId="0" xfId="0" applyFont="1" applyFill="1" applyAlignment="1">
      <alignment horizontal="left"/>
    </xf>
    <xf numFmtId="0" fontId="42" fillId="0" borderId="0" xfId="0" applyFont="1" applyBorder="1" applyAlignment="1">
      <alignment horizontal="center"/>
    </xf>
    <xf numFmtId="0" fontId="42" fillId="0" borderId="0" xfId="0" applyFont="1" applyAlignment="1"/>
    <xf numFmtId="0" fontId="18" fillId="2" borderId="0" xfId="14" applyFont="1" applyFill="1" applyBorder="1" applyAlignment="1">
      <alignment horizontal="left"/>
    </xf>
    <xf numFmtId="0" fontId="0" fillId="0" borderId="0" xfId="0" applyAlignment="1">
      <alignment horizontal="left"/>
    </xf>
    <xf numFmtId="0" fontId="3" fillId="0" borderId="0" xfId="0" applyFont="1" applyAlignment="1">
      <alignment horizontal="left"/>
    </xf>
    <xf numFmtId="0" fontId="18" fillId="2" borderId="11" xfId="14" applyFont="1" applyFill="1" applyBorder="1" applyAlignment="1"/>
    <xf numFmtId="0" fontId="0" fillId="0" borderId="3" xfId="0" applyBorder="1" applyAlignment="1"/>
    <xf numFmtId="0" fontId="0" fillId="0" borderId="3" xfId="0" applyBorder="1" applyAlignment="1">
      <alignment horizontal="left"/>
    </xf>
    <xf numFmtId="0" fontId="0" fillId="0" borderId="12" xfId="0" applyBorder="1" applyAlignment="1"/>
    <xf numFmtId="0" fontId="0" fillId="0" borderId="2" xfId="0" applyBorder="1" applyAlignment="1"/>
    <xf numFmtId="0" fontId="0" fillId="0" borderId="2" xfId="0" applyBorder="1" applyAlignment="1">
      <alignment horizontal="left"/>
    </xf>
    <xf numFmtId="0" fontId="18" fillId="2" borderId="16" xfId="14" applyFont="1" applyFill="1" applyBorder="1" applyAlignment="1">
      <alignment vertical="center"/>
    </xf>
    <xf numFmtId="0" fontId="0" fillId="0" borderId="8" xfId="0" applyBorder="1" applyAlignment="1">
      <alignment vertical="center"/>
    </xf>
    <xf numFmtId="0" fontId="0" fillId="0" borderId="15" xfId="0" applyBorder="1" applyAlignment="1">
      <alignment horizontal="left" vertical="center"/>
    </xf>
    <xf numFmtId="0" fontId="18" fillId="2" borderId="16" xfId="14" applyFont="1" applyFill="1" applyBorder="1" applyAlignment="1">
      <alignment vertical="center" wrapText="1"/>
    </xf>
    <xf numFmtId="0" fontId="18" fillId="2" borderId="11" xfId="14" applyFont="1" applyFill="1" applyBorder="1" applyAlignment="1">
      <alignment horizontal="left" vertical="center" wrapText="1"/>
    </xf>
    <xf numFmtId="0" fontId="0" fillId="0" borderId="7" xfId="0" applyBorder="1" applyAlignment="1">
      <alignment horizontal="left" vertical="center"/>
    </xf>
    <xf numFmtId="0" fontId="0" fillId="0" borderId="12" xfId="0" applyBorder="1" applyAlignment="1">
      <alignment horizontal="left" vertical="center"/>
    </xf>
    <xf numFmtId="0" fontId="18" fillId="2" borderId="17" xfId="14" applyFont="1" applyFill="1" applyBorder="1" applyAlignment="1">
      <alignment horizontal="left" vertical="center"/>
    </xf>
    <xf numFmtId="0" fontId="0" fillId="0" borderId="1" xfId="0" applyBorder="1" applyAlignment="1">
      <alignment vertical="center"/>
    </xf>
    <xf numFmtId="0" fontId="0" fillId="0" borderId="17" xfId="0" applyBorder="1" applyAlignment="1">
      <alignment vertical="center"/>
    </xf>
    <xf numFmtId="0" fontId="0" fillId="0" borderId="17" xfId="0" applyBorder="1" applyAlignment="1"/>
    <xf numFmtId="0" fontId="0" fillId="0" borderId="1" xfId="0" applyBorder="1" applyAlignment="1"/>
    <xf numFmtId="0" fontId="18" fillId="2" borderId="1" xfId="14" applyFont="1" applyFill="1" applyBorder="1" applyAlignment="1">
      <alignment vertical="center"/>
    </xf>
    <xf numFmtId="0" fontId="18" fillId="2" borderId="1" xfId="14" applyFont="1" applyFill="1" applyBorder="1" applyAlignment="1">
      <alignment horizontal="left" vertical="center"/>
    </xf>
    <xf numFmtId="0" fontId="18" fillId="2" borderId="16" xfId="14" applyFont="1" applyFill="1" applyBorder="1" applyAlignment="1">
      <alignment horizontal="left" wrapText="1"/>
    </xf>
    <xf numFmtId="0" fontId="18" fillId="2" borderId="8" xfId="14" applyFont="1" applyFill="1" applyBorder="1" applyAlignment="1">
      <alignment horizontal="left" wrapText="1"/>
    </xf>
    <xf numFmtId="0" fontId="18" fillId="2" borderId="15" xfId="14" applyFont="1" applyFill="1" applyBorder="1" applyAlignment="1">
      <alignment horizontal="left" wrapText="1"/>
    </xf>
    <xf numFmtId="0" fontId="0" fillId="0" borderId="7" xfId="0" applyBorder="1" applyAlignment="1">
      <alignment vertical="center"/>
    </xf>
    <xf numFmtId="0" fontId="0" fillId="0" borderId="12" xfId="0" applyBorder="1" applyAlignment="1">
      <alignment vertical="center"/>
    </xf>
    <xf numFmtId="0" fontId="18" fillId="2" borderId="11" xfId="14" applyFont="1" applyFill="1" applyBorder="1" applyAlignment="1">
      <alignment vertical="center" wrapText="1"/>
    </xf>
    <xf numFmtId="0" fontId="0" fillId="0" borderId="10" xfId="0" applyBorder="1" applyAlignment="1">
      <alignment vertical="center"/>
    </xf>
    <xf numFmtId="0" fontId="0" fillId="0" borderId="6" xfId="0" applyBorder="1" applyAlignment="1">
      <alignment horizontal="left" vertical="center"/>
    </xf>
    <xf numFmtId="0" fontId="0" fillId="0" borderId="9" xfId="0" applyBorder="1" applyAlignment="1">
      <alignment horizontal="left" vertical="center"/>
    </xf>
    <xf numFmtId="0" fontId="18" fillId="2" borderId="1" xfId="14" applyFont="1" applyFill="1" applyBorder="1" applyAlignment="1"/>
    <xf numFmtId="0" fontId="0" fillId="0" borderId="1" xfId="0" applyBorder="1" applyAlignment="1">
      <alignment horizontal="left"/>
    </xf>
    <xf numFmtId="0" fontId="18" fillId="2" borderId="9" xfId="14" applyFont="1" applyFill="1" applyBorder="1" applyAlignment="1"/>
    <xf numFmtId="0" fontId="0" fillId="0" borderId="15" xfId="0" applyBorder="1" applyAlignment="1"/>
    <xf numFmtId="0" fontId="0" fillId="0" borderId="15" xfId="0" applyBorder="1" applyAlignment="1">
      <alignment horizontal="left"/>
    </xf>
    <xf numFmtId="0" fontId="18" fillId="2" borderId="17" xfId="14" applyFont="1" applyFill="1" applyBorder="1" applyAlignment="1"/>
    <xf numFmtId="0" fontId="0" fillId="0" borderId="16" xfId="0" applyBorder="1" applyAlignment="1"/>
    <xf numFmtId="0" fontId="17" fillId="2" borderId="17" xfId="14" applyFont="1" applyFill="1" applyBorder="1" applyAlignment="1"/>
    <xf numFmtId="0" fontId="0" fillId="0" borderId="1" xfId="0" applyBorder="1" applyAlignment="1">
      <alignment horizontal="left" vertical="center"/>
    </xf>
    <xf numFmtId="0" fontId="18" fillId="2" borderId="16" xfId="14" applyFont="1" applyFill="1" applyBorder="1" applyAlignment="1">
      <alignment horizontal="left" vertical="center" wrapText="1"/>
    </xf>
    <xf numFmtId="0" fontId="18" fillId="2" borderId="8" xfId="14" applyFont="1" applyFill="1" applyBorder="1" applyAlignment="1">
      <alignment horizontal="left" vertical="center" wrapText="1"/>
    </xf>
    <xf numFmtId="0" fontId="18" fillId="2" borderId="15" xfId="14" applyFont="1" applyFill="1" applyBorder="1" applyAlignment="1">
      <alignment horizontal="left" vertical="center" wrapText="1"/>
    </xf>
    <xf numFmtId="0" fontId="18" fillId="2" borderId="3" xfId="0" applyFont="1" applyFill="1" applyBorder="1" applyAlignment="1">
      <alignment horizontal="left" vertical="center"/>
    </xf>
    <xf numFmtId="0" fontId="18" fillId="2" borderId="1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6" xfId="0" applyFont="1" applyFill="1" applyBorder="1" applyAlignment="1">
      <alignment horizontal="left" vertical="center"/>
    </xf>
    <xf numFmtId="0" fontId="18" fillId="2" borderId="2" xfId="0" applyFont="1" applyFill="1" applyBorder="1" applyAlignment="1">
      <alignment horizontal="left" vertical="center"/>
    </xf>
    <xf numFmtId="0" fontId="18" fillId="2" borderId="9" xfId="0" applyFont="1" applyFill="1" applyBorder="1" applyAlignment="1">
      <alignment horizontal="left" vertical="center"/>
    </xf>
    <xf numFmtId="0" fontId="15" fillId="2" borderId="0" xfId="0" applyFont="1" applyFill="1" applyAlignment="1">
      <alignment horizontal="left"/>
    </xf>
    <xf numFmtId="0" fontId="18" fillId="2" borderId="3" xfId="0" applyFont="1" applyFill="1" applyBorder="1" applyAlignment="1">
      <alignment horizontal="left" vertical="center" wrapText="1"/>
    </xf>
    <xf numFmtId="0" fontId="18" fillId="2" borderId="10"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6"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9" xfId="0" applyFont="1" applyFill="1" applyBorder="1" applyAlignment="1">
      <alignment horizontal="left" vertical="center" wrapText="1"/>
    </xf>
    <xf numFmtId="0" fontId="15" fillId="2" borderId="0" xfId="0" applyFont="1" applyFill="1" applyBorder="1" applyAlignment="1">
      <alignment horizontal="left" indent="28"/>
    </xf>
    <xf numFmtId="0" fontId="18" fillId="2" borderId="16" xfId="0" applyFont="1" applyFill="1" applyBorder="1" applyAlignment="1">
      <alignment vertical="center" wrapText="1"/>
    </xf>
    <xf numFmtId="0" fontId="18" fillId="2" borderId="8" xfId="0" applyFont="1" applyFill="1" applyBorder="1" applyAlignment="1">
      <alignment vertical="center" wrapText="1"/>
    </xf>
    <xf numFmtId="0" fontId="18" fillId="2" borderId="15" xfId="0" applyFont="1" applyFill="1" applyBorder="1" applyAlignment="1">
      <alignment vertical="center" wrapText="1"/>
    </xf>
    <xf numFmtId="0" fontId="18" fillId="2" borderId="0" xfId="0" applyFont="1" applyFill="1" applyBorder="1" applyAlignment="1">
      <alignment horizontal="center" vertical="center"/>
    </xf>
    <xf numFmtId="0" fontId="18" fillId="2" borderId="11" xfId="0" applyFont="1" applyFill="1" applyBorder="1" applyAlignment="1">
      <alignment vertical="center"/>
    </xf>
    <xf numFmtId="0" fontId="18" fillId="2" borderId="0" xfId="0" applyFont="1" applyFill="1" applyBorder="1" applyAlignment="1">
      <alignment vertical="center"/>
    </xf>
    <xf numFmtId="0" fontId="18" fillId="2" borderId="6" xfId="0" applyFont="1" applyFill="1" applyBorder="1" applyAlignment="1">
      <alignment vertical="center"/>
    </xf>
    <xf numFmtId="0" fontId="18" fillId="2" borderId="7" xfId="0" applyFont="1" applyFill="1" applyBorder="1" applyAlignment="1">
      <alignment vertical="center"/>
    </xf>
    <xf numFmtId="0" fontId="18" fillId="2" borderId="9" xfId="0" applyFont="1" applyFill="1" applyBorder="1" applyAlignment="1">
      <alignment vertical="center"/>
    </xf>
    <xf numFmtId="0" fontId="18" fillId="2" borderId="7" xfId="0" applyFont="1" applyFill="1" applyBorder="1" applyAlignment="1">
      <alignment horizontal="left" vertical="center"/>
    </xf>
    <xf numFmtId="0" fontId="18" fillId="2" borderId="12" xfId="0" applyFont="1" applyFill="1" applyBorder="1" applyAlignment="1">
      <alignment horizontal="left" vertical="center"/>
    </xf>
    <xf numFmtId="0" fontId="33" fillId="2" borderId="0" xfId="0" applyFont="1" applyFill="1" applyBorder="1" applyAlignment="1">
      <alignment horizontal="left" indent="10"/>
    </xf>
    <xf numFmtId="0" fontId="33" fillId="2" borderId="0" xfId="0" applyFont="1" applyFill="1" applyAlignment="1">
      <alignment horizontal="left" indent="10"/>
    </xf>
    <xf numFmtId="0" fontId="18" fillId="2" borderId="14" xfId="0" applyFont="1" applyFill="1" applyBorder="1" applyAlignment="1"/>
    <xf numFmtId="0" fontId="18" fillId="2" borderId="18" xfId="0" applyFont="1" applyFill="1" applyBorder="1" applyAlignment="1"/>
    <xf numFmtId="0" fontId="18" fillId="2" borderId="18" xfId="0" applyFont="1" applyFill="1" applyBorder="1" applyAlignment="1">
      <alignment horizontal="left"/>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18" fillId="2" borderId="32" xfId="0" applyFont="1" applyFill="1" applyBorder="1" applyAlignment="1">
      <alignment horizontal="left" vertical="center" wrapText="1"/>
    </xf>
    <xf numFmtId="0" fontId="18" fillId="2" borderId="30" xfId="0" applyFont="1" applyFill="1" applyBorder="1" applyAlignment="1"/>
    <xf numFmtId="0" fontId="18" fillId="2" borderId="24" xfId="0" applyFont="1" applyFill="1" applyBorder="1" applyAlignment="1"/>
    <xf numFmtId="0" fontId="18" fillId="2" borderId="13" xfId="0" applyFont="1" applyFill="1" applyBorder="1" applyAlignment="1"/>
    <xf numFmtId="0" fontId="18" fillId="2" borderId="5" xfId="0" applyFont="1" applyFill="1" applyBorder="1" applyAlignment="1"/>
    <xf numFmtId="0" fontId="18" fillId="2" borderId="0" xfId="0" applyFont="1" applyFill="1" applyBorder="1" applyAlignment="1"/>
    <xf numFmtId="0" fontId="18" fillId="2" borderId="11" xfId="0" applyFont="1" applyFill="1" applyBorder="1" applyAlignment="1">
      <alignment vertical="center" wrapText="1"/>
    </xf>
    <xf numFmtId="0" fontId="18" fillId="2" borderId="7" xfId="0" applyFont="1" applyFill="1" applyBorder="1" applyAlignment="1">
      <alignment vertical="center" wrapText="1"/>
    </xf>
    <xf numFmtId="0" fontId="18" fillId="2" borderId="12" xfId="0" applyFont="1" applyFill="1" applyBorder="1" applyAlignment="1">
      <alignment vertical="center" wrapText="1"/>
    </xf>
    <xf numFmtId="0" fontId="18" fillId="2" borderId="16" xfId="0" applyFont="1" applyFill="1" applyBorder="1" applyAlignment="1">
      <alignment vertical="center"/>
    </xf>
    <xf numFmtId="0" fontId="18" fillId="2" borderId="8" xfId="0" applyFont="1" applyFill="1" applyBorder="1" applyAlignment="1">
      <alignment vertical="center"/>
    </xf>
    <xf numFmtId="0" fontId="18" fillId="2" borderId="15" xfId="0" applyFont="1" applyFill="1" applyBorder="1" applyAlignment="1">
      <alignment vertical="center"/>
    </xf>
    <xf numFmtId="0" fontId="17" fillId="2" borderId="10" xfId="0" applyFont="1" applyFill="1" applyBorder="1" applyAlignment="1">
      <alignment horizontal="left"/>
    </xf>
    <xf numFmtId="0" fontId="17" fillId="3" borderId="0" xfId="0" applyFont="1" applyFill="1" applyBorder="1" applyAlignment="1">
      <alignment horizontal="left"/>
    </xf>
    <xf numFmtId="0" fontId="17" fillId="2" borderId="6" xfId="0" applyFont="1" applyFill="1" applyBorder="1" applyAlignment="1">
      <alignment horizontal="left"/>
    </xf>
    <xf numFmtId="0" fontId="17" fillId="2" borderId="2" xfId="0" applyFont="1" applyFill="1" applyBorder="1" applyAlignment="1">
      <alignment horizontal="left"/>
    </xf>
    <xf numFmtId="0" fontId="17" fillId="2" borderId="9" xfId="0" applyFont="1" applyFill="1" applyBorder="1" applyAlignment="1">
      <alignment horizontal="left"/>
    </xf>
    <xf numFmtId="0" fontId="18" fillId="2" borderId="1" xfId="0" applyFont="1" applyFill="1" applyBorder="1" applyAlignment="1"/>
    <xf numFmtId="0" fontId="18" fillId="2" borderId="1" xfId="0" applyFont="1" applyFill="1" applyBorder="1" applyAlignment="1">
      <alignment vertical="center"/>
    </xf>
    <xf numFmtId="0" fontId="18" fillId="2" borderId="14" xfId="0" applyFont="1" applyFill="1" applyBorder="1" applyAlignment="1">
      <alignment vertical="center"/>
    </xf>
    <xf numFmtId="0" fontId="18" fillId="2" borderId="17" xfId="0" applyFont="1" applyFill="1" applyBorder="1" applyAlignment="1"/>
    <xf numFmtId="0" fontId="18" fillId="2" borderId="3" xfId="0" applyFont="1" applyFill="1" applyBorder="1" applyAlignment="1">
      <alignment vertical="center" wrapText="1"/>
    </xf>
    <xf numFmtId="0" fontId="18" fillId="2" borderId="10" xfId="0" applyFont="1" applyFill="1" applyBorder="1" applyAlignment="1">
      <alignment vertical="center" wrapText="1"/>
    </xf>
    <xf numFmtId="0" fontId="18" fillId="2" borderId="0" xfId="0" applyFont="1" applyFill="1" applyBorder="1" applyAlignment="1">
      <alignment vertical="center" wrapText="1"/>
    </xf>
    <xf numFmtId="0" fontId="18" fillId="2" borderId="6" xfId="0" applyFont="1" applyFill="1" applyBorder="1" applyAlignment="1">
      <alignment vertical="center" wrapText="1"/>
    </xf>
    <xf numFmtId="0" fontId="18" fillId="2" borderId="2" xfId="0" applyFont="1" applyFill="1" applyBorder="1" applyAlignment="1">
      <alignment vertical="center" wrapText="1"/>
    </xf>
    <xf numFmtId="0" fontId="18" fillId="2" borderId="9" xfId="0" applyFont="1" applyFill="1" applyBorder="1" applyAlignment="1">
      <alignment vertical="center" wrapText="1"/>
    </xf>
    <xf numFmtId="0" fontId="18" fillId="2" borderId="0" xfId="14" applyFont="1" applyFill="1" applyAlignment="1">
      <alignment horizontal="left"/>
    </xf>
    <xf numFmtId="0" fontId="18" fillId="2" borderId="11" xfId="35" applyFont="1" applyFill="1" applyBorder="1" applyAlignment="1">
      <alignment horizontal="left" vertical="center"/>
    </xf>
    <xf numFmtId="0" fontId="18" fillId="2" borderId="3" xfId="35" applyFont="1" applyFill="1" applyBorder="1" applyAlignment="1">
      <alignment horizontal="left" vertical="center"/>
    </xf>
    <xf numFmtId="0" fontId="17" fillId="0" borderId="3" xfId="0" applyFont="1" applyBorder="1" applyAlignment="1">
      <alignment horizontal="left" vertical="center"/>
    </xf>
    <xf numFmtId="0" fontId="18" fillId="2" borderId="12" xfId="35" applyFont="1" applyFill="1" applyBorder="1" applyAlignment="1">
      <alignment horizontal="left" vertical="center"/>
    </xf>
    <xf numFmtId="0" fontId="18" fillId="2" borderId="2" xfId="35" applyFont="1" applyFill="1" applyBorder="1" applyAlignment="1">
      <alignment horizontal="left" vertical="center"/>
    </xf>
    <xf numFmtId="0" fontId="17" fillId="0" borderId="2" xfId="0" applyFont="1" applyBorder="1" applyAlignment="1">
      <alignment horizontal="left" vertical="center"/>
    </xf>
    <xf numFmtId="0" fontId="18" fillId="2" borderId="3" xfId="14" applyFont="1" applyFill="1" applyBorder="1" applyAlignment="1">
      <alignment horizontal="left" vertical="center" wrapText="1"/>
    </xf>
    <xf numFmtId="0" fontId="18" fillId="2" borderId="31" xfId="14" applyFont="1" applyFill="1" applyBorder="1" applyAlignment="1">
      <alignment horizontal="left" vertical="center" wrapText="1"/>
    </xf>
    <xf numFmtId="0" fontId="18" fillId="2" borderId="2" xfId="14" applyFont="1" applyFill="1" applyBorder="1" applyAlignment="1">
      <alignment horizontal="left" vertical="center" wrapText="1"/>
    </xf>
    <xf numFmtId="0" fontId="18" fillId="2" borderId="32" xfId="14" applyFont="1" applyFill="1" applyBorder="1" applyAlignment="1">
      <alignment horizontal="left" vertical="center" wrapText="1"/>
    </xf>
    <xf numFmtId="0" fontId="18" fillId="2" borderId="33" xfId="14" applyFont="1" applyFill="1" applyBorder="1" applyAlignment="1">
      <alignment vertical="center"/>
    </xf>
    <xf numFmtId="0" fontId="18" fillId="2" borderId="34" xfId="14" applyFont="1" applyFill="1" applyBorder="1" applyAlignment="1">
      <alignment vertical="center"/>
    </xf>
    <xf numFmtId="0" fontId="18" fillId="2" borderId="35" xfId="14" applyFont="1" applyFill="1" applyBorder="1" applyAlignment="1"/>
    <xf numFmtId="0" fontId="18" fillId="2" borderId="22" xfId="14" applyFont="1" applyFill="1" applyBorder="1" applyAlignment="1"/>
    <xf numFmtId="0" fontId="18" fillId="2" borderId="4" xfId="14" applyFont="1" applyFill="1" applyBorder="1" applyAlignment="1"/>
    <xf numFmtId="0" fontId="18" fillId="2" borderId="18" xfId="14" applyFont="1" applyFill="1" applyBorder="1" applyAlignment="1">
      <alignment horizontal="left"/>
    </xf>
    <xf numFmtId="0" fontId="18" fillId="2" borderId="3" xfId="14" applyFont="1" applyFill="1" applyBorder="1" applyAlignment="1">
      <alignment horizontal="left"/>
    </xf>
    <xf numFmtId="0" fontId="18" fillId="2" borderId="16" xfId="35" applyFont="1" applyFill="1" applyBorder="1" applyAlignment="1">
      <alignment horizontal="left" vertical="center"/>
    </xf>
    <xf numFmtId="0" fontId="18" fillId="2" borderId="15" xfId="35" applyFont="1" applyFill="1" applyBorder="1" applyAlignment="1">
      <alignment horizontal="left" vertical="center"/>
    </xf>
    <xf numFmtId="0" fontId="18" fillId="2" borderId="8" xfId="35" applyFont="1" applyFill="1" applyBorder="1" applyAlignment="1">
      <alignment horizontal="left" vertical="center" wrapText="1"/>
    </xf>
    <xf numFmtId="0" fontId="18" fillId="2" borderId="15" xfId="35" applyFont="1" applyFill="1" applyBorder="1" applyAlignment="1">
      <alignment horizontal="left" vertical="center" wrapText="1"/>
    </xf>
    <xf numFmtId="0" fontId="18" fillId="2" borderId="16" xfId="35" applyFont="1" applyFill="1" applyBorder="1" applyAlignment="1">
      <alignment vertical="center"/>
    </xf>
    <xf numFmtId="0" fontId="18" fillId="2" borderId="15" xfId="35" applyFont="1" applyFill="1" applyBorder="1" applyAlignment="1">
      <alignment vertical="center"/>
    </xf>
    <xf numFmtId="0" fontId="18" fillId="2" borderId="10" xfId="35" applyFont="1" applyFill="1" applyBorder="1" applyAlignment="1">
      <alignment horizontal="left" vertical="center" wrapText="1"/>
    </xf>
    <xf numFmtId="0" fontId="18" fillId="2" borderId="6" xfId="35" applyFont="1" applyFill="1" applyBorder="1" applyAlignment="1">
      <alignment horizontal="left" vertical="center" wrapText="1"/>
    </xf>
    <xf numFmtId="0" fontId="18" fillId="2" borderId="9" xfId="35" applyFont="1" applyFill="1" applyBorder="1" applyAlignment="1">
      <alignment horizontal="left" vertical="center" wrapText="1"/>
    </xf>
    <xf numFmtId="0" fontId="18" fillId="2" borderId="11" xfId="35" applyFont="1" applyFill="1" applyBorder="1" applyAlignment="1">
      <alignment horizontal="left" vertical="center" wrapText="1"/>
    </xf>
    <xf numFmtId="0" fontId="18" fillId="2" borderId="10" xfId="35" applyFont="1" applyFill="1" applyBorder="1" applyAlignment="1">
      <alignment vertical="center" wrapText="1"/>
    </xf>
    <xf numFmtId="0" fontId="18" fillId="2" borderId="7" xfId="35" applyFont="1" applyFill="1" applyBorder="1" applyAlignment="1">
      <alignment horizontal="left" vertical="center" wrapText="1"/>
    </xf>
    <xf numFmtId="0" fontId="18" fillId="2" borderId="6" xfId="35" applyFont="1" applyFill="1" applyBorder="1" applyAlignment="1">
      <alignment vertical="center" wrapText="1"/>
    </xf>
    <xf numFmtId="0" fontId="18" fillId="2" borderId="12" xfId="35" applyFont="1" applyFill="1" applyBorder="1" applyAlignment="1">
      <alignment horizontal="left" vertical="center" wrapText="1"/>
    </xf>
    <xf numFmtId="0" fontId="18" fillId="2" borderId="9" xfId="35" applyFont="1" applyFill="1" applyBorder="1" applyAlignment="1">
      <alignment vertical="center" wrapText="1"/>
    </xf>
    <xf numFmtId="0" fontId="18" fillId="2" borderId="16" xfId="35" applyFont="1" applyFill="1" applyBorder="1" applyAlignment="1">
      <alignment vertical="center" wrapText="1"/>
    </xf>
    <xf numFmtId="0" fontId="18" fillId="2" borderId="8" xfId="35" applyFont="1" applyFill="1" applyBorder="1" applyAlignment="1">
      <alignment vertical="center" wrapText="1"/>
    </xf>
    <xf numFmtId="0" fontId="18" fillId="2" borderId="15" xfId="35" applyFont="1" applyFill="1" applyBorder="1" applyAlignment="1">
      <alignment vertical="center" wrapText="1"/>
    </xf>
    <xf numFmtId="0" fontId="18" fillId="2" borderId="11" xfId="35" applyFont="1" applyFill="1" applyBorder="1" applyAlignment="1">
      <alignment vertical="center"/>
    </xf>
    <xf numFmtId="0" fontId="18" fillId="2" borderId="3" xfId="35" applyFont="1" applyFill="1" applyBorder="1" applyAlignment="1">
      <alignment vertical="center"/>
    </xf>
    <xf numFmtId="0" fontId="18" fillId="2" borderId="12" xfId="35" applyFont="1" applyFill="1" applyBorder="1" applyAlignment="1">
      <alignment vertical="center"/>
    </xf>
    <xf numFmtId="0" fontId="18" fillId="2" borderId="2" xfId="35" applyFont="1" applyFill="1" applyBorder="1" applyAlignment="1">
      <alignment vertical="center"/>
    </xf>
    <xf numFmtId="0" fontId="15" fillId="2" borderId="0" xfId="0" applyFont="1" applyFill="1" applyAlignment="1">
      <alignment horizontal="left" indent="8"/>
    </xf>
    <xf numFmtId="0" fontId="14" fillId="2" borderId="0" xfId="0" applyFont="1" applyFill="1" applyBorder="1" applyAlignment="1">
      <alignment horizontal="left" indent="8"/>
    </xf>
    <xf numFmtId="0" fontId="14" fillId="2" borderId="0" xfId="0" applyFont="1" applyFill="1" applyAlignment="1"/>
    <xf numFmtId="0" fontId="14" fillId="2" borderId="0" xfId="0" applyFont="1" applyFill="1" applyAlignment="1">
      <alignment horizontal="left" indent="8"/>
    </xf>
    <xf numFmtId="0" fontId="60" fillId="3" borderId="0" xfId="0" applyFont="1" applyFill="1" applyAlignment="1">
      <alignment horizontal="left" wrapText="1"/>
    </xf>
    <xf numFmtId="0" fontId="0" fillId="3" borderId="0" xfId="0" applyFill="1" applyAlignment="1">
      <alignment horizontal="left"/>
    </xf>
    <xf numFmtId="0" fontId="18" fillId="2" borderId="12" xfId="0" applyFont="1" applyFill="1" applyBorder="1" applyAlignment="1">
      <alignment vertical="center"/>
    </xf>
    <xf numFmtId="0" fontId="18" fillId="2" borderId="16" xfId="0" quotePrefix="1" applyFont="1" applyFill="1" applyBorder="1" applyAlignment="1">
      <alignment vertical="center"/>
    </xf>
    <xf numFmtId="0" fontId="18" fillId="2" borderId="8" xfId="0" applyFont="1" applyFill="1" applyBorder="1" applyAlignment="1">
      <alignment horizontal="left" vertical="center"/>
    </xf>
    <xf numFmtId="0" fontId="18" fillId="2" borderId="15" xfId="0" applyFont="1" applyFill="1" applyBorder="1" applyAlignment="1">
      <alignment horizontal="left" vertical="center"/>
    </xf>
    <xf numFmtId="0" fontId="18" fillId="2" borderId="10" xfId="0" applyFont="1" applyFill="1" applyBorder="1" applyAlignment="1">
      <alignment vertical="center"/>
    </xf>
    <xf numFmtId="0" fontId="18" fillId="2" borderId="7" xfId="0" applyFont="1" applyFill="1" applyBorder="1" applyAlignment="1">
      <alignment horizontal="left" vertical="center" wrapText="1"/>
    </xf>
    <xf numFmtId="0" fontId="18" fillId="2" borderId="0" xfId="0" applyFont="1" applyFill="1" applyAlignment="1">
      <alignment horizontal="left" vertical="center" wrapText="1"/>
    </xf>
    <xf numFmtId="0" fontId="18" fillId="2" borderId="7" xfId="0" applyFont="1" applyFill="1" applyBorder="1" applyAlignment="1"/>
    <xf numFmtId="0" fontId="18" fillId="2" borderId="6" xfId="0" applyFont="1" applyFill="1" applyBorder="1" applyAlignment="1"/>
    <xf numFmtId="0" fontId="18" fillId="2" borderId="14" xfId="0" applyFont="1" applyFill="1" applyBorder="1" applyAlignment="1">
      <alignment horizontal="left"/>
    </xf>
    <xf numFmtId="0" fontId="18" fillId="2" borderId="17" xfId="0" applyFont="1" applyFill="1" applyBorder="1" applyAlignment="1">
      <alignment horizontal="left"/>
    </xf>
    <xf numFmtId="181" fontId="19" fillId="0" borderId="3" xfId="23" applyFont="1" applyBorder="1" applyAlignment="1">
      <alignment vertical="center"/>
    </xf>
    <xf numFmtId="181" fontId="19" fillId="0" borderId="10" xfId="23" applyFont="1" applyBorder="1" applyAlignment="1">
      <alignment vertical="center"/>
    </xf>
    <xf numFmtId="181" fontId="19" fillId="0" borderId="2" xfId="23" applyFont="1" applyBorder="1" applyAlignment="1">
      <alignment vertical="center"/>
    </xf>
    <xf numFmtId="181" fontId="19" fillId="0" borderId="9" xfId="23" applyFont="1" applyBorder="1" applyAlignment="1">
      <alignment vertical="center"/>
    </xf>
    <xf numFmtId="181" fontId="19" fillId="0" borderId="16" xfId="23" applyFont="1" applyBorder="1" applyAlignment="1">
      <alignment vertical="center"/>
    </xf>
    <xf numFmtId="181" fontId="19" fillId="0" borderId="8" xfId="23" applyFont="1" applyBorder="1" applyAlignment="1">
      <alignment vertical="center"/>
    </xf>
    <xf numFmtId="181" fontId="19" fillId="0" borderId="14" xfId="23" applyFont="1" applyBorder="1" applyAlignment="1"/>
    <xf numFmtId="181" fontId="19" fillId="0" borderId="18" xfId="23" applyFont="1" applyBorder="1" applyAlignment="1"/>
    <xf numFmtId="181" fontId="19" fillId="0" borderId="12" xfId="23" applyFont="1" applyBorder="1" applyAlignment="1">
      <alignment vertical="center"/>
    </xf>
    <xf numFmtId="181" fontId="19" fillId="0" borderId="18" xfId="23" applyFont="1" applyBorder="1" applyAlignment="1">
      <alignment vertical="center"/>
    </xf>
    <xf numFmtId="181" fontId="19" fillId="0" borderId="14" xfId="23" applyFont="1" applyBorder="1" applyAlignment="1">
      <alignment vertical="center"/>
    </xf>
    <xf numFmtId="181" fontId="19" fillId="0" borderId="17" xfId="23" applyFont="1" applyBorder="1" applyAlignment="1">
      <alignment vertical="center"/>
    </xf>
    <xf numFmtId="181" fontId="19" fillId="0" borderId="15" xfId="23" applyFont="1" applyBorder="1" applyAlignment="1">
      <alignment vertical="center"/>
    </xf>
    <xf numFmtId="181" fontId="19" fillId="0" borderId="6" xfId="23" applyFont="1" applyBorder="1" applyAlignment="1">
      <alignment vertical="center"/>
    </xf>
    <xf numFmtId="181" fontId="53" fillId="0" borderId="0" xfId="23" applyFont="1" applyBorder="1" applyAlignment="1">
      <alignment horizontal="left" wrapText="1"/>
    </xf>
    <xf numFmtId="181" fontId="52" fillId="0" borderId="0" xfId="23" applyFont="1" applyBorder="1" applyAlignment="1">
      <alignment horizontal="center"/>
    </xf>
    <xf numFmtId="181" fontId="19" fillId="2" borderId="3" xfId="23" applyFont="1" applyFill="1" applyBorder="1" applyAlignment="1">
      <alignment horizontal="left" vertical="center" wrapText="1"/>
    </xf>
    <xf numFmtId="181" fontId="19" fillId="2" borderId="10" xfId="23" applyFont="1" applyFill="1" applyBorder="1" applyAlignment="1">
      <alignment horizontal="left" vertical="center" wrapText="1"/>
    </xf>
    <xf numFmtId="181" fontId="19" fillId="2" borderId="0" xfId="23" applyFont="1" applyFill="1" applyBorder="1" applyAlignment="1">
      <alignment horizontal="left" vertical="center" wrapText="1"/>
    </xf>
    <xf numFmtId="181" fontId="19" fillId="2" borderId="6" xfId="23" applyFont="1" applyFill="1" applyBorder="1" applyAlignment="1">
      <alignment horizontal="left" vertical="center" wrapText="1"/>
    </xf>
    <xf numFmtId="181" fontId="19" fillId="2" borderId="2" xfId="23" applyFont="1" applyFill="1" applyBorder="1" applyAlignment="1">
      <alignment horizontal="left" vertical="center" wrapText="1"/>
    </xf>
    <xf numFmtId="181" fontId="19" fillId="2" borderId="9" xfId="23" applyFont="1" applyFill="1" applyBorder="1" applyAlignment="1">
      <alignment horizontal="left" vertical="center" wrapText="1"/>
    </xf>
    <xf numFmtId="181" fontId="19" fillId="2" borderId="3" xfId="23" applyFont="1" applyFill="1" applyBorder="1" applyAlignment="1">
      <alignment vertical="center" wrapText="1"/>
    </xf>
    <xf numFmtId="181" fontId="19" fillId="2" borderId="10" xfId="23" applyFont="1" applyFill="1" applyBorder="1" applyAlignment="1">
      <alignment vertical="center" wrapText="1"/>
    </xf>
    <xf numFmtId="181" fontId="19" fillId="2" borderId="0" xfId="23" applyFont="1" applyFill="1" applyBorder="1" applyAlignment="1">
      <alignment vertical="center" wrapText="1"/>
    </xf>
    <xf numFmtId="181" fontId="19" fillId="2" borderId="6" xfId="23" applyFont="1" applyFill="1" applyBorder="1" applyAlignment="1">
      <alignment vertical="center" wrapText="1"/>
    </xf>
    <xf numFmtId="181" fontId="19" fillId="2" borderId="2" xfId="23" applyFont="1" applyFill="1" applyBorder="1" applyAlignment="1">
      <alignment vertical="center" wrapText="1"/>
    </xf>
    <xf numFmtId="181" fontId="19" fillId="2" borderId="9" xfId="23" applyFont="1" applyFill="1" applyBorder="1" applyAlignment="1">
      <alignment vertical="center" wrapText="1"/>
    </xf>
    <xf numFmtId="0" fontId="18" fillId="2" borderId="7" xfId="0" applyFont="1" applyFill="1" applyBorder="1" applyAlignment="1">
      <alignment horizontal="left"/>
    </xf>
    <xf numFmtId="0" fontId="0" fillId="0" borderId="6" xfId="0" applyBorder="1" applyAlignment="1">
      <alignment horizontal="left"/>
    </xf>
    <xf numFmtId="0" fontId="18" fillId="2" borderId="12" xfId="0" applyFont="1" applyFill="1" applyBorder="1" applyAlignment="1">
      <alignment horizontal="left"/>
    </xf>
    <xf numFmtId="0" fontId="0" fillId="0" borderId="9" xfId="0" applyBorder="1" applyAlignment="1">
      <alignment horizontal="left"/>
    </xf>
    <xf numFmtId="0" fontId="73" fillId="2" borderId="11" xfId="0" applyFont="1" applyFill="1" applyBorder="1" applyAlignment="1">
      <alignment horizontal="left" vertical="center"/>
    </xf>
    <xf numFmtId="0" fontId="73" fillId="0" borderId="10" xfId="0" applyFont="1" applyBorder="1" applyAlignment="1">
      <alignment horizontal="left" vertical="center"/>
    </xf>
    <xf numFmtId="0" fontId="73" fillId="2" borderId="7" xfId="0" applyFont="1" applyFill="1" applyBorder="1" applyAlignment="1">
      <alignment horizontal="left" vertical="center"/>
    </xf>
    <xf numFmtId="0" fontId="73" fillId="0" borderId="6" xfId="0" applyFont="1" applyBorder="1" applyAlignment="1">
      <alignment horizontal="left" vertical="center"/>
    </xf>
    <xf numFmtId="0" fontId="73" fillId="2" borderId="12" xfId="0" applyFont="1" applyFill="1" applyBorder="1" applyAlignment="1">
      <alignment horizontal="left" vertical="center"/>
    </xf>
    <xf numFmtId="0" fontId="73" fillId="0" borderId="9" xfId="0" applyFont="1" applyBorder="1" applyAlignment="1">
      <alignment horizontal="left" vertical="center"/>
    </xf>
    <xf numFmtId="0" fontId="0" fillId="0" borderId="3" xfId="0" applyBorder="1" applyAlignment="1">
      <alignment horizontal="left" vertical="center"/>
    </xf>
    <xf numFmtId="0" fontId="0" fillId="0" borderId="0" xfId="0" applyBorder="1" applyAlignment="1">
      <alignment horizontal="left" vertical="center"/>
    </xf>
    <xf numFmtId="0" fontId="0" fillId="0" borderId="2" xfId="0" applyBorder="1" applyAlignment="1">
      <alignment horizontal="left" vertical="center"/>
    </xf>
    <xf numFmtId="0" fontId="18" fillId="2" borderId="11" xfId="0" applyFont="1" applyFill="1" applyBorder="1" applyAlignment="1">
      <alignment horizontal="left"/>
    </xf>
    <xf numFmtId="0" fontId="0" fillId="0" borderId="0" xfId="0" applyBorder="1" applyAlignment="1">
      <alignment horizontal="left"/>
    </xf>
    <xf numFmtId="0" fontId="17" fillId="2" borderId="10" xfId="0" applyFont="1" applyFill="1" applyBorder="1" applyAlignment="1">
      <alignment horizontal="left" vertical="center" wrapText="1"/>
    </xf>
    <xf numFmtId="0" fontId="17" fillId="2" borderId="0"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9" xfId="0" applyFont="1" applyFill="1" applyBorder="1" applyAlignment="1">
      <alignment horizontal="left" vertical="center" wrapText="1"/>
    </xf>
    <xf numFmtId="0" fontId="18" fillId="2" borderId="3" xfId="0" applyFont="1" applyFill="1" applyBorder="1" applyAlignment="1">
      <alignment vertical="center"/>
    </xf>
    <xf numFmtId="0" fontId="18" fillId="2" borderId="3" xfId="0" applyFont="1" applyFill="1" applyBorder="1" applyAlignment="1">
      <alignment horizontal="left"/>
    </xf>
    <xf numFmtId="0" fontId="66" fillId="2" borderId="7" xfId="0" applyFont="1" applyFill="1" applyBorder="1" applyAlignment="1">
      <alignment vertical="center"/>
    </xf>
    <xf numFmtId="0" fontId="66" fillId="2" borderId="0" xfId="0" applyFont="1" applyFill="1" applyBorder="1" applyAlignment="1">
      <alignment vertical="center"/>
    </xf>
    <xf numFmtId="0" fontId="66" fillId="2" borderId="6" xfId="0" applyFont="1" applyFill="1" applyBorder="1" applyAlignment="1">
      <alignment vertical="center"/>
    </xf>
    <xf numFmtId="0" fontId="66" fillId="2" borderId="7" xfId="0" applyFont="1" applyFill="1" applyBorder="1" applyAlignment="1">
      <alignment horizontal="left"/>
    </xf>
    <xf numFmtId="0" fontId="66" fillId="2" borderId="0" xfId="0" applyFont="1" applyFill="1" applyBorder="1" applyAlignment="1">
      <alignment horizontal="left"/>
    </xf>
    <xf numFmtId="0" fontId="18" fillId="2" borderId="2" xfId="0" applyFont="1" applyFill="1" applyBorder="1" applyAlignment="1">
      <alignment vertical="center"/>
    </xf>
    <xf numFmtId="0" fontId="18" fillId="2" borderId="2" xfId="0" applyFont="1" applyFill="1" applyBorder="1" applyAlignment="1">
      <alignment horizontal="left"/>
    </xf>
    <xf numFmtId="0" fontId="18" fillId="2" borderId="0" xfId="0" applyFont="1" applyFill="1" applyBorder="1" applyAlignment="1">
      <alignment horizontal="left"/>
    </xf>
    <xf numFmtId="0" fontId="18" fillId="2" borderId="8" xfId="0" applyFont="1" applyFill="1" applyBorder="1" applyAlignment="1">
      <alignment horizontal="left" vertical="center" wrapText="1"/>
    </xf>
    <xf numFmtId="0" fontId="18" fillId="2" borderId="15" xfId="0" applyFont="1" applyFill="1" applyBorder="1" applyAlignment="1">
      <alignment horizontal="left" vertical="center" wrapText="1"/>
    </xf>
    <xf numFmtId="0" fontId="17" fillId="2" borderId="8" xfId="0" applyFont="1" applyFill="1" applyBorder="1" applyAlignment="1">
      <alignment vertical="center"/>
    </xf>
    <xf numFmtId="0" fontId="17" fillId="2" borderId="8" xfId="0" applyFont="1" applyFill="1" applyBorder="1" applyAlignment="1">
      <alignment horizontal="left" vertical="center"/>
    </xf>
    <xf numFmtId="0" fontId="17" fillId="2" borderId="15" xfId="0" applyFont="1" applyFill="1" applyBorder="1" applyAlignment="1">
      <alignment horizontal="left" vertical="center"/>
    </xf>
    <xf numFmtId="0" fontId="0" fillId="0" borderId="8" xfId="0" applyBorder="1" applyAlignment="1"/>
    <xf numFmtId="0" fontId="0" fillId="0" borderId="8" xfId="0" applyBorder="1" applyAlignment="1">
      <alignment horizontal="left"/>
    </xf>
    <xf numFmtId="0" fontId="17" fillId="2" borderId="7" xfId="0" applyFont="1" applyFill="1" applyBorder="1" applyAlignment="1">
      <alignment vertical="center"/>
    </xf>
    <xf numFmtId="0" fontId="0" fillId="0" borderId="6" xfId="0" applyBorder="1" applyAlignment="1">
      <alignment vertical="center"/>
    </xf>
    <xf numFmtId="0" fontId="17" fillId="2" borderId="7" xfId="0" applyFont="1" applyFill="1" applyBorder="1" applyAlignment="1">
      <alignment horizontal="left" vertical="center"/>
    </xf>
    <xf numFmtId="0" fontId="17" fillId="2" borderId="12" xfId="0" applyFont="1" applyFill="1" applyBorder="1" applyAlignment="1">
      <alignment horizontal="left" vertical="center"/>
    </xf>
    <xf numFmtId="0" fontId="0" fillId="0" borderId="10" xfId="0" applyBorder="1" applyAlignment="1">
      <alignment horizontal="left" vertical="center"/>
    </xf>
    <xf numFmtId="0" fontId="0" fillId="0" borderId="10" xfId="0" applyBorder="1" applyAlignment="1">
      <alignment horizontal="left"/>
    </xf>
    <xf numFmtId="0" fontId="18" fillId="2" borderId="10" xfId="14" applyFont="1" applyFill="1" applyBorder="1" applyAlignment="1">
      <alignment horizontal="left" vertical="center" wrapText="1"/>
    </xf>
    <xf numFmtId="0" fontId="18" fillId="2" borderId="0" xfId="14" applyFont="1" applyFill="1" applyBorder="1" applyAlignment="1">
      <alignment horizontal="left" vertical="center" wrapText="1"/>
    </xf>
    <xf numFmtId="0" fontId="18" fillId="2" borderId="6" xfId="14" applyFont="1" applyFill="1" applyBorder="1" applyAlignment="1">
      <alignment horizontal="left" vertical="center" wrapText="1"/>
    </xf>
    <xf numFmtId="0" fontId="18" fillId="2" borderId="9" xfId="14" applyFont="1" applyFill="1" applyBorder="1" applyAlignment="1">
      <alignment horizontal="left" vertical="center" wrapText="1"/>
    </xf>
    <xf numFmtId="0" fontId="18" fillId="2" borderId="11" xfId="14" applyFont="1" applyFill="1" applyBorder="1" applyAlignment="1">
      <alignment vertical="center"/>
    </xf>
    <xf numFmtId="0" fontId="18" fillId="2" borderId="3" xfId="14" applyFont="1" applyFill="1" applyBorder="1" applyAlignment="1">
      <alignment vertical="center"/>
    </xf>
    <xf numFmtId="0" fontId="18" fillId="2" borderId="10" xfId="14" applyFont="1" applyFill="1" applyBorder="1" applyAlignment="1">
      <alignment vertical="center"/>
    </xf>
    <xf numFmtId="0" fontId="18" fillId="2" borderId="12" xfId="14" applyFont="1" applyFill="1" applyBorder="1" applyAlignment="1">
      <alignment vertical="center"/>
    </xf>
    <xf numFmtId="0" fontId="18" fillId="2" borderId="2" xfId="14" applyFont="1" applyFill="1" applyBorder="1" applyAlignment="1">
      <alignment vertical="center"/>
    </xf>
    <xf numFmtId="0" fontId="18" fillId="2" borderId="9" xfId="14" applyFont="1" applyFill="1" applyBorder="1" applyAlignment="1">
      <alignment vertical="center"/>
    </xf>
    <xf numFmtId="0" fontId="18" fillId="2" borderId="7" xfId="14" applyFont="1" applyFill="1" applyBorder="1" applyAlignment="1">
      <alignment horizontal="left" vertical="center" wrapText="1"/>
    </xf>
    <xf numFmtId="0" fontId="18" fillId="2" borderId="12" xfId="14" applyFont="1" applyFill="1" applyBorder="1" applyAlignment="1">
      <alignment horizontal="left" vertical="center" wrapText="1"/>
    </xf>
    <xf numFmtId="0" fontId="18" fillId="2" borderId="7" xfId="14" applyFont="1" applyFill="1" applyBorder="1" applyAlignment="1">
      <alignment vertical="center"/>
    </xf>
    <xf numFmtId="0" fontId="18" fillId="2" borderId="6" xfId="14" applyFont="1" applyFill="1" applyBorder="1" applyAlignment="1">
      <alignment vertical="center"/>
    </xf>
    <xf numFmtId="0" fontId="18" fillId="2" borderId="10" xfId="14" applyFont="1" applyFill="1" applyBorder="1" applyAlignment="1">
      <alignment horizontal="left" vertical="center"/>
    </xf>
    <xf numFmtId="0" fontId="18" fillId="2" borderId="6" xfId="14" applyFont="1" applyFill="1" applyBorder="1" applyAlignment="1">
      <alignment horizontal="left" vertical="center"/>
    </xf>
    <xf numFmtId="0" fontId="18" fillId="2" borderId="9" xfId="14" applyFont="1" applyFill="1" applyBorder="1" applyAlignment="1">
      <alignment horizontal="left" vertical="center"/>
    </xf>
    <xf numFmtId="2" fontId="46" fillId="3" borderId="0" xfId="14" applyNumberFormat="1" applyFont="1" applyFill="1" applyAlignment="1">
      <alignment horizontal="left" wrapText="1"/>
    </xf>
    <xf numFmtId="0" fontId="84" fillId="3" borderId="0" xfId="0" applyFont="1" applyFill="1" applyAlignment="1">
      <alignment horizontal="left"/>
    </xf>
    <xf numFmtId="0" fontId="4" fillId="3" borderId="0" xfId="0" applyFont="1" applyFill="1" applyAlignment="1"/>
    <xf numFmtId="0" fontId="18" fillId="2" borderId="14" xfId="0" applyFont="1" applyFill="1" applyBorder="1" applyAlignment="1">
      <alignment horizontal="left" vertical="center" wrapText="1"/>
    </xf>
    <xf numFmtId="0" fontId="18" fillId="2" borderId="18" xfId="0" applyFont="1" applyFill="1" applyBorder="1" applyAlignment="1">
      <alignment horizontal="left" vertical="center" wrapText="1"/>
    </xf>
    <xf numFmtId="0" fontId="18" fillId="2" borderId="11" xfId="0" applyFont="1" applyFill="1" applyBorder="1" applyAlignment="1">
      <alignment horizontal="left" vertical="center"/>
    </xf>
    <xf numFmtId="0" fontId="18" fillId="2" borderId="10" xfId="0" applyFont="1" applyFill="1" applyBorder="1" applyAlignment="1">
      <alignment horizontal="left"/>
    </xf>
    <xf numFmtId="0" fontId="18" fillId="2" borderId="6" xfId="0" applyFont="1" applyFill="1" applyBorder="1" applyAlignment="1">
      <alignment horizontal="left"/>
    </xf>
    <xf numFmtId="0" fontId="18" fillId="2" borderId="3" xfId="0" applyFont="1" applyFill="1" applyBorder="1" applyAlignment="1">
      <alignment horizontal="left" vertical="center" wrapText="1" shrinkToFit="1"/>
    </xf>
    <xf numFmtId="0" fontId="18" fillId="2" borderId="10" xfId="0" applyFont="1" applyFill="1" applyBorder="1" applyAlignment="1">
      <alignment horizontal="left" vertical="center" wrapText="1" shrinkToFit="1"/>
    </xf>
    <xf numFmtId="0" fontId="18" fillId="2" borderId="2" xfId="0" applyFont="1" applyFill="1" applyBorder="1" applyAlignment="1">
      <alignment horizontal="left" vertical="center" wrapText="1" shrinkToFit="1"/>
    </xf>
    <xf numFmtId="0" fontId="18" fillId="2" borderId="9" xfId="0" applyFont="1" applyFill="1" applyBorder="1" applyAlignment="1">
      <alignment horizontal="left" vertical="center" wrapText="1" shrinkToFit="1"/>
    </xf>
    <xf numFmtId="0" fontId="18" fillId="2" borderId="16" xfId="0" applyFont="1" applyFill="1" applyBorder="1" applyAlignment="1">
      <alignment horizontal="left" vertical="center" wrapText="1"/>
    </xf>
    <xf numFmtId="0" fontId="66" fillId="2" borderId="16" xfId="0" applyFont="1" applyFill="1" applyBorder="1" applyAlignment="1">
      <alignment horizontal="left" vertical="center" wrapText="1"/>
    </xf>
    <xf numFmtId="0" fontId="66" fillId="2" borderId="15" xfId="0" applyFont="1" applyFill="1" applyBorder="1" applyAlignment="1">
      <alignment horizontal="left" vertical="center" wrapText="1"/>
    </xf>
    <xf numFmtId="181" fontId="18" fillId="2" borderId="4" xfId="0" applyNumberFormat="1" applyFont="1" applyFill="1" applyBorder="1" applyAlignment="1" applyProtection="1">
      <alignment horizontal="left" vertical="center"/>
    </xf>
    <xf numFmtId="0" fontId="0" fillId="0" borderId="37" xfId="0" applyBorder="1" applyAlignment="1">
      <alignment horizontal="left" vertical="center"/>
    </xf>
    <xf numFmtId="181" fontId="18" fillId="2" borderId="14" xfId="0" applyNumberFormat="1" applyFont="1" applyFill="1" applyBorder="1" applyAlignment="1" applyProtection="1">
      <alignment horizontal="left" vertical="center"/>
    </xf>
    <xf numFmtId="0" fontId="0" fillId="0" borderId="18" xfId="0" applyBorder="1" applyAlignment="1">
      <alignment horizontal="left" vertical="center"/>
    </xf>
    <xf numFmtId="0" fontId="0" fillId="0" borderId="17" xfId="0" applyBorder="1" applyAlignment="1">
      <alignment horizontal="left" vertical="center"/>
    </xf>
    <xf numFmtId="181" fontId="18" fillId="2" borderId="11" xfId="0" applyNumberFormat="1" applyFont="1" applyFill="1" applyBorder="1" applyAlignment="1" applyProtection="1">
      <alignment horizontal="left" vertical="center"/>
    </xf>
    <xf numFmtId="181" fontId="18" fillId="2" borderId="3" xfId="0" applyNumberFormat="1" applyFont="1" applyFill="1" applyBorder="1" applyAlignment="1" applyProtection="1">
      <alignment horizontal="left" vertical="center"/>
    </xf>
    <xf numFmtId="181" fontId="18" fillId="2" borderId="10" xfId="0" applyNumberFormat="1" applyFont="1" applyFill="1" applyBorder="1" applyAlignment="1" applyProtection="1">
      <alignment horizontal="left" vertical="center"/>
    </xf>
    <xf numFmtId="181" fontId="18" fillId="2" borderId="12" xfId="0" applyNumberFormat="1" applyFont="1" applyFill="1" applyBorder="1" applyAlignment="1" applyProtection="1">
      <alignment horizontal="left" vertical="center"/>
    </xf>
    <xf numFmtId="181" fontId="18" fillId="2" borderId="2" xfId="0" applyNumberFormat="1" applyFont="1" applyFill="1" applyBorder="1" applyAlignment="1" applyProtection="1">
      <alignment horizontal="left" vertical="center"/>
    </xf>
    <xf numFmtId="181" fontId="18" fillId="2" borderId="9" xfId="0" applyNumberFormat="1" applyFont="1" applyFill="1" applyBorder="1" applyAlignment="1" applyProtection="1">
      <alignment horizontal="left" vertical="center"/>
    </xf>
    <xf numFmtId="181" fontId="18" fillId="2" borderId="11" xfId="0" applyNumberFormat="1" applyFont="1" applyFill="1" applyBorder="1" applyAlignment="1" applyProtection="1">
      <alignment vertical="center"/>
    </xf>
    <xf numFmtId="0" fontId="0" fillId="0" borderId="3" xfId="0" applyBorder="1" applyAlignment="1">
      <alignment vertical="center"/>
    </xf>
    <xf numFmtId="0" fontId="0" fillId="0" borderId="2" xfId="0" applyBorder="1" applyAlignment="1">
      <alignment vertical="center"/>
    </xf>
    <xf numFmtId="181" fontId="18" fillId="2" borderId="10" xfId="0" applyNumberFormat="1" applyFont="1" applyFill="1" applyBorder="1" applyAlignment="1" applyProtection="1">
      <alignment vertical="center" wrapText="1"/>
    </xf>
    <xf numFmtId="181" fontId="18" fillId="2" borderId="16" xfId="0" applyNumberFormat="1" applyFont="1" applyFill="1" applyBorder="1" applyAlignment="1" applyProtection="1">
      <alignment vertical="center" wrapText="1"/>
    </xf>
    <xf numFmtId="181" fontId="18" fillId="2" borderId="11" xfId="0" applyNumberFormat="1" applyFont="1" applyFill="1" applyBorder="1" applyAlignment="1" applyProtection="1">
      <alignment horizontal="left" vertical="center" wrapText="1"/>
    </xf>
    <xf numFmtId="181" fontId="18" fillId="2" borderId="16" xfId="0" applyNumberFormat="1" applyFont="1" applyFill="1" applyBorder="1" applyAlignment="1" applyProtection="1">
      <alignment vertical="center"/>
    </xf>
    <xf numFmtId="181" fontId="18" fillId="2" borderId="14" xfId="0" applyNumberFormat="1" applyFont="1" applyFill="1" applyBorder="1" applyAlignment="1" applyProtection="1">
      <alignment vertical="center"/>
    </xf>
    <xf numFmtId="0" fontId="0" fillId="0" borderId="18" xfId="0" applyBorder="1" applyAlignment="1">
      <alignment vertical="center"/>
    </xf>
    <xf numFmtId="181" fontId="18" fillId="2" borderId="16" xfId="38" applyFont="1" applyFill="1" applyBorder="1" applyAlignment="1">
      <alignment vertical="center"/>
    </xf>
    <xf numFmtId="0" fontId="17" fillId="0" borderId="8" xfId="0" applyFont="1" applyBorder="1" applyAlignment="1">
      <alignment vertical="center"/>
    </xf>
    <xf numFmtId="0" fontId="17" fillId="0" borderId="8" xfId="0" applyFont="1" applyBorder="1" applyAlignment="1">
      <alignment horizontal="left" vertical="center"/>
    </xf>
    <xf numFmtId="0" fontId="17" fillId="0" borderId="36" xfId="0" applyFont="1" applyBorder="1" applyAlignment="1">
      <alignment horizontal="left" vertical="center"/>
    </xf>
    <xf numFmtId="181" fontId="18" fillId="2" borderId="11" xfId="38" applyFont="1" applyFill="1" applyBorder="1" applyAlignment="1">
      <alignment vertical="center"/>
    </xf>
    <xf numFmtId="0" fontId="17" fillId="0" borderId="7" xfId="0" applyFont="1" applyBorder="1" applyAlignment="1">
      <alignment vertical="center"/>
    </xf>
    <xf numFmtId="0" fontId="17" fillId="0" borderId="7" xfId="0" applyFont="1" applyBorder="1" applyAlignment="1">
      <alignment horizontal="left" vertical="center"/>
    </xf>
    <xf numFmtId="0" fontId="17" fillId="0" borderId="12" xfId="0" applyFont="1" applyBorder="1" applyAlignment="1">
      <alignment horizontal="left" vertical="center"/>
    </xf>
    <xf numFmtId="0" fontId="43" fillId="2" borderId="0" xfId="37" applyFont="1" applyFill="1" applyBorder="1" applyAlignment="1">
      <alignment horizontal="left" vertical="center"/>
    </xf>
    <xf numFmtId="0" fontId="6" fillId="2" borderId="0" xfId="37" applyFont="1" applyFill="1" applyBorder="1" applyAlignment="1">
      <alignment horizontal="left" vertical="center"/>
    </xf>
    <xf numFmtId="0" fontId="6" fillId="2" borderId="0" xfId="37" applyFont="1" applyFill="1" applyAlignment="1">
      <alignment horizontal="left" vertical="center" wrapText="1"/>
    </xf>
    <xf numFmtId="0" fontId="6" fillId="2" borderId="0" xfId="37" applyFont="1" applyFill="1" applyBorder="1" applyAlignment="1">
      <alignment horizontal="left" vertical="center" wrapText="1"/>
    </xf>
    <xf numFmtId="181" fontId="18" fillId="2" borderId="11" xfId="38" applyFont="1" applyFill="1" applyBorder="1" applyAlignment="1">
      <alignment vertical="center" wrapText="1"/>
    </xf>
    <xf numFmtId="181" fontId="18" fillId="2" borderId="3" xfId="38" applyFont="1" applyFill="1" applyBorder="1" applyAlignment="1">
      <alignment vertical="center" wrapText="1"/>
    </xf>
    <xf numFmtId="181" fontId="18" fillId="2" borderId="7" xfId="38" applyFont="1" applyFill="1" applyBorder="1" applyAlignment="1">
      <alignment vertical="center" wrapText="1"/>
    </xf>
    <xf numFmtId="181" fontId="18" fillId="2" borderId="0" xfId="38" applyFont="1" applyFill="1" applyBorder="1" applyAlignment="1">
      <alignment vertical="center" wrapText="1"/>
    </xf>
    <xf numFmtId="181" fontId="18" fillId="2" borderId="12" xfId="38" applyFont="1" applyFill="1" applyBorder="1" applyAlignment="1">
      <alignment vertical="center" wrapText="1"/>
    </xf>
    <xf numFmtId="181" fontId="18" fillId="2" borderId="2" xfId="38" applyFont="1" applyFill="1" applyBorder="1" applyAlignment="1">
      <alignment vertical="center" wrapText="1"/>
    </xf>
    <xf numFmtId="181" fontId="18" fillId="2" borderId="8" xfId="38" applyFont="1" applyFill="1" applyBorder="1" applyAlignment="1">
      <alignment vertical="center"/>
    </xf>
    <xf numFmtId="181" fontId="18" fillId="2" borderId="8" xfId="38" applyFont="1" applyFill="1" applyBorder="1" applyAlignment="1">
      <alignment horizontal="left" vertical="center"/>
    </xf>
    <xf numFmtId="181" fontId="18" fillId="2" borderId="36" xfId="38" applyFont="1" applyFill="1" applyBorder="1" applyAlignment="1">
      <alignment horizontal="left" vertical="center"/>
    </xf>
    <xf numFmtId="0" fontId="15" fillId="2" borderId="0" xfId="37" applyFont="1" applyFill="1" applyBorder="1" applyAlignment="1">
      <alignment horizontal="center" vertical="center" wrapText="1"/>
    </xf>
    <xf numFmtId="0" fontId="18" fillId="2" borderId="0" xfId="37" applyFont="1" applyFill="1" applyBorder="1" applyAlignment="1">
      <alignment horizontal="left" vertical="center"/>
    </xf>
    <xf numFmtId="0" fontId="18" fillId="2" borderId="0" xfId="37" applyFont="1" applyFill="1" applyAlignment="1">
      <alignment horizontal="left" vertical="center"/>
    </xf>
    <xf numFmtId="193" fontId="15" fillId="2" borderId="0" xfId="37" applyNumberFormat="1" applyFont="1" applyFill="1" applyBorder="1" applyAlignment="1">
      <alignment horizontal="center" vertical="center" wrapText="1"/>
    </xf>
    <xf numFmtId="0" fontId="36" fillId="3" borderId="0" xfId="14" quotePrefix="1" applyFont="1" applyFill="1" applyAlignment="1">
      <alignment horizontal="left" vertical="top" wrapText="1"/>
    </xf>
    <xf numFmtId="0" fontId="18" fillId="3" borderId="16" xfId="14" applyFont="1" applyFill="1" applyBorder="1" applyAlignment="1">
      <alignment vertical="center"/>
    </xf>
    <xf numFmtId="0" fontId="18" fillId="3" borderId="8" xfId="14" applyFont="1" applyFill="1" applyBorder="1" applyAlignment="1">
      <alignment vertical="center"/>
    </xf>
    <xf numFmtId="0" fontId="18" fillId="3" borderId="15" xfId="14" applyFont="1" applyFill="1" applyBorder="1" applyAlignment="1">
      <alignment vertical="center"/>
    </xf>
    <xf numFmtId="0" fontId="18" fillId="3" borderId="3" xfId="14" applyFont="1" applyFill="1" applyBorder="1" applyAlignment="1">
      <alignment horizontal="left" vertical="center" wrapText="1"/>
    </xf>
    <xf numFmtId="0" fontId="18" fillId="3" borderId="10" xfId="14" applyFont="1" applyFill="1" applyBorder="1" applyAlignment="1">
      <alignment horizontal="left" vertical="center" wrapText="1"/>
    </xf>
    <xf numFmtId="0" fontId="18" fillId="3" borderId="0" xfId="14" applyFont="1" applyFill="1" applyBorder="1" applyAlignment="1">
      <alignment horizontal="left" vertical="center" wrapText="1"/>
    </xf>
    <xf numFmtId="0" fontId="18" fillId="3" borderId="6" xfId="14" applyFont="1" applyFill="1" applyBorder="1" applyAlignment="1">
      <alignment horizontal="left" vertical="center" wrapText="1"/>
    </xf>
    <xf numFmtId="0" fontId="18" fillId="3" borderId="2" xfId="14" applyFont="1" applyFill="1" applyBorder="1" applyAlignment="1">
      <alignment horizontal="left" vertical="center" wrapText="1"/>
    </xf>
    <xf numFmtId="0" fontId="18" fillId="3" borderId="9" xfId="14" applyFont="1" applyFill="1" applyBorder="1" applyAlignment="1">
      <alignment horizontal="left" vertical="center" wrapText="1"/>
    </xf>
    <xf numFmtId="0" fontId="18" fillId="3" borderId="11" xfId="14" applyFont="1" applyFill="1" applyBorder="1" applyAlignment="1">
      <alignment vertical="center" wrapText="1"/>
    </xf>
    <xf numFmtId="0" fontId="18" fillId="3" borderId="3" xfId="14" applyFont="1" applyFill="1" applyBorder="1" applyAlignment="1">
      <alignment vertical="center" wrapText="1"/>
    </xf>
    <xf numFmtId="0" fontId="18" fillId="3" borderId="7" xfId="14" applyFont="1" applyFill="1" applyBorder="1" applyAlignment="1">
      <alignment vertical="center" wrapText="1"/>
    </xf>
    <xf numFmtId="0" fontId="18" fillId="3" borderId="0" xfId="14" applyFont="1" applyFill="1" applyBorder="1" applyAlignment="1">
      <alignment vertical="center" wrapText="1"/>
    </xf>
    <xf numFmtId="0" fontId="18" fillId="3" borderId="12" xfId="14" applyFont="1" applyFill="1" applyBorder="1" applyAlignment="1">
      <alignment vertical="center" wrapText="1"/>
    </xf>
    <xf numFmtId="0" fontId="18" fillId="3" borderId="2" xfId="14" applyFont="1" applyFill="1" applyBorder="1" applyAlignment="1">
      <alignment vertical="center" wrapText="1"/>
    </xf>
    <xf numFmtId="0" fontId="18" fillId="3" borderId="3" xfId="14" applyFont="1" applyFill="1" applyBorder="1" applyAlignment="1">
      <alignment vertical="center"/>
    </xf>
    <xf numFmtId="0" fontId="18" fillId="3" borderId="7" xfId="14" applyFont="1" applyFill="1" applyBorder="1" applyAlignment="1">
      <alignment vertical="center"/>
    </xf>
    <xf numFmtId="0" fontId="18" fillId="3" borderId="12" xfId="14" applyFont="1" applyFill="1" applyBorder="1" applyAlignment="1">
      <alignment vertical="center"/>
    </xf>
    <xf numFmtId="0" fontId="18" fillId="3" borderId="11" xfId="14" applyFont="1" applyFill="1" applyBorder="1" applyAlignment="1">
      <alignment vertical="center"/>
    </xf>
    <xf numFmtId="0" fontId="0" fillId="3" borderId="10" xfId="0" applyFill="1" applyBorder="1" applyAlignment="1">
      <alignment vertical="center"/>
    </xf>
    <xf numFmtId="0" fontId="0" fillId="3" borderId="12" xfId="0" applyFill="1" applyBorder="1" applyAlignment="1">
      <alignment vertical="center"/>
    </xf>
    <xf numFmtId="0" fontId="0" fillId="3" borderId="9" xfId="0" applyFill="1" applyBorder="1" applyAlignment="1">
      <alignment vertical="center"/>
    </xf>
    <xf numFmtId="0" fontId="0" fillId="3" borderId="15" xfId="0" applyFill="1" applyBorder="1" applyAlignment="1">
      <alignment vertical="center"/>
    </xf>
    <xf numFmtId="0" fontId="18" fillId="3" borderId="16" xfId="14" applyFont="1" applyFill="1" applyBorder="1" applyAlignment="1">
      <alignment vertical="center" wrapText="1"/>
    </xf>
    <xf numFmtId="0" fontId="18" fillId="3" borderId="15" xfId="14" applyFont="1" applyFill="1" applyBorder="1" applyAlignment="1">
      <alignment vertical="center" wrapText="1"/>
    </xf>
    <xf numFmtId="0" fontId="18" fillId="3" borderId="10" xfId="14" applyFont="1" applyFill="1" applyBorder="1" applyAlignment="1">
      <alignment vertical="center" wrapText="1"/>
    </xf>
    <xf numFmtId="0" fontId="18" fillId="3" borderId="9" xfId="14" applyFont="1" applyFill="1" applyBorder="1" applyAlignment="1">
      <alignment vertical="center" wrapText="1"/>
    </xf>
    <xf numFmtId="0" fontId="18" fillId="3" borderId="8" xfId="14" applyFont="1" applyFill="1" applyBorder="1" applyAlignment="1">
      <alignment vertical="center" wrapText="1"/>
    </xf>
    <xf numFmtId="0" fontId="18" fillId="2" borderId="0" xfId="14" quotePrefix="1" applyFont="1" applyFill="1" applyAlignment="1">
      <alignment horizontal="left" vertical="top" wrapText="1"/>
    </xf>
    <xf numFmtId="0" fontId="66" fillId="2" borderId="14" xfId="14" applyFont="1" applyFill="1" applyBorder="1" applyAlignment="1">
      <alignment vertical="center"/>
    </xf>
    <xf numFmtId="0" fontId="66" fillId="2" borderId="18" xfId="14" applyFont="1" applyFill="1" applyBorder="1" applyAlignment="1">
      <alignment vertical="center"/>
    </xf>
    <xf numFmtId="0" fontId="66" fillId="0" borderId="14" xfId="0" applyFont="1" applyBorder="1" applyAlignment="1">
      <alignment vertical="center"/>
    </xf>
    <xf numFmtId="0" fontId="66" fillId="0" borderId="18" xfId="0" applyFont="1" applyBorder="1" applyAlignment="1">
      <alignment vertical="center"/>
    </xf>
    <xf numFmtId="0" fontId="66" fillId="0" borderId="17" xfId="0" applyFont="1" applyBorder="1" applyAlignment="1">
      <alignment vertical="center"/>
    </xf>
    <xf numFmtId="0" fontId="66" fillId="2" borderId="3" xfId="14" applyFont="1" applyFill="1" applyBorder="1" applyAlignment="1">
      <alignment horizontal="left" vertical="center" wrapText="1"/>
    </xf>
    <xf numFmtId="0" fontId="66" fillId="2" borderId="0" xfId="14" applyFont="1" applyFill="1" applyBorder="1" applyAlignment="1">
      <alignment horizontal="left" vertical="center" wrapText="1"/>
    </xf>
    <xf numFmtId="0" fontId="66" fillId="2" borderId="2" xfId="14" applyFont="1" applyFill="1" applyBorder="1" applyAlignment="1">
      <alignment horizontal="left" vertical="center" wrapText="1"/>
    </xf>
  </cellXfs>
  <cellStyles count="43">
    <cellStyle name="4" xfId="1"/>
    <cellStyle name="5" xfId="2"/>
    <cellStyle name="6" xfId="3"/>
    <cellStyle name="9" xfId="4"/>
    <cellStyle name="Comma 2" xfId="5"/>
    <cellStyle name="Excel Built-in Normal" xfId="6"/>
    <cellStyle name="Excel Built-in Normal 2" xfId="7"/>
    <cellStyle name="Hyperlink" xfId="8" builtinId="8"/>
    <cellStyle name="Hyperlink 2" xfId="9"/>
    <cellStyle name="Hyperlink 3" xfId="10"/>
    <cellStyle name="Normal 2" xfId="11"/>
    <cellStyle name="Normal 2 2" xfId="12"/>
    <cellStyle name="Normal 3" xfId="13"/>
    <cellStyle name="Standard" xfId="0" builtinId="0"/>
    <cellStyle name="Standard 2" xfId="14"/>
    <cellStyle name="Standard 2 2" xfId="15"/>
    <cellStyle name="Standard 2 2 2" xfId="41"/>
    <cellStyle name="Standard 2 3" xfId="16"/>
    <cellStyle name="Standard 2 4" xfId="17"/>
    <cellStyle name="Standard 2 4 2" xfId="18"/>
    <cellStyle name="Standard 2 4 3" xfId="19"/>
    <cellStyle name="Standard 2 5" xfId="20"/>
    <cellStyle name="Standard 2 5 2" xfId="21"/>
    <cellStyle name="Standard 2 5 3" xfId="22"/>
    <cellStyle name="Standard 3" xfId="23"/>
    <cellStyle name="Standard 3 2" xfId="24"/>
    <cellStyle name="Standard 3 3" xfId="42"/>
    <cellStyle name="Standard 4" xfId="25"/>
    <cellStyle name="Standard 4 2" xfId="26"/>
    <cellStyle name="Standard 4 3" xfId="27"/>
    <cellStyle name="Standard 5" xfId="28"/>
    <cellStyle name="Standard 5 2" xfId="29"/>
    <cellStyle name="Standard 5 3" xfId="30"/>
    <cellStyle name="Standard 6" xfId="31"/>
    <cellStyle name="Standard 6 2" xfId="32"/>
    <cellStyle name="Standard 7" xfId="33"/>
    <cellStyle name="Standard 8" xfId="40"/>
    <cellStyle name="Standard_6.11_neu_ Eheschließungen und Ehelösungen " xfId="34"/>
    <cellStyle name="Standard_Fachserie 2009" xfId="35"/>
    <cellStyle name="Standard_G 14_2002_D_Geburtsjahr Eltern" xfId="36"/>
    <cellStyle name="Standard_n50_2000_endgültig" xfId="37"/>
    <cellStyle name="Standard_sch20" xfId="38"/>
    <cellStyle name="Standard_Tabelle 3 Zeitreihe neu" xfId="3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1D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1" i="0" u="none" strike="noStrike" baseline="0">
                <a:solidFill>
                  <a:srgbClr val="000000"/>
                </a:solidFill>
                <a:latin typeface="MetaNormalLF-Roman" panose="020B0500000000000000" pitchFamily="34" charset="0"/>
                <a:ea typeface="Calibri"/>
                <a:cs typeface="Calibri"/>
              </a:defRPr>
            </a:pPr>
            <a:r>
              <a:rPr lang="de-DE" sz="1200" b="1">
                <a:latin typeface="MetaNormalLF-Roman" panose="020B0500000000000000" pitchFamily="34" charset="0"/>
              </a:rPr>
              <a:t>2.2 Gerichtliche Ehelösungen in Deutschland 1991 bis 2016 </a:t>
            </a:r>
            <a:r>
              <a:rPr lang="de-DE" sz="1200" b="1" baseline="0">
                <a:latin typeface="MetaNormalLF-Roman" panose="020B0500000000000000" pitchFamily="34" charset="0"/>
              </a:rPr>
              <a:t>nach</a:t>
            </a:r>
            <a:r>
              <a:rPr lang="de-DE" sz="1200" b="1">
                <a:latin typeface="MetaNormalLF-Roman" panose="020B0500000000000000" pitchFamily="34" charset="0"/>
              </a:rPr>
              <a:t> dem Antragsteller</a:t>
            </a:r>
          </a:p>
          <a:p>
            <a:pPr>
              <a:defRPr sz="1200" b="1" i="0" u="none" strike="noStrike" baseline="0">
                <a:solidFill>
                  <a:srgbClr val="000000"/>
                </a:solidFill>
                <a:latin typeface="MetaNormalLF-Roman" panose="020B0500000000000000" pitchFamily="34" charset="0"/>
                <a:ea typeface="Calibri"/>
                <a:cs typeface="Calibri"/>
              </a:defRPr>
            </a:pPr>
            <a:r>
              <a:rPr lang="de-DE" sz="1200" b="1">
                <a:latin typeface="MetaNormalLF-Roman" panose="020B0500000000000000" pitchFamily="34" charset="0"/>
              </a:rPr>
              <a:t> </a:t>
            </a:r>
          </a:p>
        </c:rich>
      </c:tx>
      <c:layout>
        <c:manualLayout>
          <c:xMode val="edge"/>
          <c:yMode val="edge"/>
          <c:x val="1.9616957540414797E-3"/>
          <c:y val="2.297920732178842E-2"/>
        </c:manualLayout>
      </c:layout>
      <c:overlay val="0"/>
    </c:title>
    <c:autoTitleDeleted val="0"/>
    <c:plotArea>
      <c:layout>
        <c:manualLayout>
          <c:layoutTarget val="inner"/>
          <c:xMode val="edge"/>
          <c:yMode val="edge"/>
          <c:x val="8.7246953627060392E-2"/>
          <c:y val="0.22950234579102627"/>
          <c:w val="0.89539707536557944"/>
          <c:h val="0.72111941421335068"/>
        </c:manualLayout>
      </c:layout>
      <c:lineChart>
        <c:grouping val="standard"/>
        <c:varyColors val="0"/>
        <c:ser>
          <c:idx val="0"/>
          <c:order val="0"/>
          <c:tx>
            <c:v>Ehelösungen Insgesamt</c:v>
          </c:tx>
          <c:spPr>
            <a:ln w="34925">
              <a:solidFill>
                <a:srgbClr val="8DB4E3"/>
              </a:solidFill>
            </a:ln>
          </c:spPr>
          <c:marker>
            <c:symbol val="none"/>
          </c:marker>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General</c:formatCode>
              <c:ptCount val="26"/>
              <c:pt idx="0">
                <c:v>136484</c:v>
              </c:pt>
              <c:pt idx="1">
                <c:v>135179</c:v>
              </c:pt>
              <c:pt idx="2">
                <c:v>156646</c:v>
              </c:pt>
              <c:pt idx="3">
                <c:v>166496</c:v>
              </c:pt>
              <c:pt idx="4">
                <c:v>170000</c:v>
              </c:pt>
              <c:pt idx="5">
                <c:v>176203</c:v>
              </c:pt>
              <c:pt idx="6">
                <c:v>188483</c:v>
              </c:pt>
              <c:pt idx="7">
                <c:v>192954</c:v>
              </c:pt>
              <c:pt idx="8">
                <c:v>190760</c:v>
              </c:pt>
              <c:pt idx="9">
                <c:v>194630</c:v>
              </c:pt>
              <c:pt idx="10">
                <c:v>197750</c:v>
              </c:pt>
              <c:pt idx="11">
                <c:v>204606</c:v>
              </c:pt>
              <c:pt idx="12">
                <c:v>214274</c:v>
              </c:pt>
              <c:pt idx="13">
                <c:v>214062</c:v>
              </c:pt>
              <c:pt idx="14">
                <c:v>202072</c:v>
              </c:pt>
              <c:pt idx="15">
                <c:v>191209</c:v>
              </c:pt>
              <c:pt idx="16">
                <c:v>187321</c:v>
              </c:pt>
              <c:pt idx="17">
                <c:v>192148</c:v>
              </c:pt>
              <c:pt idx="18">
                <c:v>186039</c:v>
              </c:pt>
              <c:pt idx="19">
                <c:v>187248</c:v>
              </c:pt>
              <c:pt idx="20">
                <c:v>187900</c:v>
              </c:pt>
              <c:pt idx="21">
                <c:v>179348</c:v>
              </c:pt>
              <c:pt idx="22">
                <c:v>170033</c:v>
              </c:pt>
              <c:pt idx="23">
                <c:v>166354</c:v>
              </c:pt>
              <c:pt idx="24">
                <c:v>163504</c:v>
              </c:pt>
              <c:pt idx="25">
                <c:v>162515</c:v>
              </c:pt>
            </c:numLit>
          </c:val>
          <c:smooth val="0"/>
        </c:ser>
        <c:ser>
          <c:idx val="1"/>
          <c:order val="1"/>
          <c:tx>
            <c:v>von der Frau beantragtes Verfahren</c:v>
          </c:tx>
          <c:spPr>
            <a:ln w="34925">
              <a:solidFill>
                <a:srgbClr val="FF5050">
                  <a:alpha val="86667"/>
                </a:srgbClr>
              </a:solidFill>
            </a:ln>
          </c:spPr>
          <c:marker>
            <c:symbol val="none"/>
          </c:marker>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General</c:formatCode>
              <c:ptCount val="26"/>
              <c:pt idx="0">
                <c:v>78150</c:v>
              </c:pt>
              <c:pt idx="1">
                <c:v>79000</c:v>
              </c:pt>
              <c:pt idx="2">
                <c:v>93304</c:v>
              </c:pt>
              <c:pt idx="3">
                <c:v>101024</c:v>
              </c:pt>
              <c:pt idx="4">
                <c:v>104112</c:v>
              </c:pt>
              <c:pt idx="5">
                <c:v>108365</c:v>
              </c:pt>
              <c:pt idx="6">
                <c:v>115661</c:v>
              </c:pt>
              <c:pt idx="7">
                <c:v>117779</c:v>
              </c:pt>
              <c:pt idx="8">
                <c:v>114677</c:v>
              </c:pt>
              <c:pt idx="9">
                <c:v>115647</c:v>
              </c:pt>
              <c:pt idx="10">
                <c:v>114835</c:v>
              </c:pt>
              <c:pt idx="11">
                <c:v>118505</c:v>
              </c:pt>
              <c:pt idx="12">
                <c:v>122353</c:v>
              </c:pt>
              <c:pt idx="13">
                <c:v>120761</c:v>
              </c:pt>
              <c:pt idx="14">
                <c:v>112577</c:v>
              </c:pt>
              <c:pt idx="15">
                <c:v>106756</c:v>
              </c:pt>
              <c:pt idx="16">
                <c:v>103254</c:v>
              </c:pt>
              <c:pt idx="17">
                <c:v>104057</c:v>
              </c:pt>
              <c:pt idx="18">
                <c:v>99060</c:v>
              </c:pt>
              <c:pt idx="19">
                <c:v>99077</c:v>
              </c:pt>
              <c:pt idx="20">
                <c:v>99237</c:v>
              </c:pt>
              <c:pt idx="21">
                <c:v>94233</c:v>
              </c:pt>
              <c:pt idx="22">
                <c:v>88611</c:v>
              </c:pt>
              <c:pt idx="23">
                <c:v>86162</c:v>
              </c:pt>
              <c:pt idx="24">
                <c:v>83709</c:v>
              </c:pt>
              <c:pt idx="25">
                <c:v>83275</c:v>
              </c:pt>
            </c:numLit>
          </c:val>
          <c:smooth val="0"/>
        </c:ser>
        <c:ser>
          <c:idx val="2"/>
          <c:order val="2"/>
          <c:tx>
            <c:v>vom Mann beantragtes Verfahren</c:v>
          </c:tx>
          <c:spPr>
            <a:ln w="34925">
              <a:solidFill>
                <a:srgbClr val="FFD243"/>
              </a:solidFill>
            </a:ln>
          </c:spPr>
          <c:marker>
            <c:symbol val="none"/>
          </c:marker>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General</c:formatCode>
              <c:ptCount val="26"/>
              <c:pt idx="0">
                <c:v>47107</c:v>
              </c:pt>
              <c:pt idx="1">
                <c:v>46384</c:v>
              </c:pt>
              <c:pt idx="2">
                <c:v>53012</c:v>
              </c:pt>
              <c:pt idx="3">
                <c:v>55397</c:v>
              </c:pt>
              <c:pt idx="4">
                <c:v>55927</c:v>
              </c:pt>
              <c:pt idx="5">
                <c:v>57768</c:v>
              </c:pt>
              <c:pt idx="6">
                <c:v>62254</c:v>
              </c:pt>
              <c:pt idx="7">
                <c:v>63867</c:v>
              </c:pt>
              <c:pt idx="8">
                <c:v>64839</c:v>
              </c:pt>
              <c:pt idx="9">
                <c:v>67721</c:v>
              </c:pt>
              <c:pt idx="10">
                <c:v>70840</c:v>
              </c:pt>
              <c:pt idx="11">
                <c:v>73574</c:v>
              </c:pt>
              <c:pt idx="12">
                <c:v>77470</c:v>
              </c:pt>
              <c:pt idx="13">
                <c:v>78042</c:v>
              </c:pt>
              <c:pt idx="14">
                <c:v>73743</c:v>
              </c:pt>
              <c:pt idx="15">
                <c:v>69260</c:v>
              </c:pt>
              <c:pt idx="16">
                <c:v>68046</c:v>
              </c:pt>
              <c:pt idx="17">
                <c:v>71504</c:v>
              </c:pt>
              <c:pt idx="18">
                <c:v>70813</c:v>
              </c:pt>
              <c:pt idx="19">
                <c:v>72742</c:v>
              </c:pt>
              <c:pt idx="20">
                <c:v>73977</c:v>
              </c:pt>
              <c:pt idx="21">
                <c:v>71065</c:v>
              </c:pt>
              <c:pt idx="22">
                <c:v>68186</c:v>
              </c:pt>
              <c:pt idx="23">
                <c:v>67268</c:v>
              </c:pt>
              <c:pt idx="24">
                <c:v>67052</c:v>
              </c:pt>
              <c:pt idx="25">
                <c:v>66456</c:v>
              </c:pt>
            </c:numLit>
          </c:val>
          <c:smooth val="0"/>
        </c:ser>
        <c:ser>
          <c:idx val="3"/>
          <c:order val="3"/>
          <c:tx>
            <c:v>von beiden Ehegatten beantragtes Verfahren</c:v>
          </c:tx>
          <c:spPr>
            <a:ln w="34925">
              <a:solidFill>
                <a:srgbClr val="9A0000"/>
              </a:solidFill>
            </a:ln>
          </c:spPr>
          <c:marker>
            <c:symbol val="none"/>
          </c:marker>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General</c:formatCode>
              <c:ptCount val="26"/>
              <c:pt idx="0">
                <c:v>11220</c:v>
              </c:pt>
              <c:pt idx="1">
                <c:v>9780</c:v>
              </c:pt>
              <c:pt idx="2">
                <c:v>10321</c:v>
              </c:pt>
              <c:pt idx="3">
                <c:v>10060</c:v>
              </c:pt>
              <c:pt idx="4">
                <c:v>9949</c:v>
              </c:pt>
              <c:pt idx="5">
                <c:v>10049</c:v>
              </c:pt>
              <c:pt idx="6">
                <c:v>10554</c:v>
              </c:pt>
              <c:pt idx="7">
                <c:v>11286</c:v>
              </c:pt>
              <c:pt idx="8">
                <c:v>11236</c:v>
              </c:pt>
              <c:pt idx="9">
                <c:v>11250</c:v>
              </c:pt>
              <c:pt idx="10">
                <c:v>12060</c:v>
              </c:pt>
              <c:pt idx="11">
                <c:v>12507</c:v>
              </c:pt>
              <c:pt idx="12">
                <c:v>14434</c:v>
              </c:pt>
              <c:pt idx="13">
                <c:v>15230</c:v>
              </c:pt>
              <c:pt idx="14">
                <c:v>15720</c:v>
              </c:pt>
              <c:pt idx="15">
                <c:v>15147</c:v>
              </c:pt>
              <c:pt idx="16">
                <c:v>15981</c:v>
              </c:pt>
              <c:pt idx="17">
                <c:v>16562</c:v>
              </c:pt>
              <c:pt idx="18">
                <c:v>16141</c:v>
              </c:pt>
              <c:pt idx="19">
                <c:v>15406</c:v>
              </c:pt>
              <c:pt idx="20">
                <c:v>14666</c:v>
              </c:pt>
              <c:pt idx="21">
                <c:v>14025</c:v>
              </c:pt>
              <c:pt idx="22">
                <c:v>13204</c:v>
              </c:pt>
              <c:pt idx="23">
                <c:v>12906</c:v>
              </c:pt>
              <c:pt idx="24">
                <c:v>12715</c:v>
              </c:pt>
              <c:pt idx="25">
                <c:v>12764</c:v>
              </c:pt>
            </c:numLit>
          </c:val>
          <c:smooth val="0"/>
        </c:ser>
        <c:dLbls>
          <c:showLegendKey val="0"/>
          <c:showVal val="0"/>
          <c:showCatName val="0"/>
          <c:showSerName val="0"/>
          <c:showPercent val="0"/>
          <c:showBubbleSize val="0"/>
        </c:dLbls>
        <c:marker val="1"/>
        <c:smooth val="0"/>
        <c:axId val="181262336"/>
        <c:axId val="178427520"/>
      </c:lineChart>
      <c:catAx>
        <c:axId val="181262336"/>
        <c:scaling>
          <c:orientation val="minMax"/>
        </c:scaling>
        <c:delete val="0"/>
        <c:axPos val="b"/>
        <c:numFmt formatCode="General" sourceLinked="1"/>
        <c:majorTickMark val="out"/>
        <c:minorTickMark val="none"/>
        <c:tickLblPos val="nextTo"/>
        <c:txPr>
          <a:bodyPr rot="0" vert="horz"/>
          <a:lstStyle/>
          <a:p>
            <a:pPr>
              <a:defRPr sz="800" b="0" i="0" u="none" strike="noStrike" baseline="0">
                <a:solidFill>
                  <a:srgbClr val="000000"/>
                </a:solidFill>
                <a:latin typeface="MetaNormalLF-Roman" panose="020B0500000000000000" pitchFamily="34" charset="0"/>
                <a:ea typeface="Calibri"/>
                <a:cs typeface="Calibri"/>
              </a:defRPr>
            </a:pPr>
            <a:endParaRPr lang="de-DE"/>
          </a:p>
        </c:txPr>
        <c:crossAx val="178427520"/>
        <c:crosses val="autoZero"/>
        <c:auto val="1"/>
        <c:lblAlgn val="ctr"/>
        <c:lblOffset val="100"/>
        <c:noMultiLvlLbl val="0"/>
      </c:catAx>
      <c:valAx>
        <c:axId val="178427520"/>
        <c:scaling>
          <c:orientation val="minMax"/>
          <c:max val="225000"/>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MetaNormalLF-Roman" panose="020B0500000000000000" pitchFamily="34" charset="0"/>
                <a:ea typeface="Calibri"/>
                <a:cs typeface="Calibri"/>
              </a:defRPr>
            </a:pPr>
            <a:endParaRPr lang="de-DE"/>
          </a:p>
        </c:txPr>
        <c:crossAx val="181262336"/>
        <c:crosses val="autoZero"/>
        <c:crossBetween val="between"/>
        <c:majorUnit val="25000"/>
      </c:valAx>
      <c:spPr>
        <a:noFill/>
        <a:ln>
          <a:noFill/>
        </a:ln>
      </c:spPr>
    </c:plotArea>
    <c:legend>
      <c:legendPos val="t"/>
      <c:legendEntry>
        <c:idx val="0"/>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Entry>
      <c:legendEntry>
        <c:idx val="1"/>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Entry>
      <c:legendEntry>
        <c:idx val="2"/>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Entry>
      <c:legendEntry>
        <c:idx val="3"/>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Entry>
      <c:layout>
        <c:manualLayout>
          <c:xMode val="edge"/>
          <c:yMode val="edge"/>
          <c:x val="2.380948356410726E-2"/>
          <c:y val="7.9595469081216147E-2"/>
          <c:w val="0.95227725566562249"/>
          <c:h val="0.13520474168426413"/>
        </c:manualLayout>
      </c:layout>
      <c:overlay val="0"/>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1" i="0" u="none" strike="noStrike" baseline="0">
                <a:solidFill>
                  <a:srgbClr val="000000"/>
                </a:solidFill>
                <a:latin typeface="MetaNormalLF-Roman"/>
                <a:ea typeface="MetaNormalLF-Roman"/>
                <a:cs typeface="MetaNormalLF-Roman"/>
              </a:defRPr>
            </a:pPr>
            <a:r>
              <a:rPr lang="de-DE" sz="1100" b="1"/>
              <a:t>3.1</a:t>
            </a:r>
            <a:r>
              <a:rPr lang="de-DE" sz="1100" b="1" baseline="0"/>
              <a:t> </a:t>
            </a:r>
            <a:r>
              <a:rPr lang="de-DE" sz="1100" b="1"/>
              <a:t> Ehescheidungen in Deutschland 1995 bis 2016</a:t>
            </a:r>
          </a:p>
          <a:p>
            <a:pPr>
              <a:defRPr sz="1200" b="1" i="0" u="none" strike="noStrike" baseline="0">
                <a:solidFill>
                  <a:srgbClr val="000000"/>
                </a:solidFill>
                <a:latin typeface="MetaNormalLF-Roman"/>
                <a:ea typeface="MetaNormalLF-Roman"/>
                <a:cs typeface="MetaNormalLF-Roman"/>
              </a:defRPr>
            </a:pPr>
            <a:r>
              <a:rPr lang="de-DE" sz="1100" b="1" baseline="0"/>
              <a:t> </a:t>
            </a:r>
          </a:p>
        </c:rich>
      </c:tx>
      <c:layout>
        <c:manualLayout>
          <c:xMode val="edge"/>
          <c:yMode val="edge"/>
          <c:x val="1.2767756903386378E-3"/>
          <c:y val="2.5523535469970694E-2"/>
        </c:manualLayout>
      </c:layout>
      <c:overlay val="0"/>
      <c:spPr>
        <a:noFill/>
        <a:ln w="25400">
          <a:noFill/>
        </a:ln>
      </c:spPr>
    </c:title>
    <c:autoTitleDeleted val="0"/>
    <c:plotArea>
      <c:layout>
        <c:manualLayout>
          <c:layoutTarget val="inner"/>
          <c:xMode val="edge"/>
          <c:yMode val="edge"/>
          <c:x val="6.7062730088362527E-2"/>
          <c:y val="0.17978234252866135"/>
          <c:w val="0.87303335736533827"/>
          <c:h val="0.7501909286132622"/>
        </c:manualLayout>
      </c:layout>
      <c:lineChart>
        <c:grouping val="standard"/>
        <c:varyColors val="0"/>
        <c:ser>
          <c:idx val="1"/>
          <c:order val="0"/>
          <c:tx>
            <c:v>Deutschland</c:v>
          </c:tx>
          <c:spPr>
            <a:ln w="34925">
              <a:solidFill>
                <a:srgbClr val="FFCC33"/>
              </a:solidFill>
              <a:prstDash val="solid"/>
            </a:ln>
          </c:spPr>
          <c:marker>
            <c:symbol val="none"/>
          </c:marker>
          <c:cat>
            <c:numLit>
              <c:formatCode>General</c:formatCode>
              <c:ptCount val="22"/>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numLit>
          </c:cat>
          <c:val>
            <c:numLit>
              <c:formatCode>General</c:formatCode>
              <c:ptCount val="22"/>
              <c:pt idx="0">
                <c:v>169425</c:v>
              </c:pt>
              <c:pt idx="1">
                <c:v>175550</c:v>
              </c:pt>
              <c:pt idx="2">
                <c:v>187802</c:v>
              </c:pt>
              <c:pt idx="3">
                <c:v>192416</c:v>
              </c:pt>
              <c:pt idx="4">
                <c:v>190590</c:v>
              </c:pt>
              <c:pt idx="5">
                <c:v>194408</c:v>
              </c:pt>
              <c:pt idx="6">
                <c:v>197498</c:v>
              </c:pt>
              <c:pt idx="7">
                <c:v>204214</c:v>
              </c:pt>
              <c:pt idx="8">
                <c:v>213975</c:v>
              </c:pt>
              <c:pt idx="9">
                <c:v>213691</c:v>
              </c:pt>
              <c:pt idx="10">
                <c:v>201693</c:v>
              </c:pt>
              <c:pt idx="11">
                <c:v>190928</c:v>
              </c:pt>
              <c:pt idx="12">
                <c:v>187072</c:v>
              </c:pt>
              <c:pt idx="13">
                <c:v>191948</c:v>
              </c:pt>
              <c:pt idx="14">
                <c:v>185817</c:v>
              </c:pt>
              <c:pt idx="15">
                <c:v>187027</c:v>
              </c:pt>
              <c:pt idx="16">
                <c:v>187640</c:v>
              </c:pt>
              <c:pt idx="17">
                <c:v>179147</c:v>
              </c:pt>
              <c:pt idx="18">
                <c:v>169833</c:v>
              </c:pt>
              <c:pt idx="19">
                <c:v>166199</c:v>
              </c:pt>
              <c:pt idx="20">
                <c:v>163335</c:v>
              </c:pt>
              <c:pt idx="21">
                <c:v>162397</c:v>
              </c:pt>
            </c:numLit>
          </c:val>
          <c:smooth val="0"/>
        </c:ser>
        <c:ser>
          <c:idx val="2"/>
          <c:order val="1"/>
          <c:tx>
            <c:v>Frühers Bundesgebiet einschl. Berlin-Ost</c:v>
          </c:tx>
          <c:spPr>
            <a:ln w="34925">
              <a:solidFill>
                <a:srgbClr val="FF6600"/>
              </a:solidFill>
              <a:prstDash val="solid"/>
            </a:ln>
          </c:spPr>
          <c:marker>
            <c:symbol val="none"/>
          </c:marker>
          <c:cat>
            <c:numLit>
              <c:formatCode>General</c:formatCode>
              <c:ptCount val="22"/>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numLit>
          </c:cat>
          <c:val>
            <c:numLit>
              <c:formatCode>General</c:formatCode>
              <c:ptCount val="22"/>
              <c:pt idx="0">
                <c:v>147945</c:v>
              </c:pt>
              <c:pt idx="1">
                <c:v>152798</c:v>
              </c:pt>
              <c:pt idx="2">
                <c:v>161265</c:v>
              </c:pt>
              <c:pt idx="3">
                <c:v>163386</c:v>
              </c:pt>
              <c:pt idx="4">
                <c:v>161787</c:v>
              </c:pt>
              <c:pt idx="5">
                <c:v>164971</c:v>
              </c:pt>
              <c:pt idx="6">
                <c:v>168427</c:v>
              </c:pt>
              <c:pt idx="7">
                <c:v>175226</c:v>
              </c:pt>
              <c:pt idx="8">
                <c:v>183824</c:v>
              </c:pt>
              <c:pt idx="9">
                <c:v>183816</c:v>
              </c:pt>
              <c:pt idx="10">
                <c:v>173553</c:v>
              </c:pt>
              <c:pt idx="11">
                <c:v>164717</c:v>
              </c:pt>
              <c:pt idx="12">
                <c:v>161854</c:v>
              </c:pt>
              <c:pt idx="13">
                <c:v>166566</c:v>
              </c:pt>
              <c:pt idx="14">
                <c:v>160513</c:v>
              </c:pt>
              <c:pt idx="15">
                <c:v>162701</c:v>
              </c:pt>
              <c:pt idx="16">
                <c:v>162738</c:v>
              </c:pt>
              <c:pt idx="17">
                <c:v>154841</c:v>
              </c:pt>
              <c:pt idx="18">
                <c:v>146195</c:v>
              </c:pt>
              <c:pt idx="19">
                <c:v>143098</c:v>
              </c:pt>
              <c:pt idx="20">
                <c:v>140806</c:v>
              </c:pt>
              <c:pt idx="21">
                <c:v>140008</c:v>
              </c:pt>
            </c:numLit>
          </c:val>
          <c:smooth val="0"/>
        </c:ser>
        <c:ser>
          <c:idx val="3"/>
          <c:order val="2"/>
          <c:tx>
            <c:v>Neue Länder ohne Berlin-Ost </c:v>
          </c:tx>
          <c:spPr>
            <a:ln w="34925">
              <a:solidFill>
                <a:srgbClr val="990033"/>
              </a:solidFill>
              <a:prstDash val="solid"/>
            </a:ln>
          </c:spPr>
          <c:marker>
            <c:symbol val="none"/>
          </c:marker>
          <c:cat>
            <c:numLit>
              <c:formatCode>General</c:formatCode>
              <c:ptCount val="22"/>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numLit>
          </c:cat>
          <c:val>
            <c:numLit>
              <c:formatCode>General</c:formatCode>
              <c:ptCount val="22"/>
              <c:pt idx="0">
                <c:v>21480</c:v>
              </c:pt>
              <c:pt idx="1">
                <c:v>22752</c:v>
              </c:pt>
              <c:pt idx="2">
                <c:v>26537</c:v>
              </c:pt>
              <c:pt idx="3">
                <c:v>29030</c:v>
              </c:pt>
              <c:pt idx="4">
                <c:v>28803</c:v>
              </c:pt>
              <c:pt idx="5">
                <c:v>29437</c:v>
              </c:pt>
              <c:pt idx="6">
                <c:v>29071</c:v>
              </c:pt>
              <c:pt idx="7">
                <c:v>28988</c:v>
              </c:pt>
              <c:pt idx="8">
                <c:v>30151</c:v>
              </c:pt>
              <c:pt idx="9">
                <c:v>29875</c:v>
              </c:pt>
              <c:pt idx="10">
                <c:v>28140</c:v>
              </c:pt>
              <c:pt idx="11">
                <c:v>26211</c:v>
              </c:pt>
              <c:pt idx="12">
                <c:v>25218</c:v>
              </c:pt>
              <c:pt idx="13">
                <c:v>25382</c:v>
              </c:pt>
              <c:pt idx="14">
                <c:v>25304</c:v>
              </c:pt>
              <c:pt idx="15">
                <c:v>24326</c:v>
              </c:pt>
              <c:pt idx="16">
                <c:v>24902</c:v>
              </c:pt>
              <c:pt idx="17">
                <c:v>24306</c:v>
              </c:pt>
              <c:pt idx="18">
                <c:v>23638</c:v>
              </c:pt>
              <c:pt idx="19">
                <c:v>23101</c:v>
              </c:pt>
              <c:pt idx="20">
                <c:v>22529</c:v>
              </c:pt>
              <c:pt idx="21">
                <c:v>22389</c:v>
              </c:pt>
            </c:numLit>
          </c:val>
          <c:smooth val="0"/>
        </c:ser>
        <c:dLbls>
          <c:showLegendKey val="0"/>
          <c:showVal val="0"/>
          <c:showCatName val="0"/>
          <c:showSerName val="0"/>
          <c:showPercent val="0"/>
          <c:showBubbleSize val="0"/>
        </c:dLbls>
        <c:marker val="1"/>
        <c:smooth val="0"/>
        <c:axId val="185909248"/>
        <c:axId val="35941184"/>
      </c:lineChart>
      <c:catAx>
        <c:axId val="1859092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35941184"/>
        <c:crosses val="autoZero"/>
        <c:auto val="1"/>
        <c:lblAlgn val="ctr"/>
        <c:lblOffset val="100"/>
        <c:noMultiLvlLbl val="0"/>
      </c:catAx>
      <c:valAx>
        <c:axId val="35941184"/>
        <c:scaling>
          <c:orientation val="minMax"/>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85909248"/>
        <c:crosses val="autoZero"/>
        <c:crossBetween val="between"/>
      </c:valAx>
      <c:spPr>
        <a:noFill/>
        <a:ln w="25400">
          <a:noFill/>
        </a:ln>
      </c:spPr>
    </c:plotArea>
    <c:legend>
      <c:legendPos val="t"/>
      <c:layout>
        <c:manualLayout>
          <c:xMode val="edge"/>
          <c:yMode val="edge"/>
          <c:x val="0"/>
          <c:y val="8.9224333386872245E-2"/>
          <c:w val="0.9923813713900953"/>
          <c:h val="6.5618459469198809E-2"/>
        </c:manualLayout>
      </c:layout>
      <c:overlay val="0"/>
      <c:txPr>
        <a:bodyPr/>
        <a:lstStyle/>
        <a:p>
          <a:pPr>
            <a:defRPr sz="800">
              <a:latin typeface="MetaNormalLF-Roman" panose="020B0500000000000000" pitchFamily="34" charset="0"/>
            </a:defRPr>
          </a:pPr>
          <a:endParaRPr lang="de-DE"/>
        </a:p>
      </c:txPr>
    </c:legend>
    <c:plotVisOnly val="1"/>
    <c:dispBlanksAs val="gap"/>
    <c:showDLblsOverMax val="0"/>
  </c:chart>
  <c:spPr>
    <a:solidFill>
      <a:srgbClr val="FFFFFF"/>
    </a:solidFill>
    <a:ln w="3175">
      <a:noFill/>
      <a:prstDash val="solid"/>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0774200562207831E-2"/>
          <c:y val="0.24040185191925084"/>
          <c:w val="0.86867062106533321"/>
          <c:h val="0.65739487986446354"/>
        </c:manualLayout>
      </c:layout>
      <c:lineChart>
        <c:grouping val="standard"/>
        <c:varyColors val="0"/>
        <c:ser>
          <c:idx val="0"/>
          <c:order val="0"/>
          <c:tx>
            <c:v>Scheidung vor einjähriger Trennung</c:v>
          </c:tx>
          <c:spPr>
            <a:ln>
              <a:solidFill>
                <a:srgbClr val="FF6600"/>
              </a:solidFill>
            </a:ln>
          </c:spPr>
          <c:marker>
            <c:symbol val="none"/>
          </c:marker>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General</c:formatCode>
              <c:ptCount val="26"/>
              <c:pt idx="0">
                <c:v>6625</c:v>
              </c:pt>
              <c:pt idx="1">
                <c:v>4732</c:v>
              </c:pt>
              <c:pt idx="2">
                <c:v>3955</c:v>
              </c:pt>
              <c:pt idx="3">
                <c:v>3735</c:v>
              </c:pt>
              <c:pt idx="4">
                <c:v>3342</c:v>
              </c:pt>
              <c:pt idx="5">
                <c:v>3227</c:v>
              </c:pt>
              <c:pt idx="6">
                <c:v>2931</c:v>
              </c:pt>
              <c:pt idx="7">
                <c:v>2976</c:v>
              </c:pt>
              <c:pt idx="8">
                <c:v>2916</c:v>
              </c:pt>
              <c:pt idx="9">
                <c:v>3527</c:v>
              </c:pt>
              <c:pt idx="10">
                <c:v>3390</c:v>
              </c:pt>
              <c:pt idx="11">
                <c:v>3072</c:v>
              </c:pt>
              <c:pt idx="12">
                <c:v>3950</c:v>
              </c:pt>
              <c:pt idx="13">
                <c:v>4260</c:v>
              </c:pt>
              <c:pt idx="14">
                <c:v>4013</c:v>
              </c:pt>
              <c:pt idx="15">
                <c:v>3311</c:v>
              </c:pt>
              <c:pt idx="16">
                <c:v>2971</c:v>
              </c:pt>
              <c:pt idx="17">
                <c:v>3054</c:v>
              </c:pt>
              <c:pt idx="18">
                <c:v>3265</c:v>
              </c:pt>
              <c:pt idx="19">
                <c:v>3093</c:v>
              </c:pt>
              <c:pt idx="20">
                <c:v>2600</c:v>
              </c:pt>
              <c:pt idx="21">
                <c:v>2314</c:v>
              </c:pt>
              <c:pt idx="22">
                <c:v>1904</c:v>
              </c:pt>
              <c:pt idx="23">
                <c:v>1671</c:v>
              </c:pt>
              <c:pt idx="24">
                <c:v>1770</c:v>
              </c:pt>
              <c:pt idx="25">
                <c:v>1546</c:v>
              </c:pt>
            </c:numLit>
          </c:val>
          <c:smooth val="0"/>
        </c:ser>
        <c:ser>
          <c:idx val="1"/>
          <c:order val="1"/>
          <c:tx>
            <c:v>Scheidung nach einjähriger Trennung ¹</c:v>
          </c:tx>
          <c:marker>
            <c:symbol val="none"/>
          </c:marker>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General</c:formatCode>
              <c:ptCount val="26"/>
              <c:pt idx="0">
                <c:v>115782</c:v>
              </c:pt>
              <c:pt idx="1">
                <c:v>118006</c:v>
              </c:pt>
              <c:pt idx="2">
                <c:v>138117</c:v>
              </c:pt>
              <c:pt idx="3">
                <c:v>147730</c:v>
              </c:pt>
              <c:pt idx="4">
                <c:v>151301</c:v>
              </c:pt>
              <c:pt idx="5">
                <c:v>157107</c:v>
              </c:pt>
              <c:pt idx="6">
                <c:v>167782</c:v>
              </c:pt>
              <c:pt idx="7">
                <c:v>171133</c:v>
              </c:pt>
              <c:pt idx="8">
                <c:v>168641</c:v>
              </c:pt>
              <c:pt idx="9">
                <c:v>171668</c:v>
              </c:pt>
              <c:pt idx="10">
                <c:v>175272</c:v>
              </c:pt>
              <c:pt idx="11">
                <c:v>182225</c:v>
              </c:pt>
              <c:pt idx="12">
                <c:v>186618</c:v>
              </c:pt>
              <c:pt idx="13">
                <c:v>184004</c:v>
              </c:pt>
              <c:pt idx="14">
                <c:v>172308</c:v>
              </c:pt>
              <c:pt idx="15">
                <c:v>161543</c:v>
              </c:pt>
              <c:pt idx="16">
                <c:v>157537</c:v>
              </c:pt>
              <c:pt idx="17">
                <c:v>162450</c:v>
              </c:pt>
              <c:pt idx="18">
                <c:v>153830</c:v>
              </c:pt>
              <c:pt idx="19">
                <c:v>151108</c:v>
              </c:pt>
              <c:pt idx="20">
                <c:v>153688</c:v>
              </c:pt>
              <c:pt idx="21">
                <c:v>147910</c:v>
              </c:pt>
              <c:pt idx="22">
                <c:v>141201</c:v>
              </c:pt>
              <c:pt idx="23">
                <c:v>138803</c:v>
              </c:pt>
              <c:pt idx="24">
                <c:v>135358</c:v>
              </c:pt>
              <c:pt idx="25">
                <c:v>134112</c:v>
              </c:pt>
            </c:numLit>
          </c:val>
          <c:smooth val="0"/>
        </c:ser>
        <c:ser>
          <c:idx val="2"/>
          <c:order val="2"/>
          <c:tx>
            <c:v>Scheidung nach dreijähriger Trennung </c:v>
          </c:tx>
          <c:spPr>
            <a:ln>
              <a:solidFill>
                <a:srgbClr val="FFC000">
                  <a:alpha val="99000"/>
                </a:srgbClr>
              </a:solidFill>
            </a:ln>
          </c:spPr>
          <c:marker>
            <c:symbol val="none"/>
          </c:marker>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General</c:formatCode>
              <c:ptCount val="26"/>
              <c:pt idx="0">
                <c:v>12808</c:v>
              </c:pt>
              <c:pt idx="1">
                <c:v>11435</c:v>
              </c:pt>
              <c:pt idx="2">
                <c:v>13495</c:v>
              </c:pt>
              <c:pt idx="3">
                <c:v>13820</c:v>
              </c:pt>
              <c:pt idx="4">
                <c:v>13976</c:v>
              </c:pt>
              <c:pt idx="5">
                <c:v>14395</c:v>
              </c:pt>
              <c:pt idx="6">
                <c:v>16284</c:v>
              </c:pt>
              <c:pt idx="7">
                <c:v>17358</c:v>
              </c:pt>
              <c:pt idx="8">
                <c:v>18112</c:v>
              </c:pt>
              <c:pt idx="9">
                <c:v>18316</c:v>
              </c:pt>
              <c:pt idx="10">
                <c:v>17856</c:v>
              </c:pt>
              <c:pt idx="11">
                <c:v>17889</c:v>
              </c:pt>
              <c:pt idx="12">
                <c:v>22169</c:v>
              </c:pt>
              <c:pt idx="13">
                <c:v>24402</c:v>
              </c:pt>
              <c:pt idx="14">
                <c:v>24320</c:v>
              </c:pt>
              <c:pt idx="15">
                <c:v>25055</c:v>
              </c:pt>
              <c:pt idx="16">
                <c:v>25556</c:v>
              </c:pt>
              <c:pt idx="17">
                <c:v>25160</c:v>
              </c:pt>
              <c:pt idx="18">
                <c:v>27536</c:v>
              </c:pt>
              <c:pt idx="19">
                <c:v>31589</c:v>
              </c:pt>
              <c:pt idx="20">
                <c:v>29922</c:v>
              </c:pt>
              <c:pt idx="21">
                <c:v>27664</c:v>
              </c:pt>
              <c:pt idx="22">
                <c:v>26072</c:v>
              </c:pt>
              <c:pt idx="23">
                <c:v>25302</c:v>
              </c:pt>
              <c:pt idx="24">
                <c:v>25831</c:v>
              </c:pt>
              <c:pt idx="25">
                <c:v>26381</c:v>
              </c:pt>
            </c:numLit>
          </c:val>
          <c:smooth val="0"/>
        </c:ser>
        <c:dLbls>
          <c:showLegendKey val="0"/>
          <c:showVal val="0"/>
          <c:showCatName val="0"/>
          <c:showSerName val="0"/>
          <c:showPercent val="0"/>
          <c:showBubbleSize val="0"/>
        </c:dLbls>
        <c:marker val="1"/>
        <c:smooth val="0"/>
        <c:axId val="186134016"/>
        <c:axId val="35938880"/>
      </c:lineChart>
      <c:catAx>
        <c:axId val="186134016"/>
        <c:scaling>
          <c:orientation val="minMax"/>
        </c:scaling>
        <c:delete val="0"/>
        <c:axPos val="b"/>
        <c:numFmt formatCode="General" sourceLinked="1"/>
        <c:majorTickMark val="out"/>
        <c:minorTickMark val="none"/>
        <c:tickLblPos val="nextTo"/>
        <c:txPr>
          <a:bodyPr/>
          <a:lstStyle/>
          <a:p>
            <a:pPr>
              <a:defRPr sz="800"/>
            </a:pPr>
            <a:endParaRPr lang="de-DE"/>
          </a:p>
        </c:txPr>
        <c:crossAx val="35938880"/>
        <c:crosses val="autoZero"/>
        <c:auto val="1"/>
        <c:lblAlgn val="ctr"/>
        <c:lblOffset val="100"/>
        <c:tickLblSkip val="1"/>
        <c:noMultiLvlLbl val="0"/>
      </c:catAx>
      <c:valAx>
        <c:axId val="35938880"/>
        <c:scaling>
          <c:orientation val="minMax"/>
        </c:scaling>
        <c:delete val="0"/>
        <c:axPos val="l"/>
        <c:majorGridlines/>
        <c:numFmt formatCode="General" sourceLinked="1"/>
        <c:majorTickMark val="out"/>
        <c:minorTickMark val="none"/>
        <c:tickLblPos val="nextTo"/>
        <c:txPr>
          <a:bodyPr/>
          <a:lstStyle/>
          <a:p>
            <a:pPr>
              <a:defRPr sz="800"/>
            </a:pPr>
            <a:endParaRPr lang="de-DE"/>
          </a:p>
        </c:txPr>
        <c:crossAx val="186134016"/>
        <c:crosses val="autoZero"/>
        <c:crossBetween val="between"/>
      </c:valAx>
      <c:spPr>
        <a:noFill/>
        <a:ln>
          <a:noFill/>
        </a:ln>
      </c:spPr>
    </c:plotArea>
    <c:legend>
      <c:legendPos val="t"/>
      <c:layout>
        <c:manualLayout>
          <c:xMode val="edge"/>
          <c:yMode val="edge"/>
          <c:x val="5.0000037548954449E-2"/>
          <c:y val="0.11084968233027079"/>
          <c:w val="0.84086783143523358"/>
          <c:h val="9.8805916220959591E-2"/>
        </c:manualLayout>
      </c:layout>
      <c:overlay val="0"/>
      <c:txPr>
        <a:bodyPr/>
        <a:lstStyle/>
        <a:p>
          <a:pPr>
            <a:defRPr sz="800"/>
          </a:pPr>
          <a:endParaRPr lang="de-DE"/>
        </a:p>
      </c:txPr>
    </c:legend>
    <c:plotVisOnly val="1"/>
    <c:dispBlanksAs val="gap"/>
    <c:showDLblsOverMax val="0"/>
  </c:chart>
  <c:spPr>
    <a:solidFill>
      <a:sysClr val="window" lastClr="FFFFFF"/>
    </a:solidFill>
    <a:ln>
      <a:noFill/>
    </a:ln>
  </c:spPr>
  <c:txPr>
    <a:bodyPr/>
    <a:lstStyle/>
    <a:p>
      <a:pPr>
        <a:defRPr sz="1200">
          <a:latin typeface="MetaNormalLF-Roman" panose="020B0500000000000000" pitchFamily="34" charset="0"/>
        </a:defRPr>
      </a:pPr>
      <a:endParaRPr lang="de-DE"/>
    </a:p>
  </c:txPr>
  <c:printSettings>
    <c:headerFooter/>
    <c:pageMargins b="0.78740157499999996" l="0.7" r="0.7" t="0.78740157499999996" header="0.3" footer="0.3"/>
    <c:pageSetup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1" i="0" u="none" strike="noStrike" baseline="0">
                <a:solidFill>
                  <a:srgbClr val="000000"/>
                </a:solidFill>
                <a:latin typeface="MetaNormalLF-Roman"/>
                <a:ea typeface="MetaNormalLF-Roman"/>
                <a:cs typeface="MetaNormalLF-Roman"/>
              </a:defRPr>
            </a:pPr>
            <a:r>
              <a:rPr lang="de-DE" sz="1200" b="1"/>
              <a:t>3.6 Ehescheidungen in Deutschland 2016 nach Alter der Ehegatten</a:t>
            </a:r>
          </a:p>
          <a:p>
            <a:pPr>
              <a:defRPr sz="1200" b="1" i="0" u="none" strike="noStrike" baseline="0">
                <a:solidFill>
                  <a:srgbClr val="000000"/>
                </a:solidFill>
                <a:latin typeface="MetaNormalLF-Roman"/>
                <a:ea typeface="MetaNormalLF-Roman"/>
                <a:cs typeface="MetaNormalLF-Roman"/>
              </a:defRPr>
            </a:pPr>
            <a:endParaRPr lang="de-DE" sz="1200" b="1"/>
          </a:p>
        </c:rich>
      </c:tx>
      <c:layout>
        <c:manualLayout>
          <c:xMode val="edge"/>
          <c:yMode val="edge"/>
          <c:x val="7.0525342735334041E-4"/>
          <c:y val="3.6385162731053501E-2"/>
        </c:manualLayout>
      </c:layout>
      <c:overlay val="1"/>
    </c:title>
    <c:autoTitleDeleted val="0"/>
    <c:plotArea>
      <c:layout>
        <c:manualLayout>
          <c:layoutTarget val="inner"/>
          <c:xMode val="edge"/>
          <c:yMode val="edge"/>
          <c:x val="5.5330921472653755E-2"/>
          <c:y val="0.17938649560696804"/>
          <c:w val="0.80012562521245734"/>
          <c:h val="0.72998417477227107"/>
        </c:manualLayout>
      </c:layout>
      <c:barChart>
        <c:barDir val="col"/>
        <c:grouping val="clustered"/>
        <c:varyColors val="0"/>
        <c:ser>
          <c:idx val="0"/>
          <c:order val="0"/>
          <c:tx>
            <c:v>Ehemann</c:v>
          </c:tx>
          <c:spPr>
            <a:solidFill>
              <a:srgbClr val="FFCC33"/>
            </a:solidFill>
          </c:spPr>
          <c:invertIfNegative val="0"/>
          <c:cat>
            <c:strLit>
              <c:ptCount val="8"/>
              <c:pt idx="0">
                <c:v>unter 30 </c:v>
              </c:pt>
              <c:pt idx="1">
                <c:v>30 - 35 </c:v>
              </c:pt>
              <c:pt idx="2">
                <c:v>35 - 40 </c:v>
              </c:pt>
              <c:pt idx="3">
                <c:v>40 - 45 </c:v>
              </c:pt>
              <c:pt idx="4">
                <c:v>45 - 50 </c:v>
              </c:pt>
              <c:pt idx="5">
                <c:v>50 - 55 </c:v>
              </c:pt>
              <c:pt idx="6">
                <c:v>55 - 60 </c:v>
              </c:pt>
              <c:pt idx="7">
                <c:v>60 und älter </c:v>
              </c:pt>
            </c:strLit>
          </c:cat>
          <c:val>
            <c:numLit>
              <c:formatCode>General</c:formatCode>
              <c:ptCount val="8"/>
              <c:pt idx="0">
                <c:v>7732</c:v>
              </c:pt>
              <c:pt idx="1">
                <c:v>15733</c:v>
              </c:pt>
              <c:pt idx="2">
                <c:v>22168</c:v>
              </c:pt>
              <c:pt idx="3">
                <c:v>24469</c:v>
              </c:pt>
              <c:pt idx="4">
                <c:v>31537</c:v>
              </c:pt>
              <c:pt idx="5">
                <c:v>28967</c:v>
              </c:pt>
              <c:pt idx="6">
                <c:v>16982</c:v>
              </c:pt>
              <c:pt idx="7">
                <c:v>14809</c:v>
              </c:pt>
            </c:numLit>
          </c:val>
        </c:ser>
        <c:ser>
          <c:idx val="1"/>
          <c:order val="1"/>
          <c:tx>
            <c:v>Ehefrau</c:v>
          </c:tx>
          <c:spPr>
            <a:solidFill>
              <a:srgbClr val="990033"/>
            </a:solidFill>
          </c:spPr>
          <c:invertIfNegative val="0"/>
          <c:cat>
            <c:strLit>
              <c:ptCount val="8"/>
              <c:pt idx="0">
                <c:v>unter 30 </c:v>
              </c:pt>
              <c:pt idx="1">
                <c:v>30 - 35 </c:v>
              </c:pt>
              <c:pt idx="2">
                <c:v>35 - 40 </c:v>
              </c:pt>
              <c:pt idx="3">
                <c:v>40 - 45 </c:v>
              </c:pt>
              <c:pt idx="4">
                <c:v>45 - 50 </c:v>
              </c:pt>
              <c:pt idx="5">
                <c:v>50 - 55 </c:v>
              </c:pt>
              <c:pt idx="6">
                <c:v>55 - 60 </c:v>
              </c:pt>
              <c:pt idx="7">
                <c:v>60 und älter </c:v>
              </c:pt>
            </c:strLit>
          </c:cat>
          <c:val>
            <c:numLit>
              <c:formatCode>General</c:formatCode>
              <c:ptCount val="8"/>
              <c:pt idx="0">
                <c:v>14851</c:v>
              </c:pt>
              <c:pt idx="1">
                <c:v>21818</c:v>
              </c:pt>
              <c:pt idx="2">
                <c:v>25666</c:v>
              </c:pt>
              <c:pt idx="3">
                <c:v>25981</c:v>
              </c:pt>
              <c:pt idx="4">
                <c:v>30228</c:v>
              </c:pt>
              <c:pt idx="5">
                <c:v>23817</c:v>
              </c:pt>
              <c:pt idx="6">
                <c:v>11649</c:v>
              </c:pt>
              <c:pt idx="7">
                <c:v>8387</c:v>
              </c:pt>
            </c:numLit>
          </c:val>
        </c:ser>
        <c:dLbls>
          <c:showLegendKey val="0"/>
          <c:showVal val="0"/>
          <c:showCatName val="0"/>
          <c:showSerName val="0"/>
          <c:showPercent val="0"/>
          <c:showBubbleSize val="0"/>
        </c:dLbls>
        <c:gapWidth val="150"/>
        <c:axId val="186057728"/>
        <c:axId val="35943488"/>
      </c:barChart>
      <c:catAx>
        <c:axId val="186057728"/>
        <c:scaling>
          <c:orientation val="minMax"/>
        </c:scaling>
        <c:delete val="0"/>
        <c:axPos val="b"/>
        <c:numFmt formatCode="#,##0.00" sourceLinked="0"/>
        <c:majorTickMark val="out"/>
        <c:minorTickMark val="none"/>
        <c:tickLblPos val="nextTo"/>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35943488"/>
        <c:crosses val="autoZero"/>
        <c:auto val="1"/>
        <c:lblAlgn val="ctr"/>
        <c:lblOffset val="100"/>
        <c:noMultiLvlLbl val="0"/>
      </c:catAx>
      <c:valAx>
        <c:axId val="35943488"/>
        <c:scaling>
          <c:orientation val="minMax"/>
        </c:scaling>
        <c:delete val="0"/>
        <c:axPos val="l"/>
        <c:majorGridlines/>
        <c:numFmt formatCode="##\ ###\ ###" sourceLinked="0"/>
        <c:majorTickMark val="out"/>
        <c:minorTickMark val="none"/>
        <c:tickLblPos val="nextTo"/>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186057728"/>
        <c:crosses val="autoZero"/>
        <c:crossBetween val="between"/>
      </c:valAx>
      <c:spPr>
        <a:ln w="3175" cmpd="sng">
          <a:solidFill>
            <a:schemeClr val="tx1"/>
          </a:solidFill>
          <a:prstDash val="solid"/>
        </a:ln>
      </c:spPr>
    </c:plotArea>
    <c:legend>
      <c:legendPos val="r"/>
      <c:legendEntry>
        <c:idx val="0"/>
        <c:txPr>
          <a:bodyPr/>
          <a:lstStyle/>
          <a:p>
            <a:pPr>
              <a:defRPr sz="1100" b="0" i="0" u="none" strike="noStrike" baseline="0">
                <a:solidFill>
                  <a:srgbClr val="000000"/>
                </a:solidFill>
                <a:latin typeface="MetaNormalLF-Roman" panose="020B0500000000000000" pitchFamily="34" charset="0"/>
                <a:ea typeface="Calibri"/>
                <a:cs typeface="Calibri"/>
              </a:defRPr>
            </a:pPr>
            <a:endParaRPr lang="de-DE"/>
          </a:p>
        </c:txPr>
      </c:legendEntry>
      <c:layout>
        <c:manualLayout>
          <c:xMode val="edge"/>
          <c:yMode val="edge"/>
          <c:x val="0.23397220887295192"/>
          <c:y val="0.10648088106633731"/>
          <c:w val="0.42878628434356514"/>
          <c:h val="5.7129586742833624E-2"/>
        </c:manualLayout>
      </c:layout>
      <c:overlay val="0"/>
      <c:txPr>
        <a:bodyPr/>
        <a:lstStyle/>
        <a:p>
          <a:pPr>
            <a:defRPr sz="1100" b="0" i="0" u="none" strike="noStrike" baseline="0">
              <a:solidFill>
                <a:srgbClr val="000000"/>
              </a:solidFill>
              <a:latin typeface="MetaNormalLF-Roman" panose="020B0500000000000000" pitchFamily="34" charset="0"/>
              <a:ea typeface="Calibri"/>
              <a:cs typeface="Calibri"/>
            </a:defRPr>
          </a:pPr>
          <a:endParaRPr lang="de-DE"/>
        </a:p>
      </c:txPr>
    </c:legend>
    <c:plotVisOnly val="1"/>
    <c:dispBlanksAs val="gap"/>
    <c:showDLblsOverMax val="0"/>
  </c:chart>
  <c:spPr>
    <a:ln>
      <a:solidFill>
        <a:srgbClr val="FFFFFF"/>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98425196850393704" l="0.78740157480314965" r="0.78740157480314965" t="0.98425196850393704" header="0.51181102362204722" footer="0.5118110236220472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l">
              <a:defRPr sz="1200" b="1" i="0" u="none" strike="noStrike" baseline="0">
                <a:solidFill>
                  <a:srgbClr val="000000"/>
                </a:solidFill>
                <a:latin typeface="MetaNormalLF-Roman" panose="020B0500000000000000" pitchFamily="34" charset="0"/>
                <a:ea typeface="Calibri"/>
                <a:cs typeface="Calibri"/>
              </a:defRPr>
            </a:pPr>
            <a:r>
              <a:rPr lang="de-DE" sz="1200" b="1" i="0" u="none" strike="noStrike" baseline="0">
                <a:solidFill>
                  <a:srgbClr val="000000"/>
                </a:solidFill>
                <a:latin typeface="MetaNormalLF-Roman" panose="020B0500000000000000" pitchFamily="34" charset="0"/>
              </a:rPr>
              <a:t>3.8  Ehescheidungen in Deutschland 1991 bis 2016 nach Zahl der betroffenen minderjährigen Kinder</a:t>
            </a:r>
          </a:p>
          <a:p>
            <a:pPr algn="l">
              <a:defRPr sz="1200" b="1" i="0" u="none" strike="noStrike" baseline="0">
                <a:solidFill>
                  <a:srgbClr val="000000"/>
                </a:solidFill>
                <a:latin typeface="MetaNormalLF-Roman" panose="020B0500000000000000" pitchFamily="34" charset="0"/>
                <a:ea typeface="Calibri"/>
                <a:cs typeface="Calibri"/>
              </a:defRPr>
            </a:pPr>
            <a:endParaRPr lang="de-DE" sz="1200" b="1" i="0" u="none" strike="noStrike" baseline="0">
              <a:solidFill>
                <a:srgbClr val="000000"/>
              </a:solidFill>
              <a:latin typeface="MetaNormalLF-Roman" panose="020B0500000000000000" pitchFamily="34" charset="0"/>
            </a:endParaRPr>
          </a:p>
        </c:rich>
      </c:tx>
      <c:layout>
        <c:manualLayout>
          <c:xMode val="edge"/>
          <c:yMode val="edge"/>
          <c:x val="4.5550757768181895E-4"/>
          <c:y val="3.1137841438161937E-2"/>
        </c:manualLayout>
      </c:layout>
      <c:overlay val="1"/>
    </c:title>
    <c:autoTitleDeleted val="0"/>
    <c:plotArea>
      <c:layout>
        <c:manualLayout>
          <c:layoutTarget val="inner"/>
          <c:xMode val="edge"/>
          <c:yMode val="edge"/>
          <c:x val="8.2198168446746087E-2"/>
          <c:y val="0.2118687927828117"/>
          <c:w val="0.8721160700220113"/>
          <c:h val="0.711764597264538"/>
        </c:manualLayout>
      </c:layout>
      <c:lineChart>
        <c:grouping val="standard"/>
        <c:varyColors val="0"/>
        <c:ser>
          <c:idx val="0"/>
          <c:order val="0"/>
          <c:tx>
            <c:v>Geschiedene Ehen ohne Kinder</c:v>
          </c:tx>
          <c:spPr>
            <a:ln w="34925">
              <a:solidFill>
                <a:srgbClr val="990033"/>
              </a:solidFill>
            </a:ln>
          </c:spPr>
          <c:marker>
            <c:symbol val="none"/>
          </c:marker>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General</c:formatCode>
              <c:ptCount val="26"/>
              <c:pt idx="0">
                <c:v>69175</c:v>
              </c:pt>
              <c:pt idx="1">
                <c:v>66921</c:v>
              </c:pt>
              <c:pt idx="2">
                <c:v>74572</c:v>
              </c:pt>
              <c:pt idx="3">
                <c:v>76808</c:v>
              </c:pt>
              <c:pt idx="4">
                <c:v>76761</c:v>
              </c:pt>
              <c:pt idx="5">
                <c:v>78973</c:v>
              </c:pt>
              <c:pt idx="6">
                <c:v>82802</c:v>
              </c:pt>
              <c:pt idx="7">
                <c:v>91610</c:v>
              </c:pt>
              <c:pt idx="8">
                <c:v>98813</c:v>
              </c:pt>
              <c:pt idx="9">
                <c:v>99558</c:v>
              </c:pt>
              <c:pt idx="10">
                <c:v>99471</c:v>
              </c:pt>
              <c:pt idx="11">
                <c:v>102384</c:v>
              </c:pt>
              <c:pt idx="12">
                <c:v>106087</c:v>
              </c:pt>
              <c:pt idx="13">
                <c:v>106585</c:v>
              </c:pt>
              <c:pt idx="14">
                <c:v>102443</c:v>
              </c:pt>
              <c:pt idx="15">
                <c:v>96808</c:v>
              </c:pt>
              <c:pt idx="16">
                <c:v>95372</c:v>
              </c:pt>
              <c:pt idx="17">
                <c:v>97427</c:v>
              </c:pt>
              <c:pt idx="18">
                <c:v>94343</c:v>
              </c:pt>
              <c:pt idx="19">
                <c:v>95572</c:v>
              </c:pt>
              <c:pt idx="20">
                <c:v>94748</c:v>
              </c:pt>
              <c:pt idx="21">
                <c:v>90284</c:v>
              </c:pt>
              <c:pt idx="22">
                <c:v>84989</c:v>
              </c:pt>
              <c:pt idx="23">
                <c:v>82157</c:v>
              </c:pt>
              <c:pt idx="24">
                <c:v>81316</c:v>
              </c:pt>
              <c:pt idx="25">
                <c:v>80461</c:v>
              </c:pt>
            </c:numLit>
          </c:val>
          <c:smooth val="0"/>
        </c:ser>
        <c:ser>
          <c:idx val="1"/>
          <c:order val="1"/>
          <c:tx>
            <c:v>Geschiedene Ehen mit Kindern</c:v>
          </c:tx>
          <c:spPr>
            <a:ln w="34925">
              <a:solidFill>
                <a:srgbClr val="FF6600"/>
              </a:solidFill>
            </a:ln>
          </c:spPr>
          <c:marker>
            <c:symbol val="none"/>
          </c:marker>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General</c:formatCode>
              <c:ptCount val="26"/>
              <c:pt idx="0">
                <c:v>67142</c:v>
              </c:pt>
              <c:pt idx="1">
                <c:v>68089</c:v>
              </c:pt>
              <c:pt idx="2">
                <c:v>81853</c:v>
              </c:pt>
              <c:pt idx="3">
                <c:v>89244</c:v>
              </c:pt>
              <c:pt idx="4">
                <c:v>92664</c:v>
              </c:pt>
              <c:pt idx="5">
                <c:v>96577</c:v>
              </c:pt>
              <c:pt idx="6">
                <c:v>105000</c:v>
              </c:pt>
              <c:pt idx="7">
                <c:v>100806</c:v>
              </c:pt>
              <c:pt idx="8">
                <c:v>91777</c:v>
              </c:pt>
              <c:pt idx="9">
                <c:v>94850</c:v>
              </c:pt>
              <c:pt idx="10">
                <c:v>98027</c:v>
              </c:pt>
              <c:pt idx="11">
                <c:v>101830</c:v>
              </c:pt>
              <c:pt idx="12">
                <c:v>107888</c:v>
              </c:pt>
              <c:pt idx="13">
                <c:v>107106</c:v>
              </c:pt>
              <c:pt idx="14">
                <c:v>99250</c:v>
              </c:pt>
              <c:pt idx="15">
                <c:v>94120</c:v>
              </c:pt>
              <c:pt idx="16">
                <c:v>91700</c:v>
              </c:pt>
              <c:pt idx="17">
                <c:v>94521</c:v>
              </c:pt>
              <c:pt idx="18">
                <c:v>91474</c:v>
              </c:pt>
              <c:pt idx="19">
                <c:v>91455</c:v>
              </c:pt>
              <c:pt idx="20">
                <c:v>92892</c:v>
              </c:pt>
              <c:pt idx="21">
                <c:v>88863</c:v>
              </c:pt>
              <c:pt idx="22">
                <c:v>84844</c:v>
              </c:pt>
              <c:pt idx="23">
                <c:v>84042</c:v>
              </c:pt>
              <c:pt idx="24">
                <c:v>82019</c:v>
              </c:pt>
              <c:pt idx="25">
                <c:v>81936</c:v>
              </c:pt>
            </c:numLit>
          </c:val>
          <c:smooth val="0"/>
        </c:ser>
        <c:ser>
          <c:idx val="2"/>
          <c:order val="2"/>
          <c:tx>
            <c:v>Gesamtzahl der betroffenen Kinder </c:v>
          </c:tx>
          <c:spPr>
            <a:ln w="34925">
              <a:solidFill>
                <a:srgbClr val="FFCC33"/>
              </a:solidFill>
            </a:ln>
          </c:spPr>
          <c:marker>
            <c:symbol val="none"/>
          </c:marker>
          <c:cat>
            <c:numLit>
              <c:formatCode>General</c:formatCode>
              <c:ptCount val="26"/>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numLit>
          </c:cat>
          <c:val>
            <c:numLit>
              <c:formatCode>General</c:formatCode>
              <c:ptCount val="26"/>
              <c:pt idx="0">
                <c:v>99268</c:v>
              </c:pt>
              <c:pt idx="1">
                <c:v>101377</c:v>
              </c:pt>
              <c:pt idx="2">
                <c:v>123541</c:v>
              </c:pt>
              <c:pt idx="3">
                <c:v>135318</c:v>
              </c:pt>
              <c:pt idx="4">
                <c:v>142292</c:v>
              </c:pt>
              <c:pt idx="5">
                <c:v>148782</c:v>
              </c:pt>
              <c:pt idx="6">
                <c:v>163112</c:v>
              </c:pt>
              <c:pt idx="7">
                <c:v>156735</c:v>
              </c:pt>
              <c:pt idx="8">
                <c:v>143728</c:v>
              </c:pt>
              <c:pt idx="9">
                <c:v>148192</c:v>
              </c:pt>
              <c:pt idx="10">
                <c:v>153517</c:v>
              </c:pt>
              <c:pt idx="11">
                <c:v>160095</c:v>
              </c:pt>
              <c:pt idx="12">
                <c:v>170256</c:v>
              </c:pt>
              <c:pt idx="13">
                <c:v>168859</c:v>
              </c:pt>
              <c:pt idx="14">
                <c:v>156389</c:v>
              </c:pt>
              <c:pt idx="15">
                <c:v>148624</c:v>
              </c:pt>
              <c:pt idx="16">
                <c:v>144981</c:v>
              </c:pt>
              <c:pt idx="17">
                <c:v>150187</c:v>
              </c:pt>
              <c:pt idx="18">
                <c:v>145656</c:v>
              </c:pt>
              <c:pt idx="19">
                <c:v>145146</c:v>
              </c:pt>
              <c:pt idx="20">
                <c:v>148239</c:v>
              </c:pt>
              <c:pt idx="21">
                <c:v>143022</c:v>
              </c:pt>
              <c:pt idx="22">
                <c:v>136064</c:v>
              </c:pt>
              <c:pt idx="23">
                <c:v>134803</c:v>
              </c:pt>
              <c:pt idx="24">
                <c:v>131749</c:v>
              </c:pt>
              <c:pt idx="25">
                <c:v>131955</c:v>
              </c:pt>
            </c:numLit>
          </c:val>
          <c:smooth val="0"/>
        </c:ser>
        <c:dLbls>
          <c:showLegendKey val="0"/>
          <c:showVal val="0"/>
          <c:showCatName val="0"/>
          <c:showSerName val="0"/>
          <c:showPercent val="0"/>
          <c:showBubbleSize val="0"/>
        </c:dLbls>
        <c:marker val="1"/>
        <c:smooth val="0"/>
        <c:axId val="187516416"/>
        <c:axId val="35942336"/>
      </c:lineChart>
      <c:catAx>
        <c:axId val="187516416"/>
        <c:scaling>
          <c:orientation val="minMax"/>
        </c:scaling>
        <c:delete val="0"/>
        <c:axPos val="b"/>
        <c:numFmt formatCode="General" sourceLinked="1"/>
        <c:majorTickMark val="out"/>
        <c:minorTickMark val="none"/>
        <c:tickLblPos val="low"/>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35942336"/>
        <c:crosses val="autoZero"/>
        <c:auto val="1"/>
        <c:lblAlgn val="ctr"/>
        <c:lblOffset val="100"/>
        <c:tickLblSkip val="1"/>
        <c:noMultiLvlLbl val="0"/>
      </c:catAx>
      <c:valAx>
        <c:axId val="35942336"/>
        <c:scaling>
          <c:orientation val="minMax"/>
          <c:max val="200000"/>
        </c:scaling>
        <c:delete val="0"/>
        <c:axPos val="l"/>
        <c:majorGridlines/>
        <c:numFmt formatCode="###\ ###\ ##0" sourceLinked="0"/>
        <c:majorTickMark val="out"/>
        <c:minorTickMark val="none"/>
        <c:tickLblPos val="nextTo"/>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87516416"/>
        <c:crosses val="autoZero"/>
        <c:crossBetween val="between"/>
        <c:majorUnit val="40000"/>
      </c:valAx>
      <c:spPr>
        <a:ln w="3175">
          <a:solidFill>
            <a:srgbClr val="000000"/>
          </a:solidFill>
        </a:ln>
      </c:spPr>
    </c:plotArea>
    <c:legend>
      <c:legendPos val="r"/>
      <c:layout>
        <c:manualLayout>
          <c:xMode val="edge"/>
          <c:yMode val="edge"/>
          <c:x val="3.6832331442440663E-2"/>
          <c:y val="0.11328330189882044"/>
          <c:w val="0.92055993000874892"/>
          <c:h val="8.2036956435721925E-2"/>
        </c:manualLayout>
      </c:layout>
      <c:overlay val="0"/>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98425196850393704" l="0.78740157480314965" r="0.78740157480314965" t="0.98425196850393704" header="0.51181102362204722" footer="0.5118110236220472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200" b="1" i="0" u="none" strike="noStrike" baseline="0">
                <a:solidFill>
                  <a:srgbClr val="000000"/>
                </a:solidFill>
                <a:latin typeface="MetaNormalLF-Roman"/>
                <a:ea typeface="MetaNormalLF-Roman"/>
                <a:cs typeface="MetaNormalLF-Roman"/>
              </a:defRPr>
            </a:pPr>
            <a:r>
              <a:rPr lang="de-DE" sz="1100" b="1"/>
              <a:t>3.12  Ehescheidungen in Deutschland 2016 nach Eheschließungsjahren  </a:t>
            </a:r>
          </a:p>
        </c:rich>
      </c:tx>
      <c:layout>
        <c:manualLayout>
          <c:xMode val="edge"/>
          <c:yMode val="edge"/>
          <c:x val="1.8750058377934235E-3"/>
          <c:y val="2.1381478095134125E-2"/>
        </c:manualLayout>
      </c:layout>
      <c:overlay val="1"/>
    </c:title>
    <c:autoTitleDeleted val="0"/>
    <c:plotArea>
      <c:layout>
        <c:manualLayout>
          <c:layoutTarget val="inner"/>
          <c:xMode val="edge"/>
          <c:yMode val="edge"/>
          <c:x val="9.8535263737194137E-2"/>
          <c:y val="0.19010128392132222"/>
          <c:w val="0.84736720375053676"/>
          <c:h val="0.684014064966316"/>
        </c:manualLayout>
      </c:layout>
      <c:lineChart>
        <c:grouping val="standard"/>
        <c:varyColors val="0"/>
        <c:ser>
          <c:idx val="0"/>
          <c:order val="0"/>
          <c:tx>
            <c:v>Deutschland</c:v>
          </c:tx>
          <c:spPr>
            <a:ln>
              <a:solidFill>
                <a:srgbClr val="FFCC33"/>
              </a:solidFill>
            </a:ln>
          </c:spPr>
          <c:marker>
            <c:symbol val="none"/>
          </c:marker>
          <c:cat>
            <c:strLit>
              <c:ptCount val="25"/>
              <c:pt idx="0">
                <c:v>2015 und später</c:v>
              </c:pt>
              <c:pt idx="1">
                <c:v>2014</c:v>
              </c:pt>
              <c:pt idx="2">
                <c:v>2013</c:v>
              </c:pt>
              <c:pt idx="3">
                <c:v>2012</c:v>
              </c:pt>
              <c:pt idx="4">
                <c:v>2011</c:v>
              </c:pt>
              <c:pt idx="5">
                <c:v>2010</c:v>
              </c:pt>
              <c:pt idx="6">
                <c:v>2009</c:v>
              </c:pt>
              <c:pt idx="7">
                <c:v>2008</c:v>
              </c:pt>
              <c:pt idx="8">
                <c:v>2007</c:v>
              </c:pt>
              <c:pt idx="9">
                <c:v>2006</c:v>
              </c:pt>
              <c:pt idx="10">
                <c:v>2005</c:v>
              </c:pt>
              <c:pt idx="11">
                <c:v>2004</c:v>
              </c:pt>
              <c:pt idx="12">
                <c:v>2003</c:v>
              </c:pt>
              <c:pt idx="13">
                <c:v>2002</c:v>
              </c:pt>
              <c:pt idx="14">
                <c:v>2001</c:v>
              </c:pt>
              <c:pt idx="15">
                <c:v>2000</c:v>
              </c:pt>
              <c:pt idx="16">
                <c:v>1999</c:v>
              </c:pt>
              <c:pt idx="17">
                <c:v>1998</c:v>
              </c:pt>
              <c:pt idx="18">
                <c:v>1997</c:v>
              </c:pt>
              <c:pt idx="19">
                <c:v>1996</c:v>
              </c:pt>
              <c:pt idx="20">
                <c:v>1995</c:v>
              </c:pt>
              <c:pt idx="21">
                <c:v>1994</c:v>
              </c:pt>
              <c:pt idx="22">
                <c:v>1993</c:v>
              </c:pt>
              <c:pt idx="23">
                <c:v>1992</c:v>
              </c:pt>
              <c:pt idx="24">
                <c:v>1991</c:v>
              </c:pt>
            </c:strLit>
          </c:cat>
          <c:val>
            <c:numLit>
              <c:formatCode>General</c:formatCode>
              <c:ptCount val="25"/>
              <c:pt idx="0">
                <c:v>1045</c:v>
              </c:pt>
              <c:pt idx="1">
                <c:v>5175</c:v>
              </c:pt>
              <c:pt idx="2">
                <c:v>6506</c:v>
              </c:pt>
              <c:pt idx="3">
                <c:v>6328</c:v>
              </c:pt>
              <c:pt idx="4">
                <c:v>8083</c:v>
              </c:pt>
              <c:pt idx="5">
                <c:v>8648</c:v>
              </c:pt>
              <c:pt idx="6">
                <c:v>8251</c:v>
              </c:pt>
              <c:pt idx="7">
                <c:v>7713</c:v>
              </c:pt>
              <c:pt idx="8">
                <c:v>7252</c:v>
              </c:pt>
              <c:pt idx="9">
                <c:v>6808</c:v>
              </c:pt>
              <c:pt idx="10">
                <c:v>6697</c:v>
              </c:pt>
              <c:pt idx="11">
                <c:v>6357</c:v>
              </c:pt>
              <c:pt idx="12">
                <c:v>5683</c:v>
              </c:pt>
              <c:pt idx="13">
                <c:v>5459</c:v>
              </c:pt>
              <c:pt idx="14">
                <c:v>5090</c:v>
              </c:pt>
              <c:pt idx="15">
                <c:v>5183</c:v>
              </c:pt>
              <c:pt idx="16">
                <c:v>5065</c:v>
              </c:pt>
              <c:pt idx="17">
                <c:v>4680</c:v>
              </c:pt>
              <c:pt idx="18">
                <c:v>4488</c:v>
              </c:pt>
              <c:pt idx="19">
                <c:v>4311</c:v>
              </c:pt>
              <c:pt idx="20">
                <c:v>4009</c:v>
              </c:pt>
              <c:pt idx="21">
                <c:v>3906</c:v>
              </c:pt>
              <c:pt idx="22">
                <c:v>3738</c:v>
              </c:pt>
              <c:pt idx="23">
                <c:v>3500</c:v>
              </c:pt>
              <c:pt idx="24">
                <c:v>3120</c:v>
              </c:pt>
            </c:numLit>
          </c:val>
          <c:smooth val="0"/>
        </c:ser>
        <c:ser>
          <c:idx val="1"/>
          <c:order val="1"/>
          <c:tx>
            <c:v>Früheres Bundesgebiet einschl. Berlin-Ost</c:v>
          </c:tx>
          <c:spPr>
            <a:ln>
              <a:solidFill>
                <a:srgbClr val="FF6600"/>
              </a:solidFill>
            </a:ln>
          </c:spPr>
          <c:marker>
            <c:symbol val="none"/>
          </c:marker>
          <c:cat>
            <c:strLit>
              <c:ptCount val="25"/>
              <c:pt idx="0">
                <c:v>2015 und später</c:v>
              </c:pt>
              <c:pt idx="1">
                <c:v>2014</c:v>
              </c:pt>
              <c:pt idx="2">
                <c:v>2013</c:v>
              </c:pt>
              <c:pt idx="3">
                <c:v>2012</c:v>
              </c:pt>
              <c:pt idx="4">
                <c:v>2011</c:v>
              </c:pt>
              <c:pt idx="5">
                <c:v>2010</c:v>
              </c:pt>
              <c:pt idx="6">
                <c:v>2009</c:v>
              </c:pt>
              <c:pt idx="7">
                <c:v>2008</c:v>
              </c:pt>
              <c:pt idx="8">
                <c:v>2007</c:v>
              </c:pt>
              <c:pt idx="9">
                <c:v>2006</c:v>
              </c:pt>
              <c:pt idx="10">
                <c:v>2005</c:v>
              </c:pt>
              <c:pt idx="11">
                <c:v>2004</c:v>
              </c:pt>
              <c:pt idx="12">
                <c:v>2003</c:v>
              </c:pt>
              <c:pt idx="13">
                <c:v>2002</c:v>
              </c:pt>
              <c:pt idx="14">
                <c:v>2001</c:v>
              </c:pt>
              <c:pt idx="15">
                <c:v>2000</c:v>
              </c:pt>
              <c:pt idx="16">
                <c:v>1999</c:v>
              </c:pt>
              <c:pt idx="17">
                <c:v>1998</c:v>
              </c:pt>
              <c:pt idx="18">
                <c:v>1997</c:v>
              </c:pt>
              <c:pt idx="19">
                <c:v>1996</c:v>
              </c:pt>
              <c:pt idx="20">
                <c:v>1995</c:v>
              </c:pt>
              <c:pt idx="21">
                <c:v>1994</c:v>
              </c:pt>
              <c:pt idx="22">
                <c:v>1993</c:v>
              </c:pt>
              <c:pt idx="23">
                <c:v>1992</c:v>
              </c:pt>
              <c:pt idx="24">
                <c:v>1991</c:v>
              </c:pt>
            </c:strLit>
          </c:cat>
          <c:val>
            <c:numLit>
              <c:formatCode>General</c:formatCode>
              <c:ptCount val="25"/>
              <c:pt idx="0">
                <c:v>928</c:v>
              </c:pt>
              <c:pt idx="1">
                <c:v>4465</c:v>
              </c:pt>
              <c:pt idx="2">
                <c:v>5594</c:v>
              </c:pt>
              <c:pt idx="3">
                <c:v>5492</c:v>
              </c:pt>
              <c:pt idx="4">
                <c:v>6980</c:v>
              </c:pt>
              <c:pt idx="5">
                <c:v>7352</c:v>
              </c:pt>
              <c:pt idx="6">
                <c:v>7018</c:v>
              </c:pt>
              <c:pt idx="7">
                <c:v>6512</c:v>
              </c:pt>
              <c:pt idx="8">
                <c:v>6220</c:v>
              </c:pt>
              <c:pt idx="9">
                <c:v>5837</c:v>
              </c:pt>
              <c:pt idx="10">
                <c:v>5752</c:v>
              </c:pt>
              <c:pt idx="11">
                <c:v>5464</c:v>
              </c:pt>
              <c:pt idx="12">
                <c:v>5005</c:v>
              </c:pt>
              <c:pt idx="13">
                <c:v>4794</c:v>
              </c:pt>
              <c:pt idx="14">
                <c:v>4507</c:v>
              </c:pt>
              <c:pt idx="15">
                <c:v>4613</c:v>
              </c:pt>
              <c:pt idx="16">
                <c:v>4470</c:v>
              </c:pt>
              <c:pt idx="17">
                <c:v>4139</c:v>
              </c:pt>
              <c:pt idx="18">
                <c:v>4019</c:v>
              </c:pt>
              <c:pt idx="19">
                <c:v>3877</c:v>
              </c:pt>
              <c:pt idx="20">
                <c:v>3597</c:v>
              </c:pt>
              <c:pt idx="21">
                <c:v>3529</c:v>
              </c:pt>
              <c:pt idx="22">
                <c:v>3404</c:v>
              </c:pt>
              <c:pt idx="23">
                <c:v>3159</c:v>
              </c:pt>
              <c:pt idx="24">
                <c:v>2841</c:v>
              </c:pt>
            </c:numLit>
          </c:val>
          <c:smooth val="0"/>
        </c:ser>
        <c:ser>
          <c:idx val="2"/>
          <c:order val="2"/>
          <c:tx>
            <c:v>Neue Länder ohne Berlin-Ost</c:v>
          </c:tx>
          <c:spPr>
            <a:ln>
              <a:solidFill>
                <a:srgbClr val="990033"/>
              </a:solidFill>
            </a:ln>
          </c:spPr>
          <c:marker>
            <c:symbol val="none"/>
          </c:marker>
          <c:cat>
            <c:strLit>
              <c:ptCount val="25"/>
              <c:pt idx="0">
                <c:v>2015 und später</c:v>
              </c:pt>
              <c:pt idx="1">
                <c:v>2014</c:v>
              </c:pt>
              <c:pt idx="2">
                <c:v>2013</c:v>
              </c:pt>
              <c:pt idx="3">
                <c:v>2012</c:v>
              </c:pt>
              <c:pt idx="4">
                <c:v>2011</c:v>
              </c:pt>
              <c:pt idx="5">
                <c:v>2010</c:v>
              </c:pt>
              <c:pt idx="6">
                <c:v>2009</c:v>
              </c:pt>
              <c:pt idx="7">
                <c:v>2008</c:v>
              </c:pt>
              <c:pt idx="8">
                <c:v>2007</c:v>
              </c:pt>
              <c:pt idx="9">
                <c:v>2006</c:v>
              </c:pt>
              <c:pt idx="10">
                <c:v>2005</c:v>
              </c:pt>
              <c:pt idx="11">
                <c:v>2004</c:v>
              </c:pt>
              <c:pt idx="12">
                <c:v>2003</c:v>
              </c:pt>
              <c:pt idx="13">
                <c:v>2002</c:v>
              </c:pt>
              <c:pt idx="14">
                <c:v>2001</c:v>
              </c:pt>
              <c:pt idx="15">
                <c:v>2000</c:v>
              </c:pt>
              <c:pt idx="16">
                <c:v>1999</c:v>
              </c:pt>
              <c:pt idx="17">
                <c:v>1998</c:v>
              </c:pt>
              <c:pt idx="18">
                <c:v>1997</c:v>
              </c:pt>
              <c:pt idx="19">
                <c:v>1996</c:v>
              </c:pt>
              <c:pt idx="20">
                <c:v>1995</c:v>
              </c:pt>
              <c:pt idx="21">
                <c:v>1994</c:v>
              </c:pt>
              <c:pt idx="22">
                <c:v>1993</c:v>
              </c:pt>
              <c:pt idx="23">
                <c:v>1992</c:v>
              </c:pt>
              <c:pt idx="24">
                <c:v>1991</c:v>
              </c:pt>
            </c:strLit>
          </c:cat>
          <c:val>
            <c:numLit>
              <c:formatCode>General</c:formatCode>
              <c:ptCount val="25"/>
              <c:pt idx="0">
                <c:v>117</c:v>
              </c:pt>
              <c:pt idx="1">
                <c:v>710</c:v>
              </c:pt>
              <c:pt idx="2">
                <c:v>912</c:v>
              </c:pt>
              <c:pt idx="3">
                <c:v>836</c:v>
              </c:pt>
              <c:pt idx="4">
                <c:v>1103</c:v>
              </c:pt>
              <c:pt idx="5">
                <c:v>1296</c:v>
              </c:pt>
              <c:pt idx="6">
                <c:v>1233</c:v>
              </c:pt>
              <c:pt idx="7">
                <c:v>1201</c:v>
              </c:pt>
              <c:pt idx="8">
                <c:v>1032</c:v>
              </c:pt>
              <c:pt idx="9">
                <c:v>971</c:v>
              </c:pt>
              <c:pt idx="10">
                <c:v>945</c:v>
              </c:pt>
              <c:pt idx="11">
                <c:v>893</c:v>
              </c:pt>
              <c:pt idx="12">
                <c:v>678</c:v>
              </c:pt>
              <c:pt idx="13">
                <c:v>665</c:v>
              </c:pt>
              <c:pt idx="14">
                <c:v>583</c:v>
              </c:pt>
              <c:pt idx="15">
                <c:v>570</c:v>
              </c:pt>
              <c:pt idx="16">
                <c:v>595</c:v>
              </c:pt>
              <c:pt idx="17">
                <c:v>541</c:v>
              </c:pt>
              <c:pt idx="18">
                <c:v>469</c:v>
              </c:pt>
              <c:pt idx="19">
                <c:v>434</c:v>
              </c:pt>
              <c:pt idx="20">
                <c:v>412</c:v>
              </c:pt>
              <c:pt idx="21">
                <c:v>377</c:v>
              </c:pt>
              <c:pt idx="22">
                <c:v>334</c:v>
              </c:pt>
              <c:pt idx="23">
                <c:v>341</c:v>
              </c:pt>
              <c:pt idx="24">
                <c:v>279</c:v>
              </c:pt>
            </c:numLit>
          </c:val>
          <c:smooth val="0"/>
        </c:ser>
        <c:dLbls>
          <c:showLegendKey val="0"/>
          <c:showVal val="0"/>
          <c:showCatName val="0"/>
          <c:showSerName val="0"/>
          <c:showPercent val="0"/>
          <c:showBubbleSize val="0"/>
        </c:dLbls>
        <c:marker val="1"/>
        <c:smooth val="0"/>
        <c:axId val="188307456"/>
        <c:axId val="178425792"/>
      </c:lineChart>
      <c:catAx>
        <c:axId val="188307456"/>
        <c:scaling>
          <c:orientation val="minMax"/>
        </c:scaling>
        <c:delete val="0"/>
        <c:axPos val="b"/>
        <c:title>
          <c:tx>
            <c:rich>
              <a:bodyPr/>
              <a:lstStyle/>
              <a:p>
                <a:pPr>
                  <a:defRPr sz="800" b="0" i="0" u="none" strike="noStrike" baseline="0">
                    <a:solidFill>
                      <a:srgbClr val="000000"/>
                    </a:solidFill>
                    <a:latin typeface="MetaNormalLF-Roman"/>
                    <a:ea typeface="MetaNormalLF-Roman"/>
                    <a:cs typeface="MetaNormalLF-Roman"/>
                  </a:defRPr>
                </a:pPr>
                <a:r>
                  <a:rPr lang="de-DE"/>
                  <a:t>Eheschließungsjahr</a:t>
                </a:r>
              </a:p>
            </c:rich>
          </c:tx>
          <c:layout>
            <c:manualLayout>
              <c:xMode val="edge"/>
              <c:yMode val="edge"/>
              <c:x val="0.44218865880199137"/>
              <c:y val="0.92710071553014273"/>
            </c:manualLayout>
          </c:layout>
          <c:overlay val="0"/>
        </c:title>
        <c:numFmt formatCode="###;@*." sourceLinked="1"/>
        <c:majorTickMark val="out"/>
        <c:minorTickMark val="none"/>
        <c:tickLblPos val="nextTo"/>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78425792"/>
        <c:crosses val="autoZero"/>
        <c:auto val="1"/>
        <c:lblAlgn val="ctr"/>
        <c:lblOffset val="100"/>
        <c:tickLblSkip val="2"/>
        <c:tickMarkSkip val="1"/>
        <c:noMultiLvlLbl val="0"/>
      </c:catAx>
      <c:valAx>
        <c:axId val="178425792"/>
        <c:scaling>
          <c:orientation val="minMax"/>
        </c:scaling>
        <c:delete val="0"/>
        <c:axPos val="l"/>
        <c:majorGridlines/>
        <c:numFmt formatCode="##\ ###\ ###" sourceLinked="0"/>
        <c:majorTickMark val="out"/>
        <c:minorTickMark val="none"/>
        <c:tickLblPos val="nextTo"/>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88307456"/>
        <c:crosses val="autoZero"/>
        <c:crossBetween val="between"/>
        <c:majorUnit val="2000"/>
      </c:valAx>
      <c:spPr>
        <a:ln w="3175">
          <a:solidFill>
            <a:schemeClr val="tx1"/>
          </a:solidFill>
        </a:ln>
      </c:spPr>
    </c:plotArea>
    <c:legend>
      <c:legendPos val="r"/>
      <c:layout>
        <c:manualLayout>
          <c:xMode val="edge"/>
          <c:yMode val="edge"/>
          <c:x val="6.8396521609176081E-3"/>
          <c:y val="8.8318163002588282E-2"/>
          <c:w val="0.95221378466481721"/>
          <c:h val="7.5033047212252721E-2"/>
        </c:manualLayout>
      </c:layout>
      <c:overlay val="0"/>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
    <c:plotVisOnly val="1"/>
    <c:dispBlanksAs val="gap"/>
    <c:showDLblsOverMax val="0"/>
  </c:chart>
  <c:spPr>
    <a:ln>
      <a:solidFill>
        <a:srgbClr val="FFFFFF"/>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80314965" l="0.70866141732283472" r="0.47244094488188981" t="0.9055118110236221" header="0.31496062992125984" footer="0.31496062992125984"/>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200" b="1" i="0" u="none" strike="noStrike" kern="800" baseline="0">
                <a:solidFill>
                  <a:srgbClr val="000000"/>
                </a:solidFill>
                <a:latin typeface="MetaNormalLF-Roman"/>
                <a:ea typeface="MetaNormalLF-Roman"/>
                <a:cs typeface="MetaNormalLF-Roman"/>
              </a:defRPr>
            </a:pPr>
            <a:r>
              <a:rPr lang="de-DE" sz="1100" b="1" kern="800" baseline="0"/>
              <a:t>3.13   Ehescheidungen in Deutschland 1995 bis 2016 je 1 000 bestehende Ehen </a:t>
            </a:r>
            <a:r>
              <a:rPr lang="de-DE" sz="1100" b="1" kern="800" baseline="30000"/>
              <a:t>1</a:t>
            </a:r>
          </a:p>
        </c:rich>
      </c:tx>
      <c:layout>
        <c:manualLayout>
          <c:xMode val="edge"/>
          <c:yMode val="edge"/>
          <c:x val="1.4123065085713332E-3"/>
          <c:y val="9.3284511989351268E-3"/>
        </c:manualLayout>
      </c:layout>
      <c:overlay val="0"/>
      <c:spPr>
        <a:noFill/>
        <a:ln w="25400">
          <a:noFill/>
        </a:ln>
      </c:spPr>
    </c:title>
    <c:autoTitleDeleted val="0"/>
    <c:plotArea>
      <c:layout>
        <c:manualLayout>
          <c:layoutTarget val="inner"/>
          <c:xMode val="edge"/>
          <c:yMode val="edge"/>
          <c:x val="6.7983480286379808E-2"/>
          <c:y val="0.14920355571911148"/>
          <c:w val="0.91533332380639354"/>
          <c:h val="0.78914277270029898"/>
        </c:manualLayout>
      </c:layout>
      <c:lineChart>
        <c:grouping val="standard"/>
        <c:varyColors val="0"/>
        <c:ser>
          <c:idx val="0"/>
          <c:order val="0"/>
          <c:tx>
            <c:v>Deutschland</c:v>
          </c:tx>
          <c:spPr>
            <a:ln w="34925">
              <a:solidFill>
                <a:srgbClr val="FF6600"/>
              </a:solidFill>
              <a:prstDash val="solid"/>
            </a:ln>
          </c:spPr>
          <c:marker>
            <c:symbol val="none"/>
          </c:marker>
          <c:cat>
            <c:numLit>
              <c:formatCode>General</c:formatCode>
              <c:ptCount val="22"/>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numLit>
          </c:cat>
          <c:val>
            <c:numLit>
              <c:formatCode>General</c:formatCode>
              <c:ptCount val="22"/>
              <c:pt idx="0">
                <c:v>8.68</c:v>
              </c:pt>
              <c:pt idx="1">
                <c:v>8.98</c:v>
              </c:pt>
              <c:pt idx="2">
                <c:v>9.65</c:v>
              </c:pt>
              <c:pt idx="3">
                <c:v>9.94</c:v>
              </c:pt>
              <c:pt idx="4">
                <c:v>9.9</c:v>
              </c:pt>
              <c:pt idx="5">
                <c:v>10.130000000000001</c:v>
              </c:pt>
              <c:pt idx="6">
                <c:v>10.35</c:v>
              </c:pt>
              <c:pt idx="7">
                <c:v>10.79</c:v>
              </c:pt>
              <c:pt idx="8">
                <c:v>11.38</c:v>
              </c:pt>
              <c:pt idx="9">
                <c:v>11.42</c:v>
              </c:pt>
              <c:pt idx="10">
                <c:v>10.88</c:v>
              </c:pt>
              <c:pt idx="11">
                <c:v>10.39</c:v>
              </c:pt>
              <c:pt idx="12">
                <c:v>10.27</c:v>
              </c:pt>
              <c:pt idx="13">
                <c:v>10.6</c:v>
              </c:pt>
              <c:pt idx="14">
                <c:v>10.39</c:v>
              </c:pt>
              <c:pt idx="15">
                <c:v>10.55</c:v>
              </c:pt>
              <c:pt idx="16">
                <c:v>10.24</c:v>
              </c:pt>
              <c:pt idx="17">
                <c:v>9.77</c:v>
              </c:pt>
              <c:pt idx="18">
                <c:v>9.34</c:v>
              </c:pt>
              <c:pt idx="19">
                <c:v>9.19</c:v>
              </c:pt>
              <c:pt idx="20">
                <c:v>9.06</c:v>
              </c:pt>
              <c:pt idx="21">
                <c:v>9</c:v>
              </c:pt>
            </c:numLit>
          </c:val>
          <c:smooth val="0"/>
        </c:ser>
        <c:ser>
          <c:idx val="1"/>
          <c:order val="1"/>
          <c:tx>
            <c:v>Früheres Bundesgebiet einschli. Berlin-Ost ²</c:v>
          </c:tx>
          <c:spPr>
            <a:ln w="34925">
              <a:solidFill>
                <a:srgbClr val="FFCC33"/>
              </a:solidFill>
              <a:prstDash val="solid"/>
            </a:ln>
          </c:spPr>
          <c:marker>
            <c:symbol val="none"/>
          </c:marker>
          <c:cat>
            <c:numLit>
              <c:formatCode>General</c:formatCode>
              <c:ptCount val="22"/>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numLit>
          </c:cat>
          <c:val>
            <c:numLit>
              <c:formatCode>General</c:formatCode>
              <c:ptCount val="22"/>
              <c:pt idx="0">
                <c:v>9.23</c:v>
              </c:pt>
              <c:pt idx="1">
                <c:v>9.5</c:v>
              </c:pt>
              <c:pt idx="2">
                <c:v>10.06</c:v>
              </c:pt>
              <c:pt idx="3">
                <c:v>10.23</c:v>
              </c:pt>
              <c:pt idx="4">
                <c:v>10.18</c:v>
              </c:pt>
              <c:pt idx="5">
                <c:v>10.4</c:v>
              </c:pt>
              <c:pt idx="6">
                <c:v>10.65</c:v>
              </c:pt>
              <c:pt idx="7">
                <c:v>11.16</c:v>
              </c:pt>
              <c:pt idx="8">
                <c:v>11.76</c:v>
              </c:pt>
              <c:pt idx="9">
                <c:v>11.81</c:v>
              </c:pt>
              <c:pt idx="10">
                <c:v>11.24</c:v>
              </c:pt>
              <c:pt idx="11">
                <c:v>10.74</c:v>
              </c:pt>
              <c:pt idx="12">
                <c:v>10.64</c:v>
              </c:pt>
              <c:pt idx="13">
                <c:v>11.01</c:v>
              </c:pt>
              <c:pt idx="14">
                <c:v>10.74</c:v>
              </c:pt>
              <c:pt idx="15">
                <c:v>10.97</c:v>
              </c:pt>
              <c:pt idx="16">
                <c:v>10.54</c:v>
              </c:pt>
              <c:pt idx="17">
                <c:v>10.02</c:v>
              </c:pt>
              <c:pt idx="18">
                <c:v>9.5299999999999994</c:v>
              </c:pt>
              <c:pt idx="19">
                <c:v>9.3699999999999992</c:v>
              </c:pt>
              <c:pt idx="20">
                <c:v>9.24</c:v>
              </c:pt>
              <c:pt idx="21">
                <c:v>9.17</c:v>
              </c:pt>
            </c:numLit>
          </c:val>
          <c:smooth val="0"/>
        </c:ser>
        <c:ser>
          <c:idx val="2"/>
          <c:order val="2"/>
          <c:tx>
            <c:v>Neue Länder ohne Berlin-Ost ³</c:v>
          </c:tx>
          <c:spPr>
            <a:ln w="34925">
              <a:solidFill>
                <a:srgbClr val="990033"/>
              </a:solidFill>
              <a:prstDash val="solid"/>
            </a:ln>
          </c:spPr>
          <c:marker>
            <c:symbol val="none"/>
          </c:marker>
          <c:cat>
            <c:numLit>
              <c:formatCode>General</c:formatCode>
              <c:ptCount val="22"/>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numLit>
          </c:cat>
          <c:val>
            <c:numLit>
              <c:formatCode>General</c:formatCode>
              <c:ptCount val="22"/>
              <c:pt idx="0">
                <c:v>6.15</c:v>
              </c:pt>
              <c:pt idx="1">
                <c:v>6.57</c:v>
              </c:pt>
              <c:pt idx="2">
                <c:v>7.75</c:v>
              </c:pt>
              <c:pt idx="3">
                <c:v>8.57</c:v>
              </c:pt>
              <c:pt idx="4">
                <c:v>8.59</c:v>
              </c:pt>
              <c:pt idx="5">
                <c:v>8.86</c:v>
              </c:pt>
              <c:pt idx="6">
                <c:v>8.8699999999999992</c:v>
              </c:pt>
              <c:pt idx="7">
                <c:v>8.99</c:v>
              </c:pt>
              <c:pt idx="8">
                <c:v>9.49</c:v>
              </c:pt>
              <c:pt idx="9">
                <c:v>9.52</c:v>
              </c:pt>
              <c:pt idx="10">
                <c:v>9.11</c:v>
              </c:pt>
              <c:pt idx="11">
                <c:v>8.59</c:v>
              </c:pt>
              <c:pt idx="12">
                <c:v>8.3699999999999992</c:v>
              </c:pt>
              <c:pt idx="13">
                <c:v>8.52</c:v>
              </c:pt>
              <c:pt idx="14">
                <c:v>8.6300000000000008</c:v>
              </c:pt>
              <c:pt idx="15">
                <c:v>8.4</c:v>
              </c:pt>
              <c:pt idx="16">
                <c:v>8.6199999999999992</c:v>
              </c:pt>
              <c:pt idx="17">
                <c:v>8.43</c:v>
              </c:pt>
              <c:pt idx="18">
                <c:v>8.31</c:v>
              </c:pt>
              <c:pt idx="19">
                <c:v>8.2100000000000009</c:v>
              </c:pt>
              <c:pt idx="20">
                <c:v>8.08</c:v>
              </c:pt>
              <c:pt idx="21">
                <c:v>8.0500000000000007</c:v>
              </c:pt>
            </c:numLit>
          </c:val>
          <c:smooth val="0"/>
        </c:ser>
        <c:dLbls>
          <c:showLegendKey val="0"/>
          <c:showVal val="0"/>
          <c:showCatName val="0"/>
          <c:showSerName val="0"/>
          <c:showPercent val="0"/>
          <c:showBubbleSize val="0"/>
        </c:dLbls>
        <c:marker val="1"/>
        <c:smooth val="0"/>
        <c:axId val="188129280"/>
        <c:axId val="177596096"/>
      </c:lineChart>
      <c:catAx>
        <c:axId val="188129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77596096"/>
        <c:crossesAt val="0"/>
        <c:auto val="1"/>
        <c:lblAlgn val="ctr"/>
        <c:lblOffset val="100"/>
        <c:tickLblSkip val="1"/>
        <c:tickMarkSkip val="1"/>
        <c:noMultiLvlLbl val="0"/>
      </c:catAx>
      <c:valAx>
        <c:axId val="177596096"/>
        <c:scaling>
          <c:orientation val="minMax"/>
          <c:max val="14"/>
        </c:scaling>
        <c:delete val="0"/>
        <c:axPos val="l"/>
        <c:majorGridlines>
          <c:spPr>
            <a:ln w="3175">
              <a:solidFill>
                <a:srgbClr val="000000"/>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taNormalLF-Roman"/>
                <a:ea typeface="MetaNormalLF-Roman"/>
                <a:cs typeface="MetaNormalLF-Roman"/>
              </a:defRPr>
            </a:pPr>
            <a:endParaRPr lang="de-DE"/>
          </a:p>
        </c:txPr>
        <c:crossAx val="188129280"/>
        <c:crosses val="autoZero"/>
        <c:crossBetween val="between"/>
      </c:valAx>
      <c:spPr>
        <a:noFill/>
        <a:ln w="3175">
          <a:solidFill>
            <a:schemeClr val="tx1"/>
          </a:solidFill>
          <a:prstDash val="solid"/>
        </a:ln>
      </c:spPr>
    </c:plotArea>
    <c:legend>
      <c:legendPos val="b"/>
      <c:layout>
        <c:manualLayout>
          <c:xMode val="edge"/>
          <c:yMode val="edge"/>
          <c:x val="3.0669905366277277E-2"/>
          <c:y val="8.4811989174928271E-2"/>
          <c:w val="0.95833292712100937"/>
          <c:h val="4.3613615655555993E-2"/>
        </c:manualLayout>
      </c:layout>
      <c:overlay val="1"/>
      <c:spPr>
        <a:solidFill>
          <a:srgbClr val="FFFFFF"/>
        </a:solidFill>
        <a:ln w="25400">
          <a:noFill/>
        </a:ln>
      </c:spPr>
      <c:txPr>
        <a:bodyPr/>
        <a:lstStyle/>
        <a:p>
          <a:pPr>
            <a:defRPr sz="800" b="0" i="0" u="none" strike="noStrike" baseline="0">
              <a:solidFill>
                <a:srgbClr val="000000"/>
              </a:solidFill>
              <a:latin typeface="MetaNormalLF-Roman" panose="020B0500000000000000" pitchFamily="34" charset="0"/>
              <a:ea typeface="Calibri"/>
              <a:cs typeface="Calibri"/>
            </a:defRPr>
          </a:pPr>
          <a:endParaRPr lang="de-DE"/>
        </a:p>
      </c:txPr>
    </c:legend>
    <c:plotVisOnly val="1"/>
    <c:dispBlanksAs val="gap"/>
    <c:showDLblsOverMax val="0"/>
  </c:chart>
  <c:spPr>
    <a:solidFill>
      <a:srgbClr val="FFFFFF"/>
    </a:solidFill>
    <a:ln w="3175">
      <a:solidFill>
        <a:schemeClr val="bg1"/>
      </a:solidFill>
      <a:prstDash val="solid"/>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2" name="Rechteck 1"/>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3" name="Rechteck 2"/>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5" name="Textfeld 4"/>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60325</xdr:colOff>
      <xdr:row>19</xdr:row>
      <xdr:rowOff>73025</xdr:rowOff>
    </xdr:from>
    <xdr:to>
      <xdr:col>4</xdr:col>
      <xdr:colOff>650875</xdr:colOff>
      <xdr:row>37</xdr:row>
      <xdr:rowOff>63500</xdr:rowOff>
    </xdr:to>
    <xdr:pic>
      <xdr:nvPicPr>
        <xdr:cNvPr id="6" name="Grafik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387850"/>
          <a:ext cx="2876550" cy="2905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95250</xdr:rowOff>
    </xdr:from>
    <xdr:to>
      <xdr:col>8</xdr:col>
      <xdr:colOff>635000</xdr:colOff>
      <xdr:row>33</xdr:row>
      <xdr:rowOff>76200</xdr:rowOff>
    </xdr:to>
    <xdr:graphicFrame macro="">
      <xdr:nvGraphicFramePr>
        <xdr:cNvPr id="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714375</xdr:colOff>
      <xdr:row>35</xdr:row>
      <xdr:rowOff>152400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723900</xdr:colOff>
          <xdr:row>18</xdr:row>
          <xdr:rowOff>180975</xdr:rowOff>
        </xdr:from>
        <xdr:to>
          <xdr:col>4</xdr:col>
          <xdr:colOff>342900</xdr:colOff>
          <xdr:row>27</xdr:row>
          <xdr:rowOff>104775</xdr:rowOff>
        </xdr:to>
        <xdr:sp macro="" textlink="">
          <xdr:nvSpPr>
            <xdr:cNvPr id="1369097" name="Object 9" hidden="1">
              <a:extLst>
                <a:ext uri="{63B3BB69-23CF-44E3-9099-C40C66FF867C}">
                  <a14:compatExt spid="_x0000_s1369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714375</xdr:colOff>
          <xdr:row>33</xdr:row>
          <xdr:rowOff>114300</xdr:rowOff>
        </xdr:from>
        <xdr:to>
          <xdr:col>4</xdr:col>
          <xdr:colOff>371475</xdr:colOff>
          <xdr:row>43</xdr:row>
          <xdr:rowOff>133350</xdr:rowOff>
        </xdr:to>
        <xdr:sp macro="" textlink="">
          <xdr:nvSpPr>
            <xdr:cNvPr id="1369098" name="Object 10" hidden="1">
              <a:extLst>
                <a:ext uri="{63B3BB69-23CF-44E3-9099-C40C66FF867C}">
                  <a14:compatExt spid="_x0000_s136909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38100</xdr:rowOff>
    </xdr:from>
    <xdr:to>
      <xdr:col>11</xdr:col>
      <xdr:colOff>400050</xdr:colOff>
      <xdr:row>36</xdr:row>
      <xdr:rowOff>57150</xdr:rowOff>
    </xdr:to>
    <xdr:grpSp>
      <xdr:nvGrpSpPr>
        <xdr:cNvPr id="1395715" name="Group 3"/>
        <xdr:cNvGrpSpPr>
          <a:grpSpLocks noChangeAspect="1"/>
        </xdr:cNvGrpSpPr>
      </xdr:nvGrpSpPr>
      <xdr:grpSpPr bwMode="auto">
        <a:xfrm>
          <a:off x="0" y="203200"/>
          <a:ext cx="8782050" cy="5797550"/>
          <a:chOff x="0" y="0"/>
          <a:chExt cx="922" cy="597"/>
        </a:xfrm>
      </xdr:grpSpPr>
      <xdr:sp macro="" textlink="">
        <xdr:nvSpPr>
          <xdr:cNvPr id="1395714" name="AutoShape 2"/>
          <xdr:cNvSpPr>
            <a:spLocks noChangeAspect="1" noChangeArrowheads="1" noTextEdit="1"/>
          </xdr:cNvSpPr>
        </xdr:nvSpPr>
        <xdr:spPr bwMode="auto">
          <a:xfrm>
            <a:off x="0" y="0"/>
            <a:ext cx="922" cy="5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395716" name="Rectangle 4"/>
          <xdr:cNvSpPr>
            <a:spLocks noChangeArrowheads="1"/>
          </xdr:cNvSpPr>
        </xdr:nvSpPr>
        <xdr:spPr bwMode="auto">
          <a:xfrm>
            <a:off x="1" y="0"/>
            <a:ext cx="34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100" b="1" i="0" u="none" strike="noStrike" baseline="0">
                <a:solidFill>
                  <a:srgbClr val="000000"/>
                </a:solidFill>
                <a:latin typeface="MetaNormalLF-Roman"/>
              </a:rPr>
              <a:t>2.1 Eheschließungen und Ehelösungen 1950 bis 2016</a:t>
            </a:r>
          </a:p>
        </xdr:txBody>
      </xdr:sp>
      <xdr:sp macro="" textlink="">
        <xdr:nvSpPr>
          <xdr:cNvPr id="1395717" name="Rectangle 5"/>
          <xdr:cNvSpPr>
            <a:spLocks noChangeArrowheads="1"/>
          </xdr:cNvSpPr>
        </xdr:nvSpPr>
        <xdr:spPr bwMode="auto">
          <a:xfrm>
            <a:off x="838" y="580"/>
            <a:ext cx="7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2018 - 06 - 0493</a:t>
            </a:r>
          </a:p>
        </xdr:txBody>
      </xdr:sp>
      <xdr:sp macro="" textlink="">
        <xdr:nvSpPr>
          <xdr:cNvPr id="1395718" name="Line 6"/>
          <xdr:cNvSpPr>
            <a:spLocks noChangeShapeType="1"/>
          </xdr:cNvSpPr>
        </xdr:nvSpPr>
        <xdr:spPr bwMode="auto">
          <a:xfrm flipH="1">
            <a:off x="24" y="540"/>
            <a:ext cx="874" cy="0"/>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19" name="Rectangle 7"/>
          <xdr:cNvSpPr>
            <a:spLocks noChangeArrowheads="1"/>
          </xdr:cNvSpPr>
        </xdr:nvSpPr>
        <xdr:spPr bwMode="auto">
          <a:xfrm>
            <a:off x="15" y="532"/>
            <a:ext cx="6"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0</a:t>
            </a:r>
          </a:p>
        </xdr:txBody>
      </xdr:sp>
      <xdr:sp macro="" textlink="">
        <xdr:nvSpPr>
          <xdr:cNvPr id="1395720" name="Line 8"/>
          <xdr:cNvSpPr>
            <a:spLocks noChangeShapeType="1"/>
          </xdr:cNvSpPr>
        </xdr:nvSpPr>
        <xdr:spPr bwMode="auto">
          <a:xfrm flipH="1">
            <a:off x="24" y="479"/>
            <a:ext cx="874" cy="0"/>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21" name="Rectangle 9"/>
          <xdr:cNvSpPr>
            <a:spLocks noChangeArrowheads="1"/>
          </xdr:cNvSpPr>
        </xdr:nvSpPr>
        <xdr:spPr bwMode="auto">
          <a:xfrm>
            <a:off x="3" y="471"/>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100</a:t>
            </a:r>
          </a:p>
        </xdr:txBody>
      </xdr:sp>
      <xdr:sp macro="" textlink="">
        <xdr:nvSpPr>
          <xdr:cNvPr id="1395722" name="Line 10"/>
          <xdr:cNvSpPr>
            <a:spLocks noChangeShapeType="1"/>
          </xdr:cNvSpPr>
        </xdr:nvSpPr>
        <xdr:spPr bwMode="auto">
          <a:xfrm flipH="1">
            <a:off x="24" y="418"/>
            <a:ext cx="874" cy="0"/>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23" name="Rectangle 11"/>
          <xdr:cNvSpPr>
            <a:spLocks noChangeArrowheads="1"/>
          </xdr:cNvSpPr>
        </xdr:nvSpPr>
        <xdr:spPr bwMode="auto">
          <a:xfrm>
            <a:off x="3" y="410"/>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200</a:t>
            </a:r>
          </a:p>
        </xdr:txBody>
      </xdr:sp>
      <xdr:sp macro="" textlink="">
        <xdr:nvSpPr>
          <xdr:cNvPr id="1395724" name="Line 12"/>
          <xdr:cNvSpPr>
            <a:spLocks noChangeShapeType="1"/>
          </xdr:cNvSpPr>
        </xdr:nvSpPr>
        <xdr:spPr bwMode="auto">
          <a:xfrm flipH="1">
            <a:off x="24" y="358"/>
            <a:ext cx="874" cy="0"/>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25" name="Rectangle 13"/>
          <xdr:cNvSpPr>
            <a:spLocks noChangeArrowheads="1"/>
          </xdr:cNvSpPr>
        </xdr:nvSpPr>
        <xdr:spPr bwMode="auto">
          <a:xfrm>
            <a:off x="3" y="350"/>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300</a:t>
            </a:r>
          </a:p>
        </xdr:txBody>
      </xdr:sp>
      <xdr:sp macro="" textlink="">
        <xdr:nvSpPr>
          <xdr:cNvPr id="1395726" name="Line 14"/>
          <xdr:cNvSpPr>
            <a:spLocks noChangeShapeType="1"/>
          </xdr:cNvSpPr>
        </xdr:nvSpPr>
        <xdr:spPr bwMode="auto">
          <a:xfrm flipH="1">
            <a:off x="24" y="297"/>
            <a:ext cx="874" cy="0"/>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27" name="Rectangle 15"/>
          <xdr:cNvSpPr>
            <a:spLocks noChangeArrowheads="1"/>
          </xdr:cNvSpPr>
        </xdr:nvSpPr>
        <xdr:spPr bwMode="auto">
          <a:xfrm>
            <a:off x="3" y="289"/>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400</a:t>
            </a:r>
          </a:p>
        </xdr:txBody>
      </xdr:sp>
      <xdr:sp macro="" textlink="">
        <xdr:nvSpPr>
          <xdr:cNvPr id="1395728" name="Line 16"/>
          <xdr:cNvSpPr>
            <a:spLocks noChangeShapeType="1"/>
          </xdr:cNvSpPr>
        </xdr:nvSpPr>
        <xdr:spPr bwMode="auto">
          <a:xfrm flipH="1">
            <a:off x="24" y="236"/>
            <a:ext cx="874" cy="0"/>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29" name="Rectangle 17"/>
          <xdr:cNvSpPr>
            <a:spLocks noChangeArrowheads="1"/>
          </xdr:cNvSpPr>
        </xdr:nvSpPr>
        <xdr:spPr bwMode="auto">
          <a:xfrm>
            <a:off x="3" y="229"/>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500</a:t>
            </a:r>
          </a:p>
        </xdr:txBody>
      </xdr:sp>
      <xdr:sp macro="" textlink="">
        <xdr:nvSpPr>
          <xdr:cNvPr id="1395730" name="Line 18"/>
          <xdr:cNvSpPr>
            <a:spLocks noChangeShapeType="1"/>
          </xdr:cNvSpPr>
        </xdr:nvSpPr>
        <xdr:spPr bwMode="auto">
          <a:xfrm flipH="1">
            <a:off x="24" y="176"/>
            <a:ext cx="874" cy="0"/>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31" name="Rectangle 19"/>
          <xdr:cNvSpPr>
            <a:spLocks noChangeArrowheads="1"/>
          </xdr:cNvSpPr>
        </xdr:nvSpPr>
        <xdr:spPr bwMode="auto">
          <a:xfrm>
            <a:off x="3" y="168"/>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600</a:t>
            </a:r>
          </a:p>
        </xdr:txBody>
      </xdr:sp>
      <xdr:sp macro="" textlink="">
        <xdr:nvSpPr>
          <xdr:cNvPr id="1395732" name="Line 20"/>
          <xdr:cNvSpPr>
            <a:spLocks noChangeShapeType="1"/>
          </xdr:cNvSpPr>
        </xdr:nvSpPr>
        <xdr:spPr bwMode="auto">
          <a:xfrm flipH="1">
            <a:off x="24" y="115"/>
            <a:ext cx="874" cy="0"/>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33" name="Rectangle 21"/>
          <xdr:cNvSpPr>
            <a:spLocks noChangeArrowheads="1"/>
          </xdr:cNvSpPr>
        </xdr:nvSpPr>
        <xdr:spPr bwMode="auto">
          <a:xfrm>
            <a:off x="3" y="108"/>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700</a:t>
            </a:r>
          </a:p>
        </xdr:txBody>
      </xdr:sp>
      <xdr:sp macro="" textlink="">
        <xdr:nvSpPr>
          <xdr:cNvPr id="1395734" name="Line 22"/>
          <xdr:cNvSpPr>
            <a:spLocks noChangeShapeType="1"/>
          </xdr:cNvSpPr>
        </xdr:nvSpPr>
        <xdr:spPr bwMode="auto">
          <a:xfrm flipH="1">
            <a:off x="24" y="55"/>
            <a:ext cx="874" cy="0"/>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35" name="Rectangle 23"/>
          <xdr:cNvSpPr>
            <a:spLocks noChangeArrowheads="1"/>
          </xdr:cNvSpPr>
        </xdr:nvSpPr>
        <xdr:spPr bwMode="auto">
          <a:xfrm>
            <a:off x="3" y="47"/>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800</a:t>
            </a:r>
          </a:p>
        </xdr:txBody>
      </xdr:sp>
      <xdr:sp macro="" textlink="">
        <xdr:nvSpPr>
          <xdr:cNvPr id="1395736" name="Rectangle 24"/>
          <xdr:cNvSpPr>
            <a:spLocks noChangeArrowheads="1"/>
          </xdr:cNvSpPr>
        </xdr:nvSpPr>
        <xdr:spPr bwMode="auto">
          <a:xfrm>
            <a:off x="2" y="34"/>
            <a:ext cx="4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Tausend</a:t>
            </a:r>
          </a:p>
        </xdr:txBody>
      </xdr:sp>
      <xdr:sp macro="" textlink="">
        <xdr:nvSpPr>
          <xdr:cNvPr id="1395737" name="Rectangle 25"/>
          <xdr:cNvSpPr>
            <a:spLocks noChangeArrowheads="1"/>
          </xdr:cNvSpPr>
        </xdr:nvSpPr>
        <xdr:spPr bwMode="auto">
          <a:xfrm>
            <a:off x="913" y="532"/>
            <a:ext cx="6"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0</a:t>
            </a:r>
          </a:p>
        </xdr:txBody>
      </xdr:sp>
      <xdr:sp macro="" textlink="">
        <xdr:nvSpPr>
          <xdr:cNvPr id="1395738" name="Rectangle 26"/>
          <xdr:cNvSpPr>
            <a:spLocks noChangeArrowheads="1"/>
          </xdr:cNvSpPr>
        </xdr:nvSpPr>
        <xdr:spPr bwMode="auto">
          <a:xfrm>
            <a:off x="900" y="471"/>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100</a:t>
            </a:r>
          </a:p>
        </xdr:txBody>
      </xdr:sp>
      <xdr:sp macro="" textlink="">
        <xdr:nvSpPr>
          <xdr:cNvPr id="1395739" name="Rectangle 27"/>
          <xdr:cNvSpPr>
            <a:spLocks noChangeArrowheads="1"/>
          </xdr:cNvSpPr>
        </xdr:nvSpPr>
        <xdr:spPr bwMode="auto">
          <a:xfrm>
            <a:off x="900" y="410"/>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200</a:t>
            </a:r>
          </a:p>
        </xdr:txBody>
      </xdr:sp>
      <xdr:sp macro="" textlink="">
        <xdr:nvSpPr>
          <xdr:cNvPr id="1395740" name="Rectangle 28"/>
          <xdr:cNvSpPr>
            <a:spLocks noChangeArrowheads="1"/>
          </xdr:cNvSpPr>
        </xdr:nvSpPr>
        <xdr:spPr bwMode="auto">
          <a:xfrm>
            <a:off x="900" y="350"/>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300</a:t>
            </a:r>
          </a:p>
        </xdr:txBody>
      </xdr:sp>
      <xdr:sp macro="" textlink="">
        <xdr:nvSpPr>
          <xdr:cNvPr id="1395741" name="Rectangle 29"/>
          <xdr:cNvSpPr>
            <a:spLocks noChangeArrowheads="1"/>
          </xdr:cNvSpPr>
        </xdr:nvSpPr>
        <xdr:spPr bwMode="auto">
          <a:xfrm>
            <a:off x="900" y="289"/>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400</a:t>
            </a:r>
          </a:p>
        </xdr:txBody>
      </xdr:sp>
      <xdr:sp macro="" textlink="">
        <xdr:nvSpPr>
          <xdr:cNvPr id="1395742" name="Rectangle 30"/>
          <xdr:cNvSpPr>
            <a:spLocks noChangeArrowheads="1"/>
          </xdr:cNvSpPr>
        </xdr:nvSpPr>
        <xdr:spPr bwMode="auto">
          <a:xfrm>
            <a:off x="900" y="229"/>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500</a:t>
            </a:r>
          </a:p>
        </xdr:txBody>
      </xdr:sp>
      <xdr:sp macro="" textlink="">
        <xdr:nvSpPr>
          <xdr:cNvPr id="1395743" name="Rectangle 31"/>
          <xdr:cNvSpPr>
            <a:spLocks noChangeArrowheads="1"/>
          </xdr:cNvSpPr>
        </xdr:nvSpPr>
        <xdr:spPr bwMode="auto">
          <a:xfrm>
            <a:off x="900" y="168"/>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600</a:t>
            </a:r>
          </a:p>
        </xdr:txBody>
      </xdr:sp>
      <xdr:sp macro="" textlink="">
        <xdr:nvSpPr>
          <xdr:cNvPr id="1395744" name="Rectangle 32"/>
          <xdr:cNvSpPr>
            <a:spLocks noChangeArrowheads="1"/>
          </xdr:cNvSpPr>
        </xdr:nvSpPr>
        <xdr:spPr bwMode="auto">
          <a:xfrm>
            <a:off x="900" y="108"/>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700</a:t>
            </a:r>
          </a:p>
        </xdr:txBody>
      </xdr:sp>
      <xdr:sp macro="" textlink="">
        <xdr:nvSpPr>
          <xdr:cNvPr id="1395745" name="Rectangle 33"/>
          <xdr:cNvSpPr>
            <a:spLocks noChangeArrowheads="1"/>
          </xdr:cNvSpPr>
        </xdr:nvSpPr>
        <xdr:spPr bwMode="auto">
          <a:xfrm>
            <a:off x="900" y="47"/>
            <a:ext cx="18" cy="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800</a:t>
            </a:r>
          </a:p>
        </xdr:txBody>
      </xdr:sp>
      <xdr:sp macro="" textlink="">
        <xdr:nvSpPr>
          <xdr:cNvPr id="1395746" name="Rectangle 34"/>
          <xdr:cNvSpPr>
            <a:spLocks noChangeArrowheads="1"/>
          </xdr:cNvSpPr>
        </xdr:nvSpPr>
        <xdr:spPr bwMode="auto">
          <a:xfrm>
            <a:off x="878" y="34"/>
            <a:ext cx="4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MetaNormalLF-Roman"/>
              </a:rPr>
              <a:t>Tausend</a:t>
            </a:r>
          </a:p>
        </xdr:txBody>
      </xdr:sp>
      <xdr:sp macro="" textlink="">
        <xdr:nvSpPr>
          <xdr:cNvPr id="1395747" name="Rectangle 35"/>
          <xdr:cNvSpPr>
            <a:spLocks noChangeArrowheads="1"/>
          </xdr:cNvSpPr>
        </xdr:nvSpPr>
        <xdr:spPr bwMode="auto">
          <a:xfrm>
            <a:off x="16" y="548"/>
            <a:ext cx="30"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1950</a:t>
            </a:r>
          </a:p>
        </xdr:txBody>
      </xdr:sp>
      <xdr:sp macro="" textlink="">
        <xdr:nvSpPr>
          <xdr:cNvPr id="1395748" name="Rectangle 36"/>
          <xdr:cNvSpPr>
            <a:spLocks noChangeArrowheads="1"/>
          </xdr:cNvSpPr>
        </xdr:nvSpPr>
        <xdr:spPr bwMode="auto">
          <a:xfrm>
            <a:off x="56"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49" name="Rectangle 37"/>
          <xdr:cNvSpPr>
            <a:spLocks noChangeArrowheads="1"/>
          </xdr:cNvSpPr>
        </xdr:nvSpPr>
        <xdr:spPr bwMode="auto">
          <a:xfrm>
            <a:off x="82"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50" name="Rectangle 38"/>
          <xdr:cNvSpPr>
            <a:spLocks noChangeArrowheads="1"/>
          </xdr:cNvSpPr>
        </xdr:nvSpPr>
        <xdr:spPr bwMode="auto">
          <a:xfrm>
            <a:off x="108"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51" name="Rectangle 39"/>
          <xdr:cNvSpPr>
            <a:spLocks noChangeArrowheads="1"/>
          </xdr:cNvSpPr>
        </xdr:nvSpPr>
        <xdr:spPr bwMode="auto">
          <a:xfrm>
            <a:off x="134"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52" name="Rectangle 40"/>
          <xdr:cNvSpPr>
            <a:spLocks noChangeArrowheads="1"/>
          </xdr:cNvSpPr>
        </xdr:nvSpPr>
        <xdr:spPr bwMode="auto">
          <a:xfrm>
            <a:off x="154" y="548"/>
            <a:ext cx="15"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60</a:t>
            </a:r>
          </a:p>
        </xdr:txBody>
      </xdr:sp>
      <xdr:sp macro="" textlink="">
        <xdr:nvSpPr>
          <xdr:cNvPr id="1395753" name="Rectangle 41"/>
          <xdr:cNvSpPr>
            <a:spLocks noChangeArrowheads="1"/>
          </xdr:cNvSpPr>
        </xdr:nvSpPr>
        <xdr:spPr bwMode="auto">
          <a:xfrm>
            <a:off x="186"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54" name="Rectangle 42"/>
          <xdr:cNvSpPr>
            <a:spLocks noChangeArrowheads="1"/>
          </xdr:cNvSpPr>
        </xdr:nvSpPr>
        <xdr:spPr bwMode="auto">
          <a:xfrm>
            <a:off x="212"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55" name="Rectangle 43"/>
          <xdr:cNvSpPr>
            <a:spLocks noChangeArrowheads="1"/>
          </xdr:cNvSpPr>
        </xdr:nvSpPr>
        <xdr:spPr bwMode="auto">
          <a:xfrm>
            <a:off x="238"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56" name="Rectangle 44"/>
          <xdr:cNvSpPr>
            <a:spLocks noChangeArrowheads="1"/>
          </xdr:cNvSpPr>
        </xdr:nvSpPr>
        <xdr:spPr bwMode="auto">
          <a:xfrm>
            <a:off x="264"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57" name="Rectangle 45"/>
          <xdr:cNvSpPr>
            <a:spLocks noChangeArrowheads="1"/>
          </xdr:cNvSpPr>
        </xdr:nvSpPr>
        <xdr:spPr bwMode="auto">
          <a:xfrm>
            <a:off x="284" y="548"/>
            <a:ext cx="15"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70</a:t>
            </a:r>
          </a:p>
        </xdr:txBody>
      </xdr:sp>
      <xdr:sp macro="" textlink="">
        <xdr:nvSpPr>
          <xdr:cNvPr id="1395758" name="Rectangle 46"/>
          <xdr:cNvSpPr>
            <a:spLocks noChangeArrowheads="1"/>
          </xdr:cNvSpPr>
        </xdr:nvSpPr>
        <xdr:spPr bwMode="auto">
          <a:xfrm>
            <a:off x="316"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59" name="Rectangle 47"/>
          <xdr:cNvSpPr>
            <a:spLocks noChangeArrowheads="1"/>
          </xdr:cNvSpPr>
        </xdr:nvSpPr>
        <xdr:spPr bwMode="auto">
          <a:xfrm>
            <a:off x="342"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60" name="Rectangle 48"/>
          <xdr:cNvSpPr>
            <a:spLocks noChangeArrowheads="1"/>
          </xdr:cNvSpPr>
        </xdr:nvSpPr>
        <xdr:spPr bwMode="auto">
          <a:xfrm>
            <a:off x="369"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61" name="Rectangle 49"/>
          <xdr:cNvSpPr>
            <a:spLocks noChangeArrowheads="1"/>
          </xdr:cNvSpPr>
        </xdr:nvSpPr>
        <xdr:spPr bwMode="auto">
          <a:xfrm>
            <a:off x="395"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62" name="Rectangle 50"/>
          <xdr:cNvSpPr>
            <a:spLocks noChangeArrowheads="1"/>
          </xdr:cNvSpPr>
        </xdr:nvSpPr>
        <xdr:spPr bwMode="auto">
          <a:xfrm>
            <a:off x="415" y="548"/>
            <a:ext cx="15"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80</a:t>
            </a:r>
          </a:p>
        </xdr:txBody>
      </xdr:sp>
      <xdr:sp macro="" textlink="">
        <xdr:nvSpPr>
          <xdr:cNvPr id="1395763" name="Rectangle 51"/>
          <xdr:cNvSpPr>
            <a:spLocks noChangeArrowheads="1"/>
          </xdr:cNvSpPr>
        </xdr:nvSpPr>
        <xdr:spPr bwMode="auto">
          <a:xfrm>
            <a:off x="447"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64" name="Rectangle 52"/>
          <xdr:cNvSpPr>
            <a:spLocks noChangeArrowheads="1"/>
          </xdr:cNvSpPr>
        </xdr:nvSpPr>
        <xdr:spPr bwMode="auto">
          <a:xfrm>
            <a:off x="473"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65" name="Rectangle 53"/>
          <xdr:cNvSpPr>
            <a:spLocks noChangeArrowheads="1"/>
          </xdr:cNvSpPr>
        </xdr:nvSpPr>
        <xdr:spPr bwMode="auto">
          <a:xfrm>
            <a:off x="499"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66" name="Rectangle 54"/>
          <xdr:cNvSpPr>
            <a:spLocks noChangeArrowheads="1"/>
          </xdr:cNvSpPr>
        </xdr:nvSpPr>
        <xdr:spPr bwMode="auto">
          <a:xfrm>
            <a:off x="525"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67" name="Rectangle 55"/>
          <xdr:cNvSpPr>
            <a:spLocks noChangeArrowheads="1"/>
          </xdr:cNvSpPr>
        </xdr:nvSpPr>
        <xdr:spPr bwMode="auto">
          <a:xfrm>
            <a:off x="545" y="548"/>
            <a:ext cx="15"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90</a:t>
            </a:r>
          </a:p>
        </xdr:txBody>
      </xdr:sp>
      <xdr:sp macro="" textlink="">
        <xdr:nvSpPr>
          <xdr:cNvPr id="1395768" name="Rectangle 56"/>
          <xdr:cNvSpPr>
            <a:spLocks noChangeArrowheads="1"/>
          </xdr:cNvSpPr>
        </xdr:nvSpPr>
        <xdr:spPr bwMode="auto">
          <a:xfrm>
            <a:off x="577"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69" name="Rectangle 57"/>
          <xdr:cNvSpPr>
            <a:spLocks noChangeArrowheads="1"/>
          </xdr:cNvSpPr>
        </xdr:nvSpPr>
        <xdr:spPr bwMode="auto">
          <a:xfrm>
            <a:off x="603"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70" name="Rectangle 58"/>
          <xdr:cNvSpPr>
            <a:spLocks noChangeArrowheads="1"/>
          </xdr:cNvSpPr>
        </xdr:nvSpPr>
        <xdr:spPr bwMode="auto">
          <a:xfrm>
            <a:off x="629"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71" name="Rectangle 59"/>
          <xdr:cNvSpPr>
            <a:spLocks noChangeArrowheads="1"/>
          </xdr:cNvSpPr>
        </xdr:nvSpPr>
        <xdr:spPr bwMode="auto">
          <a:xfrm>
            <a:off x="655"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72" name="Rectangle 60"/>
          <xdr:cNvSpPr>
            <a:spLocks noChangeArrowheads="1"/>
          </xdr:cNvSpPr>
        </xdr:nvSpPr>
        <xdr:spPr bwMode="auto">
          <a:xfrm>
            <a:off x="668" y="548"/>
            <a:ext cx="30"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2000</a:t>
            </a:r>
          </a:p>
        </xdr:txBody>
      </xdr:sp>
      <xdr:sp macro="" textlink="">
        <xdr:nvSpPr>
          <xdr:cNvPr id="1395773" name="Rectangle 61"/>
          <xdr:cNvSpPr>
            <a:spLocks noChangeArrowheads="1"/>
          </xdr:cNvSpPr>
        </xdr:nvSpPr>
        <xdr:spPr bwMode="auto">
          <a:xfrm>
            <a:off x="707"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74" name="Rectangle 62"/>
          <xdr:cNvSpPr>
            <a:spLocks noChangeArrowheads="1"/>
          </xdr:cNvSpPr>
        </xdr:nvSpPr>
        <xdr:spPr bwMode="auto">
          <a:xfrm>
            <a:off x="733"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75" name="Rectangle 63"/>
          <xdr:cNvSpPr>
            <a:spLocks noChangeArrowheads="1"/>
          </xdr:cNvSpPr>
        </xdr:nvSpPr>
        <xdr:spPr bwMode="auto">
          <a:xfrm>
            <a:off x="759"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76" name="Rectangle 64"/>
          <xdr:cNvSpPr>
            <a:spLocks noChangeArrowheads="1"/>
          </xdr:cNvSpPr>
        </xdr:nvSpPr>
        <xdr:spPr bwMode="auto">
          <a:xfrm>
            <a:off x="785"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77" name="Rectangle 65"/>
          <xdr:cNvSpPr>
            <a:spLocks noChangeArrowheads="1"/>
          </xdr:cNvSpPr>
        </xdr:nvSpPr>
        <xdr:spPr bwMode="auto">
          <a:xfrm>
            <a:off x="806" y="548"/>
            <a:ext cx="15"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10</a:t>
            </a:r>
          </a:p>
        </xdr:txBody>
      </xdr:sp>
      <xdr:sp macro="" textlink="">
        <xdr:nvSpPr>
          <xdr:cNvPr id="1395778" name="Rectangle 66"/>
          <xdr:cNvSpPr>
            <a:spLocks noChangeArrowheads="1"/>
          </xdr:cNvSpPr>
        </xdr:nvSpPr>
        <xdr:spPr bwMode="auto">
          <a:xfrm>
            <a:off x="838"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79" name="Rectangle 67"/>
          <xdr:cNvSpPr>
            <a:spLocks noChangeArrowheads="1"/>
          </xdr:cNvSpPr>
        </xdr:nvSpPr>
        <xdr:spPr bwMode="auto">
          <a:xfrm>
            <a:off x="864" y="548"/>
            <a:ext cx="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 </a:t>
            </a:r>
          </a:p>
        </xdr:txBody>
      </xdr:sp>
      <xdr:sp macro="" textlink="">
        <xdr:nvSpPr>
          <xdr:cNvPr id="1395780" name="Rectangle 68"/>
          <xdr:cNvSpPr>
            <a:spLocks noChangeArrowheads="1"/>
          </xdr:cNvSpPr>
        </xdr:nvSpPr>
        <xdr:spPr bwMode="auto">
          <a:xfrm>
            <a:off x="884" y="548"/>
            <a:ext cx="15"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0" i="0" u="none" strike="noStrike" baseline="0">
                <a:solidFill>
                  <a:srgbClr val="000000"/>
                </a:solidFill>
                <a:latin typeface="MetaNormalLF-Roman"/>
              </a:rPr>
              <a:t>16</a:t>
            </a:r>
          </a:p>
        </xdr:txBody>
      </xdr:sp>
      <xdr:sp macro="" textlink="">
        <xdr:nvSpPr>
          <xdr:cNvPr id="1395781" name="Line 69"/>
          <xdr:cNvSpPr>
            <a:spLocks noChangeShapeType="1"/>
          </xdr:cNvSpPr>
        </xdr:nvSpPr>
        <xdr:spPr bwMode="auto">
          <a:xfrm flipV="1">
            <a:off x="38"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82" name="Line 70"/>
          <xdr:cNvSpPr>
            <a:spLocks noChangeShapeType="1"/>
          </xdr:cNvSpPr>
        </xdr:nvSpPr>
        <xdr:spPr bwMode="auto">
          <a:xfrm flipV="1">
            <a:off x="64"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83" name="Line 71"/>
          <xdr:cNvSpPr>
            <a:spLocks noChangeShapeType="1"/>
          </xdr:cNvSpPr>
        </xdr:nvSpPr>
        <xdr:spPr bwMode="auto">
          <a:xfrm flipV="1">
            <a:off x="90"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84" name="Line 72"/>
          <xdr:cNvSpPr>
            <a:spLocks noChangeShapeType="1"/>
          </xdr:cNvSpPr>
        </xdr:nvSpPr>
        <xdr:spPr bwMode="auto">
          <a:xfrm flipV="1">
            <a:off x="116"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85" name="Line 73"/>
          <xdr:cNvSpPr>
            <a:spLocks noChangeShapeType="1"/>
          </xdr:cNvSpPr>
        </xdr:nvSpPr>
        <xdr:spPr bwMode="auto">
          <a:xfrm flipV="1">
            <a:off x="142"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86" name="Line 74"/>
          <xdr:cNvSpPr>
            <a:spLocks noChangeShapeType="1"/>
          </xdr:cNvSpPr>
        </xdr:nvSpPr>
        <xdr:spPr bwMode="auto">
          <a:xfrm flipV="1">
            <a:off x="168"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87" name="Line 75"/>
          <xdr:cNvSpPr>
            <a:spLocks noChangeShapeType="1"/>
          </xdr:cNvSpPr>
        </xdr:nvSpPr>
        <xdr:spPr bwMode="auto">
          <a:xfrm flipV="1">
            <a:off x="194"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88" name="Line 76"/>
          <xdr:cNvSpPr>
            <a:spLocks noChangeShapeType="1"/>
          </xdr:cNvSpPr>
        </xdr:nvSpPr>
        <xdr:spPr bwMode="auto">
          <a:xfrm flipV="1">
            <a:off x="220"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89" name="Line 77"/>
          <xdr:cNvSpPr>
            <a:spLocks noChangeShapeType="1"/>
          </xdr:cNvSpPr>
        </xdr:nvSpPr>
        <xdr:spPr bwMode="auto">
          <a:xfrm flipV="1">
            <a:off x="246"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90" name="Line 78"/>
          <xdr:cNvSpPr>
            <a:spLocks noChangeShapeType="1"/>
          </xdr:cNvSpPr>
        </xdr:nvSpPr>
        <xdr:spPr bwMode="auto">
          <a:xfrm flipV="1">
            <a:off x="272"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91" name="Line 79"/>
          <xdr:cNvSpPr>
            <a:spLocks noChangeShapeType="1"/>
          </xdr:cNvSpPr>
        </xdr:nvSpPr>
        <xdr:spPr bwMode="auto">
          <a:xfrm flipV="1">
            <a:off x="298"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92" name="Line 80"/>
          <xdr:cNvSpPr>
            <a:spLocks noChangeShapeType="1"/>
          </xdr:cNvSpPr>
        </xdr:nvSpPr>
        <xdr:spPr bwMode="auto">
          <a:xfrm flipV="1">
            <a:off x="324"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93" name="Line 81"/>
          <xdr:cNvSpPr>
            <a:spLocks noChangeShapeType="1"/>
          </xdr:cNvSpPr>
        </xdr:nvSpPr>
        <xdr:spPr bwMode="auto">
          <a:xfrm flipV="1">
            <a:off x="350"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94" name="Line 82"/>
          <xdr:cNvSpPr>
            <a:spLocks noChangeShapeType="1"/>
          </xdr:cNvSpPr>
        </xdr:nvSpPr>
        <xdr:spPr bwMode="auto">
          <a:xfrm flipV="1">
            <a:off x="377"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95" name="Line 83"/>
          <xdr:cNvSpPr>
            <a:spLocks noChangeShapeType="1"/>
          </xdr:cNvSpPr>
        </xdr:nvSpPr>
        <xdr:spPr bwMode="auto">
          <a:xfrm flipV="1">
            <a:off x="403"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96" name="Line 84"/>
          <xdr:cNvSpPr>
            <a:spLocks noChangeShapeType="1"/>
          </xdr:cNvSpPr>
        </xdr:nvSpPr>
        <xdr:spPr bwMode="auto">
          <a:xfrm flipV="1">
            <a:off x="429"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97" name="Line 85"/>
          <xdr:cNvSpPr>
            <a:spLocks noChangeShapeType="1"/>
          </xdr:cNvSpPr>
        </xdr:nvSpPr>
        <xdr:spPr bwMode="auto">
          <a:xfrm flipV="1">
            <a:off x="455"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98" name="Line 86"/>
          <xdr:cNvSpPr>
            <a:spLocks noChangeShapeType="1"/>
          </xdr:cNvSpPr>
        </xdr:nvSpPr>
        <xdr:spPr bwMode="auto">
          <a:xfrm flipV="1">
            <a:off x="480"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799" name="Line 87"/>
          <xdr:cNvSpPr>
            <a:spLocks noChangeShapeType="1"/>
          </xdr:cNvSpPr>
        </xdr:nvSpPr>
        <xdr:spPr bwMode="auto">
          <a:xfrm flipV="1">
            <a:off x="507"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00" name="Line 88"/>
          <xdr:cNvSpPr>
            <a:spLocks noChangeShapeType="1"/>
          </xdr:cNvSpPr>
        </xdr:nvSpPr>
        <xdr:spPr bwMode="auto">
          <a:xfrm flipV="1">
            <a:off x="533"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01" name="Line 89"/>
          <xdr:cNvSpPr>
            <a:spLocks noChangeShapeType="1"/>
          </xdr:cNvSpPr>
        </xdr:nvSpPr>
        <xdr:spPr bwMode="auto">
          <a:xfrm flipV="1">
            <a:off x="559"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02" name="Line 90"/>
          <xdr:cNvSpPr>
            <a:spLocks noChangeShapeType="1"/>
          </xdr:cNvSpPr>
        </xdr:nvSpPr>
        <xdr:spPr bwMode="auto">
          <a:xfrm flipV="1">
            <a:off x="585"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03" name="Line 91"/>
          <xdr:cNvSpPr>
            <a:spLocks noChangeShapeType="1"/>
          </xdr:cNvSpPr>
        </xdr:nvSpPr>
        <xdr:spPr bwMode="auto">
          <a:xfrm flipV="1">
            <a:off x="611"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04" name="Line 92"/>
          <xdr:cNvSpPr>
            <a:spLocks noChangeShapeType="1"/>
          </xdr:cNvSpPr>
        </xdr:nvSpPr>
        <xdr:spPr bwMode="auto">
          <a:xfrm flipV="1">
            <a:off x="637"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05" name="Line 93"/>
          <xdr:cNvSpPr>
            <a:spLocks noChangeShapeType="1"/>
          </xdr:cNvSpPr>
        </xdr:nvSpPr>
        <xdr:spPr bwMode="auto">
          <a:xfrm flipV="1">
            <a:off x="663"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06" name="Line 94"/>
          <xdr:cNvSpPr>
            <a:spLocks noChangeShapeType="1"/>
          </xdr:cNvSpPr>
        </xdr:nvSpPr>
        <xdr:spPr bwMode="auto">
          <a:xfrm flipV="1">
            <a:off x="689"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07" name="Line 95"/>
          <xdr:cNvSpPr>
            <a:spLocks noChangeShapeType="1"/>
          </xdr:cNvSpPr>
        </xdr:nvSpPr>
        <xdr:spPr bwMode="auto">
          <a:xfrm flipV="1">
            <a:off x="715"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08" name="Line 96"/>
          <xdr:cNvSpPr>
            <a:spLocks noChangeShapeType="1"/>
          </xdr:cNvSpPr>
        </xdr:nvSpPr>
        <xdr:spPr bwMode="auto">
          <a:xfrm flipV="1">
            <a:off x="741"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09" name="Line 97"/>
          <xdr:cNvSpPr>
            <a:spLocks noChangeShapeType="1"/>
          </xdr:cNvSpPr>
        </xdr:nvSpPr>
        <xdr:spPr bwMode="auto">
          <a:xfrm flipV="1">
            <a:off x="767"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10" name="Line 98"/>
          <xdr:cNvSpPr>
            <a:spLocks noChangeShapeType="1"/>
          </xdr:cNvSpPr>
        </xdr:nvSpPr>
        <xdr:spPr bwMode="auto">
          <a:xfrm flipV="1">
            <a:off x="793"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11" name="Line 99"/>
          <xdr:cNvSpPr>
            <a:spLocks noChangeShapeType="1"/>
          </xdr:cNvSpPr>
        </xdr:nvSpPr>
        <xdr:spPr bwMode="auto">
          <a:xfrm flipV="1">
            <a:off x="820"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12" name="Line 100"/>
          <xdr:cNvSpPr>
            <a:spLocks noChangeShapeType="1"/>
          </xdr:cNvSpPr>
        </xdr:nvSpPr>
        <xdr:spPr bwMode="auto">
          <a:xfrm flipV="1">
            <a:off x="846"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13" name="Line 101"/>
          <xdr:cNvSpPr>
            <a:spLocks noChangeShapeType="1"/>
          </xdr:cNvSpPr>
        </xdr:nvSpPr>
        <xdr:spPr bwMode="auto">
          <a:xfrm flipV="1">
            <a:off x="872"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14" name="Line 102"/>
          <xdr:cNvSpPr>
            <a:spLocks noChangeShapeType="1"/>
          </xdr:cNvSpPr>
        </xdr:nvSpPr>
        <xdr:spPr bwMode="auto">
          <a:xfrm flipV="1">
            <a:off x="898"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15" name="Line 103"/>
          <xdr:cNvSpPr>
            <a:spLocks noChangeShapeType="1"/>
          </xdr:cNvSpPr>
        </xdr:nvSpPr>
        <xdr:spPr bwMode="auto">
          <a:xfrm flipV="1">
            <a:off x="24"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16" name="Line 104"/>
          <xdr:cNvSpPr>
            <a:spLocks noChangeShapeType="1"/>
          </xdr:cNvSpPr>
        </xdr:nvSpPr>
        <xdr:spPr bwMode="auto">
          <a:xfrm flipV="1">
            <a:off x="51"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17" name="Line 105"/>
          <xdr:cNvSpPr>
            <a:spLocks noChangeShapeType="1"/>
          </xdr:cNvSpPr>
        </xdr:nvSpPr>
        <xdr:spPr bwMode="auto">
          <a:xfrm flipV="1">
            <a:off x="77"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18" name="Line 106"/>
          <xdr:cNvSpPr>
            <a:spLocks noChangeShapeType="1"/>
          </xdr:cNvSpPr>
        </xdr:nvSpPr>
        <xdr:spPr bwMode="auto">
          <a:xfrm flipV="1">
            <a:off x="103"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19" name="Line 107"/>
          <xdr:cNvSpPr>
            <a:spLocks noChangeShapeType="1"/>
          </xdr:cNvSpPr>
        </xdr:nvSpPr>
        <xdr:spPr bwMode="auto">
          <a:xfrm flipV="1">
            <a:off x="129"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20" name="Line 108"/>
          <xdr:cNvSpPr>
            <a:spLocks noChangeShapeType="1"/>
          </xdr:cNvSpPr>
        </xdr:nvSpPr>
        <xdr:spPr bwMode="auto">
          <a:xfrm flipV="1">
            <a:off x="155"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21" name="Line 109"/>
          <xdr:cNvSpPr>
            <a:spLocks noChangeShapeType="1"/>
          </xdr:cNvSpPr>
        </xdr:nvSpPr>
        <xdr:spPr bwMode="auto">
          <a:xfrm flipV="1">
            <a:off x="181"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22" name="Line 110"/>
          <xdr:cNvSpPr>
            <a:spLocks noChangeShapeType="1"/>
          </xdr:cNvSpPr>
        </xdr:nvSpPr>
        <xdr:spPr bwMode="auto">
          <a:xfrm flipV="1">
            <a:off x="207"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23" name="Line 111"/>
          <xdr:cNvSpPr>
            <a:spLocks noChangeShapeType="1"/>
          </xdr:cNvSpPr>
        </xdr:nvSpPr>
        <xdr:spPr bwMode="auto">
          <a:xfrm flipV="1">
            <a:off x="233"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24" name="Line 112"/>
          <xdr:cNvSpPr>
            <a:spLocks noChangeShapeType="1"/>
          </xdr:cNvSpPr>
        </xdr:nvSpPr>
        <xdr:spPr bwMode="auto">
          <a:xfrm flipV="1">
            <a:off x="259"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25" name="Line 113"/>
          <xdr:cNvSpPr>
            <a:spLocks noChangeShapeType="1"/>
          </xdr:cNvSpPr>
        </xdr:nvSpPr>
        <xdr:spPr bwMode="auto">
          <a:xfrm flipV="1">
            <a:off x="285"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26" name="Line 114"/>
          <xdr:cNvSpPr>
            <a:spLocks noChangeShapeType="1"/>
          </xdr:cNvSpPr>
        </xdr:nvSpPr>
        <xdr:spPr bwMode="auto">
          <a:xfrm flipV="1">
            <a:off x="311"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27" name="Line 115"/>
          <xdr:cNvSpPr>
            <a:spLocks noChangeShapeType="1"/>
          </xdr:cNvSpPr>
        </xdr:nvSpPr>
        <xdr:spPr bwMode="auto">
          <a:xfrm flipV="1">
            <a:off x="337"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28" name="Line 116"/>
          <xdr:cNvSpPr>
            <a:spLocks noChangeShapeType="1"/>
          </xdr:cNvSpPr>
        </xdr:nvSpPr>
        <xdr:spPr bwMode="auto">
          <a:xfrm flipV="1">
            <a:off x="364"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29" name="Line 117"/>
          <xdr:cNvSpPr>
            <a:spLocks noChangeShapeType="1"/>
          </xdr:cNvSpPr>
        </xdr:nvSpPr>
        <xdr:spPr bwMode="auto">
          <a:xfrm flipV="1">
            <a:off x="389"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30" name="Line 118"/>
          <xdr:cNvSpPr>
            <a:spLocks noChangeShapeType="1"/>
          </xdr:cNvSpPr>
        </xdr:nvSpPr>
        <xdr:spPr bwMode="auto">
          <a:xfrm flipV="1">
            <a:off x="416"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31" name="Line 119"/>
          <xdr:cNvSpPr>
            <a:spLocks noChangeShapeType="1"/>
          </xdr:cNvSpPr>
        </xdr:nvSpPr>
        <xdr:spPr bwMode="auto">
          <a:xfrm flipV="1">
            <a:off x="442"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32" name="Line 120"/>
          <xdr:cNvSpPr>
            <a:spLocks noChangeShapeType="1"/>
          </xdr:cNvSpPr>
        </xdr:nvSpPr>
        <xdr:spPr bwMode="auto">
          <a:xfrm flipV="1">
            <a:off x="467"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33" name="Line 121"/>
          <xdr:cNvSpPr>
            <a:spLocks noChangeShapeType="1"/>
          </xdr:cNvSpPr>
        </xdr:nvSpPr>
        <xdr:spPr bwMode="auto">
          <a:xfrm flipV="1">
            <a:off x="494"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34" name="Line 122"/>
          <xdr:cNvSpPr>
            <a:spLocks noChangeShapeType="1"/>
          </xdr:cNvSpPr>
        </xdr:nvSpPr>
        <xdr:spPr bwMode="auto">
          <a:xfrm flipV="1">
            <a:off x="520"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35" name="Line 123"/>
          <xdr:cNvSpPr>
            <a:spLocks noChangeShapeType="1"/>
          </xdr:cNvSpPr>
        </xdr:nvSpPr>
        <xdr:spPr bwMode="auto">
          <a:xfrm flipV="1">
            <a:off x="546"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36" name="Line 124"/>
          <xdr:cNvSpPr>
            <a:spLocks noChangeShapeType="1"/>
          </xdr:cNvSpPr>
        </xdr:nvSpPr>
        <xdr:spPr bwMode="auto">
          <a:xfrm flipV="1">
            <a:off x="572"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37" name="Line 125"/>
          <xdr:cNvSpPr>
            <a:spLocks noChangeShapeType="1"/>
          </xdr:cNvSpPr>
        </xdr:nvSpPr>
        <xdr:spPr bwMode="auto">
          <a:xfrm flipV="1">
            <a:off x="598"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38" name="Line 126"/>
          <xdr:cNvSpPr>
            <a:spLocks noChangeShapeType="1"/>
          </xdr:cNvSpPr>
        </xdr:nvSpPr>
        <xdr:spPr bwMode="auto">
          <a:xfrm flipV="1">
            <a:off x="624"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39" name="Line 127"/>
          <xdr:cNvSpPr>
            <a:spLocks noChangeShapeType="1"/>
          </xdr:cNvSpPr>
        </xdr:nvSpPr>
        <xdr:spPr bwMode="auto">
          <a:xfrm flipV="1">
            <a:off x="650"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40" name="Line 128"/>
          <xdr:cNvSpPr>
            <a:spLocks noChangeShapeType="1"/>
          </xdr:cNvSpPr>
        </xdr:nvSpPr>
        <xdr:spPr bwMode="auto">
          <a:xfrm flipV="1">
            <a:off x="676"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41" name="Line 129"/>
          <xdr:cNvSpPr>
            <a:spLocks noChangeShapeType="1"/>
          </xdr:cNvSpPr>
        </xdr:nvSpPr>
        <xdr:spPr bwMode="auto">
          <a:xfrm flipV="1">
            <a:off x="702"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42" name="Line 130"/>
          <xdr:cNvSpPr>
            <a:spLocks noChangeShapeType="1"/>
          </xdr:cNvSpPr>
        </xdr:nvSpPr>
        <xdr:spPr bwMode="auto">
          <a:xfrm flipV="1">
            <a:off x="728"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43" name="Line 131"/>
          <xdr:cNvSpPr>
            <a:spLocks noChangeShapeType="1"/>
          </xdr:cNvSpPr>
        </xdr:nvSpPr>
        <xdr:spPr bwMode="auto">
          <a:xfrm flipV="1">
            <a:off x="754"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44" name="Line 132"/>
          <xdr:cNvSpPr>
            <a:spLocks noChangeShapeType="1"/>
          </xdr:cNvSpPr>
        </xdr:nvSpPr>
        <xdr:spPr bwMode="auto">
          <a:xfrm flipV="1">
            <a:off x="780"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45" name="Line 133"/>
          <xdr:cNvSpPr>
            <a:spLocks noChangeShapeType="1"/>
          </xdr:cNvSpPr>
        </xdr:nvSpPr>
        <xdr:spPr bwMode="auto">
          <a:xfrm flipV="1">
            <a:off x="806"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46" name="Line 134"/>
          <xdr:cNvSpPr>
            <a:spLocks noChangeShapeType="1"/>
          </xdr:cNvSpPr>
        </xdr:nvSpPr>
        <xdr:spPr bwMode="auto">
          <a:xfrm flipV="1">
            <a:off x="833"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47" name="Line 135"/>
          <xdr:cNvSpPr>
            <a:spLocks noChangeShapeType="1"/>
          </xdr:cNvSpPr>
        </xdr:nvSpPr>
        <xdr:spPr bwMode="auto">
          <a:xfrm flipV="1">
            <a:off x="859"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48" name="Line 136"/>
          <xdr:cNvSpPr>
            <a:spLocks noChangeShapeType="1"/>
          </xdr:cNvSpPr>
        </xdr:nvSpPr>
        <xdr:spPr bwMode="auto">
          <a:xfrm flipV="1">
            <a:off x="885" y="540"/>
            <a:ext cx="0" cy="8"/>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49" name="Line 137"/>
          <xdr:cNvSpPr>
            <a:spLocks noChangeShapeType="1"/>
          </xdr:cNvSpPr>
        </xdr:nvSpPr>
        <xdr:spPr bwMode="auto">
          <a:xfrm flipH="1">
            <a:off x="24" y="540"/>
            <a:ext cx="874" cy="0"/>
          </a:xfrm>
          <a:prstGeom prst="line">
            <a:avLst/>
          </a:prstGeom>
          <a:noFill/>
          <a:ln w="19050">
            <a:solidFill>
              <a:srgbClr val="BFBFBF"/>
            </a:solidFill>
            <a:prstDash val="solid"/>
            <a:round/>
            <a:headEnd/>
            <a:tailEnd/>
          </a:ln>
          <a:extLst>
            <a:ext uri="{909E8E84-426E-40DD-AFC4-6F175D3DCCD1}">
              <a14:hiddenFill xmlns:a14="http://schemas.microsoft.com/office/drawing/2010/main">
                <a:noFill/>
              </a14:hiddenFill>
            </a:ext>
          </a:extLst>
        </xdr:spPr>
      </xdr:sp>
      <xdr:sp macro="" textlink="">
        <xdr:nvSpPr>
          <xdr:cNvPr id="1395850" name="Freeform 138"/>
          <xdr:cNvSpPr>
            <a:spLocks/>
          </xdr:cNvSpPr>
        </xdr:nvSpPr>
        <xdr:spPr bwMode="auto">
          <a:xfrm>
            <a:off x="31" y="264"/>
            <a:ext cx="860" cy="276"/>
          </a:xfrm>
          <a:custGeom>
            <a:avLst/>
            <a:gdLst>
              <a:gd name="T0" fmla="*/ 4299 w 4299"/>
              <a:gd name="T1" fmla="*/ 1377 h 1377"/>
              <a:gd name="T2" fmla="*/ 4299 w 4299"/>
              <a:gd name="T3" fmla="*/ 275 h 1377"/>
              <a:gd name="T4" fmla="*/ 4170 w 4299"/>
              <a:gd name="T5" fmla="*/ 319 h 1377"/>
              <a:gd name="T6" fmla="*/ 4039 w 4299"/>
              <a:gd name="T7" fmla="*/ 317 h 1377"/>
              <a:gd name="T8" fmla="*/ 3910 w 4299"/>
              <a:gd name="T9" fmla="*/ 329 h 1377"/>
              <a:gd name="T10" fmla="*/ 3779 w 4299"/>
              <a:gd name="T11" fmla="*/ 344 h 1377"/>
              <a:gd name="T12" fmla="*/ 3648 w 4299"/>
              <a:gd name="T13" fmla="*/ 366 h 1377"/>
              <a:gd name="T14" fmla="*/ 3518 w 4299"/>
              <a:gd name="T15" fmla="*/ 368 h 1377"/>
              <a:gd name="T16" fmla="*/ 3388 w 4299"/>
              <a:gd name="T17" fmla="*/ 349 h 1377"/>
              <a:gd name="T18" fmla="*/ 3257 w 4299"/>
              <a:gd name="T19" fmla="*/ 348 h 1377"/>
              <a:gd name="T20" fmla="*/ 3127 w 4299"/>
              <a:gd name="T21" fmla="*/ 332 h 1377"/>
              <a:gd name="T22" fmla="*/ 2997 w 4299"/>
              <a:gd name="T23" fmla="*/ 298 h 1377"/>
              <a:gd name="T24" fmla="*/ 2866 w 4299"/>
              <a:gd name="T25" fmla="*/ 292 h 1377"/>
              <a:gd name="T26" fmla="*/ 2736 w 4299"/>
              <a:gd name="T27" fmla="*/ 289 h 1377"/>
              <a:gd name="T28" fmla="*/ 2605 w 4299"/>
              <a:gd name="T29" fmla="*/ 248 h 1377"/>
              <a:gd name="T30" fmla="*/ 2475 w 4299"/>
              <a:gd name="T31" fmla="*/ 259 h 1377"/>
              <a:gd name="T32" fmla="*/ 2345 w 4299"/>
              <a:gd name="T33" fmla="*/ 224 h 1377"/>
              <a:gd name="T34" fmla="*/ 2214 w 4299"/>
              <a:gd name="T35" fmla="*/ 205 h 1377"/>
              <a:gd name="T36" fmla="*/ 2085 w 4299"/>
              <a:gd name="T37" fmla="*/ 154 h 1377"/>
              <a:gd name="T38" fmla="*/ 1955 w 4299"/>
              <a:gd name="T39" fmla="*/ 132 h 1377"/>
              <a:gd name="T40" fmla="*/ 1824 w 4299"/>
              <a:gd name="T41" fmla="*/ 110 h 1377"/>
              <a:gd name="T42" fmla="*/ 1694 w 4299"/>
              <a:gd name="T43" fmla="*/ 84 h 1377"/>
              <a:gd name="T44" fmla="*/ 1564 w 4299"/>
              <a:gd name="T45" fmla="*/ 77 h 1377"/>
              <a:gd name="T46" fmla="*/ 1433 w 4299"/>
              <a:gd name="T47" fmla="*/ 51 h 1377"/>
              <a:gd name="T48" fmla="*/ 1303 w 4299"/>
              <a:gd name="T49" fmla="*/ 27 h 1377"/>
              <a:gd name="T50" fmla="*/ 1173 w 4299"/>
              <a:gd name="T51" fmla="*/ 20 h 1377"/>
              <a:gd name="T52" fmla="*/ 1042 w 4299"/>
              <a:gd name="T53" fmla="*/ 96 h 1377"/>
              <a:gd name="T54" fmla="*/ 912 w 4299"/>
              <a:gd name="T55" fmla="*/ 146 h 1377"/>
              <a:gd name="T56" fmla="*/ 782 w 4299"/>
              <a:gd name="T57" fmla="*/ 153 h 1377"/>
              <a:gd name="T58" fmla="*/ 651 w 4299"/>
              <a:gd name="T59" fmla="*/ 163 h 1377"/>
              <a:gd name="T60" fmla="*/ 520 w 4299"/>
              <a:gd name="T61" fmla="*/ 245 h 1377"/>
              <a:gd name="T62" fmla="*/ 391 w 4299"/>
              <a:gd name="T63" fmla="*/ 253 h 1377"/>
              <a:gd name="T64" fmla="*/ 260 w 4299"/>
              <a:gd name="T65" fmla="*/ 311 h 1377"/>
              <a:gd name="T66" fmla="*/ 129 w 4299"/>
              <a:gd name="T67" fmla="*/ 325 h 1377"/>
              <a:gd name="T68" fmla="*/ 0 w 4299"/>
              <a:gd name="T69" fmla="*/ 368 h 137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4299" h="1377">
                <a:moveTo>
                  <a:pt x="0" y="1377"/>
                </a:moveTo>
                <a:lnTo>
                  <a:pt x="4299" y="1377"/>
                </a:lnTo>
                <a:lnTo>
                  <a:pt x="4299" y="1377"/>
                </a:lnTo>
                <a:lnTo>
                  <a:pt x="4299" y="275"/>
                </a:lnTo>
                <a:lnTo>
                  <a:pt x="4235" y="264"/>
                </a:lnTo>
                <a:lnTo>
                  <a:pt x="4170" y="319"/>
                </a:lnTo>
                <a:lnTo>
                  <a:pt x="4105" y="294"/>
                </a:lnTo>
                <a:lnTo>
                  <a:pt x="4039" y="317"/>
                </a:lnTo>
                <a:lnTo>
                  <a:pt x="3974" y="334"/>
                </a:lnTo>
                <a:lnTo>
                  <a:pt x="3910" y="329"/>
                </a:lnTo>
                <a:lnTo>
                  <a:pt x="3844" y="335"/>
                </a:lnTo>
                <a:lnTo>
                  <a:pt x="3779" y="344"/>
                </a:lnTo>
                <a:lnTo>
                  <a:pt x="3713" y="356"/>
                </a:lnTo>
                <a:lnTo>
                  <a:pt x="3648" y="366"/>
                </a:lnTo>
                <a:lnTo>
                  <a:pt x="3583" y="357"/>
                </a:lnTo>
                <a:lnTo>
                  <a:pt x="3518" y="368"/>
                </a:lnTo>
                <a:lnTo>
                  <a:pt x="3453" y="337"/>
                </a:lnTo>
                <a:lnTo>
                  <a:pt x="3388" y="349"/>
                </a:lnTo>
                <a:lnTo>
                  <a:pt x="3322" y="361"/>
                </a:lnTo>
                <a:lnTo>
                  <a:pt x="3257" y="348"/>
                </a:lnTo>
                <a:lnTo>
                  <a:pt x="3192" y="343"/>
                </a:lnTo>
                <a:lnTo>
                  <a:pt x="3127" y="332"/>
                </a:lnTo>
                <a:lnTo>
                  <a:pt x="3062" y="321"/>
                </a:lnTo>
                <a:lnTo>
                  <a:pt x="2997" y="298"/>
                </a:lnTo>
                <a:lnTo>
                  <a:pt x="2931" y="290"/>
                </a:lnTo>
                <a:lnTo>
                  <a:pt x="2866" y="292"/>
                </a:lnTo>
                <a:lnTo>
                  <a:pt x="2800" y="275"/>
                </a:lnTo>
                <a:lnTo>
                  <a:pt x="2736" y="289"/>
                </a:lnTo>
                <a:lnTo>
                  <a:pt x="2671" y="260"/>
                </a:lnTo>
                <a:lnTo>
                  <a:pt x="2605" y="248"/>
                </a:lnTo>
                <a:lnTo>
                  <a:pt x="2540" y="266"/>
                </a:lnTo>
                <a:lnTo>
                  <a:pt x="2475" y="259"/>
                </a:lnTo>
                <a:lnTo>
                  <a:pt x="2409" y="250"/>
                </a:lnTo>
                <a:lnTo>
                  <a:pt x="2345" y="224"/>
                </a:lnTo>
                <a:lnTo>
                  <a:pt x="2280" y="205"/>
                </a:lnTo>
                <a:lnTo>
                  <a:pt x="2214" y="205"/>
                </a:lnTo>
                <a:lnTo>
                  <a:pt x="2149" y="171"/>
                </a:lnTo>
                <a:lnTo>
                  <a:pt x="2085" y="154"/>
                </a:lnTo>
                <a:lnTo>
                  <a:pt x="2019" y="139"/>
                </a:lnTo>
                <a:lnTo>
                  <a:pt x="1955" y="132"/>
                </a:lnTo>
                <a:lnTo>
                  <a:pt x="1890" y="129"/>
                </a:lnTo>
                <a:lnTo>
                  <a:pt x="1824" y="110"/>
                </a:lnTo>
                <a:lnTo>
                  <a:pt x="1759" y="132"/>
                </a:lnTo>
                <a:lnTo>
                  <a:pt x="1694" y="84"/>
                </a:lnTo>
                <a:lnTo>
                  <a:pt x="1628" y="46"/>
                </a:lnTo>
                <a:lnTo>
                  <a:pt x="1564" y="77"/>
                </a:lnTo>
                <a:lnTo>
                  <a:pt x="1499" y="59"/>
                </a:lnTo>
                <a:lnTo>
                  <a:pt x="1433" y="51"/>
                </a:lnTo>
                <a:lnTo>
                  <a:pt x="1368" y="50"/>
                </a:lnTo>
                <a:lnTo>
                  <a:pt x="1303" y="27"/>
                </a:lnTo>
                <a:lnTo>
                  <a:pt x="1237" y="0"/>
                </a:lnTo>
                <a:lnTo>
                  <a:pt x="1173" y="20"/>
                </a:lnTo>
                <a:lnTo>
                  <a:pt x="1108" y="91"/>
                </a:lnTo>
                <a:lnTo>
                  <a:pt x="1042" y="96"/>
                </a:lnTo>
                <a:lnTo>
                  <a:pt x="977" y="98"/>
                </a:lnTo>
                <a:lnTo>
                  <a:pt x="912" y="146"/>
                </a:lnTo>
                <a:lnTo>
                  <a:pt x="846" y="128"/>
                </a:lnTo>
                <a:lnTo>
                  <a:pt x="782" y="153"/>
                </a:lnTo>
                <a:lnTo>
                  <a:pt x="717" y="191"/>
                </a:lnTo>
                <a:lnTo>
                  <a:pt x="651" y="163"/>
                </a:lnTo>
                <a:lnTo>
                  <a:pt x="586" y="217"/>
                </a:lnTo>
                <a:lnTo>
                  <a:pt x="520" y="245"/>
                </a:lnTo>
                <a:lnTo>
                  <a:pt x="455" y="205"/>
                </a:lnTo>
                <a:lnTo>
                  <a:pt x="391" y="253"/>
                </a:lnTo>
                <a:lnTo>
                  <a:pt x="325" y="279"/>
                </a:lnTo>
                <a:lnTo>
                  <a:pt x="260" y="311"/>
                </a:lnTo>
                <a:lnTo>
                  <a:pt x="195" y="297"/>
                </a:lnTo>
                <a:lnTo>
                  <a:pt x="129" y="325"/>
                </a:lnTo>
                <a:lnTo>
                  <a:pt x="64" y="357"/>
                </a:lnTo>
                <a:lnTo>
                  <a:pt x="0" y="368"/>
                </a:lnTo>
                <a:lnTo>
                  <a:pt x="0" y="1377"/>
                </a:lnTo>
                <a:close/>
              </a:path>
            </a:pathLst>
          </a:custGeom>
          <a:solidFill>
            <a:srgbClr val="FFF0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95851" name="Freeform 139"/>
          <xdr:cNvSpPr>
            <a:spLocks/>
          </xdr:cNvSpPr>
        </xdr:nvSpPr>
        <xdr:spPr bwMode="auto">
          <a:xfrm>
            <a:off x="31" y="181"/>
            <a:ext cx="860" cy="157"/>
          </a:xfrm>
          <a:custGeom>
            <a:avLst/>
            <a:gdLst>
              <a:gd name="T0" fmla="*/ 129 w 4299"/>
              <a:gd name="T1" fmla="*/ 742 h 785"/>
              <a:gd name="T2" fmla="*/ 325 w 4299"/>
              <a:gd name="T3" fmla="*/ 696 h 785"/>
              <a:gd name="T4" fmla="*/ 520 w 4299"/>
              <a:gd name="T5" fmla="*/ 662 h 785"/>
              <a:gd name="T6" fmla="*/ 717 w 4299"/>
              <a:gd name="T7" fmla="*/ 608 h 785"/>
              <a:gd name="T8" fmla="*/ 912 w 4299"/>
              <a:gd name="T9" fmla="*/ 563 h 785"/>
              <a:gd name="T10" fmla="*/ 1108 w 4299"/>
              <a:gd name="T11" fmla="*/ 508 h 785"/>
              <a:gd name="T12" fmla="*/ 1303 w 4299"/>
              <a:gd name="T13" fmla="*/ 444 h 785"/>
              <a:gd name="T14" fmla="*/ 1499 w 4299"/>
              <a:gd name="T15" fmla="*/ 476 h 785"/>
              <a:gd name="T16" fmla="*/ 1694 w 4299"/>
              <a:gd name="T17" fmla="*/ 501 h 785"/>
              <a:gd name="T18" fmla="*/ 1890 w 4299"/>
              <a:gd name="T19" fmla="*/ 546 h 785"/>
              <a:gd name="T20" fmla="*/ 2085 w 4299"/>
              <a:gd name="T21" fmla="*/ 571 h 785"/>
              <a:gd name="T22" fmla="*/ 2280 w 4299"/>
              <a:gd name="T23" fmla="*/ 622 h 785"/>
              <a:gd name="T24" fmla="*/ 2475 w 4299"/>
              <a:gd name="T25" fmla="*/ 676 h 785"/>
              <a:gd name="T26" fmla="*/ 2671 w 4299"/>
              <a:gd name="T27" fmla="*/ 677 h 785"/>
              <a:gd name="T28" fmla="*/ 2866 w 4299"/>
              <a:gd name="T29" fmla="*/ 709 h 785"/>
              <a:gd name="T30" fmla="*/ 3062 w 4299"/>
              <a:gd name="T31" fmla="*/ 738 h 785"/>
              <a:gd name="T32" fmla="*/ 3257 w 4299"/>
              <a:gd name="T33" fmla="*/ 765 h 785"/>
              <a:gd name="T34" fmla="*/ 3453 w 4299"/>
              <a:gd name="T35" fmla="*/ 754 h 785"/>
              <a:gd name="T36" fmla="*/ 3648 w 4299"/>
              <a:gd name="T37" fmla="*/ 783 h 785"/>
              <a:gd name="T38" fmla="*/ 3844 w 4299"/>
              <a:gd name="T39" fmla="*/ 752 h 785"/>
              <a:gd name="T40" fmla="*/ 4039 w 4299"/>
              <a:gd name="T41" fmla="*/ 734 h 785"/>
              <a:gd name="T42" fmla="*/ 4235 w 4299"/>
              <a:gd name="T43" fmla="*/ 681 h 785"/>
              <a:gd name="T44" fmla="*/ 4299 w 4299"/>
              <a:gd name="T45" fmla="*/ 199 h 785"/>
              <a:gd name="T46" fmla="*/ 4105 w 4299"/>
              <a:gd name="T47" fmla="*/ 196 h 785"/>
              <a:gd name="T48" fmla="*/ 3910 w 4299"/>
              <a:gd name="T49" fmla="*/ 242 h 785"/>
              <a:gd name="T50" fmla="*/ 3713 w 4299"/>
              <a:gd name="T51" fmla="*/ 205 h 785"/>
              <a:gd name="T52" fmla="*/ 3518 w 4299"/>
              <a:gd name="T53" fmla="*/ 204 h 785"/>
              <a:gd name="T54" fmla="*/ 3322 w 4299"/>
              <a:gd name="T55" fmla="*/ 167 h 785"/>
              <a:gd name="T56" fmla="*/ 3127 w 4299"/>
              <a:gd name="T57" fmla="*/ 131 h 785"/>
              <a:gd name="T58" fmla="*/ 2931 w 4299"/>
              <a:gd name="T59" fmla="*/ 129 h 785"/>
              <a:gd name="T60" fmla="*/ 2736 w 4299"/>
              <a:gd name="T61" fmla="*/ 173 h 785"/>
              <a:gd name="T62" fmla="*/ 2540 w 4299"/>
              <a:gd name="T63" fmla="*/ 209 h 785"/>
              <a:gd name="T64" fmla="*/ 2345 w 4299"/>
              <a:gd name="T65" fmla="*/ 172 h 785"/>
              <a:gd name="T66" fmla="*/ 2149 w 4299"/>
              <a:gd name="T67" fmla="*/ 40 h 785"/>
              <a:gd name="T68" fmla="*/ 1955 w 4299"/>
              <a:gd name="T69" fmla="*/ 0 h 785"/>
              <a:gd name="T70" fmla="*/ 1759 w 4299"/>
              <a:gd name="T71" fmla="*/ 70 h 785"/>
              <a:gd name="T72" fmla="*/ 1564 w 4299"/>
              <a:gd name="T73" fmla="*/ 265 h 785"/>
              <a:gd name="T74" fmla="*/ 1368 w 4299"/>
              <a:gd name="T75" fmla="*/ 17 h 785"/>
              <a:gd name="T76" fmla="*/ 1173 w 4299"/>
              <a:gd name="T77" fmla="*/ 69 h 785"/>
              <a:gd name="T78" fmla="*/ 977 w 4299"/>
              <a:gd name="T79" fmla="*/ 209 h 785"/>
              <a:gd name="T80" fmla="*/ 782 w 4299"/>
              <a:gd name="T81" fmla="*/ 308 h 785"/>
              <a:gd name="T82" fmla="*/ 586 w 4299"/>
              <a:gd name="T83" fmla="*/ 405 h 785"/>
              <a:gd name="T84" fmla="*/ 391 w 4299"/>
              <a:gd name="T85" fmla="*/ 448 h 785"/>
              <a:gd name="T86" fmla="*/ 195 w 4299"/>
              <a:gd name="T87" fmla="*/ 502 h 785"/>
              <a:gd name="T88" fmla="*/ 0 w 4299"/>
              <a:gd name="T89" fmla="*/ 376 h 78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Lst>
            <a:rect l="0" t="0" r="r" b="b"/>
            <a:pathLst>
              <a:path w="4299" h="785">
                <a:moveTo>
                  <a:pt x="0" y="785"/>
                </a:moveTo>
                <a:lnTo>
                  <a:pt x="64" y="774"/>
                </a:lnTo>
                <a:lnTo>
                  <a:pt x="129" y="742"/>
                </a:lnTo>
                <a:lnTo>
                  <a:pt x="195" y="714"/>
                </a:lnTo>
                <a:lnTo>
                  <a:pt x="260" y="728"/>
                </a:lnTo>
                <a:lnTo>
                  <a:pt x="325" y="696"/>
                </a:lnTo>
                <a:lnTo>
                  <a:pt x="391" y="670"/>
                </a:lnTo>
                <a:lnTo>
                  <a:pt x="455" y="622"/>
                </a:lnTo>
                <a:lnTo>
                  <a:pt x="520" y="662"/>
                </a:lnTo>
                <a:lnTo>
                  <a:pt x="586" y="634"/>
                </a:lnTo>
                <a:lnTo>
                  <a:pt x="651" y="580"/>
                </a:lnTo>
                <a:lnTo>
                  <a:pt x="717" y="608"/>
                </a:lnTo>
                <a:lnTo>
                  <a:pt x="782" y="570"/>
                </a:lnTo>
                <a:lnTo>
                  <a:pt x="846" y="545"/>
                </a:lnTo>
                <a:lnTo>
                  <a:pt x="912" y="563"/>
                </a:lnTo>
                <a:lnTo>
                  <a:pt x="977" y="515"/>
                </a:lnTo>
                <a:lnTo>
                  <a:pt x="1042" y="513"/>
                </a:lnTo>
                <a:lnTo>
                  <a:pt x="1108" y="508"/>
                </a:lnTo>
                <a:lnTo>
                  <a:pt x="1173" y="437"/>
                </a:lnTo>
                <a:lnTo>
                  <a:pt x="1237" y="417"/>
                </a:lnTo>
                <a:lnTo>
                  <a:pt x="1303" y="444"/>
                </a:lnTo>
                <a:lnTo>
                  <a:pt x="1368" y="467"/>
                </a:lnTo>
                <a:lnTo>
                  <a:pt x="1433" y="468"/>
                </a:lnTo>
                <a:lnTo>
                  <a:pt x="1499" y="476"/>
                </a:lnTo>
                <a:lnTo>
                  <a:pt x="1564" y="494"/>
                </a:lnTo>
                <a:lnTo>
                  <a:pt x="1628" y="463"/>
                </a:lnTo>
                <a:lnTo>
                  <a:pt x="1694" y="501"/>
                </a:lnTo>
                <a:lnTo>
                  <a:pt x="1759" y="549"/>
                </a:lnTo>
                <a:lnTo>
                  <a:pt x="1824" y="527"/>
                </a:lnTo>
                <a:lnTo>
                  <a:pt x="1890" y="546"/>
                </a:lnTo>
                <a:lnTo>
                  <a:pt x="1955" y="549"/>
                </a:lnTo>
                <a:lnTo>
                  <a:pt x="2019" y="556"/>
                </a:lnTo>
                <a:lnTo>
                  <a:pt x="2085" y="571"/>
                </a:lnTo>
                <a:lnTo>
                  <a:pt x="2149" y="588"/>
                </a:lnTo>
                <a:lnTo>
                  <a:pt x="2214" y="622"/>
                </a:lnTo>
                <a:lnTo>
                  <a:pt x="2280" y="622"/>
                </a:lnTo>
                <a:lnTo>
                  <a:pt x="2345" y="641"/>
                </a:lnTo>
                <a:lnTo>
                  <a:pt x="2409" y="667"/>
                </a:lnTo>
                <a:lnTo>
                  <a:pt x="2475" y="676"/>
                </a:lnTo>
                <a:lnTo>
                  <a:pt x="2540" y="683"/>
                </a:lnTo>
                <a:lnTo>
                  <a:pt x="2605" y="665"/>
                </a:lnTo>
                <a:lnTo>
                  <a:pt x="2671" y="677"/>
                </a:lnTo>
                <a:lnTo>
                  <a:pt x="2736" y="706"/>
                </a:lnTo>
                <a:lnTo>
                  <a:pt x="2800" y="692"/>
                </a:lnTo>
                <a:lnTo>
                  <a:pt x="2866" y="709"/>
                </a:lnTo>
                <a:lnTo>
                  <a:pt x="2931" y="707"/>
                </a:lnTo>
                <a:lnTo>
                  <a:pt x="2997" y="715"/>
                </a:lnTo>
                <a:lnTo>
                  <a:pt x="3062" y="738"/>
                </a:lnTo>
                <a:lnTo>
                  <a:pt x="3127" y="749"/>
                </a:lnTo>
                <a:lnTo>
                  <a:pt x="3192" y="760"/>
                </a:lnTo>
                <a:lnTo>
                  <a:pt x="3257" y="765"/>
                </a:lnTo>
                <a:lnTo>
                  <a:pt x="3322" y="778"/>
                </a:lnTo>
                <a:lnTo>
                  <a:pt x="3388" y="766"/>
                </a:lnTo>
                <a:lnTo>
                  <a:pt x="3453" y="754"/>
                </a:lnTo>
                <a:lnTo>
                  <a:pt x="3518" y="785"/>
                </a:lnTo>
                <a:lnTo>
                  <a:pt x="3583" y="774"/>
                </a:lnTo>
                <a:lnTo>
                  <a:pt x="3648" y="783"/>
                </a:lnTo>
                <a:lnTo>
                  <a:pt x="3713" y="773"/>
                </a:lnTo>
                <a:lnTo>
                  <a:pt x="3779" y="761"/>
                </a:lnTo>
                <a:lnTo>
                  <a:pt x="3844" y="752"/>
                </a:lnTo>
                <a:lnTo>
                  <a:pt x="3910" y="746"/>
                </a:lnTo>
                <a:lnTo>
                  <a:pt x="3974" y="751"/>
                </a:lnTo>
                <a:lnTo>
                  <a:pt x="4039" y="734"/>
                </a:lnTo>
                <a:lnTo>
                  <a:pt x="4105" y="711"/>
                </a:lnTo>
                <a:lnTo>
                  <a:pt x="4170" y="736"/>
                </a:lnTo>
                <a:lnTo>
                  <a:pt x="4235" y="681"/>
                </a:lnTo>
                <a:lnTo>
                  <a:pt x="4299" y="692"/>
                </a:lnTo>
                <a:lnTo>
                  <a:pt x="4299" y="692"/>
                </a:lnTo>
                <a:lnTo>
                  <a:pt x="4299" y="199"/>
                </a:lnTo>
                <a:lnTo>
                  <a:pt x="4235" y="186"/>
                </a:lnTo>
                <a:lnTo>
                  <a:pt x="4170" y="233"/>
                </a:lnTo>
                <a:lnTo>
                  <a:pt x="4105" y="196"/>
                </a:lnTo>
                <a:lnTo>
                  <a:pt x="4039" y="191"/>
                </a:lnTo>
                <a:lnTo>
                  <a:pt x="3974" y="183"/>
                </a:lnTo>
                <a:lnTo>
                  <a:pt x="3910" y="242"/>
                </a:lnTo>
                <a:lnTo>
                  <a:pt x="3844" y="237"/>
                </a:lnTo>
                <a:lnTo>
                  <a:pt x="3779" y="218"/>
                </a:lnTo>
                <a:lnTo>
                  <a:pt x="3713" y="205"/>
                </a:lnTo>
                <a:lnTo>
                  <a:pt x="3648" y="216"/>
                </a:lnTo>
                <a:lnTo>
                  <a:pt x="3583" y="211"/>
                </a:lnTo>
                <a:lnTo>
                  <a:pt x="3518" y="204"/>
                </a:lnTo>
                <a:lnTo>
                  <a:pt x="3453" y="188"/>
                </a:lnTo>
                <a:lnTo>
                  <a:pt x="3388" y="188"/>
                </a:lnTo>
                <a:lnTo>
                  <a:pt x="3322" y="167"/>
                </a:lnTo>
                <a:lnTo>
                  <a:pt x="3257" y="118"/>
                </a:lnTo>
                <a:lnTo>
                  <a:pt x="3192" y="112"/>
                </a:lnTo>
                <a:lnTo>
                  <a:pt x="3127" y="131"/>
                </a:lnTo>
                <a:lnTo>
                  <a:pt x="3062" y="139"/>
                </a:lnTo>
                <a:lnTo>
                  <a:pt x="2997" y="126"/>
                </a:lnTo>
                <a:lnTo>
                  <a:pt x="2931" y="129"/>
                </a:lnTo>
                <a:lnTo>
                  <a:pt x="2866" y="127"/>
                </a:lnTo>
                <a:lnTo>
                  <a:pt x="2800" y="123"/>
                </a:lnTo>
                <a:lnTo>
                  <a:pt x="2736" y="173"/>
                </a:lnTo>
                <a:lnTo>
                  <a:pt x="2671" y="164"/>
                </a:lnTo>
                <a:lnTo>
                  <a:pt x="2605" y="163"/>
                </a:lnTo>
                <a:lnTo>
                  <a:pt x="2540" y="209"/>
                </a:lnTo>
                <a:lnTo>
                  <a:pt x="2475" y="266"/>
                </a:lnTo>
                <a:lnTo>
                  <a:pt x="2409" y="254"/>
                </a:lnTo>
                <a:lnTo>
                  <a:pt x="2345" y="172"/>
                </a:lnTo>
                <a:lnTo>
                  <a:pt x="2280" y="87"/>
                </a:lnTo>
                <a:lnTo>
                  <a:pt x="2214" y="83"/>
                </a:lnTo>
                <a:lnTo>
                  <a:pt x="2149" y="40"/>
                </a:lnTo>
                <a:lnTo>
                  <a:pt x="2085" y="42"/>
                </a:lnTo>
                <a:lnTo>
                  <a:pt x="2019" y="12"/>
                </a:lnTo>
                <a:lnTo>
                  <a:pt x="1955" y="0"/>
                </a:lnTo>
                <a:lnTo>
                  <a:pt x="1890" y="27"/>
                </a:lnTo>
                <a:lnTo>
                  <a:pt x="1824" y="18"/>
                </a:lnTo>
                <a:lnTo>
                  <a:pt x="1759" y="70"/>
                </a:lnTo>
                <a:lnTo>
                  <a:pt x="1694" y="74"/>
                </a:lnTo>
                <a:lnTo>
                  <a:pt x="1628" y="87"/>
                </a:lnTo>
                <a:lnTo>
                  <a:pt x="1564" y="265"/>
                </a:lnTo>
                <a:lnTo>
                  <a:pt x="1499" y="120"/>
                </a:lnTo>
                <a:lnTo>
                  <a:pt x="1433" y="5"/>
                </a:lnTo>
                <a:lnTo>
                  <a:pt x="1368" y="17"/>
                </a:lnTo>
                <a:lnTo>
                  <a:pt x="1303" y="19"/>
                </a:lnTo>
                <a:lnTo>
                  <a:pt x="1237" y="27"/>
                </a:lnTo>
                <a:lnTo>
                  <a:pt x="1173" y="69"/>
                </a:lnTo>
                <a:lnTo>
                  <a:pt x="1108" y="171"/>
                </a:lnTo>
                <a:lnTo>
                  <a:pt x="1042" y="198"/>
                </a:lnTo>
                <a:lnTo>
                  <a:pt x="977" y="209"/>
                </a:lnTo>
                <a:lnTo>
                  <a:pt x="912" y="278"/>
                </a:lnTo>
                <a:lnTo>
                  <a:pt x="846" y="268"/>
                </a:lnTo>
                <a:lnTo>
                  <a:pt x="782" y="308"/>
                </a:lnTo>
                <a:lnTo>
                  <a:pt x="717" y="349"/>
                </a:lnTo>
                <a:lnTo>
                  <a:pt x="651" y="328"/>
                </a:lnTo>
                <a:lnTo>
                  <a:pt x="586" y="405"/>
                </a:lnTo>
                <a:lnTo>
                  <a:pt x="520" y="436"/>
                </a:lnTo>
                <a:lnTo>
                  <a:pt x="455" y="393"/>
                </a:lnTo>
                <a:lnTo>
                  <a:pt x="391" y="448"/>
                </a:lnTo>
                <a:lnTo>
                  <a:pt x="325" y="475"/>
                </a:lnTo>
                <a:lnTo>
                  <a:pt x="260" y="513"/>
                </a:lnTo>
                <a:lnTo>
                  <a:pt x="195" y="502"/>
                </a:lnTo>
                <a:lnTo>
                  <a:pt x="129" y="531"/>
                </a:lnTo>
                <a:lnTo>
                  <a:pt x="64" y="550"/>
                </a:lnTo>
                <a:lnTo>
                  <a:pt x="0" y="376"/>
                </a:lnTo>
                <a:lnTo>
                  <a:pt x="0" y="785"/>
                </a:lnTo>
                <a:close/>
              </a:path>
            </a:pathLst>
          </a:custGeom>
          <a:solidFill>
            <a:srgbClr val="FFCC3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95852" name="Freeform 140"/>
          <xdr:cNvSpPr>
            <a:spLocks/>
          </xdr:cNvSpPr>
        </xdr:nvSpPr>
        <xdr:spPr bwMode="auto">
          <a:xfrm>
            <a:off x="31" y="85"/>
            <a:ext cx="860" cy="231"/>
          </a:xfrm>
          <a:custGeom>
            <a:avLst/>
            <a:gdLst>
              <a:gd name="T0" fmla="*/ 65 w 4301"/>
              <a:gd name="T1" fmla="*/ 98 h 1156"/>
              <a:gd name="T2" fmla="*/ 195 w 4301"/>
              <a:gd name="T3" fmla="*/ 395 h 1156"/>
              <a:gd name="T4" fmla="*/ 325 w 4301"/>
              <a:gd name="T5" fmla="*/ 404 h 1156"/>
              <a:gd name="T6" fmla="*/ 456 w 4301"/>
              <a:gd name="T7" fmla="*/ 357 h 1156"/>
              <a:gd name="T8" fmla="*/ 586 w 4301"/>
              <a:gd name="T9" fmla="*/ 256 h 1156"/>
              <a:gd name="T10" fmla="*/ 717 w 4301"/>
              <a:gd name="T11" fmla="*/ 155 h 1156"/>
              <a:gd name="T12" fmla="*/ 847 w 4301"/>
              <a:gd name="T13" fmla="*/ 286 h 1156"/>
              <a:gd name="T14" fmla="*/ 977 w 4301"/>
              <a:gd name="T15" fmla="*/ 392 h 1156"/>
              <a:gd name="T16" fmla="*/ 1108 w 4301"/>
              <a:gd name="T17" fmla="*/ 455 h 1156"/>
              <a:gd name="T18" fmla="*/ 1238 w 4301"/>
              <a:gd name="T19" fmla="*/ 542 h 1156"/>
              <a:gd name="T20" fmla="*/ 1368 w 4301"/>
              <a:gd name="T21" fmla="*/ 570 h 1156"/>
              <a:gd name="T22" fmla="*/ 1499 w 4301"/>
              <a:gd name="T23" fmla="*/ 661 h 1156"/>
              <a:gd name="T24" fmla="*/ 1630 w 4301"/>
              <a:gd name="T25" fmla="*/ 672 h 1156"/>
              <a:gd name="T26" fmla="*/ 1759 w 4301"/>
              <a:gd name="T27" fmla="*/ 741 h 1156"/>
              <a:gd name="T28" fmla="*/ 1890 w 4301"/>
              <a:gd name="T29" fmla="*/ 815 h 1156"/>
              <a:gd name="T30" fmla="*/ 2021 w 4301"/>
              <a:gd name="T31" fmla="*/ 796 h 1156"/>
              <a:gd name="T32" fmla="*/ 2149 w 4301"/>
              <a:gd name="T33" fmla="*/ 773 h 1156"/>
              <a:gd name="T34" fmla="*/ 2280 w 4301"/>
              <a:gd name="T35" fmla="*/ 771 h 1156"/>
              <a:gd name="T36" fmla="*/ 2411 w 4301"/>
              <a:gd name="T37" fmla="*/ 686 h 1156"/>
              <a:gd name="T38" fmla="*/ 2540 w 4301"/>
              <a:gd name="T39" fmla="*/ 670 h 1156"/>
              <a:gd name="T40" fmla="*/ 2671 w 4301"/>
              <a:gd name="T41" fmla="*/ 898 h 1156"/>
              <a:gd name="T42" fmla="*/ 2802 w 4301"/>
              <a:gd name="T43" fmla="*/ 933 h 1156"/>
              <a:gd name="T44" fmla="*/ 2931 w 4301"/>
              <a:gd name="T45" fmla="*/ 969 h 1156"/>
              <a:gd name="T46" fmla="*/ 3062 w 4301"/>
              <a:gd name="T47" fmla="*/ 993 h 1156"/>
              <a:gd name="T48" fmla="*/ 3193 w 4301"/>
              <a:gd name="T49" fmla="*/ 969 h 1156"/>
              <a:gd name="T50" fmla="*/ 3322 w 4301"/>
              <a:gd name="T51" fmla="*/ 1094 h 1156"/>
              <a:gd name="T52" fmla="*/ 3453 w 4301"/>
              <a:gd name="T53" fmla="*/ 1114 h 1156"/>
              <a:gd name="T54" fmla="*/ 3584 w 4301"/>
              <a:gd name="T55" fmla="*/ 1097 h 1156"/>
              <a:gd name="T56" fmla="*/ 3713 w 4301"/>
              <a:gd name="T57" fmla="*/ 1156 h 1156"/>
              <a:gd name="T58" fmla="*/ 3844 w 4301"/>
              <a:gd name="T59" fmla="*/ 1127 h 1156"/>
              <a:gd name="T60" fmla="*/ 3975 w 4301"/>
              <a:gd name="T61" fmla="*/ 1129 h 1156"/>
              <a:gd name="T62" fmla="*/ 4105 w 4301"/>
              <a:gd name="T63" fmla="*/ 1141 h 1156"/>
              <a:gd name="T64" fmla="*/ 4235 w 4301"/>
              <a:gd name="T65" fmla="*/ 1062 h 115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4301" h="1156">
                <a:moveTo>
                  <a:pt x="0" y="0"/>
                </a:moveTo>
                <a:lnTo>
                  <a:pt x="65" y="98"/>
                </a:lnTo>
                <a:lnTo>
                  <a:pt x="130" y="274"/>
                </a:lnTo>
                <a:lnTo>
                  <a:pt x="195" y="395"/>
                </a:lnTo>
                <a:lnTo>
                  <a:pt x="260" y="439"/>
                </a:lnTo>
                <a:lnTo>
                  <a:pt x="325" y="404"/>
                </a:lnTo>
                <a:lnTo>
                  <a:pt x="391" y="362"/>
                </a:lnTo>
                <a:lnTo>
                  <a:pt x="456" y="357"/>
                </a:lnTo>
                <a:lnTo>
                  <a:pt x="520" y="309"/>
                </a:lnTo>
                <a:lnTo>
                  <a:pt x="586" y="256"/>
                </a:lnTo>
                <a:lnTo>
                  <a:pt x="651" y="186"/>
                </a:lnTo>
                <a:lnTo>
                  <a:pt x="717" y="155"/>
                </a:lnTo>
                <a:lnTo>
                  <a:pt x="782" y="164"/>
                </a:lnTo>
                <a:lnTo>
                  <a:pt x="847" y="286"/>
                </a:lnTo>
                <a:lnTo>
                  <a:pt x="912" y="329"/>
                </a:lnTo>
                <a:lnTo>
                  <a:pt x="977" y="392"/>
                </a:lnTo>
                <a:lnTo>
                  <a:pt x="1042" y="437"/>
                </a:lnTo>
                <a:lnTo>
                  <a:pt x="1108" y="455"/>
                </a:lnTo>
                <a:lnTo>
                  <a:pt x="1173" y="565"/>
                </a:lnTo>
                <a:lnTo>
                  <a:pt x="1238" y="542"/>
                </a:lnTo>
                <a:lnTo>
                  <a:pt x="1303" y="531"/>
                </a:lnTo>
                <a:lnTo>
                  <a:pt x="1368" y="570"/>
                </a:lnTo>
                <a:lnTo>
                  <a:pt x="1433" y="612"/>
                </a:lnTo>
                <a:lnTo>
                  <a:pt x="1499" y="661"/>
                </a:lnTo>
                <a:lnTo>
                  <a:pt x="1564" y="710"/>
                </a:lnTo>
                <a:lnTo>
                  <a:pt x="1630" y="672"/>
                </a:lnTo>
                <a:lnTo>
                  <a:pt x="1694" y="728"/>
                </a:lnTo>
                <a:lnTo>
                  <a:pt x="1759" y="741"/>
                </a:lnTo>
                <a:lnTo>
                  <a:pt x="1824" y="852"/>
                </a:lnTo>
                <a:lnTo>
                  <a:pt x="1890" y="815"/>
                </a:lnTo>
                <a:lnTo>
                  <a:pt x="1955" y="770"/>
                </a:lnTo>
                <a:lnTo>
                  <a:pt x="2021" y="796"/>
                </a:lnTo>
                <a:lnTo>
                  <a:pt x="2085" y="799"/>
                </a:lnTo>
                <a:lnTo>
                  <a:pt x="2149" y="773"/>
                </a:lnTo>
                <a:lnTo>
                  <a:pt x="2214" y="765"/>
                </a:lnTo>
                <a:lnTo>
                  <a:pt x="2280" y="771"/>
                </a:lnTo>
                <a:lnTo>
                  <a:pt x="2345" y="730"/>
                </a:lnTo>
                <a:lnTo>
                  <a:pt x="2411" y="686"/>
                </a:lnTo>
                <a:lnTo>
                  <a:pt x="2475" y="653"/>
                </a:lnTo>
                <a:lnTo>
                  <a:pt x="2540" y="670"/>
                </a:lnTo>
                <a:lnTo>
                  <a:pt x="2605" y="709"/>
                </a:lnTo>
                <a:lnTo>
                  <a:pt x="2671" y="898"/>
                </a:lnTo>
                <a:lnTo>
                  <a:pt x="2736" y="900"/>
                </a:lnTo>
                <a:lnTo>
                  <a:pt x="2802" y="933"/>
                </a:lnTo>
                <a:lnTo>
                  <a:pt x="2866" y="941"/>
                </a:lnTo>
                <a:lnTo>
                  <a:pt x="2931" y="969"/>
                </a:lnTo>
                <a:lnTo>
                  <a:pt x="2997" y="980"/>
                </a:lnTo>
                <a:lnTo>
                  <a:pt x="3062" y="993"/>
                </a:lnTo>
                <a:lnTo>
                  <a:pt x="3127" y="1010"/>
                </a:lnTo>
                <a:lnTo>
                  <a:pt x="3193" y="969"/>
                </a:lnTo>
                <a:lnTo>
                  <a:pt x="3257" y="1006"/>
                </a:lnTo>
                <a:lnTo>
                  <a:pt x="3322" y="1094"/>
                </a:lnTo>
                <a:lnTo>
                  <a:pt x="3388" y="1087"/>
                </a:lnTo>
                <a:lnTo>
                  <a:pt x="3453" y="1114"/>
                </a:lnTo>
                <a:lnTo>
                  <a:pt x="3518" y="1074"/>
                </a:lnTo>
                <a:lnTo>
                  <a:pt x="3584" y="1097"/>
                </a:lnTo>
                <a:lnTo>
                  <a:pt x="3648" y="1141"/>
                </a:lnTo>
                <a:lnTo>
                  <a:pt x="3713" y="1156"/>
                </a:lnTo>
                <a:lnTo>
                  <a:pt x="3779" y="1132"/>
                </a:lnTo>
                <a:lnTo>
                  <a:pt x="3844" y="1127"/>
                </a:lnTo>
                <a:lnTo>
                  <a:pt x="3910" y="1116"/>
                </a:lnTo>
                <a:lnTo>
                  <a:pt x="3975" y="1129"/>
                </a:lnTo>
                <a:lnTo>
                  <a:pt x="4039" y="1100"/>
                </a:lnTo>
                <a:lnTo>
                  <a:pt x="4105" y="1141"/>
                </a:lnTo>
                <a:lnTo>
                  <a:pt x="4170" y="1105"/>
                </a:lnTo>
                <a:lnTo>
                  <a:pt x="4235" y="1062"/>
                </a:lnTo>
                <a:lnTo>
                  <a:pt x="4301" y="1031"/>
                </a:lnTo>
              </a:path>
            </a:pathLst>
          </a:custGeom>
          <a:noFill/>
          <a:ln w="38100">
            <a:solidFill>
              <a:srgbClr val="CC4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395853" name="Rectangle 141"/>
          <xdr:cNvSpPr>
            <a:spLocks noChangeArrowheads="1"/>
          </xdr:cNvSpPr>
        </xdr:nvSpPr>
        <xdr:spPr bwMode="auto">
          <a:xfrm>
            <a:off x="213" y="412"/>
            <a:ext cx="126"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1" i="0" u="none" strike="noStrike" baseline="0">
                <a:solidFill>
                  <a:srgbClr val="000000"/>
                </a:solidFill>
                <a:latin typeface="MetaNormalLF-Roman"/>
              </a:rPr>
              <a:t>Tod Partner/Partnerin</a:t>
            </a:r>
          </a:p>
        </xdr:txBody>
      </xdr:sp>
      <xdr:sp macro="" textlink="">
        <xdr:nvSpPr>
          <xdr:cNvPr id="1395854" name="Rectangle 142"/>
          <xdr:cNvSpPr>
            <a:spLocks noChangeArrowheads="1"/>
          </xdr:cNvSpPr>
        </xdr:nvSpPr>
        <xdr:spPr bwMode="auto">
          <a:xfrm>
            <a:off x="213" y="242"/>
            <a:ext cx="14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1" i="0" u="none" strike="noStrike" baseline="0">
                <a:solidFill>
                  <a:srgbClr val="000000"/>
                </a:solidFill>
                <a:latin typeface="MetaNormalLF-Roman"/>
              </a:rPr>
              <a:t>Gerichtliche Ehelösungen</a:t>
            </a:r>
          </a:p>
        </xdr:txBody>
      </xdr:sp>
      <xdr:sp macro="" textlink="">
        <xdr:nvSpPr>
          <xdr:cNvPr id="1395855" name="Rectangle 143"/>
          <xdr:cNvSpPr>
            <a:spLocks noChangeArrowheads="1"/>
          </xdr:cNvSpPr>
        </xdr:nvSpPr>
        <xdr:spPr bwMode="auto">
          <a:xfrm>
            <a:off x="213" y="131"/>
            <a:ext cx="10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1" i="0" u="none" strike="noStrike" baseline="0">
                <a:solidFill>
                  <a:srgbClr val="000000"/>
                </a:solidFill>
                <a:latin typeface="MetaNormalLF-Roman"/>
              </a:rPr>
              <a:t>Eheschließungen</a:t>
            </a:r>
          </a:p>
        </xdr:txBody>
      </xdr:sp>
      <xdr:sp macro="" textlink="">
        <xdr:nvSpPr>
          <xdr:cNvPr id="1395856" name="Rectangle 144"/>
          <xdr:cNvSpPr>
            <a:spLocks noChangeArrowheads="1"/>
          </xdr:cNvSpPr>
        </xdr:nvSpPr>
        <xdr:spPr bwMode="auto">
          <a:xfrm>
            <a:off x="613" y="188"/>
            <a:ext cx="13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1000" b="1" i="0" u="none" strike="noStrike" baseline="0">
                <a:solidFill>
                  <a:srgbClr val="000000"/>
                </a:solidFill>
                <a:latin typeface="MetaNormalLF-Roman"/>
              </a:rPr>
              <a:t>Ehelösungen insgesamt</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114300</xdr:rowOff>
    </xdr:from>
    <xdr:to>
      <xdr:col>9</xdr:col>
      <xdr:colOff>479425</xdr:colOff>
      <xdr:row>33</xdr:row>
      <xdr:rowOff>114300</xdr:rowOff>
    </xdr:to>
    <xdr:graphicFrame macro="">
      <xdr:nvGraphicFramePr>
        <xdr:cNvPr id="1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365125</xdr:colOff>
      <xdr:row>34</xdr:row>
      <xdr:rowOff>31750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104776</xdr:rowOff>
    </xdr:from>
    <xdr:to>
      <xdr:col>10</xdr:col>
      <xdr:colOff>761999</xdr:colOff>
      <xdr:row>34</xdr:row>
      <xdr:rowOff>9526</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0.18741</cdr:x>
      <cdr:y>0.01987</cdr:y>
    </cdr:from>
    <cdr:to>
      <cdr:x>0.91416</cdr:x>
      <cdr:y>0.09214</cdr:y>
    </cdr:to>
    <cdr:sp macro="" textlink="">
      <cdr:nvSpPr>
        <cdr:cNvPr id="2" name="Textfeld 1"/>
        <cdr:cNvSpPr txBox="1"/>
      </cdr:nvSpPr>
      <cdr:spPr>
        <a:xfrm xmlns:a="http://schemas.openxmlformats.org/drawingml/2006/main">
          <a:off x="1247775" y="104775"/>
          <a:ext cx="4838700"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0.13734</cdr:x>
      <cdr:y>0.02349</cdr:y>
    </cdr:from>
    <cdr:to>
      <cdr:x>0.92704</cdr:x>
      <cdr:y>0.08491</cdr:y>
    </cdr:to>
    <cdr:sp macro="" textlink="">
      <cdr:nvSpPr>
        <cdr:cNvPr id="4" name="Textfeld 3"/>
        <cdr:cNvSpPr txBox="1"/>
      </cdr:nvSpPr>
      <cdr:spPr>
        <a:xfrm xmlns:a="http://schemas.openxmlformats.org/drawingml/2006/main">
          <a:off x="914400" y="123825"/>
          <a:ext cx="5257800" cy="3238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cdr:x>
      <cdr:y>0.02529</cdr:y>
    </cdr:from>
    <cdr:to>
      <cdr:x>0.95136</cdr:x>
      <cdr:y>0.11563</cdr:y>
    </cdr:to>
    <cdr:sp macro="" textlink="">
      <cdr:nvSpPr>
        <cdr:cNvPr id="5" name="Textfeld 4"/>
        <cdr:cNvSpPr txBox="1"/>
      </cdr:nvSpPr>
      <cdr:spPr>
        <a:xfrm xmlns:a="http://schemas.openxmlformats.org/drawingml/2006/main">
          <a:off x="0" y="153566"/>
          <a:ext cx="6334132" cy="5485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1100" b="1">
              <a:latin typeface="MetaNormalLF-Roman" panose="020B0500000000000000" pitchFamily="34" charset="0"/>
            </a:rPr>
            <a:t>3.4 Ehescheidungen in Deutschland 1991 bis 2016 nach Entscheidungen</a:t>
          </a:r>
          <a:r>
            <a:rPr lang="de-DE" sz="1100" b="1" baseline="0">
              <a:latin typeface="MetaNormalLF-Roman" panose="020B0500000000000000" pitchFamily="34" charset="0"/>
            </a:rPr>
            <a:t> in der Ehesache</a:t>
          </a:r>
        </a:p>
        <a:p xmlns:a="http://schemas.openxmlformats.org/drawingml/2006/main">
          <a:pPr algn="l"/>
          <a:endParaRPr lang="de-DE" sz="1100" b="1">
            <a:latin typeface="MetaNormalLF-Roman" panose="020B0500000000000000"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11906</xdr:colOff>
      <xdr:row>1</xdr:row>
      <xdr:rowOff>11907</xdr:rowOff>
    </xdr:from>
    <xdr:to>
      <xdr:col>10</xdr:col>
      <xdr:colOff>130968</xdr:colOff>
      <xdr:row>44</xdr:row>
      <xdr:rowOff>130969</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111125</xdr:rowOff>
    </xdr:from>
    <xdr:to>
      <xdr:col>11</xdr:col>
      <xdr:colOff>161924</xdr:colOff>
      <xdr:row>34</xdr:row>
      <xdr:rowOff>120650</xdr:rowOff>
    </xdr:to>
    <xdr:graphicFrame macro="">
      <xdr:nvGraphicFramePr>
        <xdr:cNvPr id="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17</xdr:col>
      <xdr:colOff>0</xdr:colOff>
      <xdr:row>39</xdr:row>
      <xdr:rowOff>0</xdr:rowOff>
    </xdr:from>
    <xdr:to>
      <xdr:col>17</xdr:col>
      <xdr:colOff>0</xdr:colOff>
      <xdr:row>40</xdr:row>
      <xdr:rowOff>0</xdr:rowOff>
    </xdr:to>
    <xdr:sp macro="" textlink="">
      <xdr:nvSpPr>
        <xdr:cNvPr id="2974914" name="Rectangle 3"/>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15" name="Rectangle 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17" name="Rectangle 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18" name="Rectangle 7"/>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19" name="Rectangle 8"/>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22" name="Rectangle 11"/>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23" name="Rectangle 1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25" name="Rectangle 1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26" name="Rectangle 15"/>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27" name="Rectangle 1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30" name="Rectangle 19"/>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31" name="Rectangle 20"/>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33" name="Rectangle 2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34" name="Rectangle 23"/>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35" name="Rectangle 2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38" name="Rectangle 27"/>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39" name="Rectangle 28"/>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41" name="Rectangle 30"/>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42" name="Rectangle 31"/>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43" name="Rectangle 3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46" name="Rectangle 35"/>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47" name="Rectangle 3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49" name="Rectangle 38"/>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50" name="Rectangle 39"/>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51" name="Rectangle 40"/>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12</xdr:col>
      <xdr:colOff>0</xdr:colOff>
      <xdr:row>38</xdr:row>
      <xdr:rowOff>124558</xdr:rowOff>
    </xdr:from>
    <xdr:to>
      <xdr:col>16</xdr:col>
      <xdr:colOff>981807</xdr:colOff>
      <xdr:row>40</xdr:row>
      <xdr:rowOff>1</xdr:rowOff>
    </xdr:to>
    <xdr:sp macro="" textlink="">
      <xdr:nvSpPr>
        <xdr:cNvPr id="2974952" name="Rectangle 41"/>
        <xdr:cNvSpPr>
          <a:spLocks noChangeArrowheads="1"/>
        </xdr:cNvSpPr>
      </xdr:nvSpPr>
      <xdr:spPr bwMode="auto">
        <a:xfrm>
          <a:off x="8565173" y="9297866"/>
          <a:ext cx="3201865" cy="300404"/>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54" name="Rectangle 43"/>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55" name="Rectangle 4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57" name="Rectangle 4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58" name="Rectangle 47"/>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59" name="Rectangle 48"/>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62" name="Rectangle 51"/>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63" name="Rectangle 5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65" name="Rectangle 5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66" name="Rectangle 55"/>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67" name="Rectangle 56"/>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70" name="Rectangle 59"/>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71" name="Rectangle 60"/>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73" name="Rectangle 62"/>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74" name="Rectangle 63"/>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17</xdr:col>
      <xdr:colOff>0</xdr:colOff>
      <xdr:row>39</xdr:row>
      <xdr:rowOff>0</xdr:rowOff>
    </xdr:from>
    <xdr:to>
      <xdr:col>17</xdr:col>
      <xdr:colOff>0</xdr:colOff>
      <xdr:row>40</xdr:row>
      <xdr:rowOff>0</xdr:rowOff>
    </xdr:to>
    <xdr:sp macro="" textlink="">
      <xdr:nvSpPr>
        <xdr:cNvPr id="2974975" name="Rectangle 64"/>
        <xdr:cNvSpPr>
          <a:spLocks noChangeArrowheads="1"/>
        </xdr:cNvSpPr>
      </xdr:nvSpPr>
      <xdr:spPr bwMode="auto">
        <a:xfrm>
          <a:off x="10315575" y="9629775"/>
          <a:ext cx="0" cy="209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Larissa">
  <a:themeElements>
    <a:clrScheme name="T05_Farben_Destatis">
      <a:dk1>
        <a:sysClr val="windowText" lastClr="000000"/>
      </a:dk1>
      <a:lt1>
        <a:srgbClr val="FFFFFF"/>
      </a:lt1>
      <a:dk2>
        <a:srgbClr val="000000"/>
      </a:dk2>
      <a:lt2>
        <a:srgbClr val="FFFFFF"/>
      </a:lt2>
      <a:accent1>
        <a:srgbClr val="990033"/>
      </a:accent1>
      <a:accent2>
        <a:srgbClr val="FF6600"/>
      </a:accent2>
      <a:accent3>
        <a:srgbClr val="FF9900"/>
      </a:accent3>
      <a:accent4>
        <a:srgbClr val="FFCC33"/>
      </a:accent4>
      <a:accent5>
        <a:srgbClr val="66CCFF"/>
      </a:accent5>
      <a:accent6>
        <a:srgbClr val="3366C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Publikationen/Thematisch/Bevoelkerung/ThemaBevoelkerung.html" TargetMode="External"/><Relationship Id="rId1" Type="http://schemas.openxmlformats.org/officeDocument/2006/relationships/hyperlink" Target="http://www.destatis.de/kontakt" TargetMode="Externa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gesetze-im-internet.de/" TargetMode="Externa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4.emf"/><Relationship Id="rId2" Type="http://schemas.openxmlformats.org/officeDocument/2006/relationships/drawing" Target="../drawings/drawing12.xml"/><Relationship Id="rId1" Type="http://schemas.openxmlformats.org/officeDocument/2006/relationships/printerSettings" Target="../printerSettings/printerSettings44.bin"/><Relationship Id="rId6" Type="http://schemas.openxmlformats.org/officeDocument/2006/relationships/oleObject" Target="../embeddings/oleObject2.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RowHeight="12.75"/>
  <cols>
    <col min="1" max="1" width="6.7109375" style="812" customWidth="1"/>
    <col min="2" max="6" width="11.42578125" style="812"/>
    <col min="7" max="7" width="9.85546875" style="812" customWidth="1"/>
    <col min="8" max="8" width="38" style="812" customWidth="1"/>
    <col min="9" max="16384" width="11.42578125" style="812"/>
  </cols>
  <sheetData>
    <row r="1" spans="1:8" ht="45.75" customHeight="1">
      <c r="A1" s="811"/>
      <c r="B1" s="827"/>
      <c r="C1" s="828"/>
      <c r="D1" s="828"/>
      <c r="E1" s="828"/>
      <c r="F1" s="828"/>
      <c r="G1" s="828"/>
      <c r="H1" s="828"/>
    </row>
    <row r="2" spans="1:8" ht="14.25" customHeight="1"/>
    <row r="3" spans="1:8" ht="11.25" customHeight="1">
      <c r="H3" s="829" t="s">
        <v>866</v>
      </c>
    </row>
    <row r="4" spans="1:8">
      <c r="H4" s="830"/>
    </row>
    <row r="10" spans="1:8" s="813" customFormat="1" ht="34.5">
      <c r="B10" s="814" t="s">
        <v>856</v>
      </c>
      <c r="C10" s="815"/>
    </row>
    <row r="14" spans="1:8" s="813" customFormat="1" ht="27">
      <c r="B14" s="816" t="s">
        <v>867</v>
      </c>
      <c r="C14" s="817"/>
      <c r="D14" s="817"/>
      <c r="E14" s="818"/>
    </row>
    <row r="15" spans="1:8" s="813" customFormat="1" ht="27">
      <c r="B15" s="816" t="s">
        <v>929</v>
      </c>
      <c r="C15" s="817"/>
      <c r="D15" s="817"/>
      <c r="E15" s="818"/>
    </row>
    <row r="16" spans="1:8" s="813" customFormat="1" ht="27">
      <c r="B16" s="816" t="s">
        <v>930</v>
      </c>
      <c r="C16" s="817"/>
      <c r="D16" s="817"/>
      <c r="E16" s="818"/>
    </row>
    <row r="18" spans="2:6">
      <c r="B18" s="819"/>
      <c r="C18" s="819"/>
      <c r="D18" s="819"/>
      <c r="E18" s="819"/>
    </row>
    <row r="19" spans="2:6">
      <c r="B19" s="819"/>
      <c r="C19" s="819"/>
      <c r="D19" s="819"/>
      <c r="E19" s="819"/>
    </row>
    <row r="20" spans="2:6">
      <c r="B20" s="831"/>
      <c r="C20" s="831"/>
      <c r="D20" s="831"/>
      <c r="E20" s="831"/>
      <c r="F20" s="819"/>
    </row>
    <row r="21" spans="2:6">
      <c r="B21" s="831"/>
      <c r="C21" s="831"/>
      <c r="D21" s="831"/>
      <c r="E21" s="831"/>
      <c r="F21" s="819"/>
    </row>
    <row r="22" spans="2:6">
      <c r="B22" s="831"/>
      <c r="C22" s="831"/>
      <c r="D22" s="831"/>
      <c r="E22" s="831"/>
      <c r="F22" s="819"/>
    </row>
    <row r="23" spans="2:6">
      <c r="B23" s="831"/>
      <c r="C23" s="831"/>
      <c r="D23" s="831"/>
      <c r="E23" s="831"/>
      <c r="F23" s="819"/>
    </row>
    <row r="24" spans="2:6">
      <c r="B24" s="831"/>
      <c r="C24" s="831"/>
      <c r="D24" s="831"/>
      <c r="E24" s="831"/>
      <c r="F24" s="819"/>
    </row>
    <row r="25" spans="2:6">
      <c r="B25" s="831"/>
      <c r="C25" s="831"/>
      <c r="D25" s="831"/>
      <c r="E25" s="831"/>
      <c r="F25" s="819"/>
    </row>
    <row r="26" spans="2:6">
      <c r="B26" s="831"/>
      <c r="C26" s="831"/>
      <c r="D26" s="831"/>
      <c r="E26" s="831"/>
      <c r="F26" s="819"/>
    </row>
    <row r="27" spans="2:6">
      <c r="B27" s="831"/>
      <c r="C27" s="831"/>
      <c r="D27" s="831"/>
      <c r="E27" s="831"/>
      <c r="F27" s="819"/>
    </row>
    <row r="28" spans="2:6">
      <c r="B28" s="831"/>
      <c r="C28" s="831"/>
      <c r="D28" s="831"/>
      <c r="E28" s="831"/>
      <c r="F28" s="819"/>
    </row>
    <row r="29" spans="2:6">
      <c r="B29" s="831"/>
      <c r="C29" s="831"/>
      <c r="D29" s="831"/>
      <c r="E29" s="831"/>
      <c r="F29" s="819"/>
    </row>
    <row r="30" spans="2:6">
      <c r="B30" s="831"/>
      <c r="C30" s="831"/>
      <c r="D30" s="831"/>
      <c r="E30" s="831"/>
      <c r="F30" s="819"/>
    </row>
    <row r="31" spans="2:6">
      <c r="B31" s="831"/>
      <c r="C31" s="831"/>
      <c r="D31" s="831"/>
      <c r="E31" s="831"/>
      <c r="F31" s="819"/>
    </row>
    <row r="32" spans="2:6">
      <c r="B32" s="831"/>
      <c r="C32" s="831"/>
      <c r="D32" s="831"/>
      <c r="E32" s="831"/>
      <c r="F32" s="819"/>
    </row>
    <row r="33" spans="2:8">
      <c r="B33" s="831"/>
      <c r="C33" s="831"/>
      <c r="D33" s="831"/>
      <c r="E33" s="831"/>
      <c r="F33" s="819"/>
    </row>
    <row r="34" spans="2:8">
      <c r="B34" s="831"/>
      <c r="C34" s="831"/>
      <c r="D34" s="831"/>
      <c r="E34" s="831"/>
      <c r="F34" s="819"/>
    </row>
    <row r="35" spans="2:8">
      <c r="B35" s="831"/>
      <c r="C35" s="831"/>
      <c r="D35" s="831"/>
      <c r="E35" s="831"/>
      <c r="F35" s="819"/>
    </row>
    <row r="36" spans="2:8">
      <c r="B36" s="831"/>
      <c r="C36" s="831"/>
      <c r="D36" s="831"/>
      <c r="E36" s="831"/>
      <c r="F36" s="819"/>
    </row>
    <row r="37" spans="2:8">
      <c r="B37" s="831"/>
      <c r="C37" s="831"/>
      <c r="D37" s="831"/>
      <c r="E37" s="831"/>
      <c r="F37" s="819"/>
    </row>
    <row r="38" spans="2:8">
      <c r="B38" s="831"/>
      <c r="C38" s="831"/>
      <c r="D38" s="831"/>
      <c r="E38" s="831"/>
      <c r="F38" s="819"/>
    </row>
    <row r="39" spans="2:8">
      <c r="B39" s="819"/>
      <c r="C39" s="819"/>
      <c r="D39" s="819"/>
      <c r="E39" s="819"/>
      <c r="F39" s="819"/>
    </row>
    <row r="40" spans="2:8">
      <c r="B40" s="819"/>
      <c r="C40" s="819"/>
      <c r="D40" s="819"/>
      <c r="E40" s="819"/>
      <c r="F40" s="819"/>
    </row>
    <row r="48" spans="2:8" s="813" customFormat="1" ht="33">
      <c r="B48" s="820" t="s">
        <v>1097</v>
      </c>
      <c r="C48" s="821"/>
      <c r="D48" s="821"/>
      <c r="E48" s="821"/>
      <c r="F48" s="821"/>
      <c r="G48" s="821"/>
      <c r="H48" s="821"/>
    </row>
    <row r="49" spans="2:8">
      <c r="B49" s="822"/>
      <c r="C49" s="822"/>
      <c r="D49" s="822"/>
      <c r="E49" s="822"/>
      <c r="F49" s="822"/>
      <c r="G49" s="822"/>
      <c r="H49" s="822"/>
    </row>
    <row r="50" spans="2:8">
      <c r="B50" s="822"/>
      <c r="C50" s="822"/>
      <c r="D50" s="822"/>
      <c r="E50" s="822"/>
      <c r="F50" s="822"/>
      <c r="G50" s="822"/>
      <c r="H50" s="822"/>
    </row>
    <row r="51" spans="2:8">
      <c r="B51" s="822"/>
      <c r="C51" s="822"/>
      <c r="D51" s="822"/>
      <c r="E51" s="822"/>
      <c r="F51" s="822"/>
      <c r="G51" s="822"/>
      <c r="H51" s="822"/>
    </row>
    <row r="52" spans="2:8" s="813" customFormat="1">
      <c r="B52" s="823" t="s">
        <v>857</v>
      </c>
      <c r="C52" s="821"/>
      <c r="D52" s="821"/>
      <c r="E52" s="821"/>
      <c r="F52" s="821"/>
      <c r="G52" s="821"/>
      <c r="H52" s="821"/>
    </row>
    <row r="53" spans="2:8" s="813" customFormat="1">
      <c r="B53" s="823" t="s">
        <v>1349</v>
      </c>
      <c r="C53" s="821"/>
      <c r="D53" s="821"/>
      <c r="E53" s="821"/>
      <c r="F53" s="821"/>
      <c r="G53" s="821"/>
      <c r="H53" s="821"/>
    </row>
    <row r="54" spans="2:8" s="813" customFormat="1">
      <c r="B54" s="823" t="s">
        <v>1348</v>
      </c>
      <c r="C54" s="821"/>
      <c r="D54" s="821"/>
      <c r="E54" s="821"/>
      <c r="F54" s="821"/>
      <c r="G54" s="821"/>
      <c r="H54" s="821"/>
    </row>
    <row r="55" spans="2:8" ht="15" customHeight="1">
      <c r="B55" s="822"/>
      <c r="C55" s="822"/>
      <c r="D55" s="822"/>
      <c r="E55" s="822"/>
      <c r="F55" s="822"/>
      <c r="G55" s="822"/>
      <c r="H55" s="822"/>
    </row>
    <row r="56" spans="2:8" s="813" customFormat="1">
      <c r="B56" s="812" t="s">
        <v>62</v>
      </c>
      <c r="C56" s="821"/>
      <c r="D56" s="821"/>
      <c r="E56" s="821"/>
      <c r="F56" s="821"/>
      <c r="G56" s="821"/>
      <c r="H56" s="821"/>
    </row>
    <row r="57" spans="2:8" s="813" customFormat="1">
      <c r="B57" s="824" t="s">
        <v>864</v>
      </c>
      <c r="C57" s="821"/>
      <c r="D57" s="821"/>
      <c r="E57" s="821"/>
      <c r="F57" s="821"/>
      <c r="G57" s="821"/>
      <c r="H57" s="821"/>
    </row>
    <row r="58" spans="2:8" s="813" customFormat="1">
      <c r="B58" s="812" t="s">
        <v>1350</v>
      </c>
      <c r="C58" s="821"/>
      <c r="D58" s="821"/>
      <c r="E58" s="821"/>
      <c r="F58" s="821"/>
      <c r="G58" s="821"/>
      <c r="H58" s="821"/>
    </row>
    <row r="59" spans="2:8" ht="15" customHeight="1">
      <c r="B59" s="822"/>
      <c r="C59" s="822"/>
      <c r="D59" s="822"/>
      <c r="E59" s="822"/>
      <c r="F59" s="822"/>
      <c r="G59" s="822"/>
      <c r="H59" s="822"/>
    </row>
    <row r="60" spans="2:8" ht="18">
      <c r="B60" s="825" t="s">
        <v>1224</v>
      </c>
      <c r="C60" s="822"/>
      <c r="D60" s="822"/>
      <c r="E60" s="822"/>
      <c r="F60" s="822"/>
      <c r="G60" s="822"/>
      <c r="H60" s="822"/>
    </row>
    <row r="61" spans="2:8">
      <c r="B61" s="826" t="s">
        <v>858</v>
      </c>
      <c r="C61" s="822"/>
      <c r="D61" s="822"/>
      <c r="E61" s="822"/>
      <c r="F61" s="822"/>
      <c r="G61" s="822"/>
      <c r="H61" s="822"/>
    </row>
    <row r="62" spans="2:8">
      <c r="B62" s="822"/>
      <c r="C62" s="822"/>
      <c r="D62" s="822"/>
      <c r="E62" s="822"/>
      <c r="F62" s="822"/>
      <c r="G62" s="822"/>
      <c r="H62" s="82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showGridLines="0" zoomScale="75" zoomScaleNormal="75" workbookViewId="0"/>
  </sheetViews>
  <sheetFormatPr baseColWidth="10" defaultRowHeight="12.75"/>
  <sheetData>
    <row r="1" spans="1:9">
      <c r="A1" s="313"/>
      <c r="B1" s="313"/>
      <c r="C1" s="313"/>
      <c r="D1" s="313"/>
      <c r="E1" s="313"/>
    </row>
    <row r="5" spans="1:9">
      <c r="C5" s="692"/>
      <c r="D5" s="692"/>
      <c r="E5" s="692"/>
      <c r="F5" s="692"/>
      <c r="G5" s="692"/>
      <c r="H5" s="692"/>
      <c r="I5" s="692"/>
    </row>
    <row r="6" spans="1:9">
      <c r="A6" s="718"/>
      <c r="B6" s="718"/>
      <c r="C6" s="692"/>
      <c r="D6" s="692"/>
      <c r="E6" s="692"/>
      <c r="F6" s="692"/>
      <c r="G6" s="692"/>
      <c r="H6" s="692"/>
      <c r="I6" s="692"/>
    </row>
    <row r="7" spans="1:9">
      <c r="A7" s="718"/>
      <c r="B7" s="718"/>
      <c r="C7" s="692"/>
      <c r="D7" s="692"/>
      <c r="E7" s="692"/>
      <c r="F7" s="692"/>
      <c r="G7" s="692"/>
      <c r="H7" s="692"/>
      <c r="I7" s="692"/>
    </row>
    <row r="8" spans="1:9">
      <c r="A8" s="718"/>
      <c r="B8" s="718"/>
      <c r="C8" s="692"/>
      <c r="D8" s="692"/>
      <c r="E8" s="692"/>
      <c r="F8" s="692"/>
      <c r="G8" s="692"/>
      <c r="H8" s="692"/>
      <c r="I8" s="692"/>
    </row>
    <row r="9" spans="1:9">
      <c r="A9" s="718"/>
      <c r="B9" s="718"/>
      <c r="C9" s="692"/>
      <c r="D9" s="692"/>
      <c r="E9" s="692"/>
      <c r="F9" s="692"/>
      <c r="G9" s="692"/>
      <c r="H9" s="692"/>
      <c r="I9" s="692"/>
    </row>
    <row r="10" spans="1:9">
      <c r="A10" s="718"/>
      <c r="B10" s="718"/>
    </row>
    <row r="11" spans="1:9">
      <c r="A11" s="718"/>
      <c r="B11" s="718"/>
    </row>
    <row r="12" spans="1:9">
      <c r="A12" s="718"/>
      <c r="B12" s="718"/>
    </row>
  </sheetData>
  <pageMargins left="0.78740157480314965" right="0.78740157480314965" top="0.98425196850393704" bottom="0.98425196850393704" header="0.51181102362204722" footer="0.51181102362204722"/>
  <pageSetup paperSize="9" scale="63"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R66"/>
  <sheetViews>
    <sheetView zoomScale="75" zoomScaleNormal="75" workbookViewId="0">
      <pane ySplit="10" topLeftCell="A11" activePane="bottomLeft" state="frozen"/>
      <selection activeCell="C5" sqref="C5:I9"/>
      <selection pane="bottomLeft" sqref="A1:I1"/>
    </sheetView>
  </sheetViews>
  <sheetFormatPr baseColWidth="10" defaultRowHeight="16.5" customHeight="1"/>
  <cols>
    <col min="1" max="1" width="14.28515625" style="7" customWidth="1"/>
    <col min="2" max="2" width="3.42578125" style="7" customWidth="1"/>
    <col min="3" max="3" width="14.85546875" style="7" customWidth="1"/>
    <col min="4" max="9" width="11.42578125" style="7"/>
    <col min="10" max="10" width="12.140625" style="7" customWidth="1"/>
    <col min="11" max="12" width="11.42578125" style="7"/>
    <col min="13" max="13" width="10.28515625" style="7" customWidth="1"/>
    <col min="14" max="14" width="11.42578125" style="7"/>
    <col min="15" max="15" width="12.5703125" style="7" customWidth="1"/>
    <col min="16" max="16384" width="11.42578125" style="7"/>
  </cols>
  <sheetData>
    <row r="1" spans="1:18" s="16" customFormat="1" ht="16.5" customHeight="1">
      <c r="A1" s="906" t="s">
        <v>934</v>
      </c>
      <c r="B1" s="906"/>
      <c r="C1" s="906"/>
      <c r="D1" s="906"/>
      <c r="E1" s="906"/>
      <c r="F1" s="906"/>
      <c r="G1" s="906"/>
      <c r="H1" s="906"/>
      <c r="I1" s="906"/>
    </row>
    <row r="2" spans="1:18" s="16" customFormat="1" ht="16.5" customHeight="1">
      <c r="A2" s="15"/>
      <c r="B2" s="65"/>
    </row>
    <row r="3" spans="1:18" s="18" customFormat="1" ht="16.5" customHeight="1">
      <c r="A3" s="17" t="s">
        <v>1235</v>
      </c>
      <c r="B3" s="66"/>
    </row>
    <row r="4" spans="1:18" ht="16.5" customHeight="1">
      <c r="A4" s="67"/>
      <c r="B4" s="67"/>
      <c r="C4" s="67"/>
      <c r="D4" s="58"/>
      <c r="E4" s="58"/>
      <c r="F4" s="58"/>
      <c r="G4" s="58"/>
      <c r="H4" s="58"/>
      <c r="I4" s="58"/>
      <c r="J4" s="58"/>
      <c r="K4" s="58"/>
      <c r="L4" s="68"/>
      <c r="M4" s="68"/>
      <c r="N4" s="58"/>
      <c r="O4" s="58"/>
    </row>
    <row r="5" spans="1:18" ht="16.5" customHeight="1">
      <c r="A5" s="900" t="s">
        <v>711</v>
      </c>
      <c r="B5" s="901"/>
      <c r="C5" s="760"/>
      <c r="D5" s="777" t="s">
        <v>1150</v>
      </c>
      <c r="E5" s="777"/>
      <c r="F5" s="777"/>
      <c r="G5" s="777"/>
      <c r="H5" s="777"/>
      <c r="I5" s="777"/>
      <c r="J5" s="44"/>
      <c r="K5" s="44"/>
      <c r="L5" s="44"/>
      <c r="M5" s="44"/>
      <c r="N5" s="44"/>
      <c r="O5" s="44"/>
    </row>
    <row r="6" spans="1:18" ht="16.5" customHeight="1">
      <c r="A6" s="902"/>
      <c r="B6" s="903"/>
      <c r="C6" s="771"/>
      <c r="D6" s="777" t="s">
        <v>720</v>
      </c>
      <c r="E6" s="777"/>
      <c r="F6" s="777"/>
      <c r="G6" s="779"/>
      <c r="H6" s="777" t="s">
        <v>721</v>
      </c>
      <c r="I6" s="777"/>
      <c r="J6" s="44"/>
      <c r="K6" s="320"/>
      <c r="L6" s="11"/>
      <c r="M6" s="41"/>
      <c r="N6" s="17"/>
      <c r="O6" s="17"/>
    </row>
    <row r="7" spans="1:18" ht="16.5" customHeight="1">
      <c r="A7" s="902"/>
      <c r="B7" s="903"/>
      <c r="C7" s="771" t="s">
        <v>780</v>
      </c>
      <c r="D7" s="32"/>
      <c r="E7" s="771"/>
      <c r="F7" s="767" t="s">
        <v>722</v>
      </c>
      <c r="G7" s="801" t="s">
        <v>723</v>
      </c>
      <c r="H7" s="32"/>
      <c r="I7" s="771"/>
      <c r="J7" s="321" t="s">
        <v>722</v>
      </c>
      <c r="K7" s="322" t="s">
        <v>723</v>
      </c>
      <c r="L7" s="17" t="s">
        <v>724</v>
      </c>
      <c r="M7" s="41"/>
      <c r="N7" s="17" t="s">
        <v>725</v>
      </c>
      <c r="O7" s="17"/>
    </row>
    <row r="8" spans="1:18" ht="16.5" customHeight="1">
      <c r="A8" s="902"/>
      <c r="B8" s="903"/>
      <c r="C8" s="771"/>
      <c r="D8" s="32" t="s">
        <v>712</v>
      </c>
      <c r="E8" s="771"/>
      <c r="F8" s="32" t="s">
        <v>726</v>
      </c>
      <c r="G8" s="771"/>
      <c r="H8" s="32" t="s">
        <v>712</v>
      </c>
      <c r="I8" s="771"/>
      <c r="J8" s="17" t="s">
        <v>726</v>
      </c>
      <c r="K8" s="41"/>
      <c r="L8" s="17" t="s">
        <v>727</v>
      </c>
      <c r="M8" s="41"/>
      <c r="N8" s="17" t="s">
        <v>728</v>
      </c>
      <c r="O8" s="17"/>
    </row>
    <row r="9" spans="1:18" ht="16.5" customHeight="1">
      <c r="A9" s="902"/>
      <c r="B9" s="903"/>
      <c r="C9" s="779"/>
      <c r="D9" s="777"/>
      <c r="E9" s="779"/>
      <c r="F9" s="777" t="s">
        <v>714</v>
      </c>
      <c r="G9" s="779"/>
      <c r="H9" s="777"/>
      <c r="I9" s="779"/>
      <c r="J9" s="44" t="s">
        <v>715</v>
      </c>
      <c r="K9" s="320"/>
      <c r="L9" s="44"/>
      <c r="M9" s="320"/>
      <c r="N9" s="44"/>
      <c r="O9" s="44"/>
    </row>
    <row r="10" spans="1:18" ht="16.5" customHeight="1">
      <c r="A10" s="904"/>
      <c r="B10" s="905"/>
      <c r="C10" s="44" t="s">
        <v>716</v>
      </c>
      <c r="D10" s="320"/>
      <c r="E10" s="320" t="s">
        <v>717</v>
      </c>
      <c r="F10" s="44" t="s">
        <v>716</v>
      </c>
      <c r="G10" s="44"/>
      <c r="H10" s="320"/>
      <c r="I10" s="320" t="s">
        <v>717</v>
      </c>
      <c r="J10" s="44" t="s">
        <v>716</v>
      </c>
      <c r="K10" s="44"/>
      <c r="L10" s="320"/>
      <c r="M10" s="320" t="s">
        <v>717</v>
      </c>
      <c r="N10" s="320" t="s">
        <v>716</v>
      </c>
      <c r="O10" s="44" t="s">
        <v>717</v>
      </c>
    </row>
    <row r="11" spans="1:18" ht="15" customHeight="1">
      <c r="A11" s="12"/>
      <c r="B11" s="12"/>
      <c r="C11" s="9"/>
      <c r="D11" s="9"/>
      <c r="E11" s="9"/>
      <c r="F11" s="9"/>
      <c r="G11" s="9"/>
      <c r="H11" s="9"/>
      <c r="I11" s="9"/>
      <c r="J11" s="9"/>
      <c r="K11" s="9"/>
      <c r="L11" s="9"/>
      <c r="M11" s="9"/>
      <c r="N11" s="9"/>
      <c r="O11" s="9"/>
    </row>
    <row r="12" spans="1:18" ht="19.5" customHeight="1">
      <c r="A12" s="726" t="s">
        <v>1265</v>
      </c>
      <c r="B12" s="726"/>
      <c r="C12" s="702"/>
      <c r="D12" s="702"/>
      <c r="E12" s="702"/>
      <c r="F12" s="702"/>
      <c r="G12" s="702"/>
      <c r="H12" s="702"/>
      <c r="I12" s="702"/>
      <c r="J12" s="702"/>
      <c r="K12" s="702"/>
      <c r="L12" s="702"/>
      <c r="M12" s="702"/>
      <c r="N12" s="702"/>
      <c r="O12" s="702"/>
    </row>
    <row r="13" spans="1:18" ht="13.5" customHeight="1">
      <c r="A13" s="9"/>
      <c r="B13" s="9"/>
      <c r="C13" s="9"/>
      <c r="D13" s="9"/>
      <c r="E13" s="9"/>
      <c r="F13" s="9"/>
      <c r="G13" s="9"/>
      <c r="H13" s="9"/>
      <c r="I13" s="9"/>
      <c r="J13" s="9"/>
      <c r="K13" s="9"/>
      <c r="L13" s="9"/>
      <c r="M13" s="9"/>
      <c r="N13" s="9"/>
      <c r="O13" s="9"/>
    </row>
    <row r="14" spans="1:18" ht="19.5" customHeight="1">
      <c r="A14" s="17" t="s">
        <v>974</v>
      </c>
      <c r="B14" s="46" t="s">
        <v>719</v>
      </c>
      <c r="C14" s="60">
        <v>1719</v>
      </c>
      <c r="D14" s="60">
        <v>622</v>
      </c>
      <c r="E14" s="70">
        <v>36.200000000000003</v>
      </c>
      <c r="F14" s="60">
        <v>251</v>
      </c>
      <c r="G14" s="60">
        <v>371</v>
      </c>
      <c r="H14" s="60">
        <v>978</v>
      </c>
      <c r="I14" s="70">
        <v>56.9</v>
      </c>
      <c r="J14" s="60">
        <v>369</v>
      </c>
      <c r="K14" s="60">
        <v>609</v>
      </c>
      <c r="L14" s="60">
        <v>118</v>
      </c>
      <c r="M14" s="70">
        <v>6.9</v>
      </c>
      <c r="N14" s="60">
        <v>1</v>
      </c>
      <c r="O14" s="70">
        <v>0.1</v>
      </c>
      <c r="Q14" s="70"/>
      <c r="R14" s="71"/>
    </row>
    <row r="15" spans="1:18" ht="19.5" customHeight="1">
      <c r="A15" s="132" t="s">
        <v>603</v>
      </c>
      <c r="B15" s="46" t="s">
        <v>719</v>
      </c>
      <c r="C15" s="60">
        <v>32578</v>
      </c>
      <c r="D15" s="60">
        <v>12052</v>
      </c>
      <c r="E15" s="70">
        <v>37</v>
      </c>
      <c r="F15" s="60">
        <v>4665</v>
      </c>
      <c r="G15" s="60">
        <v>7387</v>
      </c>
      <c r="H15" s="60">
        <v>17929</v>
      </c>
      <c r="I15" s="70">
        <v>55</v>
      </c>
      <c r="J15" s="60">
        <v>6413</v>
      </c>
      <c r="K15" s="60">
        <v>11516</v>
      </c>
      <c r="L15" s="60">
        <v>2581</v>
      </c>
      <c r="M15" s="70">
        <v>7.9</v>
      </c>
      <c r="N15" s="60">
        <v>16</v>
      </c>
      <c r="O15" s="70">
        <v>0</v>
      </c>
      <c r="Q15" s="70"/>
      <c r="R15" s="71"/>
    </row>
    <row r="16" spans="1:18" ht="19.5" customHeight="1">
      <c r="A16" s="132" t="s">
        <v>604</v>
      </c>
      <c r="B16" s="46" t="s">
        <v>719</v>
      </c>
      <c r="C16" s="60">
        <v>79602</v>
      </c>
      <c r="D16" s="60">
        <v>26372</v>
      </c>
      <c r="E16" s="70">
        <v>33.1</v>
      </c>
      <c r="F16" s="60">
        <v>6842</v>
      </c>
      <c r="G16" s="60">
        <v>19530</v>
      </c>
      <c r="H16" s="60">
        <v>45932</v>
      </c>
      <c r="I16" s="70">
        <v>57.7</v>
      </c>
      <c r="J16" s="60">
        <v>12339</v>
      </c>
      <c r="K16" s="60">
        <v>33593</v>
      </c>
      <c r="L16" s="60">
        <v>7283</v>
      </c>
      <c r="M16" s="70">
        <v>9.1</v>
      </c>
      <c r="N16" s="60">
        <v>15</v>
      </c>
      <c r="O16" s="70">
        <v>0</v>
      </c>
      <c r="Q16" s="70"/>
      <c r="R16" s="71"/>
    </row>
    <row r="17" spans="1:18" ht="19.5" customHeight="1">
      <c r="A17" s="132" t="s">
        <v>605</v>
      </c>
      <c r="B17" s="46" t="s">
        <v>719</v>
      </c>
      <c r="C17" s="60">
        <v>96351</v>
      </c>
      <c r="D17" s="60">
        <v>30509</v>
      </c>
      <c r="E17" s="70">
        <v>31.7</v>
      </c>
      <c r="F17" s="60">
        <v>6467</v>
      </c>
      <c r="G17" s="60">
        <v>24042</v>
      </c>
      <c r="H17" s="60">
        <v>56738</v>
      </c>
      <c r="I17" s="70">
        <v>58.9</v>
      </c>
      <c r="J17" s="60">
        <v>13127</v>
      </c>
      <c r="K17" s="60">
        <v>43611</v>
      </c>
      <c r="L17" s="60">
        <v>9083</v>
      </c>
      <c r="M17" s="70">
        <v>9.4</v>
      </c>
      <c r="N17" s="60">
        <v>21</v>
      </c>
      <c r="O17" s="70">
        <v>0</v>
      </c>
      <c r="Q17" s="70"/>
      <c r="R17" s="71"/>
    </row>
    <row r="18" spans="1:18" ht="19.5" customHeight="1">
      <c r="A18" s="132" t="s">
        <v>606</v>
      </c>
      <c r="B18" s="46" t="s">
        <v>719</v>
      </c>
      <c r="C18" s="60">
        <v>109645</v>
      </c>
      <c r="D18" s="60">
        <v>34375</v>
      </c>
      <c r="E18" s="70">
        <v>31.4</v>
      </c>
      <c r="F18" s="60">
        <v>6061</v>
      </c>
      <c r="G18" s="60">
        <v>28314</v>
      </c>
      <c r="H18" s="60">
        <v>65129</v>
      </c>
      <c r="I18" s="70">
        <v>59.4</v>
      </c>
      <c r="J18" s="60">
        <v>12939</v>
      </c>
      <c r="K18" s="60">
        <v>52190</v>
      </c>
      <c r="L18" s="60">
        <v>10121</v>
      </c>
      <c r="M18" s="70">
        <v>9.1999999999999993</v>
      </c>
      <c r="N18" s="60">
        <v>20</v>
      </c>
      <c r="O18" s="70">
        <v>0</v>
      </c>
      <c r="Q18" s="70"/>
      <c r="R18" s="71"/>
    </row>
    <row r="19" spans="1:18" ht="19.5" customHeight="1">
      <c r="A19" s="132" t="s">
        <v>607</v>
      </c>
      <c r="B19" s="46" t="s">
        <v>719</v>
      </c>
      <c r="C19" s="60">
        <v>118609</v>
      </c>
      <c r="D19" s="60">
        <v>37196</v>
      </c>
      <c r="E19" s="70">
        <v>31.4</v>
      </c>
      <c r="F19" s="60">
        <v>5586</v>
      </c>
      <c r="G19" s="60">
        <v>31610</v>
      </c>
      <c r="H19" s="60">
        <v>71154</v>
      </c>
      <c r="I19" s="70">
        <v>60</v>
      </c>
      <c r="J19" s="60">
        <v>12155</v>
      </c>
      <c r="K19" s="60">
        <v>58999</v>
      </c>
      <c r="L19" s="60">
        <v>10241</v>
      </c>
      <c r="M19" s="70">
        <v>8.6</v>
      </c>
      <c r="N19" s="60">
        <v>18</v>
      </c>
      <c r="O19" s="70">
        <v>0</v>
      </c>
      <c r="Q19" s="70"/>
      <c r="R19" s="71"/>
    </row>
    <row r="20" spans="1:18" ht="19.5" customHeight="1">
      <c r="A20" s="132" t="s">
        <v>608</v>
      </c>
      <c r="B20" s="46" t="s">
        <v>719</v>
      </c>
      <c r="C20" s="60">
        <v>121475</v>
      </c>
      <c r="D20" s="60">
        <v>38359</v>
      </c>
      <c r="E20" s="70">
        <v>31.6</v>
      </c>
      <c r="F20" s="60">
        <v>5714</v>
      </c>
      <c r="G20" s="60">
        <v>32645</v>
      </c>
      <c r="H20" s="60">
        <v>72402</v>
      </c>
      <c r="I20" s="70">
        <v>59.6</v>
      </c>
      <c r="J20" s="60">
        <v>12410</v>
      </c>
      <c r="K20" s="60">
        <v>59992</v>
      </c>
      <c r="L20" s="60">
        <v>10686</v>
      </c>
      <c r="M20" s="70">
        <v>8.8000000000000007</v>
      </c>
      <c r="N20" s="60">
        <v>28</v>
      </c>
      <c r="O20" s="70">
        <v>0</v>
      </c>
      <c r="Q20" s="70"/>
      <c r="R20" s="71"/>
    </row>
    <row r="21" spans="1:18" ht="19.5" customHeight="1">
      <c r="A21" s="132" t="s">
        <v>609</v>
      </c>
      <c r="B21" s="46" t="s">
        <v>719</v>
      </c>
      <c r="C21" s="60">
        <v>130894</v>
      </c>
      <c r="D21" s="60">
        <v>41705</v>
      </c>
      <c r="E21" s="70">
        <v>31.9</v>
      </c>
      <c r="F21" s="60">
        <v>6596</v>
      </c>
      <c r="G21" s="60">
        <v>35109</v>
      </c>
      <c r="H21" s="60">
        <v>77276</v>
      </c>
      <c r="I21" s="70">
        <v>59</v>
      </c>
      <c r="J21" s="60">
        <v>13537</v>
      </c>
      <c r="K21" s="60">
        <v>63739</v>
      </c>
      <c r="L21" s="60">
        <v>11885</v>
      </c>
      <c r="M21" s="70">
        <v>9.1</v>
      </c>
      <c r="N21" s="60">
        <v>28</v>
      </c>
      <c r="O21" s="70">
        <v>0</v>
      </c>
      <c r="Q21" s="70"/>
      <c r="R21" s="71"/>
    </row>
    <row r="22" spans="1:18" ht="19.5" customHeight="1">
      <c r="A22" s="132" t="s">
        <v>610</v>
      </c>
      <c r="B22" s="46" t="s">
        <v>719</v>
      </c>
      <c r="C22" s="60">
        <v>128268</v>
      </c>
      <c r="D22" s="60">
        <v>41343</v>
      </c>
      <c r="E22" s="70">
        <v>32.200000000000003</v>
      </c>
      <c r="F22" s="60">
        <v>6705</v>
      </c>
      <c r="G22" s="60">
        <v>34638</v>
      </c>
      <c r="H22" s="60">
        <v>75675</v>
      </c>
      <c r="I22" s="70">
        <v>59</v>
      </c>
      <c r="J22" s="60">
        <v>13518</v>
      </c>
      <c r="K22" s="60">
        <v>62157</v>
      </c>
      <c r="L22" s="60">
        <v>11233</v>
      </c>
      <c r="M22" s="70">
        <v>8.8000000000000007</v>
      </c>
      <c r="N22" s="60">
        <v>17</v>
      </c>
      <c r="O22" s="70">
        <v>0</v>
      </c>
      <c r="Q22" s="70"/>
      <c r="R22" s="71"/>
    </row>
    <row r="23" spans="1:18" ht="19.5" customHeight="1">
      <c r="A23" s="132" t="s">
        <v>611</v>
      </c>
      <c r="B23" s="46" t="s">
        <v>719</v>
      </c>
      <c r="C23" s="60">
        <v>122581</v>
      </c>
      <c r="D23" s="60">
        <v>39883</v>
      </c>
      <c r="E23" s="70">
        <v>32.5</v>
      </c>
      <c r="F23" s="60">
        <v>6068</v>
      </c>
      <c r="G23" s="60">
        <v>33815</v>
      </c>
      <c r="H23" s="60">
        <v>71685</v>
      </c>
      <c r="I23" s="70">
        <v>58.5</v>
      </c>
      <c r="J23" s="60">
        <v>11924</v>
      </c>
      <c r="K23" s="60">
        <v>59761</v>
      </c>
      <c r="L23" s="60">
        <v>10994</v>
      </c>
      <c r="M23" s="70">
        <v>9</v>
      </c>
      <c r="N23" s="60">
        <v>19</v>
      </c>
      <c r="O23" s="70">
        <v>0</v>
      </c>
      <c r="Q23" s="70"/>
      <c r="R23" s="71"/>
    </row>
    <row r="24" spans="1:18" ht="19.5" customHeight="1">
      <c r="A24" s="132" t="s">
        <v>612</v>
      </c>
      <c r="B24" s="46" t="s">
        <v>719</v>
      </c>
      <c r="C24" s="60">
        <v>130010</v>
      </c>
      <c r="D24" s="60">
        <v>43453</v>
      </c>
      <c r="E24" s="70">
        <v>33.4</v>
      </c>
      <c r="F24" s="60">
        <v>6224</v>
      </c>
      <c r="G24" s="60">
        <v>37229</v>
      </c>
      <c r="H24" s="60">
        <v>74747</v>
      </c>
      <c r="I24" s="70">
        <v>57.5</v>
      </c>
      <c r="J24" s="60">
        <v>11773</v>
      </c>
      <c r="K24" s="60">
        <v>62974</v>
      </c>
      <c r="L24" s="60">
        <v>11788</v>
      </c>
      <c r="M24" s="70">
        <v>9.1</v>
      </c>
      <c r="N24" s="60">
        <v>22</v>
      </c>
      <c r="O24" s="70">
        <v>0</v>
      </c>
      <c r="Q24" s="70"/>
      <c r="R24" s="71"/>
    </row>
    <row r="25" spans="1:18" ht="19.5" customHeight="1">
      <c r="A25" s="132" t="s">
        <v>613</v>
      </c>
      <c r="B25" s="46" t="s">
        <v>719</v>
      </c>
      <c r="C25" s="60">
        <v>128897</v>
      </c>
      <c r="D25" s="60">
        <v>43815</v>
      </c>
      <c r="E25" s="70">
        <v>34</v>
      </c>
      <c r="F25" s="60">
        <v>5913</v>
      </c>
      <c r="G25" s="60">
        <v>37902</v>
      </c>
      <c r="H25" s="60">
        <v>73143</v>
      </c>
      <c r="I25" s="70">
        <v>56.7</v>
      </c>
      <c r="J25" s="60">
        <v>11016</v>
      </c>
      <c r="K25" s="60">
        <v>62127</v>
      </c>
      <c r="L25" s="60">
        <v>11927</v>
      </c>
      <c r="M25" s="70">
        <v>9.3000000000000007</v>
      </c>
      <c r="N25" s="60">
        <v>12</v>
      </c>
      <c r="O25" s="70">
        <v>0</v>
      </c>
      <c r="Q25" s="70"/>
      <c r="R25" s="71"/>
    </row>
    <row r="26" spans="1:18" ht="19.5" customHeight="1">
      <c r="A26" s="132" t="s">
        <v>614</v>
      </c>
      <c r="B26" s="46" t="s">
        <v>719</v>
      </c>
      <c r="C26" s="60">
        <v>126794</v>
      </c>
      <c r="D26" s="60">
        <v>44025</v>
      </c>
      <c r="E26" s="70">
        <v>34.700000000000003</v>
      </c>
      <c r="F26" s="60">
        <v>5724</v>
      </c>
      <c r="G26" s="60">
        <v>38301</v>
      </c>
      <c r="H26" s="60">
        <v>71307</v>
      </c>
      <c r="I26" s="70">
        <v>56.2</v>
      </c>
      <c r="J26" s="60">
        <v>10067</v>
      </c>
      <c r="K26" s="60">
        <v>61240</v>
      </c>
      <c r="L26" s="60">
        <v>11442</v>
      </c>
      <c r="M26" s="70">
        <v>9</v>
      </c>
      <c r="N26" s="60">
        <v>20</v>
      </c>
      <c r="O26" s="70">
        <v>0</v>
      </c>
      <c r="Q26" s="70"/>
      <c r="R26" s="71"/>
    </row>
    <row r="27" spans="1:18" ht="19.5" customHeight="1">
      <c r="A27" s="132" t="s">
        <v>615</v>
      </c>
      <c r="B27" s="46" t="s">
        <v>719</v>
      </c>
      <c r="C27" s="60">
        <v>123041</v>
      </c>
      <c r="D27" s="60">
        <v>43108</v>
      </c>
      <c r="E27" s="70">
        <v>35</v>
      </c>
      <c r="F27" s="60">
        <v>5643</v>
      </c>
      <c r="G27" s="60">
        <v>37465</v>
      </c>
      <c r="H27" s="60">
        <v>69233</v>
      </c>
      <c r="I27" s="70">
        <v>56.3</v>
      </c>
      <c r="J27" s="60">
        <v>10176</v>
      </c>
      <c r="K27" s="60">
        <v>59057</v>
      </c>
      <c r="L27" s="60">
        <v>10687</v>
      </c>
      <c r="M27" s="70">
        <v>8.6999999999999993</v>
      </c>
      <c r="N27" s="60">
        <v>13</v>
      </c>
      <c r="O27" s="70">
        <v>0</v>
      </c>
      <c r="Q27" s="70"/>
      <c r="R27" s="71"/>
    </row>
    <row r="28" spans="1:18" ht="16.5" customHeight="1">
      <c r="A28" s="9"/>
      <c r="B28" s="9" t="s">
        <v>719</v>
      </c>
      <c r="C28" s="60"/>
      <c r="D28" s="9"/>
      <c r="E28" s="9"/>
      <c r="F28" s="9"/>
      <c r="G28" s="9"/>
      <c r="H28" s="9"/>
      <c r="I28" s="9"/>
      <c r="J28" s="9"/>
      <c r="K28" s="9"/>
      <c r="L28" s="9"/>
      <c r="M28" s="14"/>
      <c r="N28" s="60"/>
      <c r="O28" s="9"/>
      <c r="Q28" s="70"/>
      <c r="R28" s="71"/>
    </row>
    <row r="29" spans="1:18" ht="19.5" customHeight="1">
      <c r="B29" s="702"/>
      <c r="C29" s="702" t="s">
        <v>771</v>
      </c>
      <c r="D29" s="702"/>
      <c r="E29" s="702"/>
      <c r="F29" s="702"/>
      <c r="G29" s="702"/>
      <c r="H29" s="702"/>
      <c r="I29" s="702"/>
      <c r="J29" s="702"/>
      <c r="K29" s="702"/>
      <c r="L29" s="702"/>
      <c r="M29" s="702"/>
      <c r="N29" s="702"/>
      <c r="O29" s="702"/>
    </row>
    <row r="30" spans="1:18" ht="19.5" customHeight="1">
      <c r="A30" s="702"/>
      <c r="B30" s="702" t="s">
        <v>719</v>
      </c>
      <c r="C30" s="702"/>
      <c r="D30" s="702"/>
      <c r="E30" s="702"/>
      <c r="F30" s="702"/>
      <c r="G30" s="702"/>
      <c r="H30" s="702"/>
      <c r="I30" s="702"/>
      <c r="J30" s="702"/>
      <c r="K30" s="702"/>
      <c r="L30" s="702"/>
      <c r="M30" s="702"/>
      <c r="N30" s="702"/>
      <c r="O30" s="702"/>
    </row>
    <row r="31" spans="1:18" ht="19.5" customHeight="1">
      <c r="A31" s="132" t="s">
        <v>616</v>
      </c>
      <c r="B31" s="46" t="s">
        <v>719</v>
      </c>
      <c r="C31" s="60">
        <v>136484</v>
      </c>
      <c r="D31" s="60">
        <v>47107</v>
      </c>
      <c r="E31" s="70">
        <v>34.5</v>
      </c>
      <c r="F31" s="60">
        <v>5939</v>
      </c>
      <c r="G31" s="60">
        <v>41168</v>
      </c>
      <c r="H31" s="60">
        <v>78150</v>
      </c>
      <c r="I31" s="70">
        <v>57.3</v>
      </c>
      <c r="J31" s="60">
        <v>10961</v>
      </c>
      <c r="K31" s="60">
        <v>67189</v>
      </c>
      <c r="L31" s="60">
        <v>11220</v>
      </c>
      <c r="M31" s="70">
        <v>8.1999999999999993</v>
      </c>
      <c r="N31" s="60">
        <v>7</v>
      </c>
      <c r="O31" s="70">
        <v>0</v>
      </c>
      <c r="Q31" s="70"/>
      <c r="R31" s="71"/>
    </row>
    <row r="32" spans="1:18" ht="19.5" customHeight="1">
      <c r="A32" s="132" t="s">
        <v>617</v>
      </c>
      <c r="B32" s="46" t="s">
        <v>719</v>
      </c>
      <c r="C32" s="60">
        <v>135179</v>
      </c>
      <c r="D32" s="60">
        <v>46384</v>
      </c>
      <c r="E32" s="70">
        <v>34.299999999999997</v>
      </c>
      <c r="F32" s="60">
        <v>5857</v>
      </c>
      <c r="G32" s="60">
        <v>40527</v>
      </c>
      <c r="H32" s="60">
        <v>79000</v>
      </c>
      <c r="I32" s="70">
        <v>58.4</v>
      </c>
      <c r="J32" s="60">
        <v>11464</v>
      </c>
      <c r="K32" s="60">
        <v>67536</v>
      </c>
      <c r="L32" s="60">
        <v>9780</v>
      </c>
      <c r="M32" s="70">
        <v>7.2</v>
      </c>
      <c r="N32" s="60">
        <v>15</v>
      </c>
      <c r="O32" s="70">
        <v>0</v>
      </c>
      <c r="Q32" s="70"/>
      <c r="R32" s="71"/>
    </row>
    <row r="33" spans="1:18" ht="19.5" customHeight="1">
      <c r="A33" s="132" t="s">
        <v>618</v>
      </c>
      <c r="B33" s="46" t="s">
        <v>719</v>
      </c>
      <c r="C33" s="60">
        <v>156646</v>
      </c>
      <c r="D33" s="60">
        <v>53012</v>
      </c>
      <c r="E33" s="70">
        <v>33.799999999999997</v>
      </c>
      <c r="F33" s="60">
        <v>6080</v>
      </c>
      <c r="G33" s="60">
        <v>46932</v>
      </c>
      <c r="H33" s="60">
        <v>93304</v>
      </c>
      <c r="I33" s="70">
        <v>59.6</v>
      </c>
      <c r="J33" s="60">
        <v>12196</v>
      </c>
      <c r="K33" s="60">
        <v>81108</v>
      </c>
      <c r="L33" s="60">
        <v>10321</v>
      </c>
      <c r="M33" s="70">
        <v>6.6</v>
      </c>
      <c r="N33" s="60">
        <v>9</v>
      </c>
      <c r="O33" s="70">
        <v>0</v>
      </c>
      <c r="Q33" s="70"/>
      <c r="R33" s="71"/>
    </row>
    <row r="34" spans="1:18" ht="19.5" customHeight="1">
      <c r="A34" s="132" t="s">
        <v>619</v>
      </c>
      <c r="B34" s="46" t="s">
        <v>719</v>
      </c>
      <c r="C34" s="60">
        <v>166496</v>
      </c>
      <c r="D34" s="60">
        <v>55397</v>
      </c>
      <c r="E34" s="70">
        <v>33.299999999999997</v>
      </c>
      <c r="F34" s="60">
        <v>6160</v>
      </c>
      <c r="G34" s="60">
        <v>49237</v>
      </c>
      <c r="H34" s="60">
        <v>101024</v>
      </c>
      <c r="I34" s="70">
        <v>60.7</v>
      </c>
      <c r="J34" s="60">
        <v>12830</v>
      </c>
      <c r="K34" s="60">
        <v>88194</v>
      </c>
      <c r="L34" s="60">
        <v>10060</v>
      </c>
      <c r="M34" s="70">
        <v>6</v>
      </c>
      <c r="N34" s="60">
        <v>15</v>
      </c>
      <c r="O34" s="70">
        <v>0</v>
      </c>
    </row>
    <row r="35" spans="1:18" ht="19.5" customHeight="1">
      <c r="A35" s="132" t="s">
        <v>620</v>
      </c>
      <c r="B35" s="46" t="s">
        <v>719</v>
      </c>
      <c r="C35" s="60">
        <v>170000</v>
      </c>
      <c r="D35" s="60">
        <v>55927</v>
      </c>
      <c r="E35" s="70">
        <v>32.9</v>
      </c>
      <c r="F35" s="60">
        <v>6344</v>
      </c>
      <c r="G35" s="60">
        <v>49583</v>
      </c>
      <c r="H35" s="60">
        <v>104112</v>
      </c>
      <c r="I35" s="70">
        <v>61.2</v>
      </c>
      <c r="J35" s="60">
        <v>14101</v>
      </c>
      <c r="K35" s="60">
        <v>90011</v>
      </c>
      <c r="L35" s="60">
        <v>9949</v>
      </c>
      <c r="M35" s="70">
        <v>5.9</v>
      </c>
      <c r="N35" s="60">
        <v>12</v>
      </c>
      <c r="O35" s="70">
        <v>0</v>
      </c>
    </row>
    <row r="36" spans="1:18" ht="19.5" customHeight="1">
      <c r="A36" s="132" t="s">
        <v>621</v>
      </c>
      <c r="B36" s="46" t="s">
        <v>719</v>
      </c>
      <c r="C36" s="60">
        <v>176203</v>
      </c>
      <c r="D36" s="60">
        <v>57768</v>
      </c>
      <c r="E36" s="70">
        <v>32.799999999999997</v>
      </c>
      <c r="F36" s="60">
        <v>6650</v>
      </c>
      <c r="G36" s="60">
        <v>51118</v>
      </c>
      <c r="H36" s="60">
        <v>108365</v>
      </c>
      <c r="I36" s="70">
        <v>61.5</v>
      </c>
      <c r="J36" s="60">
        <v>14949</v>
      </c>
      <c r="K36" s="60">
        <v>93416</v>
      </c>
      <c r="L36" s="60">
        <v>10049</v>
      </c>
      <c r="M36" s="70">
        <v>5.7</v>
      </c>
      <c r="N36" s="60">
        <v>21</v>
      </c>
      <c r="O36" s="70">
        <v>0</v>
      </c>
    </row>
    <row r="37" spans="1:18" ht="19.5" customHeight="1">
      <c r="A37" s="132" t="s">
        <v>622</v>
      </c>
      <c r="B37" s="46" t="s">
        <v>719</v>
      </c>
      <c r="C37" s="60">
        <v>188483</v>
      </c>
      <c r="D37" s="60">
        <v>62254</v>
      </c>
      <c r="E37" s="70">
        <v>33</v>
      </c>
      <c r="F37" s="60">
        <v>6661</v>
      </c>
      <c r="G37" s="60">
        <v>55593</v>
      </c>
      <c r="H37" s="60">
        <v>115661</v>
      </c>
      <c r="I37" s="70">
        <v>61.4</v>
      </c>
      <c r="J37" s="60">
        <v>14891</v>
      </c>
      <c r="K37" s="60">
        <v>100770</v>
      </c>
      <c r="L37" s="60">
        <v>10554</v>
      </c>
      <c r="M37" s="70">
        <v>5.6</v>
      </c>
      <c r="N37" s="60">
        <v>14</v>
      </c>
      <c r="O37" s="70">
        <v>0</v>
      </c>
    </row>
    <row r="38" spans="1:18" ht="19.5" customHeight="1">
      <c r="A38" s="132" t="s">
        <v>623</v>
      </c>
      <c r="B38" s="46" t="s">
        <v>719</v>
      </c>
      <c r="C38" s="60">
        <v>192954</v>
      </c>
      <c r="D38" s="60">
        <v>63867</v>
      </c>
      <c r="E38" s="70">
        <v>33.1</v>
      </c>
      <c r="F38" s="60">
        <v>6068</v>
      </c>
      <c r="G38" s="60">
        <v>57799</v>
      </c>
      <c r="H38" s="60">
        <v>117779</v>
      </c>
      <c r="I38" s="70">
        <v>61</v>
      </c>
      <c r="J38" s="60">
        <v>13008</v>
      </c>
      <c r="K38" s="60">
        <v>104771</v>
      </c>
      <c r="L38" s="60">
        <v>11286</v>
      </c>
      <c r="M38" s="70">
        <v>5.8</v>
      </c>
      <c r="N38" s="60">
        <v>22</v>
      </c>
      <c r="O38" s="70">
        <v>0</v>
      </c>
    </row>
    <row r="39" spans="1:18" ht="19.5" customHeight="1">
      <c r="A39" s="132" t="s">
        <v>624</v>
      </c>
      <c r="B39" s="46" t="s">
        <v>719</v>
      </c>
      <c r="C39" s="60">
        <v>190760</v>
      </c>
      <c r="D39" s="60">
        <v>64839</v>
      </c>
      <c r="E39" s="70">
        <v>34</v>
      </c>
      <c r="F39" s="60">
        <v>5745</v>
      </c>
      <c r="G39" s="60">
        <v>59094</v>
      </c>
      <c r="H39" s="60">
        <v>114677</v>
      </c>
      <c r="I39" s="70">
        <v>60.1</v>
      </c>
      <c r="J39" s="60">
        <v>11953</v>
      </c>
      <c r="K39" s="60">
        <v>102724</v>
      </c>
      <c r="L39" s="60">
        <v>11236</v>
      </c>
      <c r="M39" s="70">
        <v>5.9</v>
      </c>
      <c r="N39" s="60">
        <v>8</v>
      </c>
      <c r="O39" s="70">
        <v>0</v>
      </c>
    </row>
    <row r="40" spans="1:18" ht="19.5" customHeight="1">
      <c r="A40" s="132" t="s">
        <v>625</v>
      </c>
      <c r="B40" s="46" t="s">
        <v>719</v>
      </c>
      <c r="C40" s="60">
        <v>194630</v>
      </c>
      <c r="D40" s="60">
        <v>67721</v>
      </c>
      <c r="E40" s="70">
        <v>34.799999999999997</v>
      </c>
      <c r="F40" s="60">
        <v>5470</v>
      </c>
      <c r="G40" s="60">
        <v>62251</v>
      </c>
      <c r="H40" s="60">
        <v>115647</v>
      </c>
      <c r="I40" s="70">
        <v>59.4</v>
      </c>
      <c r="J40" s="60">
        <v>11063</v>
      </c>
      <c r="K40" s="60">
        <v>104584</v>
      </c>
      <c r="L40" s="60">
        <v>11250</v>
      </c>
      <c r="M40" s="70">
        <v>5.8</v>
      </c>
      <c r="N40" s="60">
        <v>12</v>
      </c>
      <c r="O40" s="70">
        <v>0</v>
      </c>
    </row>
    <row r="41" spans="1:18" ht="19.5" customHeight="1">
      <c r="A41" s="132" t="s">
        <v>626</v>
      </c>
      <c r="B41" s="46" t="s">
        <v>719</v>
      </c>
      <c r="C41" s="60">
        <v>197750</v>
      </c>
      <c r="D41" s="60">
        <v>70840</v>
      </c>
      <c r="E41" s="70">
        <v>35.799999999999997</v>
      </c>
      <c r="F41" s="60">
        <v>5220</v>
      </c>
      <c r="G41" s="60">
        <v>65620</v>
      </c>
      <c r="H41" s="60">
        <v>114835</v>
      </c>
      <c r="I41" s="70">
        <v>58.1</v>
      </c>
      <c r="J41" s="60">
        <v>10229</v>
      </c>
      <c r="K41" s="60">
        <v>104606</v>
      </c>
      <c r="L41" s="60">
        <v>12060</v>
      </c>
      <c r="M41" s="70">
        <v>6.1</v>
      </c>
      <c r="N41" s="60">
        <v>15</v>
      </c>
      <c r="O41" s="70">
        <v>0</v>
      </c>
    </row>
    <row r="42" spans="1:18" ht="19.5" customHeight="1">
      <c r="A42" s="132" t="s">
        <v>627</v>
      </c>
      <c r="B42" s="46" t="s">
        <v>719</v>
      </c>
      <c r="C42" s="60">
        <v>204606</v>
      </c>
      <c r="D42" s="60">
        <v>73574</v>
      </c>
      <c r="E42" s="70">
        <v>36</v>
      </c>
      <c r="F42" s="60">
        <v>5528</v>
      </c>
      <c r="G42" s="60">
        <v>68046</v>
      </c>
      <c r="H42" s="60">
        <v>118505</v>
      </c>
      <c r="I42" s="70">
        <v>57.9</v>
      </c>
      <c r="J42" s="60">
        <v>10638</v>
      </c>
      <c r="K42" s="60">
        <v>107867</v>
      </c>
      <c r="L42" s="60">
        <v>12507</v>
      </c>
      <c r="M42" s="70">
        <v>6.1</v>
      </c>
      <c r="N42" s="60">
        <v>20</v>
      </c>
      <c r="O42" s="70">
        <v>0</v>
      </c>
    </row>
    <row r="43" spans="1:18" ht="19.5" customHeight="1">
      <c r="A43" s="132" t="s">
        <v>628</v>
      </c>
      <c r="B43" s="46" t="s">
        <v>719</v>
      </c>
      <c r="C43" s="60">
        <v>214274</v>
      </c>
      <c r="D43" s="60">
        <v>77470</v>
      </c>
      <c r="E43" s="70">
        <v>36.200000000000003</v>
      </c>
      <c r="F43" s="60">
        <v>6011</v>
      </c>
      <c r="G43" s="60">
        <v>71459</v>
      </c>
      <c r="H43" s="60">
        <v>122353</v>
      </c>
      <c r="I43" s="70">
        <v>57.1</v>
      </c>
      <c r="J43" s="60">
        <v>11610</v>
      </c>
      <c r="K43" s="60">
        <v>110743</v>
      </c>
      <c r="L43" s="60">
        <v>14434</v>
      </c>
      <c r="M43" s="70">
        <v>6.7</v>
      </c>
      <c r="N43" s="60">
        <v>17</v>
      </c>
      <c r="O43" s="70">
        <v>0</v>
      </c>
    </row>
    <row r="44" spans="1:18" ht="19.5" customHeight="1">
      <c r="A44" s="132" t="s">
        <v>629</v>
      </c>
      <c r="B44" s="46" t="s">
        <v>719</v>
      </c>
      <c r="C44" s="60">
        <v>214062</v>
      </c>
      <c r="D44" s="60">
        <v>78042</v>
      </c>
      <c r="E44" s="70">
        <v>36.5</v>
      </c>
      <c r="F44" s="60">
        <v>5775</v>
      </c>
      <c r="G44" s="60">
        <v>72267</v>
      </c>
      <c r="H44" s="60">
        <v>120761</v>
      </c>
      <c r="I44" s="70">
        <v>56.4</v>
      </c>
      <c r="J44" s="60">
        <v>11160</v>
      </c>
      <c r="K44" s="60">
        <v>109601</v>
      </c>
      <c r="L44" s="60">
        <v>15230</v>
      </c>
      <c r="M44" s="70">
        <v>7.1</v>
      </c>
      <c r="N44" s="60">
        <v>29</v>
      </c>
      <c r="O44" s="70">
        <v>0</v>
      </c>
      <c r="P44" s="71"/>
    </row>
    <row r="45" spans="1:18" ht="19.5" customHeight="1">
      <c r="A45" s="132" t="s">
        <v>630</v>
      </c>
      <c r="B45" s="46" t="s">
        <v>719</v>
      </c>
      <c r="C45" s="60">
        <v>202072</v>
      </c>
      <c r="D45" s="60">
        <v>73743</v>
      </c>
      <c r="E45" s="70">
        <v>36.5</v>
      </c>
      <c r="F45" s="60">
        <v>5436</v>
      </c>
      <c r="G45" s="60">
        <v>68307</v>
      </c>
      <c r="H45" s="60">
        <v>112577</v>
      </c>
      <c r="I45" s="70">
        <v>55.7</v>
      </c>
      <c r="J45" s="60">
        <v>10107</v>
      </c>
      <c r="K45" s="60">
        <v>102470</v>
      </c>
      <c r="L45" s="60">
        <v>15720</v>
      </c>
      <c r="M45" s="70">
        <v>7.8</v>
      </c>
      <c r="N45" s="60">
        <v>32</v>
      </c>
      <c r="O45" s="70">
        <v>0</v>
      </c>
      <c r="P45" s="71"/>
    </row>
    <row r="46" spans="1:18" ht="19.5" customHeight="1">
      <c r="A46" s="132" t="s">
        <v>631</v>
      </c>
      <c r="B46" s="46" t="s">
        <v>719</v>
      </c>
      <c r="C46" s="60">
        <v>191209</v>
      </c>
      <c r="D46" s="60">
        <v>69260</v>
      </c>
      <c r="E46" s="70">
        <v>36.200000000000003</v>
      </c>
      <c r="F46" s="60">
        <v>5241</v>
      </c>
      <c r="G46" s="60">
        <v>64019</v>
      </c>
      <c r="H46" s="72">
        <v>106756</v>
      </c>
      <c r="I46" s="70">
        <v>55.8</v>
      </c>
      <c r="J46" s="60">
        <v>9015</v>
      </c>
      <c r="K46" s="60">
        <v>97741</v>
      </c>
      <c r="L46" s="60">
        <v>15147</v>
      </c>
      <c r="M46" s="70">
        <v>7.9</v>
      </c>
      <c r="N46" s="60">
        <v>46</v>
      </c>
      <c r="O46" s="70">
        <v>0</v>
      </c>
      <c r="P46" s="71"/>
    </row>
    <row r="47" spans="1:18" ht="19.5" customHeight="1">
      <c r="A47" s="132" t="s">
        <v>632</v>
      </c>
      <c r="B47" s="46"/>
      <c r="C47" s="60">
        <v>187321</v>
      </c>
      <c r="D47" s="60">
        <v>68046</v>
      </c>
      <c r="E47" s="70">
        <v>36.299999999999997</v>
      </c>
      <c r="F47" s="60">
        <v>4834</v>
      </c>
      <c r="G47" s="60">
        <v>63212</v>
      </c>
      <c r="H47" s="60">
        <v>103254</v>
      </c>
      <c r="I47" s="70">
        <v>55.1</v>
      </c>
      <c r="J47" s="60">
        <v>7945</v>
      </c>
      <c r="K47" s="60">
        <v>95309</v>
      </c>
      <c r="L47" s="60">
        <v>15981</v>
      </c>
      <c r="M47" s="70">
        <v>8.5</v>
      </c>
      <c r="N47" s="60">
        <v>40</v>
      </c>
      <c r="O47" s="70">
        <v>0</v>
      </c>
      <c r="P47" s="71"/>
    </row>
    <row r="48" spans="1:18" ht="19.5" customHeight="1">
      <c r="A48" s="132" t="s">
        <v>633</v>
      </c>
      <c r="B48" s="46"/>
      <c r="C48" s="60">
        <v>192148</v>
      </c>
      <c r="D48" s="60">
        <v>71504</v>
      </c>
      <c r="E48" s="70">
        <v>37.200000000000003</v>
      </c>
      <c r="F48" s="60">
        <v>4895</v>
      </c>
      <c r="G48" s="60">
        <v>66609</v>
      </c>
      <c r="H48" s="60">
        <v>104057</v>
      </c>
      <c r="I48" s="70">
        <v>54.2</v>
      </c>
      <c r="J48" s="60">
        <v>7567</v>
      </c>
      <c r="K48" s="60">
        <v>96490</v>
      </c>
      <c r="L48" s="60">
        <v>16562</v>
      </c>
      <c r="M48" s="70">
        <v>8.6</v>
      </c>
      <c r="N48" s="60">
        <v>25</v>
      </c>
      <c r="O48" s="70">
        <v>0</v>
      </c>
      <c r="P48" s="71"/>
    </row>
    <row r="49" spans="1:16" s="9" customFormat="1" ht="19.5" customHeight="1">
      <c r="A49" s="31" t="s">
        <v>975</v>
      </c>
      <c r="B49" s="46"/>
      <c r="C49" s="60">
        <v>186039</v>
      </c>
      <c r="D49" s="60">
        <v>70813</v>
      </c>
      <c r="E49" s="70">
        <v>38.1</v>
      </c>
      <c r="F49" s="60">
        <v>4544</v>
      </c>
      <c r="G49" s="60">
        <v>66269</v>
      </c>
      <c r="H49" s="60">
        <v>99060</v>
      </c>
      <c r="I49" s="70">
        <v>53.2</v>
      </c>
      <c r="J49" s="60">
        <v>6773</v>
      </c>
      <c r="K49" s="60">
        <v>92287</v>
      </c>
      <c r="L49" s="60">
        <v>16141</v>
      </c>
      <c r="M49" s="70">
        <v>8.6999999999999993</v>
      </c>
      <c r="N49" s="60">
        <v>25</v>
      </c>
      <c r="O49" s="70">
        <v>0</v>
      </c>
      <c r="P49" s="30"/>
    </row>
    <row r="50" spans="1:16" s="9" customFormat="1" ht="19.5" customHeight="1">
      <c r="A50" s="132" t="s">
        <v>634</v>
      </c>
      <c r="B50" s="46"/>
      <c r="C50" s="60">
        <v>187248</v>
      </c>
      <c r="D50" s="60">
        <v>72742</v>
      </c>
      <c r="E50" s="70">
        <v>38.799999999999997</v>
      </c>
      <c r="F50" s="60">
        <v>4376</v>
      </c>
      <c r="G50" s="60">
        <v>68366</v>
      </c>
      <c r="H50" s="60">
        <v>99077</v>
      </c>
      <c r="I50" s="70">
        <v>52.9</v>
      </c>
      <c r="J50" s="60">
        <v>6493</v>
      </c>
      <c r="K50" s="60">
        <v>92584</v>
      </c>
      <c r="L50" s="60">
        <v>15406</v>
      </c>
      <c r="M50" s="70">
        <v>8.1999999999999993</v>
      </c>
      <c r="N50" s="60">
        <v>23</v>
      </c>
      <c r="O50" s="70">
        <v>0</v>
      </c>
      <c r="P50" s="30"/>
    </row>
    <row r="51" spans="1:16" s="9" customFormat="1" ht="19.5" customHeight="1">
      <c r="A51" s="132" t="s">
        <v>514</v>
      </c>
      <c r="B51" s="46"/>
      <c r="C51" s="60">
        <v>187900</v>
      </c>
      <c r="D51" s="60">
        <v>73977</v>
      </c>
      <c r="E51" s="70">
        <v>39.4</v>
      </c>
      <c r="F51" s="60">
        <v>4165</v>
      </c>
      <c r="G51" s="60">
        <v>69812</v>
      </c>
      <c r="H51" s="60">
        <v>99237</v>
      </c>
      <c r="I51" s="70">
        <v>52.8</v>
      </c>
      <c r="J51" s="60">
        <v>5948</v>
      </c>
      <c r="K51" s="60">
        <v>93289</v>
      </c>
      <c r="L51" s="60">
        <v>14666</v>
      </c>
      <c r="M51" s="70">
        <v>7.8</v>
      </c>
      <c r="N51" s="60">
        <v>20</v>
      </c>
      <c r="O51" s="70">
        <v>0</v>
      </c>
      <c r="P51" s="30"/>
    </row>
    <row r="52" spans="1:16" s="9" customFormat="1" ht="19.5" customHeight="1">
      <c r="A52" s="132" t="s">
        <v>66</v>
      </c>
      <c r="B52" s="46"/>
      <c r="C52" s="60">
        <v>179348</v>
      </c>
      <c r="D52" s="60">
        <v>71065</v>
      </c>
      <c r="E52" s="70">
        <v>39.6</v>
      </c>
      <c r="F52" s="60">
        <v>3828</v>
      </c>
      <c r="G52" s="60">
        <v>67237</v>
      </c>
      <c r="H52" s="60">
        <v>94233</v>
      </c>
      <c r="I52" s="70">
        <v>52.5</v>
      </c>
      <c r="J52" s="60">
        <v>5706</v>
      </c>
      <c r="K52" s="60">
        <v>88527</v>
      </c>
      <c r="L52" s="60">
        <v>14025</v>
      </c>
      <c r="M52" s="70">
        <v>7.8</v>
      </c>
      <c r="N52" s="60">
        <v>25</v>
      </c>
      <c r="O52" s="70">
        <v>0</v>
      </c>
      <c r="P52" s="30"/>
    </row>
    <row r="53" spans="1:16" s="9" customFormat="1" ht="19.5" customHeight="1">
      <c r="A53" s="132" t="s">
        <v>873</v>
      </c>
      <c r="B53" s="46"/>
      <c r="C53" s="60">
        <v>170033</v>
      </c>
      <c r="D53" s="60">
        <v>68186</v>
      </c>
      <c r="E53" s="70">
        <v>40.1</v>
      </c>
      <c r="F53" s="60">
        <v>3468</v>
      </c>
      <c r="G53" s="60">
        <v>64718</v>
      </c>
      <c r="H53" s="60">
        <v>88611</v>
      </c>
      <c r="I53" s="70">
        <v>52.1</v>
      </c>
      <c r="J53" s="60">
        <v>5054</v>
      </c>
      <c r="K53" s="60">
        <v>83557</v>
      </c>
      <c r="L53" s="60">
        <v>13204</v>
      </c>
      <c r="M53" s="70">
        <v>7.8</v>
      </c>
      <c r="N53" s="60">
        <v>32</v>
      </c>
      <c r="O53" s="70">
        <v>0</v>
      </c>
      <c r="P53" s="30"/>
    </row>
    <row r="54" spans="1:16" s="9" customFormat="1" ht="19.5" customHeight="1">
      <c r="A54" s="132" t="s">
        <v>908</v>
      </c>
      <c r="B54" s="46"/>
      <c r="C54" s="60">
        <v>166354</v>
      </c>
      <c r="D54" s="60">
        <v>67268</v>
      </c>
      <c r="E54" s="70">
        <v>40.4</v>
      </c>
      <c r="F54" s="60">
        <v>3227</v>
      </c>
      <c r="G54" s="60">
        <v>64041</v>
      </c>
      <c r="H54" s="60">
        <v>86162</v>
      </c>
      <c r="I54" s="70">
        <v>51.8</v>
      </c>
      <c r="J54" s="60">
        <v>4700</v>
      </c>
      <c r="K54" s="60">
        <v>81462</v>
      </c>
      <c r="L54" s="60">
        <v>12906</v>
      </c>
      <c r="M54" s="70">
        <v>7.8</v>
      </c>
      <c r="N54" s="60">
        <v>18</v>
      </c>
      <c r="O54" s="70">
        <v>0</v>
      </c>
      <c r="P54" s="30"/>
    </row>
    <row r="55" spans="1:16" s="9" customFormat="1" ht="19.5" customHeight="1">
      <c r="A55" s="132" t="s">
        <v>920</v>
      </c>
      <c r="B55" s="46"/>
      <c r="C55" s="60">
        <v>163504</v>
      </c>
      <c r="D55" s="60">
        <v>67052</v>
      </c>
      <c r="E55" s="70">
        <v>41</v>
      </c>
      <c r="F55" s="60">
        <v>3098</v>
      </c>
      <c r="G55" s="60">
        <v>63954</v>
      </c>
      <c r="H55" s="60">
        <v>83709</v>
      </c>
      <c r="I55" s="70">
        <v>51.2</v>
      </c>
      <c r="J55" s="60">
        <v>4461</v>
      </c>
      <c r="K55" s="60">
        <v>79248</v>
      </c>
      <c r="L55" s="60">
        <v>12715</v>
      </c>
      <c r="M55" s="70">
        <v>7.8</v>
      </c>
      <c r="N55" s="60">
        <v>28</v>
      </c>
      <c r="O55" s="70">
        <v>0</v>
      </c>
      <c r="P55" s="30"/>
    </row>
    <row r="56" spans="1:16" s="9" customFormat="1" ht="19.5" customHeight="1">
      <c r="A56" s="132" t="s">
        <v>1101</v>
      </c>
      <c r="B56" s="46"/>
      <c r="C56" s="60">
        <v>162515</v>
      </c>
      <c r="D56" s="60">
        <v>66456</v>
      </c>
      <c r="E56" s="70">
        <v>40.9</v>
      </c>
      <c r="F56" s="60">
        <v>2981</v>
      </c>
      <c r="G56" s="60">
        <v>63475</v>
      </c>
      <c r="H56" s="60">
        <v>83275</v>
      </c>
      <c r="I56" s="70">
        <v>51.2</v>
      </c>
      <c r="J56" s="60">
        <v>4187</v>
      </c>
      <c r="K56" s="60">
        <v>79088</v>
      </c>
      <c r="L56" s="60">
        <v>12764</v>
      </c>
      <c r="M56" s="70">
        <v>7.9</v>
      </c>
      <c r="N56" s="60">
        <v>20</v>
      </c>
      <c r="O56" s="70">
        <v>0</v>
      </c>
      <c r="P56" s="30"/>
    </row>
    <row r="57" spans="1:16" s="9" customFormat="1" ht="16.5" customHeight="1">
      <c r="A57" s="48"/>
      <c r="B57" s="12"/>
      <c r="C57" s="60"/>
      <c r="D57" s="60"/>
      <c r="E57" s="70"/>
      <c r="F57" s="60"/>
      <c r="G57" s="60"/>
      <c r="H57" s="60"/>
      <c r="I57" s="70"/>
      <c r="J57" s="60"/>
      <c r="K57" s="60"/>
      <c r="L57" s="60"/>
      <c r="M57" s="70"/>
      <c r="N57" s="60"/>
      <c r="O57" s="70"/>
      <c r="P57" s="30"/>
    </row>
    <row r="58" spans="1:16" ht="16.5" customHeight="1">
      <c r="A58" s="4" t="s">
        <v>1140</v>
      </c>
      <c r="C58" s="73"/>
      <c r="D58" s="74"/>
      <c r="E58" s="74"/>
      <c r="F58" s="74"/>
      <c r="G58" s="71"/>
      <c r="H58" s="74"/>
      <c r="J58" s="74"/>
      <c r="L58" s="74"/>
      <c r="M58" s="75"/>
      <c r="N58" s="74"/>
      <c r="O58" s="75"/>
    </row>
    <row r="59" spans="1:16" ht="16.5" customHeight="1">
      <c r="A59" s="4" t="s">
        <v>976</v>
      </c>
      <c r="B59" s="76"/>
      <c r="C59" s="76"/>
      <c r="D59" s="76"/>
      <c r="E59" s="76"/>
      <c r="F59" s="76"/>
      <c r="G59" s="76"/>
      <c r="H59" s="76"/>
      <c r="I59" s="159"/>
      <c r="J59" s="76"/>
      <c r="K59" s="76"/>
      <c r="L59" s="76"/>
      <c r="N59" s="74"/>
    </row>
    <row r="60" spans="1:16" ht="16.5" customHeight="1">
      <c r="L60" s="71"/>
    </row>
    <row r="61" spans="1:16" ht="16.5" customHeight="1">
      <c r="K61" s="71"/>
      <c r="M61" s="71"/>
    </row>
    <row r="62" spans="1:16" ht="16.5" customHeight="1">
      <c r="A62" s="296"/>
      <c r="C62" s="294"/>
      <c r="D62" s="294"/>
      <c r="E62" s="295"/>
      <c r="F62" s="294"/>
      <c r="G62" s="294"/>
      <c r="H62" s="294"/>
      <c r="I62" s="295"/>
      <c r="J62" s="294"/>
      <c r="K62" s="294"/>
      <c r="L62" s="294"/>
      <c r="M62" s="295"/>
      <c r="N62" s="294"/>
      <c r="O62" s="295"/>
    </row>
    <row r="63" spans="1:16" ht="16.5" customHeight="1">
      <c r="A63" s="296"/>
      <c r="C63" s="294"/>
      <c r="D63" s="294"/>
      <c r="E63" s="295"/>
      <c r="F63" s="294"/>
      <c r="G63" s="294"/>
      <c r="H63" s="294"/>
      <c r="I63" s="295"/>
      <c r="J63" s="294"/>
      <c r="K63" s="294"/>
      <c r="L63" s="294"/>
      <c r="M63" s="295"/>
      <c r="N63" s="294"/>
      <c r="O63" s="295"/>
    </row>
    <row r="64" spans="1:16" ht="16.5" customHeight="1">
      <c r="A64" s="296"/>
      <c r="C64" s="294"/>
      <c r="D64" s="294"/>
      <c r="E64" s="295"/>
      <c r="F64" s="294"/>
      <c r="G64" s="294"/>
      <c r="H64" s="294"/>
      <c r="I64" s="295"/>
      <c r="J64" s="294"/>
      <c r="K64" s="294"/>
      <c r="L64" s="294"/>
      <c r="M64" s="295"/>
      <c r="N64" s="294"/>
      <c r="O64" s="295"/>
    </row>
    <row r="65" spans="1:15" ht="16.5" customHeight="1">
      <c r="A65" s="296"/>
      <c r="C65" s="294"/>
      <c r="D65" s="294"/>
      <c r="E65" s="295"/>
      <c r="F65" s="294"/>
      <c r="G65" s="294"/>
      <c r="H65" s="294"/>
      <c r="I65" s="295"/>
      <c r="J65" s="294"/>
      <c r="K65" s="294"/>
      <c r="L65" s="294"/>
      <c r="M65" s="295"/>
      <c r="N65" s="294"/>
      <c r="O65" s="295"/>
    </row>
    <row r="66" spans="1:15" ht="16.5" customHeight="1">
      <c r="A66" s="296"/>
      <c r="C66" s="294"/>
      <c r="D66" s="294"/>
      <c r="E66" s="295"/>
      <c r="F66" s="294"/>
      <c r="G66" s="294"/>
      <c r="H66" s="294"/>
      <c r="I66" s="295"/>
      <c r="J66" s="294"/>
      <c r="K66" s="294"/>
      <c r="L66" s="294"/>
      <c r="M66" s="295"/>
      <c r="N66" s="294"/>
      <c r="O66" s="295"/>
    </row>
  </sheetData>
  <mergeCells count="2">
    <mergeCell ref="A5:B10"/>
    <mergeCell ref="A1:I1"/>
  </mergeCells>
  <phoneticPr fontId="4" type="noConversion"/>
  <pageMargins left="0.78740157480314965" right="0.78740157480314965" top="0.98425196850393704" bottom="0.98425196850393704" header="0.51181102362204722" footer="0.51181102362204722"/>
  <pageSetup paperSize="9" scale="5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showGridLines="0" zoomScaleNormal="100" workbookViewId="0"/>
  </sheetViews>
  <sheetFormatPr baseColWidth="10" defaultRowHeight="12.75"/>
  <cols>
    <col min="8" max="8" width="11.42578125" customWidth="1"/>
  </cols>
  <sheetData>
    <row r="1" spans="1:9">
      <c r="A1" s="313"/>
      <c r="B1" s="313"/>
      <c r="C1" s="313"/>
      <c r="D1" s="313"/>
      <c r="E1" s="313"/>
      <c r="F1" s="313"/>
    </row>
    <row r="5" spans="1:9">
      <c r="C5" s="692"/>
      <c r="D5" s="692"/>
      <c r="E5" s="692"/>
      <c r="F5" s="692"/>
      <c r="G5" s="692"/>
      <c r="H5" s="692"/>
      <c r="I5" s="692"/>
    </row>
    <row r="6" spans="1:9">
      <c r="A6" s="718"/>
      <c r="B6" s="718"/>
      <c r="C6" s="692"/>
      <c r="D6" s="692"/>
      <c r="E6" s="692"/>
      <c r="F6" s="692"/>
      <c r="G6" s="692"/>
      <c r="H6" s="692"/>
      <c r="I6" s="692"/>
    </row>
    <row r="7" spans="1:9">
      <c r="A7" s="718"/>
      <c r="B7" s="718"/>
      <c r="C7" s="692"/>
      <c r="D7" s="692"/>
      <c r="E7" s="692"/>
      <c r="F7" s="692"/>
      <c r="G7" s="692"/>
      <c r="H7" s="692"/>
      <c r="I7" s="692"/>
    </row>
    <row r="8" spans="1:9">
      <c r="A8" s="718"/>
      <c r="B8" s="718"/>
      <c r="C8" s="692"/>
      <c r="D8" s="692"/>
      <c r="E8" s="692"/>
      <c r="F8" s="692"/>
      <c r="G8" s="692"/>
      <c r="H8" s="692"/>
      <c r="I8" s="692"/>
    </row>
    <row r="9" spans="1:9">
      <c r="A9" s="718"/>
      <c r="B9" s="718"/>
      <c r="C9" s="692"/>
      <c r="D9" s="692"/>
      <c r="E9" s="692"/>
      <c r="F9" s="692"/>
      <c r="G9" s="692"/>
      <c r="H9" s="692"/>
      <c r="I9" s="692"/>
    </row>
    <row r="10" spans="1:9">
      <c r="A10" s="718"/>
      <c r="B10" s="718"/>
    </row>
    <row r="11" spans="1:9">
      <c r="A11" s="718"/>
      <c r="B11" s="718"/>
    </row>
    <row r="12" spans="1:9">
      <c r="A12" s="718"/>
      <c r="B12" s="718"/>
    </row>
  </sheetData>
  <pageMargins left="0.78740157480314965" right="0.78740157480314965" top="0.98425196850393704" bottom="0.98425196850393704" header="0.51181102362204722" footer="0.51181102362204722"/>
  <pageSetup paperSize="9" scale="76"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J33"/>
  <sheetViews>
    <sheetView zoomScale="75" zoomScaleNormal="75" zoomScaleSheetLayoutView="85" workbookViewId="0">
      <pane ySplit="9" topLeftCell="A10" activePane="bottomLeft" state="frozen"/>
      <selection activeCell="C5" sqref="C5:I9"/>
      <selection pane="bottomLeft" sqref="A1:I1"/>
    </sheetView>
  </sheetViews>
  <sheetFormatPr baseColWidth="10" defaultRowHeight="12.75"/>
  <cols>
    <col min="1" max="1" width="44.85546875" style="1" customWidth="1"/>
    <col min="2" max="2" width="2" style="1" customWidth="1"/>
    <col min="3" max="3" width="11.42578125" style="1"/>
    <col min="4" max="4" width="12.140625" style="1" customWidth="1"/>
    <col min="5" max="6" width="11.42578125" style="1"/>
    <col min="7" max="7" width="12.140625" style="1" customWidth="1"/>
    <col min="8" max="16384" width="11.42578125" style="1"/>
  </cols>
  <sheetData>
    <row r="1" spans="1:10" ht="15">
      <c r="A1" s="906" t="s">
        <v>934</v>
      </c>
      <c r="B1" s="906"/>
      <c r="C1" s="906"/>
      <c r="D1" s="906"/>
      <c r="E1" s="906"/>
      <c r="F1" s="906"/>
      <c r="G1" s="906"/>
      <c r="H1" s="906"/>
      <c r="I1" s="906"/>
    </row>
    <row r="3" spans="1:10" s="9" customFormat="1" ht="16.5" customHeight="1">
      <c r="A3" s="17" t="s">
        <v>1200</v>
      </c>
      <c r="B3" s="17"/>
      <c r="C3" s="17"/>
      <c r="D3" s="17"/>
      <c r="E3" s="17"/>
      <c r="F3" s="17"/>
      <c r="G3" s="17"/>
      <c r="H3" s="17"/>
      <c r="I3" s="17"/>
    </row>
    <row r="4" spans="1:10" s="9" customFormat="1" ht="16.5" customHeight="1">
      <c r="A4" s="17"/>
      <c r="B4" s="17"/>
      <c r="C4" s="17"/>
      <c r="D4" s="44"/>
      <c r="E4" s="44"/>
      <c r="F4" s="44"/>
      <c r="G4" s="44"/>
      <c r="H4" s="44"/>
      <c r="I4" s="44"/>
    </row>
    <row r="5" spans="1:10" s="9" customFormat="1" ht="16.5" customHeight="1">
      <c r="A5" s="907" t="s">
        <v>842</v>
      </c>
      <c r="B5" s="908"/>
      <c r="C5" s="914" t="s">
        <v>1153</v>
      </c>
      <c r="D5" s="777" t="s">
        <v>1176</v>
      </c>
      <c r="E5" s="777"/>
      <c r="F5" s="777"/>
      <c r="G5" s="777"/>
      <c r="H5" s="777"/>
      <c r="I5" s="777"/>
    </row>
    <row r="6" spans="1:10" s="9" customFormat="1" ht="16.5" customHeight="1">
      <c r="A6" s="909"/>
      <c r="B6" s="910"/>
      <c r="C6" s="915"/>
      <c r="D6" s="777" t="s">
        <v>720</v>
      </c>
      <c r="E6" s="777"/>
      <c r="F6" s="779"/>
      <c r="G6" s="777" t="s">
        <v>721</v>
      </c>
      <c r="H6" s="777"/>
      <c r="I6" s="777"/>
      <c r="J6" s="12"/>
    </row>
    <row r="7" spans="1:10" s="9" customFormat="1" ht="16.5" customHeight="1">
      <c r="A7" s="909"/>
      <c r="B7" s="910"/>
      <c r="C7" s="915"/>
      <c r="D7" s="802"/>
      <c r="E7" s="767" t="s">
        <v>722</v>
      </c>
      <c r="F7" s="801" t="s">
        <v>723</v>
      </c>
      <c r="G7" s="802"/>
      <c r="H7" s="767" t="s">
        <v>722</v>
      </c>
      <c r="I7" s="775" t="s">
        <v>723</v>
      </c>
      <c r="J7" s="12"/>
    </row>
    <row r="8" spans="1:10" s="9" customFormat="1" ht="16.5" customHeight="1">
      <c r="A8" s="909"/>
      <c r="B8" s="910"/>
      <c r="C8" s="915"/>
      <c r="D8" s="803" t="s">
        <v>712</v>
      </c>
      <c r="E8" s="32" t="s">
        <v>726</v>
      </c>
      <c r="F8" s="771"/>
      <c r="G8" s="803" t="s">
        <v>712</v>
      </c>
      <c r="H8" s="32" t="s">
        <v>726</v>
      </c>
      <c r="I8" s="749"/>
      <c r="J8" s="12"/>
    </row>
    <row r="9" spans="1:10" s="9" customFormat="1" ht="16.5" customHeight="1">
      <c r="A9" s="911"/>
      <c r="B9" s="912"/>
      <c r="C9" s="916"/>
      <c r="D9" s="804"/>
      <c r="E9" s="777" t="s">
        <v>714</v>
      </c>
      <c r="F9" s="779"/>
      <c r="G9" s="804"/>
      <c r="H9" s="777" t="s">
        <v>715</v>
      </c>
      <c r="I9" s="777"/>
      <c r="J9" s="12"/>
    </row>
    <row r="10" spans="1:10" s="9" customFormat="1" ht="16.5" customHeight="1">
      <c r="A10" s="12"/>
      <c r="B10" s="12"/>
    </row>
    <row r="11" spans="1:10" s="9" customFormat="1" ht="16.5" customHeight="1">
      <c r="A11" s="913" t="s">
        <v>843</v>
      </c>
      <c r="B11" s="913"/>
      <c r="C11" s="913"/>
      <c r="D11" s="913"/>
      <c r="E11" s="913"/>
      <c r="F11" s="913"/>
      <c r="G11" s="913"/>
      <c r="H11" s="913"/>
      <c r="I11" s="913"/>
    </row>
    <row r="12" spans="1:10" s="9" customFormat="1" ht="9.75" customHeight="1">
      <c r="A12" s="12"/>
      <c r="B12" s="64"/>
      <c r="C12" s="57"/>
      <c r="D12" s="33"/>
      <c r="E12" s="33"/>
      <c r="F12" s="33"/>
      <c r="G12" s="33"/>
      <c r="H12" s="33"/>
      <c r="I12" s="33"/>
    </row>
    <row r="13" spans="1:10" s="9" customFormat="1" ht="16.5" customHeight="1">
      <c r="A13" s="17" t="s">
        <v>1191</v>
      </c>
      <c r="B13" s="46" t="s">
        <v>719</v>
      </c>
      <c r="C13" s="60"/>
      <c r="D13" s="60"/>
      <c r="E13" s="60"/>
      <c r="F13" s="60"/>
      <c r="G13" s="60"/>
      <c r="H13" s="60"/>
      <c r="I13" s="60"/>
    </row>
    <row r="14" spans="1:10" s="9" customFormat="1" ht="16.5" customHeight="1">
      <c r="A14" s="17"/>
      <c r="B14" s="46" t="s">
        <v>719</v>
      </c>
      <c r="C14" s="60"/>
      <c r="D14" s="60"/>
      <c r="E14" s="60"/>
      <c r="F14" s="60"/>
      <c r="G14" s="60"/>
      <c r="H14" s="60"/>
      <c r="I14" s="60"/>
    </row>
    <row r="15" spans="1:10" s="9" customFormat="1" ht="48" customHeight="1">
      <c r="A15" s="546" t="s">
        <v>1182</v>
      </c>
      <c r="B15" s="46" t="s">
        <v>719</v>
      </c>
      <c r="C15" s="91">
        <v>1546</v>
      </c>
      <c r="D15" s="91">
        <v>584</v>
      </c>
      <c r="E15" s="91">
        <v>29</v>
      </c>
      <c r="F15" s="91">
        <v>555</v>
      </c>
      <c r="G15" s="91">
        <v>859</v>
      </c>
      <c r="H15" s="91">
        <v>61</v>
      </c>
      <c r="I15" s="91">
        <v>798</v>
      </c>
    </row>
    <row r="16" spans="1:10" s="9" customFormat="1" ht="46.5" customHeight="1">
      <c r="A16" s="10" t="s">
        <v>1184</v>
      </c>
      <c r="B16" s="46" t="s">
        <v>719</v>
      </c>
      <c r="C16" s="280">
        <v>134112</v>
      </c>
      <c r="D16" s="280">
        <v>54801</v>
      </c>
      <c r="E16" s="280">
        <v>2267</v>
      </c>
      <c r="F16" s="280">
        <v>52534</v>
      </c>
      <c r="G16" s="280">
        <v>68886</v>
      </c>
      <c r="H16" s="280">
        <v>3068</v>
      </c>
      <c r="I16" s="280">
        <v>65818</v>
      </c>
    </row>
    <row r="17" spans="1:10" s="9" customFormat="1" ht="60.75" customHeight="1">
      <c r="A17" s="546" t="s">
        <v>1183</v>
      </c>
      <c r="B17" s="46" t="s">
        <v>719</v>
      </c>
      <c r="C17" s="280">
        <v>26381</v>
      </c>
      <c r="D17" s="280">
        <v>10905</v>
      </c>
      <c r="E17" s="280">
        <v>624</v>
      </c>
      <c r="F17" s="280">
        <v>10281</v>
      </c>
      <c r="G17" s="280">
        <v>13281</v>
      </c>
      <c r="H17" s="280">
        <v>967</v>
      </c>
      <c r="I17" s="280">
        <v>12314</v>
      </c>
    </row>
    <row r="18" spans="1:10" s="9" customFormat="1" ht="26.25" customHeight="1">
      <c r="A18" s="132" t="s">
        <v>602</v>
      </c>
      <c r="B18" s="46" t="s">
        <v>719</v>
      </c>
      <c r="C18" s="280">
        <v>358</v>
      </c>
      <c r="D18" s="280">
        <v>130</v>
      </c>
      <c r="E18" s="280">
        <v>25</v>
      </c>
      <c r="F18" s="280">
        <v>105</v>
      </c>
      <c r="G18" s="280">
        <v>205</v>
      </c>
      <c r="H18" s="280">
        <v>47</v>
      </c>
      <c r="I18" s="280">
        <v>158</v>
      </c>
    </row>
    <row r="19" spans="1:10" s="9" customFormat="1" ht="23.25" customHeight="1">
      <c r="A19" s="132" t="s">
        <v>1187</v>
      </c>
      <c r="B19" s="46" t="s">
        <v>719</v>
      </c>
      <c r="C19" s="280">
        <v>162397</v>
      </c>
      <c r="D19" s="280">
        <v>66420</v>
      </c>
      <c r="E19" s="280">
        <v>2945</v>
      </c>
      <c r="F19" s="280">
        <v>63475</v>
      </c>
      <c r="G19" s="280">
        <v>83231</v>
      </c>
      <c r="H19" s="280">
        <v>4143</v>
      </c>
      <c r="I19" s="280">
        <v>79088</v>
      </c>
    </row>
    <row r="20" spans="1:10" s="9" customFormat="1" ht="21" customHeight="1">
      <c r="A20" s="132" t="s">
        <v>1189</v>
      </c>
      <c r="B20" s="46" t="s">
        <v>719</v>
      </c>
      <c r="C20" s="280">
        <v>118</v>
      </c>
      <c r="D20" s="280">
        <v>36</v>
      </c>
      <c r="E20" s="280">
        <v>36</v>
      </c>
      <c r="F20" s="544">
        <v>0</v>
      </c>
      <c r="G20" s="280">
        <v>44</v>
      </c>
      <c r="H20" s="280">
        <v>44</v>
      </c>
      <c r="I20" s="544">
        <v>0</v>
      </c>
    </row>
    <row r="21" spans="1:10" s="9" customFormat="1" ht="24" customHeight="1">
      <c r="A21" s="132" t="s">
        <v>1188</v>
      </c>
      <c r="B21" s="46" t="s">
        <v>844</v>
      </c>
      <c r="C21" s="280">
        <v>162515</v>
      </c>
      <c r="D21" s="280">
        <v>66456</v>
      </c>
      <c r="E21" s="280">
        <v>2981</v>
      </c>
      <c r="F21" s="280">
        <v>63475</v>
      </c>
      <c r="G21" s="280">
        <v>83275</v>
      </c>
      <c r="H21" s="280">
        <v>4187</v>
      </c>
      <c r="I21" s="280">
        <v>79088</v>
      </c>
    </row>
    <row r="22" spans="1:10" s="9" customFormat="1" ht="16.5" customHeight="1">
      <c r="A22" s="61"/>
      <c r="B22" s="12"/>
      <c r="C22" s="62"/>
      <c r="D22" s="62"/>
      <c r="E22" s="62"/>
      <c r="F22" s="62"/>
      <c r="G22" s="62"/>
      <c r="H22" s="62"/>
      <c r="I22" s="62"/>
    </row>
    <row r="23" spans="1:10" s="9" customFormat="1" ht="16.5" customHeight="1">
      <c r="A23" s="63"/>
      <c r="B23" s="12" t="s">
        <v>719</v>
      </c>
      <c r="C23" s="60"/>
      <c r="D23" s="60"/>
      <c r="E23" s="60"/>
      <c r="F23" s="60"/>
      <c r="G23" s="60"/>
      <c r="H23" s="60"/>
      <c r="I23" s="60"/>
    </row>
    <row r="24" spans="1:10" s="9" customFormat="1" ht="16.5" customHeight="1">
      <c r="A24" s="913" t="s">
        <v>845</v>
      </c>
      <c r="B24" s="913"/>
      <c r="C24" s="913"/>
      <c r="D24" s="913"/>
      <c r="E24" s="913"/>
      <c r="F24" s="913"/>
      <c r="G24" s="913"/>
      <c r="H24" s="913"/>
      <c r="I24" s="913"/>
    </row>
    <row r="25" spans="1:10" s="9" customFormat="1" ht="10.5" customHeight="1">
      <c r="B25" s="64"/>
      <c r="C25" s="57"/>
      <c r="D25" s="33"/>
      <c r="E25" s="33"/>
      <c r="F25" s="33"/>
      <c r="G25" s="33"/>
      <c r="H25" s="33"/>
      <c r="I25" s="33"/>
    </row>
    <row r="26" spans="1:10" s="9" customFormat="1" ht="16.5" customHeight="1">
      <c r="A26" s="17" t="s">
        <v>1190</v>
      </c>
      <c r="B26" s="46" t="s">
        <v>719</v>
      </c>
      <c r="C26" s="60"/>
      <c r="D26" s="60"/>
      <c r="E26" s="60"/>
      <c r="F26" s="60"/>
      <c r="G26" s="60"/>
      <c r="H26" s="60"/>
      <c r="I26" s="60"/>
    </row>
    <row r="27" spans="1:10" s="9" customFormat="1" ht="16.5" customHeight="1">
      <c r="A27" s="17"/>
      <c r="B27" s="46"/>
      <c r="C27" s="60"/>
      <c r="D27" s="60"/>
      <c r="E27" s="60"/>
      <c r="F27" s="60"/>
      <c r="G27" s="60"/>
      <c r="H27" s="60"/>
      <c r="I27" s="60"/>
    </row>
    <row r="28" spans="1:10" s="9" customFormat="1" ht="17.25" customHeight="1">
      <c r="A28" s="133" t="s">
        <v>1185</v>
      </c>
      <c r="B28" s="46" t="s">
        <v>719</v>
      </c>
    </row>
    <row r="29" spans="1:10" s="9" customFormat="1" ht="17.25" customHeight="1">
      <c r="A29" s="132" t="s">
        <v>601</v>
      </c>
      <c r="B29" s="46"/>
      <c r="C29" s="280">
        <v>80</v>
      </c>
      <c r="D29" s="280">
        <v>47</v>
      </c>
      <c r="E29" s="280">
        <v>36</v>
      </c>
      <c r="F29" s="280">
        <v>11</v>
      </c>
      <c r="G29" s="280">
        <v>33</v>
      </c>
      <c r="H29" s="280">
        <v>20</v>
      </c>
      <c r="I29" s="280">
        <v>13</v>
      </c>
    </row>
    <row r="30" spans="1:10" s="9" customFormat="1" ht="24" customHeight="1">
      <c r="A30" s="132" t="s">
        <v>1177</v>
      </c>
      <c r="B30" s="46" t="s">
        <v>719</v>
      </c>
      <c r="C30" s="280">
        <v>127</v>
      </c>
      <c r="D30" s="280">
        <v>60</v>
      </c>
      <c r="E30" s="280">
        <v>39</v>
      </c>
      <c r="F30" s="280">
        <v>21</v>
      </c>
      <c r="G30" s="280">
        <v>61</v>
      </c>
      <c r="H30" s="280">
        <v>35</v>
      </c>
      <c r="I30" s="280">
        <v>26</v>
      </c>
    </row>
    <row r="31" spans="1:10" s="9" customFormat="1" ht="31.5" customHeight="1">
      <c r="A31" s="132" t="s">
        <v>1186</v>
      </c>
      <c r="B31" s="46" t="s">
        <v>719</v>
      </c>
      <c r="C31" s="280">
        <v>207</v>
      </c>
      <c r="D31" s="280">
        <v>107</v>
      </c>
      <c r="E31" s="280">
        <v>75</v>
      </c>
      <c r="F31" s="280">
        <v>32</v>
      </c>
      <c r="G31" s="280">
        <v>94</v>
      </c>
      <c r="H31" s="280">
        <v>55</v>
      </c>
      <c r="I31" s="280">
        <v>39</v>
      </c>
      <c r="J31" s="91"/>
    </row>
    <row r="32" spans="1:10" s="9" customFormat="1" ht="16.5" customHeight="1">
      <c r="A32" s="48"/>
      <c r="B32" s="9" t="s">
        <v>719</v>
      </c>
      <c r="C32" s="60"/>
      <c r="D32" s="60"/>
      <c r="E32" s="60"/>
      <c r="F32" s="60"/>
      <c r="G32" s="60"/>
      <c r="H32" s="60"/>
      <c r="I32" s="60"/>
    </row>
    <row r="33" spans="1:1" s="463" customFormat="1" ht="15">
      <c r="A33" s="4" t="s">
        <v>1263</v>
      </c>
    </row>
  </sheetData>
  <mergeCells count="5">
    <mergeCell ref="A1:I1"/>
    <mergeCell ref="A5:B9"/>
    <mergeCell ref="A11:I11"/>
    <mergeCell ref="A24:I24"/>
    <mergeCell ref="C5:C9"/>
  </mergeCells>
  <phoneticPr fontId="4" type="noConversion"/>
  <pageMargins left="0.78740157480314965" right="0.78740157480314965" top="0.98425196850393704" bottom="0.98425196850393704" header="0.51181102362204722" footer="0.51181102362204722"/>
  <pageSetup paperSize="9" scale="6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CK346"/>
  <sheetViews>
    <sheetView zoomScale="75" zoomScaleNormal="75" workbookViewId="0">
      <pane ySplit="8" topLeftCell="A9" activePane="bottomLeft" state="frozen"/>
      <selection activeCell="C5" sqref="C5:I9"/>
      <selection pane="bottomLeft" activeCell="R52" sqref="R52"/>
    </sheetView>
  </sheetViews>
  <sheetFormatPr baseColWidth="10" defaultRowHeight="16.5" customHeight="1"/>
  <cols>
    <col min="1" max="1" width="14.42578125" style="7" customWidth="1"/>
    <col min="2" max="2" width="1.85546875" style="7" customWidth="1"/>
    <col min="3" max="3" width="2.140625" style="7" customWidth="1"/>
    <col min="4" max="4" width="11.85546875" style="7" customWidth="1"/>
    <col min="5" max="5" width="1.140625" style="7" customWidth="1"/>
    <col min="6" max="6" width="11.7109375" style="7" customWidth="1"/>
    <col min="7" max="12" width="11.42578125" style="7"/>
    <col min="13" max="13" width="13" style="7" customWidth="1"/>
    <col min="14" max="16384" width="11.42578125" style="7"/>
  </cols>
  <sheetData>
    <row r="1" spans="1:89" s="16" customFormat="1" ht="16.5" customHeight="1">
      <c r="A1" s="906" t="s">
        <v>934</v>
      </c>
      <c r="B1" s="906"/>
      <c r="C1" s="906"/>
      <c r="D1" s="906"/>
      <c r="E1" s="906"/>
      <c r="F1" s="906"/>
      <c r="G1" s="906"/>
      <c r="H1" s="906"/>
      <c r="I1" s="906"/>
    </row>
    <row r="2" spans="1:89" s="16" customFormat="1" ht="16.5" customHeight="1">
      <c r="A2" s="15"/>
      <c r="B2" s="65"/>
    </row>
    <row r="3" spans="1:89" s="18" customFormat="1" ht="16.5" customHeight="1">
      <c r="A3" s="17" t="s">
        <v>1201</v>
      </c>
      <c r="B3" s="66"/>
    </row>
    <row r="4" spans="1:89" s="18" customFormat="1" ht="16.5" customHeight="1">
      <c r="D4" s="537"/>
      <c r="E4" s="537"/>
      <c r="F4" s="537"/>
      <c r="G4" s="537"/>
      <c r="H4" s="537"/>
      <c r="I4" s="537"/>
      <c r="J4" s="537"/>
      <c r="K4" s="537"/>
      <c r="L4" s="537"/>
      <c r="M4" s="537"/>
      <c r="N4" s="537"/>
      <c r="O4" s="537"/>
    </row>
    <row r="5" spans="1:89" ht="16.5" customHeight="1">
      <c r="A5" s="900" t="s">
        <v>711</v>
      </c>
      <c r="B5" s="901"/>
      <c r="C5" s="759"/>
      <c r="D5" s="771"/>
      <c r="E5" s="927" t="s">
        <v>1155</v>
      </c>
      <c r="F5" s="928"/>
      <c r="G5" s="928"/>
      <c r="H5" s="928"/>
      <c r="I5" s="928"/>
      <c r="J5" s="929"/>
      <c r="K5" s="929"/>
      <c r="L5" s="929"/>
      <c r="M5" s="929"/>
      <c r="N5" s="929"/>
      <c r="O5" s="929"/>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AZ5" s="77"/>
      <c r="BA5" s="77"/>
      <c r="BB5" s="77"/>
      <c r="BC5" s="77"/>
      <c r="BD5" s="77"/>
      <c r="BE5" s="77"/>
      <c r="BF5" s="77"/>
      <c r="BG5" s="77"/>
      <c r="BH5" s="77"/>
      <c r="BI5" s="77"/>
      <c r="BJ5" s="77"/>
      <c r="BK5" s="77"/>
      <c r="BL5" s="77"/>
      <c r="BM5" s="77"/>
      <c r="BN5" s="77"/>
      <c r="BO5" s="77"/>
      <c r="BP5" s="77"/>
      <c r="BQ5" s="77"/>
      <c r="BR5" s="77"/>
      <c r="BS5" s="77"/>
      <c r="BT5" s="77"/>
      <c r="BU5" s="77"/>
      <c r="BV5" s="77"/>
      <c r="BW5" s="77"/>
      <c r="BX5" s="77"/>
      <c r="BY5" s="77"/>
      <c r="BZ5" s="77"/>
      <c r="CA5" s="77"/>
      <c r="CB5" s="77"/>
      <c r="CC5" s="77"/>
      <c r="CD5" s="77"/>
      <c r="CE5" s="77"/>
      <c r="CF5" s="77"/>
      <c r="CG5" s="77"/>
      <c r="CH5" s="77"/>
      <c r="CI5" s="77"/>
      <c r="CJ5" s="77"/>
      <c r="CK5" s="77"/>
    </row>
    <row r="6" spans="1:89" ht="16.5" customHeight="1">
      <c r="A6" s="902"/>
      <c r="B6" s="903"/>
      <c r="C6" s="749" t="s">
        <v>780</v>
      </c>
      <c r="D6" s="771"/>
      <c r="E6" s="918" t="s">
        <v>1156</v>
      </c>
      <c r="F6" s="919"/>
      <c r="G6" s="920"/>
      <c r="H6" s="764" t="s">
        <v>1123</v>
      </c>
      <c r="I6" s="779"/>
      <c r="J6" s="923" t="s">
        <v>1157</v>
      </c>
      <c r="K6" s="903"/>
      <c r="L6" s="541" t="s">
        <v>1123</v>
      </c>
      <c r="M6" s="538"/>
      <c r="N6" s="930" t="s">
        <v>1154</v>
      </c>
      <c r="O6" s="90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7"/>
      <c r="BK6" s="77"/>
      <c r="BL6" s="77"/>
      <c r="BM6" s="77"/>
      <c r="BN6" s="77"/>
      <c r="BO6" s="77"/>
      <c r="BP6" s="77"/>
      <c r="BQ6" s="77"/>
      <c r="BR6" s="77"/>
      <c r="BS6" s="77"/>
      <c r="BT6" s="77"/>
      <c r="BU6" s="77"/>
      <c r="BV6" s="77"/>
      <c r="BW6" s="77"/>
      <c r="BX6" s="77"/>
      <c r="BY6" s="77"/>
      <c r="BZ6" s="77"/>
      <c r="CA6" s="77"/>
      <c r="CB6" s="77"/>
      <c r="CC6" s="77"/>
      <c r="CD6" s="77"/>
      <c r="CE6" s="77"/>
      <c r="CF6" s="77"/>
      <c r="CG6" s="77"/>
      <c r="CH6" s="77"/>
      <c r="CI6" s="77"/>
      <c r="CJ6" s="77"/>
      <c r="CK6" s="77"/>
    </row>
    <row r="7" spans="1:89" ht="16.5" customHeight="1">
      <c r="A7" s="902"/>
      <c r="B7" s="903"/>
      <c r="C7" s="764"/>
      <c r="D7" s="771"/>
      <c r="E7" s="921"/>
      <c r="F7" s="919"/>
      <c r="G7" s="922"/>
      <c r="H7" s="777" t="s">
        <v>1148</v>
      </c>
      <c r="I7" s="779"/>
      <c r="J7" s="924"/>
      <c r="K7" s="905"/>
      <c r="L7" s="44" t="s">
        <v>1149</v>
      </c>
      <c r="M7" s="543"/>
      <c r="N7" s="931"/>
      <c r="O7" s="911"/>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c r="BA7" s="77"/>
      <c r="BB7" s="77"/>
      <c r="BC7" s="77"/>
      <c r="BD7" s="77"/>
      <c r="BE7" s="77"/>
      <c r="BF7" s="77"/>
      <c r="BG7" s="77"/>
      <c r="BH7" s="77"/>
      <c r="BI7" s="77"/>
      <c r="BJ7" s="77"/>
      <c r="BK7" s="77"/>
      <c r="BL7" s="77"/>
      <c r="BM7" s="77"/>
      <c r="BN7" s="77"/>
      <c r="BO7" s="77"/>
      <c r="BP7" s="77"/>
      <c r="BQ7" s="77"/>
      <c r="BR7" s="77"/>
      <c r="BS7" s="77"/>
      <c r="BT7" s="77"/>
      <c r="BU7" s="77"/>
      <c r="BV7" s="77"/>
      <c r="BW7" s="77"/>
      <c r="BX7" s="77"/>
      <c r="BY7" s="77"/>
      <c r="BZ7" s="77"/>
      <c r="CA7" s="77"/>
      <c r="CB7" s="77"/>
      <c r="CC7" s="77"/>
      <c r="CD7" s="77"/>
      <c r="CE7" s="77"/>
      <c r="CF7" s="77"/>
      <c r="CG7" s="77"/>
      <c r="CH7" s="77"/>
      <c r="CI7" s="77"/>
      <c r="CJ7" s="77"/>
      <c r="CK7" s="77"/>
    </row>
    <row r="8" spans="1:89" ht="16.5" customHeight="1">
      <c r="A8" s="904"/>
      <c r="B8" s="905"/>
      <c r="C8" s="777" t="s">
        <v>716</v>
      </c>
      <c r="D8" s="775"/>
      <c r="E8" s="775"/>
      <c r="F8" s="801"/>
      <c r="G8" s="779" t="s">
        <v>717</v>
      </c>
      <c r="H8" s="779" t="s">
        <v>716</v>
      </c>
      <c r="I8" s="779" t="s">
        <v>717</v>
      </c>
      <c r="J8" s="320" t="s">
        <v>716</v>
      </c>
      <c r="K8" s="320" t="s">
        <v>717</v>
      </c>
      <c r="L8" s="320" t="s">
        <v>716</v>
      </c>
      <c r="M8" s="543" t="s">
        <v>717</v>
      </c>
      <c r="N8" s="320" t="s">
        <v>716</v>
      </c>
      <c r="O8" s="44" t="s">
        <v>717</v>
      </c>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row>
    <row r="9" spans="1:89" ht="16.5" customHeight="1">
      <c r="A9" s="12"/>
      <c r="B9" s="12"/>
      <c r="C9" s="32"/>
      <c r="D9" s="32"/>
      <c r="E9" s="32"/>
      <c r="F9" s="32"/>
      <c r="G9" s="32"/>
      <c r="H9" s="32"/>
      <c r="I9" s="32"/>
      <c r="J9" s="9"/>
      <c r="K9" s="9"/>
      <c r="L9" s="9"/>
      <c r="M9" s="9"/>
      <c r="N9" s="9"/>
      <c r="O9" s="9"/>
    </row>
    <row r="10" spans="1:89" ht="16.5" customHeight="1">
      <c r="A10" s="925" t="s">
        <v>718</v>
      </c>
      <c r="B10" s="925"/>
      <c r="C10" s="926"/>
      <c r="D10" s="926"/>
      <c r="E10" s="926"/>
      <c r="F10" s="926"/>
      <c r="G10" s="926"/>
      <c r="H10" s="926"/>
      <c r="I10" s="926"/>
      <c r="J10" s="926"/>
      <c r="K10" s="926"/>
      <c r="L10" s="926"/>
      <c r="M10" s="926"/>
      <c r="N10" s="926"/>
      <c r="O10" s="926"/>
    </row>
    <row r="11" spans="1:89" ht="16.5" customHeight="1">
      <c r="A11" s="12"/>
      <c r="B11" s="12"/>
      <c r="C11" s="9"/>
      <c r="D11" s="9"/>
      <c r="E11" s="9"/>
      <c r="F11" s="9"/>
      <c r="G11" s="9"/>
      <c r="H11" s="9"/>
      <c r="I11" s="9"/>
      <c r="J11" s="9"/>
      <c r="K11" s="9"/>
      <c r="L11" s="9"/>
      <c r="M11" s="30"/>
      <c r="N11" s="60"/>
      <c r="O11" s="9"/>
    </row>
    <row r="12" spans="1:89" ht="16.5" customHeight="1">
      <c r="A12" s="132" t="s">
        <v>635</v>
      </c>
      <c r="B12" s="46" t="s">
        <v>719</v>
      </c>
      <c r="C12" s="9"/>
      <c r="D12" s="78">
        <v>86341</v>
      </c>
      <c r="E12" s="60"/>
      <c r="F12" s="78">
        <v>41057</v>
      </c>
      <c r="G12" s="70">
        <v>47.6</v>
      </c>
      <c r="H12" s="60">
        <v>19434</v>
      </c>
      <c r="I12" s="70">
        <v>47.3</v>
      </c>
      <c r="J12" s="60">
        <v>44927</v>
      </c>
      <c r="K12" s="70">
        <v>52</v>
      </c>
      <c r="L12" s="60">
        <v>17186</v>
      </c>
      <c r="M12" s="70">
        <v>38.299999999999997</v>
      </c>
      <c r="N12" s="60">
        <v>357</v>
      </c>
      <c r="O12" s="70">
        <v>0.4</v>
      </c>
      <c r="P12" s="70"/>
      <c r="Q12" s="71"/>
    </row>
    <row r="13" spans="1:89" ht="16.5" customHeight="1">
      <c r="A13" s="9"/>
      <c r="B13" s="46"/>
      <c r="C13" s="9"/>
      <c r="D13" s="78"/>
      <c r="E13" s="60"/>
      <c r="F13" s="78"/>
      <c r="G13" s="70"/>
      <c r="H13" s="60"/>
      <c r="I13" s="70"/>
      <c r="J13" s="60"/>
      <c r="K13" s="14"/>
      <c r="L13" s="60"/>
      <c r="M13" s="70"/>
      <c r="N13" s="60"/>
      <c r="O13" s="70"/>
      <c r="P13" s="79"/>
      <c r="Q13" s="71"/>
    </row>
    <row r="14" spans="1:89" ht="16.5" customHeight="1">
      <c r="A14" s="132" t="s">
        <v>636</v>
      </c>
      <c r="B14" s="46" t="s">
        <v>719</v>
      </c>
      <c r="C14" s="9"/>
      <c r="D14" s="78">
        <v>48860</v>
      </c>
      <c r="E14" s="60"/>
      <c r="F14" s="78">
        <v>17603</v>
      </c>
      <c r="G14" s="70">
        <v>36</v>
      </c>
      <c r="H14" s="60">
        <v>9170</v>
      </c>
      <c r="I14" s="70">
        <v>52.1</v>
      </c>
      <c r="J14" s="60">
        <v>31129</v>
      </c>
      <c r="K14" s="70">
        <v>63.7</v>
      </c>
      <c r="L14" s="60">
        <v>9271</v>
      </c>
      <c r="M14" s="70">
        <v>29.8</v>
      </c>
      <c r="N14" s="60">
        <v>128</v>
      </c>
      <c r="O14" s="70">
        <v>0.3</v>
      </c>
      <c r="P14" s="70"/>
      <c r="Q14" s="71"/>
    </row>
    <row r="15" spans="1:89" ht="16.5" customHeight="1">
      <c r="A15" s="132" t="s">
        <v>637</v>
      </c>
      <c r="B15" s="46" t="s">
        <v>719</v>
      </c>
      <c r="C15" s="9"/>
      <c r="D15" s="78">
        <v>46636</v>
      </c>
      <c r="E15" s="60"/>
      <c r="F15" s="78">
        <v>16579</v>
      </c>
      <c r="G15" s="70">
        <v>35.5</v>
      </c>
      <c r="H15" s="60">
        <v>8526</v>
      </c>
      <c r="I15" s="70">
        <v>51.4</v>
      </c>
      <c r="J15" s="60">
        <v>29931</v>
      </c>
      <c r="K15" s="70">
        <v>64.2</v>
      </c>
      <c r="L15" s="60">
        <v>8669</v>
      </c>
      <c r="M15" s="70">
        <v>29</v>
      </c>
      <c r="N15" s="60">
        <v>126</v>
      </c>
      <c r="O15" s="70">
        <v>0.3</v>
      </c>
      <c r="P15" s="70"/>
      <c r="Q15" s="71"/>
    </row>
    <row r="16" spans="1:89" ht="16.5" customHeight="1">
      <c r="A16" s="132" t="s">
        <v>638</v>
      </c>
      <c r="B16" s="46" t="s">
        <v>719</v>
      </c>
      <c r="C16" s="9"/>
      <c r="D16" s="78">
        <v>46855</v>
      </c>
      <c r="E16" s="60"/>
      <c r="F16" s="78">
        <v>16081</v>
      </c>
      <c r="G16" s="70">
        <v>34.299999999999997</v>
      </c>
      <c r="H16" s="60">
        <v>8176</v>
      </c>
      <c r="I16" s="70">
        <v>50.8</v>
      </c>
      <c r="J16" s="60">
        <v>30687</v>
      </c>
      <c r="K16" s="70">
        <v>65.5</v>
      </c>
      <c r="L16" s="60">
        <v>8520</v>
      </c>
      <c r="M16" s="70">
        <v>27.8</v>
      </c>
      <c r="N16" s="60">
        <v>87</v>
      </c>
      <c r="O16" s="70">
        <v>0.2</v>
      </c>
      <c r="P16" s="70"/>
      <c r="Q16" s="71"/>
    </row>
    <row r="17" spans="1:17" ht="16.5" customHeight="1">
      <c r="A17" s="132" t="s">
        <v>639</v>
      </c>
      <c r="B17" s="46" t="s">
        <v>719</v>
      </c>
      <c r="C17" s="9"/>
      <c r="D17" s="78">
        <v>48537</v>
      </c>
      <c r="E17" s="60"/>
      <c r="F17" s="78">
        <v>16302</v>
      </c>
      <c r="G17" s="70">
        <v>33.6</v>
      </c>
      <c r="H17" s="60">
        <v>6080</v>
      </c>
      <c r="I17" s="70">
        <v>37.299999999999997</v>
      </c>
      <c r="J17" s="60">
        <v>32139</v>
      </c>
      <c r="K17" s="70">
        <v>66.2</v>
      </c>
      <c r="L17" s="60">
        <v>8684</v>
      </c>
      <c r="M17" s="70">
        <v>27</v>
      </c>
      <c r="N17" s="60">
        <v>96</v>
      </c>
      <c r="O17" s="70">
        <v>0.2</v>
      </c>
      <c r="P17" s="70"/>
      <c r="Q17" s="71"/>
    </row>
    <row r="18" spans="1:17" ht="16.5" customHeight="1">
      <c r="A18" s="132" t="s">
        <v>640</v>
      </c>
      <c r="B18" s="46" t="s">
        <v>719</v>
      </c>
      <c r="C18" s="9"/>
      <c r="D18" s="78">
        <v>49326</v>
      </c>
      <c r="E18" s="60"/>
      <c r="F18" s="78">
        <v>16433</v>
      </c>
      <c r="G18" s="70">
        <v>33.299999999999997</v>
      </c>
      <c r="H18" s="60">
        <v>8280</v>
      </c>
      <c r="I18" s="70">
        <v>50.4</v>
      </c>
      <c r="J18" s="60">
        <v>32811</v>
      </c>
      <c r="K18" s="70">
        <v>66.5</v>
      </c>
      <c r="L18" s="60">
        <v>8609</v>
      </c>
      <c r="M18" s="70">
        <v>26.2</v>
      </c>
      <c r="N18" s="60">
        <v>82</v>
      </c>
      <c r="O18" s="70">
        <v>0.2</v>
      </c>
      <c r="P18" s="70"/>
      <c r="Q18" s="71"/>
    </row>
    <row r="19" spans="1:17" ht="16.5" customHeight="1">
      <c r="A19" s="9"/>
      <c r="B19" s="46"/>
      <c r="C19" s="9"/>
      <c r="D19" s="78"/>
      <c r="E19" s="60"/>
      <c r="F19" s="78"/>
      <c r="G19" s="70"/>
      <c r="H19" s="60"/>
      <c r="I19" s="70"/>
      <c r="J19" s="60"/>
      <c r="K19" s="70"/>
      <c r="L19" s="60"/>
      <c r="M19" s="70"/>
      <c r="N19" s="60"/>
      <c r="O19" s="70"/>
      <c r="P19" s="70"/>
      <c r="Q19" s="71"/>
    </row>
    <row r="20" spans="1:17" ht="16.5" customHeight="1">
      <c r="A20" s="132" t="s">
        <v>641</v>
      </c>
      <c r="B20" s="46" t="s">
        <v>719</v>
      </c>
      <c r="C20" s="9"/>
      <c r="D20" s="78">
        <v>49325</v>
      </c>
      <c r="E20" s="60"/>
      <c r="F20" s="78">
        <v>16199</v>
      </c>
      <c r="G20" s="70">
        <v>32.799999999999997</v>
      </c>
      <c r="H20" s="60">
        <v>7903</v>
      </c>
      <c r="I20" s="70">
        <v>48.8</v>
      </c>
      <c r="J20" s="60">
        <v>33052</v>
      </c>
      <c r="K20" s="70">
        <v>67</v>
      </c>
      <c r="L20" s="60">
        <v>8426</v>
      </c>
      <c r="M20" s="70">
        <v>25.5</v>
      </c>
      <c r="N20" s="60">
        <v>74</v>
      </c>
      <c r="O20" s="70">
        <v>0.2</v>
      </c>
      <c r="P20" s="70"/>
      <c r="Q20" s="71"/>
    </row>
    <row r="21" spans="1:17" ht="16.5" customHeight="1">
      <c r="A21" s="132" t="s">
        <v>642</v>
      </c>
      <c r="B21" s="46" t="s">
        <v>719</v>
      </c>
      <c r="C21" s="9"/>
      <c r="D21" s="78">
        <v>49651</v>
      </c>
      <c r="E21" s="60"/>
      <c r="F21" s="78">
        <v>16145</v>
      </c>
      <c r="G21" s="70">
        <v>32.5</v>
      </c>
      <c r="H21" s="60">
        <v>7962</v>
      </c>
      <c r="I21" s="70">
        <v>49.3</v>
      </c>
      <c r="J21" s="60">
        <v>33430</v>
      </c>
      <c r="K21" s="70">
        <v>67.3</v>
      </c>
      <c r="L21" s="60">
        <v>8617</v>
      </c>
      <c r="M21" s="70">
        <v>25.8</v>
      </c>
      <c r="N21" s="60">
        <v>76</v>
      </c>
      <c r="O21" s="70">
        <v>0.2</v>
      </c>
      <c r="P21" s="70"/>
      <c r="Q21" s="71"/>
    </row>
    <row r="22" spans="1:17" ht="16.5" customHeight="1">
      <c r="A22" s="132" t="s">
        <v>643</v>
      </c>
      <c r="B22" s="46" t="s">
        <v>719</v>
      </c>
      <c r="C22" s="9"/>
      <c r="D22" s="78">
        <v>49894</v>
      </c>
      <c r="E22" s="60"/>
      <c r="F22" s="78">
        <v>16217</v>
      </c>
      <c r="G22" s="70">
        <v>32.5</v>
      </c>
      <c r="H22" s="60">
        <v>8074</v>
      </c>
      <c r="I22" s="70">
        <v>49.8</v>
      </c>
      <c r="J22" s="60">
        <v>33615</v>
      </c>
      <c r="K22" s="70">
        <v>67.400000000000006</v>
      </c>
      <c r="L22" s="60">
        <v>8833</v>
      </c>
      <c r="M22" s="70">
        <v>26.3</v>
      </c>
      <c r="N22" s="60">
        <v>62</v>
      </c>
      <c r="O22" s="70">
        <v>0.1</v>
      </c>
      <c r="P22" s="70"/>
      <c r="Q22" s="71"/>
    </row>
    <row r="23" spans="1:17" ht="16.5" customHeight="1">
      <c r="A23" s="132" t="s">
        <v>644</v>
      </c>
      <c r="B23" s="46" t="s">
        <v>719</v>
      </c>
      <c r="C23" s="9"/>
      <c r="D23" s="78">
        <v>51152</v>
      </c>
      <c r="E23" s="60"/>
      <c r="F23" s="78">
        <v>16333</v>
      </c>
      <c r="G23" s="70">
        <v>31.9</v>
      </c>
      <c r="H23" s="60">
        <v>7862</v>
      </c>
      <c r="I23" s="70">
        <v>48.1</v>
      </c>
      <c r="J23" s="60">
        <v>34780</v>
      </c>
      <c r="K23" s="70">
        <v>68</v>
      </c>
      <c r="L23" s="60">
        <v>8991</v>
      </c>
      <c r="M23" s="70">
        <v>25.9</v>
      </c>
      <c r="N23" s="60">
        <v>39</v>
      </c>
      <c r="O23" s="70">
        <v>0.1</v>
      </c>
      <c r="P23" s="70"/>
      <c r="Q23" s="71"/>
    </row>
    <row r="24" spans="1:17" ht="16.5" customHeight="1">
      <c r="A24" s="132" t="s">
        <v>645</v>
      </c>
      <c r="B24" s="46" t="s">
        <v>719</v>
      </c>
      <c r="C24" s="9"/>
      <c r="D24" s="78">
        <v>55995</v>
      </c>
      <c r="E24" s="60"/>
      <c r="F24" s="78">
        <v>17526</v>
      </c>
      <c r="G24" s="70">
        <v>31.3</v>
      </c>
      <c r="H24" s="60">
        <v>8159</v>
      </c>
      <c r="I24" s="70">
        <v>46.6</v>
      </c>
      <c r="J24" s="60">
        <v>38433</v>
      </c>
      <c r="K24" s="70">
        <v>68.599999999999994</v>
      </c>
      <c r="L24" s="60">
        <v>10179</v>
      </c>
      <c r="M24" s="70">
        <v>26.5</v>
      </c>
      <c r="N24" s="60">
        <v>36</v>
      </c>
      <c r="O24" s="70">
        <v>0.1</v>
      </c>
      <c r="P24" s="70"/>
      <c r="Q24" s="71"/>
    </row>
    <row r="25" spans="1:17" ht="16.5" customHeight="1">
      <c r="A25" s="9"/>
      <c r="B25" s="46"/>
      <c r="C25" s="9"/>
      <c r="D25" s="78"/>
      <c r="E25" s="60"/>
      <c r="F25" s="78"/>
      <c r="G25" s="70"/>
      <c r="H25" s="60"/>
      <c r="I25" s="70"/>
      <c r="J25" s="60"/>
      <c r="K25" s="70"/>
      <c r="L25" s="60"/>
      <c r="M25" s="70"/>
      <c r="N25" s="60"/>
      <c r="O25" s="70"/>
      <c r="P25" s="70"/>
      <c r="Q25" s="71"/>
    </row>
    <row r="26" spans="1:17" ht="16.5" customHeight="1">
      <c r="A26" s="132" t="s">
        <v>646</v>
      </c>
      <c r="B26" s="46" t="s">
        <v>719</v>
      </c>
      <c r="C26" s="9"/>
      <c r="D26" s="78">
        <v>59039</v>
      </c>
      <c r="E26" s="60"/>
      <c r="F26" s="78">
        <v>18839</v>
      </c>
      <c r="G26" s="70">
        <v>31.9</v>
      </c>
      <c r="H26" s="60">
        <v>8852</v>
      </c>
      <c r="I26" s="70">
        <v>47</v>
      </c>
      <c r="J26" s="60">
        <v>40157</v>
      </c>
      <c r="K26" s="70">
        <v>68</v>
      </c>
      <c r="L26" s="60">
        <v>10837</v>
      </c>
      <c r="M26" s="70">
        <v>27</v>
      </c>
      <c r="N26" s="60">
        <v>43</v>
      </c>
      <c r="O26" s="70">
        <v>0.1</v>
      </c>
      <c r="P26" s="70"/>
      <c r="Q26" s="71"/>
    </row>
    <row r="27" spans="1:17" ht="16.5" customHeight="1">
      <c r="A27" s="132" t="s">
        <v>647</v>
      </c>
      <c r="B27" s="46" t="s">
        <v>719</v>
      </c>
      <c r="C27" s="9"/>
      <c r="D27" s="78">
        <v>59014</v>
      </c>
      <c r="E27" s="60"/>
      <c r="F27" s="78">
        <v>18608</v>
      </c>
      <c r="G27" s="70">
        <v>31.5</v>
      </c>
      <c r="H27" s="60">
        <v>8495</v>
      </c>
      <c r="I27" s="70">
        <v>45.7</v>
      </c>
      <c r="J27" s="60">
        <v>40379</v>
      </c>
      <c r="K27" s="70">
        <v>68.400000000000006</v>
      </c>
      <c r="L27" s="60">
        <v>10489</v>
      </c>
      <c r="M27" s="70">
        <v>26</v>
      </c>
      <c r="N27" s="60">
        <v>27</v>
      </c>
      <c r="O27" s="70">
        <v>0</v>
      </c>
      <c r="P27" s="70"/>
      <c r="Q27" s="71"/>
    </row>
    <row r="28" spans="1:17" ht="16.5" customHeight="1">
      <c r="A28" s="132" t="s">
        <v>648</v>
      </c>
      <c r="B28" s="46" t="s">
        <v>719</v>
      </c>
      <c r="C28" s="9"/>
      <c r="D28" s="78">
        <v>63116</v>
      </c>
      <c r="E28" s="60"/>
      <c r="F28" s="78">
        <v>19371</v>
      </c>
      <c r="G28" s="70">
        <v>30.7</v>
      </c>
      <c r="H28" s="60">
        <v>8693</v>
      </c>
      <c r="I28" s="70">
        <v>44.9</v>
      </c>
      <c r="J28" s="60">
        <v>43717</v>
      </c>
      <c r="K28" s="70">
        <v>69.3</v>
      </c>
      <c r="L28" s="60">
        <v>11351</v>
      </c>
      <c r="M28" s="70">
        <v>26</v>
      </c>
      <c r="N28" s="60">
        <v>28</v>
      </c>
      <c r="O28" s="70">
        <v>0</v>
      </c>
      <c r="P28" s="70"/>
      <c r="Q28" s="71"/>
    </row>
    <row r="29" spans="1:17" ht="16.5" customHeight="1">
      <c r="A29" s="132" t="s">
        <v>649</v>
      </c>
      <c r="B29" s="46" t="s">
        <v>719</v>
      </c>
      <c r="C29" s="9"/>
      <c r="D29" s="78">
        <v>65498</v>
      </c>
      <c r="E29" s="60"/>
      <c r="F29" s="78">
        <v>19885</v>
      </c>
      <c r="G29" s="70">
        <v>30.4</v>
      </c>
      <c r="H29" s="60">
        <v>8708</v>
      </c>
      <c r="I29" s="70">
        <v>43.8</v>
      </c>
      <c r="J29" s="60">
        <v>45592</v>
      </c>
      <c r="K29" s="70">
        <v>69.599999999999994</v>
      </c>
      <c r="L29" s="60">
        <v>11699</v>
      </c>
      <c r="M29" s="70">
        <v>25.7</v>
      </c>
      <c r="N29" s="60">
        <v>21</v>
      </c>
      <c r="O29" s="70">
        <v>0</v>
      </c>
      <c r="P29" s="70"/>
      <c r="Q29" s="71"/>
    </row>
    <row r="30" spans="1:17" ht="16.5" customHeight="1">
      <c r="A30" s="132" t="s">
        <v>650</v>
      </c>
      <c r="B30" s="46" t="s">
        <v>719</v>
      </c>
      <c r="C30" s="9"/>
      <c r="D30" s="78">
        <v>72517</v>
      </c>
      <c r="E30" s="60"/>
      <c r="F30" s="78">
        <v>21704</v>
      </c>
      <c r="G30" s="70">
        <v>29.9</v>
      </c>
      <c r="H30" s="60">
        <v>9935</v>
      </c>
      <c r="I30" s="70">
        <v>45.8</v>
      </c>
      <c r="J30" s="60">
        <v>50795</v>
      </c>
      <c r="K30" s="70">
        <v>70</v>
      </c>
      <c r="L30" s="60">
        <v>13836</v>
      </c>
      <c r="M30" s="70">
        <v>27.2</v>
      </c>
      <c r="N30" s="60">
        <v>18</v>
      </c>
      <c r="O30" s="70">
        <v>0</v>
      </c>
      <c r="P30" s="70"/>
      <c r="Q30" s="71"/>
    </row>
    <row r="31" spans="1:17" ht="16.5" customHeight="1">
      <c r="A31" s="9"/>
      <c r="B31" s="46"/>
      <c r="C31" s="9"/>
      <c r="D31" s="78"/>
      <c r="E31" s="60"/>
      <c r="F31" s="78"/>
      <c r="G31" s="70"/>
      <c r="H31" s="60"/>
      <c r="I31" s="70"/>
      <c r="J31" s="60"/>
      <c r="K31" s="70"/>
      <c r="L31" s="60"/>
      <c r="M31" s="70"/>
      <c r="N31" s="60"/>
      <c r="O31" s="70"/>
      <c r="P31" s="70"/>
      <c r="Q31" s="71"/>
    </row>
    <row r="32" spans="1:17" ht="16.5" customHeight="1">
      <c r="A32" s="132" t="s">
        <v>651</v>
      </c>
      <c r="B32" s="46" t="s">
        <v>719</v>
      </c>
      <c r="C32" s="9"/>
      <c r="D32" s="78">
        <v>76711</v>
      </c>
      <c r="E32" s="60"/>
      <c r="F32" s="78">
        <v>22840</v>
      </c>
      <c r="G32" s="70">
        <v>29.8</v>
      </c>
      <c r="H32" s="60">
        <v>10469</v>
      </c>
      <c r="I32" s="70">
        <v>45.8</v>
      </c>
      <c r="J32" s="60">
        <v>53852</v>
      </c>
      <c r="K32" s="70">
        <v>70.2</v>
      </c>
      <c r="L32" s="60">
        <v>14475</v>
      </c>
      <c r="M32" s="70">
        <v>26.9</v>
      </c>
      <c r="N32" s="60">
        <v>19</v>
      </c>
      <c r="O32" s="70">
        <v>0</v>
      </c>
      <c r="P32" s="70"/>
      <c r="Q32" s="71"/>
    </row>
    <row r="33" spans="1:17" ht="16.5" customHeight="1">
      <c r="A33" s="132" t="s">
        <v>652</v>
      </c>
      <c r="B33" s="46" t="s">
        <v>719</v>
      </c>
      <c r="C33" s="9"/>
      <c r="D33" s="78">
        <v>80619</v>
      </c>
      <c r="E33" s="60"/>
      <c r="F33" s="78">
        <v>23709</v>
      </c>
      <c r="G33" s="70">
        <v>29.4</v>
      </c>
      <c r="H33" s="60">
        <v>10958</v>
      </c>
      <c r="I33" s="70">
        <v>46.2</v>
      </c>
      <c r="J33" s="60">
        <v>56902</v>
      </c>
      <c r="K33" s="70">
        <v>70.599999999999994</v>
      </c>
      <c r="L33" s="60">
        <v>15380</v>
      </c>
      <c r="M33" s="70">
        <v>27</v>
      </c>
      <c r="N33" s="60">
        <v>8</v>
      </c>
      <c r="O33" s="70">
        <v>0</v>
      </c>
      <c r="P33" s="70"/>
      <c r="Q33" s="71"/>
    </row>
    <row r="34" spans="1:17" ht="16.5" customHeight="1">
      <c r="A34" s="132" t="s">
        <v>653</v>
      </c>
      <c r="B34" s="46" t="s">
        <v>719</v>
      </c>
      <c r="C34" s="9"/>
      <c r="D34" s="78">
        <v>86734</v>
      </c>
      <c r="E34" s="60"/>
      <c r="F34" s="78">
        <v>25237</v>
      </c>
      <c r="G34" s="70">
        <v>29.1</v>
      </c>
      <c r="H34" s="60">
        <v>11202</v>
      </c>
      <c r="I34" s="70">
        <v>44.4</v>
      </c>
      <c r="J34" s="60">
        <v>61488</v>
      </c>
      <c r="K34" s="70">
        <v>70.900000000000006</v>
      </c>
      <c r="L34" s="60">
        <v>15943</v>
      </c>
      <c r="M34" s="70">
        <v>25.9</v>
      </c>
      <c r="N34" s="60">
        <v>9</v>
      </c>
      <c r="O34" s="70">
        <v>0</v>
      </c>
      <c r="P34" s="70"/>
      <c r="Q34" s="71"/>
    </row>
    <row r="35" spans="1:17" ht="16.5" customHeight="1">
      <c r="A35" s="132" t="s">
        <v>654</v>
      </c>
      <c r="B35" s="46" t="s">
        <v>719</v>
      </c>
      <c r="C35" s="9"/>
      <c r="D35" s="78">
        <v>90291</v>
      </c>
      <c r="E35" s="60"/>
      <c r="F35" s="78">
        <v>25804</v>
      </c>
      <c r="G35" s="70">
        <v>28.6</v>
      </c>
      <c r="H35" s="60">
        <v>11053</v>
      </c>
      <c r="I35" s="70">
        <v>42.8</v>
      </c>
      <c r="J35" s="60">
        <v>64478</v>
      </c>
      <c r="K35" s="70">
        <v>71.400000000000006</v>
      </c>
      <c r="L35" s="60">
        <v>16421</v>
      </c>
      <c r="M35" s="70">
        <v>25.5</v>
      </c>
      <c r="N35" s="60">
        <v>9</v>
      </c>
      <c r="O35" s="70">
        <v>0</v>
      </c>
      <c r="P35" s="70"/>
      <c r="Q35" s="71"/>
    </row>
    <row r="36" spans="1:17" ht="16.5" customHeight="1">
      <c r="A36" s="132" t="s">
        <v>655</v>
      </c>
      <c r="B36" s="46" t="s">
        <v>719</v>
      </c>
      <c r="C36" s="9"/>
      <c r="D36" s="78">
        <v>98694</v>
      </c>
      <c r="E36" s="60"/>
      <c r="F36" s="78">
        <v>27890</v>
      </c>
      <c r="G36" s="70">
        <v>28.3</v>
      </c>
      <c r="H36" s="60">
        <v>10950</v>
      </c>
      <c r="I36" s="70">
        <v>39.299999999999997</v>
      </c>
      <c r="J36" s="60">
        <v>70794</v>
      </c>
      <c r="K36" s="70">
        <v>71.7</v>
      </c>
      <c r="L36" s="60">
        <v>17271</v>
      </c>
      <c r="M36" s="70">
        <v>24.4</v>
      </c>
      <c r="N36" s="60">
        <v>10</v>
      </c>
      <c r="O36" s="70">
        <v>0</v>
      </c>
      <c r="P36" s="70"/>
      <c r="Q36" s="71"/>
    </row>
    <row r="37" spans="1:17" ht="16.5" customHeight="1">
      <c r="A37" s="9"/>
      <c r="B37" s="46"/>
      <c r="C37" s="9"/>
      <c r="D37" s="78"/>
      <c r="E37" s="60"/>
      <c r="F37" s="78"/>
      <c r="G37" s="70"/>
      <c r="H37" s="60"/>
      <c r="I37" s="70"/>
      <c r="J37" s="60"/>
      <c r="K37" s="70"/>
      <c r="L37" s="60"/>
      <c r="M37" s="70"/>
      <c r="N37" s="60"/>
      <c r="O37" s="70"/>
      <c r="P37" s="70"/>
      <c r="Q37" s="71"/>
    </row>
    <row r="38" spans="1:17" ht="16.5" customHeight="1">
      <c r="A38" s="132" t="s">
        <v>656</v>
      </c>
      <c r="B38" s="46" t="s">
        <v>719</v>
      </c>
      <c r="C38" s="9"/>
      <c r="D38" s="78">
        <v>106932</v>
      </c>
      <c r="E38" s="60"/>
      <c r="F38" s="78">
        <v>30700</v>
      </c>
      <c r="G38" s="70">
        <v>28.7</v>
      </c>
      <c r="H38" s="60">
        <v>12072</v>
      </c>
      <c r="I38" s="70">
        <v>39.299999999999997</v>
      </c>
      <c r="J38" s="60">
        <v>76224</v>
      </c>
      <c r="K38" s="70">
        <v>71.3</v>
      </c>
      <c r="L38" s="60">
        <v>19018</v>
      </c>
      <c r="M38" s="70">
        <v>25</v>
      </c>
      <c r="N38" s="60">
        <v>8</v>
      </c>
      <c r="O38" s="70">
        <v>0</v>
      </c>
      <c r="P38" s="70"/>
      <c r="Q38" s="71"/>
    </row>
    <row r="39" spans="1:17" ht="16.5" customHeight="1">
      <c r="A39" s="132" t="s">
        <v>657</v>
      </c>
      <c r="B39" s="46" t="s">
        <v>719</v>
      </c>
      <c r="C39" s="9"/>
      <c r="D39" s="78">
        <v>108363</v>
      </c>
      <c r="E39" s="60"/>
      <c r="F39" s="78">
        <v>31345</v>
      </c>
      <c r="G39" s="70">
        <v>28.9</v>
      </c>
      <c r="H39" s="60">
        <v>11993</v>
      </c>
      <c r="I39" s="70">
        <v>38.299999999999997</v>
      </c>
      <c r="J39" s="60">
        <v>77010</v>
      </c>
      <c r="K39" s="70">
        <v>71.099999999999994</v>
      </c>
      <c r="L39" s="60">
        <v>19485</v>
      </c>
      <c r="M39" s="70">
        <v>25.3</v>
      </c>
      <c r="N39" s="60">
        <v>8</v>
      </c>
      <c r="O39" s="70">
        <v>0</v>
      </c>
      <c r="P39" s="70"/>
      <c r="Q39" s="71"/>
    </row>
    <row r="40" spans="1:17" ht="16.5" customHeight="1">
      <c r="A40" s="17" t="s">
        <v>1003</v>
      </c>
      <c r="B40" s="46" t="s">
        <v>719</v>
      </c>
      <c r="C40" s="9"/>
      <c r="D40" s="78">
        <v>73027</v>
      </c>
      <c r="E40" s="60"/>
      <c r="F40" s="78">
        <v>22570</v>
      </c>
      <c r="G40" s="70">
        <v>30.9</v>
      </c>
      <c r="H40" s="60">
        <v>7299</v>
      </c>
      <c r="I40" s="70">
        <v>32.299999999999997</v>
      </c>
      <c r="J40" s="60">
        <v>50449</v>
      </c>
      <c r="K40" s="70">
        <v>69.099999999999994</v>
      </c>
      <c r="L40" s="60">
        <v>10406</v>
      </c>
      <c r="M40" s="70">
        <v>20.6</v>
      </c>
      <c r="N40" s="60">
        <v>8</v>
      </c>
      <c r="O40" s="70">
        <v>0</v>
      </c>
      <c r="P40" s="70"/>
      <c r="Q40" s="71"/>
    </row>
    <row r="41" spans="1:17" ht="15">
      <c r="A41" s="58"/>
      <c r="B41" s="80"/>
      <c r="C41" s="74"/>
      <c r="D41" s="74"/>
      <c r="E41" s="74"/>
      <c r="F41" s="74"/>
      <c r="G41" s="71"/>
      <c r="J41" s="74"/>
      <c r="L41" s="74"/>
      <c r="M41" s="75"/>
      <c r="N41" s="74"/>
      <c r="O41" s="75"/>
    </row>
    <row r="42" spans="1:17" s="4" customFormat="1" ht="16.5" customHeight="1">
      <c r="A42" s="4" t="s">
        <v>1141</v>
      </c>
      <c r="B42" s="464"/>
      <c r="C42" s="465"/>
      <c r="D42" s="465"/>
      <c r="E42" s="465"/>
      <c r="F42" s="465"/>
      <c r="G42" s="466"/>
      <c r="J42" s="465"/>
      <c r="L42" s="465"/>
      <c r="M42" s="467"/>
      <c r="N42" s="465"/>
      <c r="O42" s="467"/>
    </row>
    <row r="43" spans="1:17" s="463" customFormat="1" ht="16.5" customHeight="1">
      <c r="A43" s="4" t="s">
        <v>1142</v>
      </c>
      <c r="C43" s="468"/>
      <c r="D43" s="468"/>
      <c r="E43" s="468"/>
      <c r="F43" s="468"/>
      <c r="G43" s="469"/>
      <c r="J43" s="468"/>
      <c r="L43" s="468"/>
      <c r="M43" s="470"/>
      <c r="N43" s="468"/>
      <c r="O43" s="470"/>
    </row>
    <row r="44" spans="1:17" ht="16.5" customHeight="1">
      <c r="C44" s="74"/>
      <c r="D44" s="74"/>
      <c r="E44" s="74"/>
      <c r="F44" s="74"/>
      <c r="G44" s="71"/>
      <c r="M44" s="75"/>
      <c r="N44" s="74"/>
    </row>
    <row r="45" spans="1:17" ht="16.5" customHeight="1">
      <c r="C45" s="74"/>
      <c r="D45" s="74"/>
      <c r="E45" s="74"/>
      <c r="F45" s="74"/>
      <c r="G45" s="71"/>
      <c r="N45" s="74"/>
    </row>
    <row r="46" spans="1:17" s="82" customFormat="1" ht="16.5" customHeight="1">
      <c r="A46" s="11"/>
      <c r="B46" s="81"/>
    </row>
    <row r="47" spans="1:17" s="80" customFormat="1" ht="16.5" customHeight="1">
      <c r="A47" s="83"/>
      <c r="B47" s="83"/>
      <c r="C47" s="83"/>
      <c r="L47" s="83"/>
      <c r="M47" s="83"/>
    </row>
    <row r="48" spans="1:17" s="80" customFormat="1" ht="16.5" customHeight="1">
      <c r="A48" s="917"/>
      <c r="B48" s="917"/>
      <c r="C48" s="13"/>
      <c r="D48" s="64"/>
      <c r="E48" s="64"/>
      <c r="F48" s="64"/>
      <c r="G48" s="64"/>
      <c r="H48" s="64"/>
      <c r="I48" s="64"/>
      <c r="J48" s="64"/>
      <c r="K48" s="64"/>
      <c r="L48" s="64"/>
      <c r="M48" s="64"/>
      <c r="N48" s="64"/>
      <c r="O48" s="64"/>
    </row>
    <row r="49" spans="1:15" s="80" customFormat="1" ht="16.5" customHeight="1">
      <c r="A49" s="917"/>
      <c r="B49" s="917"/>
      <c r="C49" s="13"/>
      <c r="D49" s="64"/>
      <c r="E49" s="64"/>
      <c r="F49" s="64"/>
      <c r="G49" s="64"/>
      <c r="H49" s="64"/>
      <c r="I49" s="64"/>
      <c r="J49" s="64"/>
      <c r="K49" s="64"/>
      <c r="L49" s="12"/>
      <c r="M49" s="12"/>
      <c r="N49" s="12"/>
      <c r="O49" s="12"/>
    </row>
    <row r="50" spans="1:15" s="80" customFormat="1" ht="16.5" customHeight="1">
      <c r="A50" s="917"/>
      <c r="B50" s="917"/>
      <c r="C50" s="13"/>
      <c r="D50" s="12"/>
      <c r="E50" s="12"/>
      <c r="F50" s="13"/>
      <c r="G50" s="13"/>
      <c r="H50" s="12"/>
      <c r="I50" s="12"/>
      <c r="J50" s="13"/>
      <c r="K50" s="13"/>
      <c r="L50" s="64"/>
      <c r="M50" s="64"/>
      <c r="N50" s="64"/>
      <c r="O50" s="64"/>
    </row>
    <row r="51" spans="1:15" s="80" customFormat="1" ht="16.5" customHeight="1">
      <c r="A51" s="917"/>
      <c r="B51" s="917"/>
      <c r="C51" s="13"/>
      <c r="D51" s="64"/>
      <c r="E51" s="64"/>
      <c r="F51" s="64"/>
      <c r="G51" s="64"/>
      <c r="H51" s="64"/>
      <c r="I51" s="64"/>
      <c r="J51" s="64"/>
      <c r="K51" s="64"/>
      <c r="L51" s="64"/>
      <c r="M51" s="64"/>
      <c r="N51" s="64"/>
      <c r="O51" s="64"/>
    </row>
    <row r="52" spans="1:15" s="80" customFormat="1" ht="16.5" customHeight="1">
      <c r="A52" s="917"/>
      <c r="B52" s="917"/>
      <c r="C52" s="12"/>
      <c r="D52" s="12"/>
      <c r="E52" s="12"/>
      <c r="F52" s="64"/>
      <c r="G52" s="64"/>
      <c r="H52" s="12"/>
      <c r="I52" s="12"/>
      <c r="J52" s="64"/>
      <c r="K52" s="64"/>
      <c r="L52" s="12"/>
      <c r="M52" s="12"/>
      <c r="N52" s="64"/>
      <c r="O52" s="64"/>
    </row>
    <row r="53" spans="1:15" s="80" customFormat="1" ht="16.5" customHeight="1">
      <c r="A53" s="917"/>
      <c r="B53" s="917"/>
      <c r="C53" s="64"/>
      <c r="D53" s="64"/>
      <c r="E53" s="13"/>
      <c r="F53" s="64"/>
      <c r="G53" s="64"/>
      <c r="H53" s="64"/>
      <c r="I53" s="13"/>
      <c r="J53" s="64"/>
      <c r="K53" s="64"/>
      <c r="L53" s="64"/>
      <c r="M53" s="13"/>
      <c r="N53" s="13"/>
      <c r="O53" s="13"/>
    </row>
    <row r="54" spans="1:15" s="80" customFormat="1" ht="16.5" customHeight="1">
      <c r="A54" s="12"/>
      <c r="B54" s="12"/>
      <c r="C54" s="12"/>
      <c r="D54" s="12"/>
      <c r="E54" s="12"/>
      <c r="F54" s="12"/>
      <c r="G54" s="12"/>
      <c r="H54" s="12"/>
      <c r="I54" s="12"/>
      <c r="J54" s="12"/>
      <c r="K54" s="12"/>
      <c r="L54" s="12"/>
      <c r="M54" s="12"/>
      <c r="N54" s="12"/>
      <c r="O54" s="12"/>
    </row>
    <row r="55" spans="1:15" s="80" customFormat="1" ht="16.5" customHeight="1">
      <c r="B55" s="64"/>
      <c r="C55" s="84"/>
      <c r="D55" s="64"/>
      <c r="E55" s="64"/>
      <c r="F55" s="64"/>
      <c r="G55" s="64"/>
      <c r="H55" s="64"/>
      <c r="I55" s="64"/>
      <c r="J55" s="64"/>
      <c r="K55" s="64"/>
      <c r="L55" s="64"/>
      <c r="M55" s="64"/>
      <c r="N55" s="64"/>
      <c r="O55" s="64"/>
    </row>
    <row r="56" spans="1:15" s="80" customFormat="1" ht="16.5" customHeight="1">
      <c r="A56" s="12"/>
      <c r="B56" s="12"/>
      <c r="C56" s="12"/>
      <c r="D56" s="12"/>
      <c r="E56" s="12"/>
      <c r="F56" s="12"/>
      <c r="G56" s="12"/>
      <c r="H56" s="12"/>
      <c r="I56" s="12"/>
      <c r="J56" s="12"/>
      <c r="K56" s="12"/>
      <c r="L56" s="12"/>
      <c r="M56" s="12"/>
      <c r="N56" s="12"/>
      <c r="O56" s="12"/>
    </row>
    <row r="57" spans="1:15" s="80" customFormat="1" ht="16.5" customHeight="1">
      <c r="A57" s="12"/>
      <c r="B57" s="12"/>
      <c r="C57" s="85"/>
      <c r="D57" s="85"/>
      <c r="E57" s="23"/>
      <c r="F57" s="85"/>
      <c r="G57" s="85"/>
      <c r="H57" s="85"/>
      <c r="I57" s="23"/>
      <c r="J57" s="85"/>
      <c r="K57" s="85"/>
      <c r="L57" s="85"/>
      <c r="M57" s="23"/>
      <c r="N57" s="85"/>
      <c r="O57" s="23"/>
    </row>
    <row r="58" spans="1:15" s="80" customFormat="1" ht="16.5" customHeight="1">
      <c r="A58" s="12"/>
      <c r="B58" s="12"/>
      <c r="C58" s="85"/>
      <c r="D58" s="85"/>
      <c r="E58" s="23"/>
      <c r="F58" s="85"/>
      <c r="G58" s="85"/>
      <c r="H58" s="85"/>
      <c r="I58" s="23"/>
      <c r="J58" s="85"/>
      <c r="K58" s="85"/>
      <c r="L58" s="85"/>
      <c r="M58" s="23"/>
      <c r="N58" s="85"/>
      <c r="O58" s="23"/>
    </row>
    <row r="59" spans="1:15" s="80" customFormat="1" ht="16.5" customHeight="1">
      <c r="A59" s="12"/>
      <c r="B59" s="12"/>
      <c r="C59" s="85"/>
      <c r="D59" s="85"/>
      <c r="E59" s="23"/>
      <c r="F59" s="85"/>
      <c r="G59" s="85"/>
      <c r="H59" s="85"/>
      <c r="I59" s="23"/>
      <c r="J59" s="85"/>
      <c r="K59" s="85"/>
      <c r="L59" s="85"/>
      <c r="M59" s="23"/>
      <c r="N59" s="85"/>
      <c r="O59" s="23"/>
    </row>
    <row r="60" spans="1:15" s="80" customFormat="1" ht="16.5" customHeight="1">
      <c r="A60" s="12"/>
      <c r="B60" s="12"/>
      <c r="C60" s="85"/>
      <c r="D60" s="85"/>
      <c r="E60" s="23"/>
      <c r="F60" s="85"/>
      <c r="G60" s="85"/>
      <c r="H60" s="85"/>
      <c r="I60" s="23"/>
      <c r="J60" s="85"/>
      <c r="K60" s="85"/>
      <c r="L60" s="85"/>
      <c r="M60" s="23"/>
      <c r="N60" s="85"/>
      <c r="O60" s="23"/>
    </row>
    <row r="61" spans="1:15" s="80" customFormat="1" ht="16.5" customHeight="1">
      <c r="A61" s="12"/>
      <c r="B61" s="12"/>
      <c r="C61" s="85"/>
      <c r="D61" s="85"/>
      <c r="E61" s="23"/>
      <c r="F61" s="85"/>
      <c r="G61" s="85"/>
      <c r="H61" s="85"/>
      <c r="I61" s="23"/>
      <c r="J61" s="85"/>
      <c r="K61" s="85"/>
      <c r="L61" s="85"/>
      <c r="M61" s="23"/>
      <c r="N61" s="85"/>
      <c r="O61" s="23"/>
    </row>
    <row r="62" spans="1:15" s="80" customFormat="1" ht="16.5" customHeight="1">
      <c r="A62" s="12"/>
      <c r="B62" s="12"/>
      <c r="C62" s="85"/>
      <c r="D62" s="85"/>
      <c r="E62" s="23"/>
      <c r="F62" s="85"/>
      <c r="G62" s="85"/>
      <c r="H62" s="85"/>
      <c r="I62" s="23"/>
      <c r="J62" s="85"/>
      <c r="K62" s="85"/>
      <c r="L62" s="85"/>
      <c r="M62" s="23"/>
      <c r="N62" s="85"/>
      <c r="O62" s="23"/>
    </row>
    <row r="63" spans="1:15" s="80" customFormat="1" ht="16.5" customHeight="1">
      <c r="A63" s="12"/>
      <c r="B63" s="12"/>
      <c r="C63" s="85"/>
      <c r="D63" s="85"/>
      <c r="E63" s="23"/>
      <c r="F63" s="85"/>
      <c r="G63" s="85"/>
      <c r="H63" s="85"/>
      <c r="I63" s="23"/>
      <c r="J63" s="85"/>
      <c r="K63" s="85"/>
      <c r="L63" s="85"/>
      <c r="M63" s="23"/>
      <c r="N63" s="85"/>
      <c r="O63" s="23"/>
    </row>
    <row r="64" spans="1:15" s="80" customFormat="1" ht="16.5" customHeight="1">
      <c r="A64" s="12"/>
      <c r="B64" s="12"/>
      <c r="C64" s="85"/>
      <c r="D64" s="85"/>
      <c r="E64" s="23"/>
      <c r="F64" s="85"/>
      <c r="G64" s="85"/>
      <c r="H64" s="85"/>
      <c r="I64" s="23"/>
      <c r="J64" s="85"/>
      <c r="K64" s="85"/>
      <c r="L64" s="85"/>
      <c r="M64" s="23"/>
      <c r="N64" s="85"/>
      <c r="O64" s="23"/>
    </row>
    <row r="65" spans="1:15" s="80" customFormat="1" ht="16.5" customHeight="1">
      <c r="A65" s="12"/>
      <c r="B65" s="12"/>
      <c r="C65" s="85"/>
      <c r="D65" s="85"/>
      <c r="E65" s="23"/>
      <c r="F65" s="85"/>
      <c r="G65" s="85"/>
      <c r="H65" s="85"/>
      <c r="I65" s="23"/>
      <c r="J65" s="85"/>
      <c r="K65" s="85"/>
      <c r="L65" s="85"/>
      <c r="M65" s="23"/>
      <c r="N65" s="85"/>
      <c r="O65" s="23"/>
    </row>
    <row r="66" spans="1:15" s="80" customFormat="1" ht="16.5" customHeight="1">
      <c r="A66" s="12"/>
      <c r="B66" s="12"/>
      <c r="C66" s="85"/>
      <c r="D66" s="85"/>
      <c r="E66" s="23"/>
      <c r="F66" s="85"/>
      <c r="G66" s="85"/>
      <c r="H66" s="85"/>
      <c r="I66" s="23"/>
      <c r="J66" s="85"/>
      <c r="K66" s="85"/>
      <c r="L66" s="85"/>
      <c r="M66" s="23"/>
      <c r="N66" s="85"/>
      <c r="O66" s="23"/>
    </row>
    <row r="67" spans="1:15" s="80" customFormat="1" ht="16.5" customHeight="1">
      <c r="A67" s="12"/>
      <c r="B67" s="12"/>
      <c r="C67" s="85"/>
      <c r="D67" s="85"/>
      <c r="E67" s="23"/>
      <c r="F67" s="85"/>
      <c r="G67" s="85"/>
      <c r="H67" s="85"/>
      <c r="I67" s="23"/>
      <c r="J67" s="85"/>
      <c r="K67" s="85"/>
      <c r="L67" s="85"/>
      <c r="M67" s="23"/>
      <c r="N67" s="85"/>
      <c r="O67" s="23"/>
    </row>
    <row r="68" spans="1:15" s="80" customFormat="1" ht="16.5" customHeight="1">
      <c r="A68" s="12"/>
      <c r="B68" s="12"/>
      <c r="C68" s="85"/>
      <c r="D68" s="85"/>
      <c r="E68" s="23"/>
      <c r="F68" s="85"/>
      <c r="G68" s="85"/>
      <c r="H68" s="85"/>
      <c r="I68" s="23"/>
      <c r="J68" s="85"/>
      <c r="K68" s="85"/>
      <c r="L68" s="85"/>
      <c r="M68" s="23"/>
      <c r="N68" s="85"/>
      <c r="O68" s="23"/>
    </row>
    <row r="69" spans="1:15" s="80" customFormat="1" ht="16.5" customHeight="1">
      <c r="A69" s="12"/>
      <c r="B69" s="12"/>
      <c r="C69" s="85"/>
      <c r="D69" s="85"/>
      <c r="E69" s="23"/>
      <c r="F69" s="85"/>
      <c r="G69" s="85"/>
      <c r="H69" s="85"/>
      <c r="I69" s="23"/>
      <c r="J69" s="85"/>
      <c r="K69" s="85"/>
      <c r="L69" s="85"/>
      <c r="M69" s="23"/>
      <c r="N69" s="85"/>
      <c r="O69" s="23"/>
    </row>
    <row r="70" spans="1:15" s="80" customFormat="1" ht="16.5" customHeight="1">
      <c r="A70" s="12"/>
      <c r="B70" s="12"/>
      <c r="C70" s="85"/>
      <c r="D70" s="85"/>
      <c r="E70" s="23"/>
      <c r="F70" s="85"/>
      <c r="G70" s="85"/>
      <c r="H70" s="85"/>
      <c r="I70" s="23"/>
      <c r="J70" s="85"/>
      <c r="K70" s="85"/>
      <c r="L70" s="85"/>
      <c r="M70" s="23"/>
      <c r="N70" s="85"/>
      <c r="O70" s="23"/>
    </row>
    <row r="71" spans="1:15" s="80" customFormat="1" ht="16.5" customHeight="1">
      <c r="A71" s="12"/>
      <c r="B71" s="12"/>
      <c r="C71" s="85"/>
      <c r="D71" s="12"/>
      <c r="E71" s="12"/>
      <c r="F71" s="12"/>
      <c r="G71" s="12"/>
      <c r="H71" s="12"/>
      <c r="I71" s="12"/>
      <c r="J71" s="12"/>
      <c r="K71" s="12"/>
      <c r="L71" s="12"/>
      <c r="M71" s="13"/>
      <c r="N71" s="85"/>
      <c r="O71" s="12"/>
    </row>
    <row r="72" spans="1:15" s="80" customFormat="1" ht="16.5" customHeight="1">
      <c r="B72" s="64"/>
      <c r="C72" s="84"/>
      <c r="D72" s="64"/>
      <c r="E72" s="64"/>
      <c r="F72" s="64"/>
      <c r="G72" s="64"/>
      <c r="H72" s="64"/>
      <c r="I72" s="64"/>
      <c r="J72" s="64"/>
      <c r="K72" s="64"/>
      <c r="L72" s="64"/>
      <c r="M72" s="64"/>
      <c r="N72" s="64"/>
      <c r="O72" s="64"/>
    </row>
    <row r="73" spans="1:15" s="80" customFormat="1" ht="16.5" customHeight="1">
      <c r="A73" s="12"/>
      <c r="B73" s="12"/>
      <c r="C73" s="85"/>
      <c r="D73" s="12"/>
      <c r="E73" s="12"/>
      <c r="F73" s="12"/>
      <c r="G73" s="12"/>
      <c r="H73" s="12"/>
      <c r="I73" s="12"/>
      <c r="J73" s="12"/>
      <c r="K73" s="12"/>
      <c r="L73" s="12"/>
      <c r="M73" s="12"/>
      <c r="N73" s="12"/>
      <c r="O73" s="12"/>
    </row>
    <row r="74" spans="1:15" s="80" customFormat="1" ht="16.5" customHeight="1">
      <c r="A74" s="24"/>
      <c r="B74" s="12"/>
      <c r="C74" s="85"/>
      <c r="D74" s="85"/>
      <c r="E74" s="23"/>
      <c r="F74" s="85"/>
      <c r="G74" s="85"/>
      <c r="H74" s="85"/>
      <c r="I74" s="23"/>
      <c r="J74" s="85"/>
      <c r="K74" s="85"/>
      <c r="L74" s="85"/>
      <c r="M74" s="23"/>
      <c r="N74" s="85"/>
      <c r="O74" s="23"/>
    </row>
    <row r="75" spans="1:15" s="80" customFormat="1" ht="16.5" customHeight="1">
      <c r="A75" s="24"/>
      <c r="B75" s="12"/>
      <c r="C75" s="85"/>
      <c r="D75" s="85"/>
      <c r="E75" s="23"/>
      <c r="F75" s="85"/>
      <c r="G75" s="85"/>
      <c r="H75" s="85"/>
      <c r="I75" s="23"/>
      <c r="J75" s="85"/>
      <c r="K75" s="85"/>
      <c r="L75" s="85"/>
      <c r="M75" s="23"/>
      <c r="N75" s="85"/>
      <c r="O75" s="23"/>
    </row>
    <row r="76" spans="1:15" s="80" customFormat="1" ht="16.5" customHeight="1">
      <c r="A76" s="24"/>
      <c r="B76" s="12"/>
      <c r="C76" s="85"/>
      <c r="D76" s="85"/>
      <c r="E76" s="23"/>
      <c r="F76" s="85"/>
      <c r="G76" s="85"/>
      <c r="H76" s="85"/>
      <c r="I76" s="23"/>
      <c r="J76" s="85"/>
      <c r="K76" s="85"/>
      <c r="L76" s="85"/>
      <c r="M76" s="23"/>
      <c r="N76" s="85"/>
      <c r="O76" s="23"/>
    </row>
    <row r="77" spans="1:15" s="80" customFormat="1" ht="16.5" customHeight="1">
      <c r="A77" s="24"/>
      <c r="B77" s="12"/>
      <c r="C77" s="85"/>
      <c r="D77" s="85"/>
      <c r="E77" s="23"/>
      <c r="F77" s="85"/>
      <c r="G77" s="85"/>
      <c r="H77" s="85"/>
      <c r="I77" s="23"/>
      <c r="J77" s="85"/>
      <c r="K77" s="85"/>
      <c r="L77" s="85"/>
      <c r="M77" s="23"/>
      <c r="N77" s="85"/>
      <c r="O77" s="23"/>
    </row>
    <row r="78" spans="1:15" s="80" customFormat="1" ht="16.5" customHeight="1">
      <c r="A78" s="24"/>
      <c r="B78" s="12"/>
      <c r="C78" s="85"/>
      <c r="D78" s="85"/>
      <c r="E78" s="23"/>
      <c r="F78" s="85"/>
      <c r="G78" s="85"/>
      <c r="H78" s="85"/>
      <c r="I78" s="23"/>
      <c r="J78" s="85"/>
      <c r="K78" s="85"/>
      <c r="L78" s="85"/>
      <c r="M78" s="23"/>
      <c r="N78" s="85"/>
      <c r="O78" s="23"/>
    </row>
    <row r="79" spans="1:15" s="80" customFormat="1" ht="16.5" customHeight="1">
      <c r="A79" s="24"/>
      <c r="B79" s="12"/>
      <c r="C79" s="85"/>
      <c r="D79" s="85"/>
      <c r="E79" s="23"/>
      <c r="F79" s="85"/>
      <c r="G79" s="85"/>
      <c r="H79" s="85"/>
      <c r="I79" s="23"/>
      <c r="J79" s="85"/>
      <c r="K79" s="85"/>
      <c r="L79" s="85"/>
      <c r="M79" s="23"/>
      <c r="N79" s="85"/>
      <c r="O79" s="23"/>
    </row>
    <row r="80" spans="1:15" s="80" customFormat="1" ht="16.5" customHeight="1">
      <c r="A80" s="24"/>
      <c r="B80" s="12"/>
      <c r="C80" s="85"/>
      <c r="D80" s="85"/>
      <c r="E80" s="23"/>
      <c r="F80" s="85"/>
      <c r="G80" s="85"/>
      <c r="H80" s="85"/>
      <c r="I80" s="23"/>
      <c r="J80" s="85"/>
      <c r="K80" s="85"/>
      <c r="L80" s="85"/>
      <c r="M80" s="23"/>
      <c r="N80" s="85"/>
      <c r="O80" s="23"/>
    </row>
    <row r="81" spans="1:16" s="80" customFormat="1" ht="16.5" customHeight="1">
      <c r="A81" s="24"/>
      <c r="B81" s="12"/>
      <c r="C81" s="85"/>
      <c r="D81" s="85"/>
      <c r="E81" s="23"/>
      <c r="F81" s="85"/>
      <c r="G81" s="85"/>
      <c r="H81" s="85"/>
      <c r="I81" s="23"/>
      <c r="J81" s="85"/>
      <c r="K81" s="85"/>
      <c r="L81" s="85"/>
      <c r="M81" s="23"/>
      <c r="N81" s="85"/>
      <c r="O81" s="23"/>
    </row>
    <row r="82" spans="1:16" s="80" customFormat="1" ht="16.5" customHeight="1">
      <c r="A82" s="24"/>
      <c r="B82" s="12"/>
      <c r="C82" s="85"/>
      <c r="D82" s="85"/>
      <c r="E82" s="23"/>
      <c r="F82" s="85"/>
      <c r="G82" s="85"/>
      <c r="H82" s="85"/>
      <c r="I82" s="23"/>
      <c r="J82" s="85"/>
      <c r="K82" s="85"/>
      <c r="L82" s="85"/>
      <c r="M82" s="23"/>
      <c r="N82" s="85"/>
      <c r="O82" s="23"/>
    </row>
    <row r="83" spans="1:16" s="80" customFormat="1" ht="16.5" customHeight="1">
      <c r="A83" s="24"/>
      <c r="B83" s="12"/>
      <c r="C83" s="85"/>
      <c r="D83" s="85"/>
      <c r="E83" s="23"/>
      <c r="F83" s="85"/>
      <c r="G83" s="85"/>
      <c r="H83" s="85"/>
      <c r="I83" s="23"/>
      <c r="J83" s="85"/>
      <c r="K83" s="85"/>
      <c r="L83" s="85"/>
      <c r="M83" s="23"/>
      <c r="N83" s="85"/>
      <c r="O83" s="23"/>
    </row>
    <row r="84" spans="1:16" s="80" customFormat="1" ht="16.5" customHeight="1">
      <c r="A84" s="24"/>
      <c r="B84" s="12"/>
      <c r="C84" s="85"/>
      <c r="D84" s="85"/>
      <c r="E84" s="23"/>
      <c r="F84" s="85"/>
      <c r="G84" s="85"/>
      <c r="H84" s="85"/>
      <c r="I84" s="23"/>
      <c r="J84" s="85"/>
      <c r="K84" s="85"/>
      <c r="L84" s="85"/>
      <c r="M84" s="23"/>
      <c r="N84" s="85"/>
      <c r="O84" s="23"/>
    </row>
    <row r="85" spans="1:16" s="80" customFormat="1" ht="16.5" customHeight="1">
      <c r="A85" s="12"/>
      <c r="B85" s="12"/>
      <c r="C85" s="85"/>
      <c r="D85" s="85"/>
      <c r="E85" s="23"/>
      <c r="F85" s="85"/>
      <c r="G85" s="85"/>
      <c r="H85" s="85"/>
      <c r="I85" s="23"/>
      <c r="J85" s="85"/>
      <c r="K85" s="85"/>
      <c r="L85" s="85"/>
      <c r="M85" s="23"/>
      <c r="N85" s="85"/>
      <c r="O85" s="23"/>
    </row>
    <row r="86" spans="1:16" s="80" customFormat="1" ht="16.5" customHeight="1">
      <c r="A86" s="12"/>
      <c r="B86" s="12"/>
      <c r="C86" s="85"/>
      <c r="D86" s="85"/>
      <c r="E86" s="23"/>
      <c r="F86" s="85"/>
      <c r="G86" s="85"/>
      <c r="H86" s="85"/>
      <c r="I86" s="23"/>
      <c r="J86" s="85"/>
      <c r="K86" s="85"/>
      <c r="L86" s="85"/>
      <c r="M86" s="23"/>
      <c r="N86" s="85"/>
      <c r="O86" s="23"/>
    </row>
    <row r="87" spans="1:16" s="80" customFormat="1" ht="16.5" customHeight="1">
      <c r="A87" s="12"/>
      <c r="B87" s="12"/>
      <c r="C87" s="85"/>
      <c r="D87" s="85"/>
      <c r="E87" s="23"/>
      <c r="F87" s="85"/>
      <c r="G87" s="85"/>
      <c r="H87" s="85"/>
      <c r="I87" s="23"/>
      <c r="J87" s="85"/>
      <c r="K87" s="85"/>
      <c r="L87" s="85"/>
      <c r="M87" s="23"/>
      <c r="N87" s="85"/>
      <c r="O87" s="23"/>
      <c r="P87" s="86"/>
    </row>
    <row r="88" spans="1:16" s="80" customFormat="1" ht="16.5" customHeight="1">
      <c r="A88" s="12"/>
      <c r="B88" s="12"/>
      <c r="C88" s="85"/>
      <c r="D88" s="85"/>
      <c r="E88" s="23"/>
      <c r="F88" s="85"/>
      <c r="G88" s="85"/>
      <c r="H88" s="85"/>
      <c r="I88" s="23"/>
      <c r="J88" s="85"/>
      <c r="K88" s="85"/>
      <c r="L88" s="85"/>
      <c r="M88" s="23"/>
      <c r="N88" s="85"/>
      <c r="O88" s="23"/>
      <c r="P88" s="86"/>
    </row>
    <row r="89" spans="1:16" s="80" customFormat="1" ht="16.5" customHeight="1">
      <c r="A89" s="12"/>
      <c r="B89" s="12"/>
      <c r="C89" s="85"/>
      <c r="D89" s="85"/>
      <c r="E89" s="23"/>
      <c r="F89" s="85"/>
      <c r="G89" s="85"/>
      <c r="H89" s="87"/>
      <c r="I89" s="23"/>
      <c r="J89" s="85"/>
      <c r="K89" s="85"/>
      <c r="L89" s="85"/>
      <c r="M89" s="23"/>
      <c r="N89" s="85"/>
      <c r="O89" s="23"/>
      <c r="P89" s="86"/>
    </row>
    <row r="90" spans="1:16" s="80" customFormat="1" ht="16.5" customHeight="1">
      <c r="A90" s="12"/>
      <c r="B90" s="12"/>
      <c r="C90" s="85"/>
      <c r="D90" s="85"/>
      <c r="E90" s="23"/>
      <c r="F90" s="85"/>
      <c r="G90" s="85"/>
      <c r="H90" s="85"/>
      <c r="I90" s="23"/>
      <c r="J90" s="85"/>
      <c r="K90" s="85"/>
      <c r="L90" s="85"/>
      <c r="M90" s="23"/>
      <c r="N90" s="85"/>
      <c r="O90" s="23"/>
      <c r="P90" s="86"/>
    </row>
    <row r="91" spans="1:16" s="80" customFormat="1" ht="16.5" customHeight="1">
      <c r="A91" s="12"/>
      <c r="B91" s="12"/>
      <c r="C91" s="85"/>
      <c r="D91" s="85"/>
      <c r="E91" s="23"/>
      <c r="F91" s="85"/>
      <c r="G91" s="85"/>
      <c r="H91" s="85"/>
      <c r="I91" s="23"/>
      <c r="J91" s="85"/>
      <c r="K91" s="85"/>
      <c r="L91" s="85"/>
      <c r="M91" s="23"/>
      <c r="N91" s="85"/>
      <c r="O91" s="23"/>
      <c r="P91" s="86"/>
    </row>
    <row r="92" spans="1:16" s="12" customFormat="1" ht="16.5" customHeight="1">
      <c r="C92" s="85"/>
      <c r="D92" s="85"/>
      <c r="E92" s="23"/>
      <c r="F92" s="85"/>
      <c r="G92" s="85"/>
      <c r="H92" s="85"/>
      <c r="I92" s="23"/>
      <c r="J92" s="85"/>
      <c r="K92" s="85"/>
      <c r="L92" s="85"/>
      <c r="M92" s="23"/>
      <c r="N92" s="85"/>
      <c r="O92" s="23"/>
      <c r="P92" s="88"/>
    </row>
    <row r="93" spans="1:16" s="12" customFormat="1" ht="16.5" customHeight="1">
      <c r="C93" s="85"/>
      <c r="D93" s="85"/>
      <c r="E93" s="23"/>
      <c r="F93" s="85"/>
      <c r="G93" s="85"/>
      <c r="H93" s="85"/>
      <c r="I93" s="23"/>
      <c r="J93" s="85"/>
      <c r="K93" s="85"/>
      <c r="L93" s="85"/>
      <c r="M93" s="23"/>
      <c r="N93" s="85"/>
      <c r="O93" s="23"/>
      <c r="P93" s="88"/>
    </row>
    <row r="94" spans="1:16" s="80" customFormat="1" ht="16.5" customHeight="1">
      <c r="A94" s="12"/>
      <c r="C94" s="73"/>
      <c r="D94" s="73"/>
      <c r="E94" s="73"/>
      <c r="F94" s="73"/>
      <c r="G94" s="86"/>
      <c r="H94" s="73"/>
      <c r="J94" s="73"/>
      <c r="L94" s="73"/>
      <c r="M94" s="89"/>
      <c r="N94" s="73"/>
      <c r="O94" s="89"/>
    </row>
    <row r="95" spans="1:16" s="80" customFormat="1" ht="16.5" customHeight="1">
      <c r="A95" s="12"/>
      <c r="B95" s="90"/>
      <c r="C95" s="90"/>
      <c r="D95" s="90"/>
      <c r="E95" s="90"/>
      <c r="F95" s="90"/>
      <c r="G95" s="90"/>
      <c r="H95" s="90"/>
      <c r="I95" s="90"/>
      <c r="J95" s="90"/>
      <c r="K95" s="90"/>
      <c r="L95" s="90"/>
      <c r="N95" s="73"/>
    </row>
    <row r="96" spans="1:16" s="80" customFormat="1" ht="16.5" customHeight="1">
      <c r="A96" s="90"/>
      <c r="B96" s="90"/>
      <c r="C96" s="90"/>
      <c r="D96" s="90"/>
      <c r="E96" s="90"/>
      <c r="F96" s="90"/>
      <c r="G96" s="90"/>
      <c r="H96" s="90"/>
      <c r="I96" s="90"/>
      <c r="J96" s="90"/>
      <c r="K96" s="90"/>
      <c r="L96" s="90"/>
      <c r="N96" s="73"/>
    </row>
    <row r="97" spans="1:14" s="80" customFormat="1" ht="16.5" customHeight="1">
      <c r="A97" s="90"/>
      <c r="B97" s="90"/>
      <c r="C97" s="90"/>
      <c r="D97" s="90"/>
      <c r="E97" s="90"/>
      <c r="F97" s="90"/>
      <c r="G97" s="90"/>
      <c r="H97" s="90"/>
      <c r="I97" s="90"/>
      <c r="J97" s="90"/>
      <c r="K97" s="90"/>
      <c r="L97" s="90"/>
      <c r="N97" s="73"/>
    </row>
    <row r="98" spans="1:14" s="80" customFormat="1" ht="16.5" customHeight="1">
      <c r="C98" s="73"/>
      <c r="D98" s="73"/>
      <c r="E98" s="73"/>
      <c r="F98" s="73"/>
      <c r="G98" s="86"/>
      <c r="N98" s="73"/>
    </row>
    <row r="99" spans="1:14" s="80" customFormat="1" ht="16.5" customHeight="1">
      <c r="C99" s="73"/>
      <c r="D99" s="73"/>
      <c r="E99" s="73"/>
      <c r="F99" s="73"/>
      <c r="G99" s="86"/>
      <c r="N99" s="73"/>
    </row>
    <row r="100" spans="1:14" s="80" customFormat="1" ht="16.5" customHeight="1">
      <c r="C100" s="73"/>
      <c r="D100" s="73"/>
      <c r="E100" s="73"/>
      <c r="F100" s="73"/>
      <c r="G100" s="86"/>
      <c r="N100" s="73"/>
    </row>
    <row r="101" spans="1:14" s="80" customFormat="1" ht="16.5" customHeight="1">
      <c r="C101" s="73"/>
      <c r="D101" s="73"/>
      <c r="E101" s="73"/>
      <c r="F101" s="73"/>
      <c r="G101" s="86"/>
      <c r="N101" s="73"/>
    </row>
    <row r="102" spans="1:14" s="80" customFormat="1" ht="16.5" customHeight="1">
      <c r="C102" s="73"/>
      <c r="D102" s="73"/>
      <c r="E102" s="73"/>
      <c r="F102" s="73"/>
      <c r="G102" s="86"/>
      <c r="N102" s="73"/>
    </row>
    <row r="103" spans="1:14" s="80" customFormat="1" ht="16.5" customHeight="1">
      <c r="C103" s="73"/>
      <c r="D103" s="73"/>
      <c r="E103" s="73"/>
      <c r="F103" s="73"/>
      <c r="G103" s="86"/>
      <c r="N103" s="73"/>
    </row>
    <row r="104" spans="1:14" s="80" customFormat="1" ht="16.5" customHeight="1">
      <c r="C104" s="73"/>
      <c r="D104" s="73"/>
      <c r="E104" s="73"/>
      <c r="F104" s="73"/>
      <c r="G104" s="86"/>
      <c r="N104" s="73"/>
    </row>
    <row r="105" spans="1:14" s="80" customFormat="1" ht="16.5" customHeight="1">
      <c r="C105" s="73"/>
      <c r="D105" s="73"/>
      <c r="E105" s="73"/>
      <c r="F105" s="73"/>
      <c r="G105" s="86"/>
      <c r="N105" s="73"/>
    </row>
    <row r="106" spans="1:14" s="80" customFormat="1" ht="16.5" customHeight="1">
      <c r="C106" s="73"/>
      <c r="D106" s="73"/>
      <c r="E106" s="73"/>
      <c r="F106" s="73"/>
      <c r="G106" s="86"/>
      <c r="N106" s="73"/>
    </row>
    <row r="107" spans="1:14" s="80" customFormat="1" ht="16.5" customHeight="1">
      <c r="C107" s="73"/>
      <c r="D107" s="73"/>
      <c r="E107" s="73"/>
      <c r="F107" s="73"/>
      <c r="G107" s="86"/>
      <c r="N107" s="73"/>
    </row>
    <row r="108" spans="1:14" s="80" customFormat="1" ht="16.5" customHeight="1">
      <c r="C108" s="73"/>
      <c r="D108" s="73"/>
      <c r="E108" s="73"/>
      <c r="F108" s="73"/>
      <c r="G108" s="86"/>
      <c r="N108" s="73"/>
    </row>
    <row r="109" spans="1:14" s="80" customFormat="1" ht="16.5" customHeight="1">
      <c r="C109" s="73"/>
      <c r="D109" s="73"/>
      <c r="E109" s="73"/>
      <c r="F109" s="73"/>
      <c r="G109" s="86"/>
      <c r="N109" s="73"/>
    </row>
    <row r="110" spans="1:14" s="80" customFormat="1" ht="16.5" customHeight="1">
      <c r="C110" s="73"/>
      <c r="D110" s="73"/>
      <c r="E110" s="73"/>
      <c r="F110" s="73"/>
      <c r="G110" s="86"/>
      <c r="N110" s="73"/>
    </row>
    <row r="111" spans="1:14" s="80" customFormat="1" ht="16.5" customHeight="1">
      <c r="C111" s="73"/>
      <c r="D111" s="73"/>
      <c r="E111" s="73"/>
      <c r="F111" s="73"/>
      <c r="G111" s="86"/>
      <c r="N111" s="73"/>
    </row>
    <row r="112" spans="1:14" s="80" customFormat="1" ht="16.5" customHeight="1">
      <c r="C112" s="73"/>
      <c r="D112" s="73"/>
      <c r="E112" s="73"/>
      <c r="F112" s="73"/>
      <c r="G112" s="86"/>
      <c r="N112" s="73"/>
    </row>
    <row r="113" spans="3:14" s="80" customFormat="1" ht="16.5" customHeight="1">
      <c r="C113" s="73"/>
      <c r="D113" s="73"/>
      <c r="E113" s="73"/>
      <c r="F113" s="73"/>
      <c r="G113" s="86"/>
      <c r="N113" s="73"/>
    </row>
    <row r="114" spans="3:14" s="80" customFormat="1" ht="16.5" customHeight="1">
      <c r="C114" s="73"/>
      <c r="D114" s="73"/>
      <c r="E114" s="73"/>
      <c r="F114" s="73"/>
      <c r="G114" s="86"/>
      <c r="N114" s="73"/>
    </row>
    <row r="115" spans="3:14" s="80" customFormat="1" ht="16.5" customHeight="1">
      <c r="C115" s="73"/>
      <c r="D115" s="73"/>
      <c r="E115" s="73"/>
      <c r="F115" s="73"/>
      <c r="G115" s="86"/>
      <c r="N115" s="73"/>
    </row>
    <row r="116" spans="3:14" s="80" customFormat="1" ht="16.5" customHeight="1">
      <c r="C116" s="73"/>
      <c r="D116" s="73"/>
      <c r="E116" s="73"/>
      <c r="F116" s="73"/>
      <c r="G116" s="86"/>
      <c r="N116" s="73"/>
    </row>
    <row r="117" spans="3:14" s="80" customFormat="1" ht="16.5" customHeight="1">
      <c r="C117" s="73"/>
      <c r="D117" s="73"/>
      <c r="E117" s="73"/>
      <c r="F117" s="73"/>
      <c r="G117" s="86"/>
      <c r="N117" s="73"/>
    </row>
    <row r="118" spans="3:14" s="80" customFormat="1" ht="16.5" customHeight="1">
      <c r="C118" s="73"/>
      <c r="D118" s="73"/>
      <c r="E118" s="73"/>
      <c r="F118" s="73"/>
      <c r="G118" s="86"/>
      <c r="N118" s="73"/>
    </row>
    <row r="119" spans="3:14" s="80" customFormat="1" ht="16.5" customHeight="1">
      <c r="C119" s="73"/>
      <c r="D119" s="73"/>
      <c r="E119" s="73"/>
      <c r="F119" s="73"/>
      <c r="G119" s="86"/>
      <c r="N119" s="73"/>
    </row>
    <row r="120" spans="3:14" s="80" customFormat="1" ht="16.5" customHeight="1">
      <c r="C120" s="73"/>
      <c r="D120" s="73"/>
      <c r="E120" s="73"/>
      <c r="F120" s="73"/>
      <c r="G120" s="86"/>
      <c r="N120" s="73"/>
    </row>
    <row r="121" spans="3:14" s="80" customFormat="1" ht="16.5" customHeight="1">
      <c r="C121" s="73"/>
      <c r="D121" s="73"/>
      <c r="E121" s="73"/>
      <c r="F121" s="73"/>
      <c r="G121" s="86"/>
      <c r="N121" s="73"/>
    </row>
    <row r="122" spans="3:14" s="80" customFormat="1" ht="16.5" customHeight="1">
      <c r="C122" s="73"/>
      <c r="D122" s="73"/>
      <c r="E122" s="73"/>
      <c r="F122" s="73"/>
      <c r="G122" s="86"/>
      <c r="N122" s="73"/>
    </row>
    <row r="123" spans="3:14" s="80" customFormat="1" ht="16.5" customHeight="1">
      <c r="C123" s="73"/>
      <c r="D123" s="73"/>
      <c r="E123" s="73"/>
      <c r="F123" s="73"/>
      <c r="G123" s="86"/>
      <c r="N123" s="73"/>
    </row>
    <row r="124" spans="3:14" s="80" customFormat="1" ht="16.5" customHeight="1">
      <c r="C124" s="73"/>
      <c r="D124" s="73"/>
      <c r="E124" s="73"/>
      <c r="F124" s="73"/>
      <c r="G124" s="86"/>
      <c r="N124" s="73"/>
    </row>
    <row r="125" spans="3:14" s="80" customFormat="1" ht="16.5" customHeight="1">
      <c r="C125" s="73"/>
      <c r="D125" s="73"/>
      <c r="E125" s="73"/>
      <c r="F125" s="73"/>
      <c r="G125" s="86"/>
      <c r="N125" s="73"/>
    </row>
    <row r="126" spans="3:14" s="80" customFormat="1" ht="16.5" customHeight="1">
      <c r="C126" s="73"/>
      <c r="D126" s="73"/>
      <c r="E126" s="73"/>
      <c r="F126" s="73"/>
      <c r="G126" s="86"/>
      <c r="N126" s="73"/>
    </row>
    <row r="127" spans="3:14" s="80" customFormat="1" ht="16.5" customHeight="1">
      <c r="C127" s="73"/>
      <c r="D127" s="73"/>
      <c r="E127" s="73"/>
      <c r="F127" s="73"/>
      <c r="G127" s="86"/>
      <c r="N127" s="73"/>
    </row>
    <row r="128" spans="3:14" s="80" customFormat="1" ht="16.5" customHeight="1">
      <c r="C128" s="73"/>
      <c r="D128" s="73"/>
      <c r="E128" s="73"/>
      <c r="F128" s="73"/>
      <c r="G128" s="86"/>
      <c r="N128" s="73"/>
    </row>
    <row r="129" spans="3:14" s="80" customFormat="1" ht="16.5" customHeight="1">
      <c r="C129" s="73"/>
      <c r="D129" s="73"/>
      <c r="E129" s="73"/>
      <c r="F129" s="73"/>
      <c r="G129" s="86"/>
      <c r="N129" s="73"/>
    </row>
    <row r="130" spans="3:14" s="80" customFormat="1" ht="16.5" customHeight="1">
      <c r="C130" s="73"/>
      <c r="D130" s="73"/>
      <c r="E130" s="73"/>
      <c r="F130" s="73"/>
      <c r="G130" s="86"/>
      <c r="N130" s="73"/>
    </row>
    <row r="131" spans="3:14" s="80" customFormat="1" ht="16.5" customHeight="1">
      <c r="C131" s="73"/>
      <c r="D131" s="73"/>
      <c r="E131" s="73"/>
      <c r="F131" s="73"/>
      <c r="G131" s="86"/>
      <c r="N131" s="73"/>
    </row>
    <row r="132" spans="3:14" s="80" customFormat="1" ht="16.5" customHeight="1">
      <c r="C132" s="73"/>
      <c r="D132" s="73"/>
      <c r="E132" s="73"/>
      <c r="F132" s="73"/>
      <c r="G132" s="86"/>
      <c r="N132" s="73"/>
    </row>
    <row r="133" spans="3:14" s="80" customFormat="1" ht="16.5" customHeight="1">
      <c r="C133" s="73"/>
      <c r="D133" s="73"/>
      <c r="E133" s="73"/>
      <c r="F133" s="73"/>
      <c r="G133" s="86"/>
      <c r="N133" s="73"/>
    </row>
    <row r="134" spans="3:14" s="80" customFormat="1" ht="16.5" customHeight="1">
      <c r="C134" s="73"/>
      <c r="D134" s="73"/>
      <c r="E134" s="73"/>
      <c r="F134" s="73"/>
      <c r="G134" s="86"/>
      <c r="N134" s="73"/>
    </row>
    <row r="135" spans="3:14" s="80" customFormat="1" ht="16.5" customHeight="1">
      <c r="C135" s="73"/>
      <c r="D135" s="73"/>
      <c r="E135" s="73"/>
      <c r="F135" s="73"/>
      <c r="G135" s="86"/>
      <c r="N135" s="73"/>
    </row>
    <row r="136" spans="3:14" s="80" customFormat="1" ht="16.5" customHeight="1">
      <c r="C136" s="73"/>
      <c r="D136" s="73"/>
      <c r="E136" s="73"/>
      <c r="F136" s="73"/>
      <c r="G136" s="86"/>
      <c r="N136" s="73"/>
    </row>
    <row r="137" spans="3:14" s="80" customFormat="1" ht="16.5" customHeight="1">
      <c r="C137" s="73"/>
      <c r="D137" s="73"/>
      <c r="E137" s="73"/>
      <c r="F137" s="73"/>
      <c r="G137" s="86"/>
      <c r="N137" s="73"/>
    </row>
    <row r="138" spans="3:14" s="80" customFormat="1" ht="16.5" customHeight="1">
      <c r="C138" s="73"/>
      <c r="D138" s="73"/>
      <c r="E138" s="73"/>
      <c r="F138" s="73"/>
      <c r="G138" s="86"/>
      <c r="N138" s="73"/>
    </row>
    <row r="139" spans="3:14" s="80" customFormat="1" ht="16.5" customHeight="1">
      <c r="C139" s="73"/>
      <c r="D139" s="73"/>
      <c r="E139" s="73"/>
      <c r="F139" s="73"/>
      <c r="G139" s="86"/>
      <c r="N139" s="73"/>
    </row>
    <row r="140" spans="3:14" s="80" customFormat="1" ht="16.5" customHeight="1">
      <c r="C140" s="73"/>
      <c r="D140" s="73"/>
      <c r="E140" s="73"/>
      <c r="F140" s="73"/>
      <c r="G140" s="86"/>
      <c r="N140" s="73"/>
    </row>
    <row r="141" spans="3:14" s="80" customFormat="1" ht="16.5" customHeight="1">
      <c r="C141" s="73"/>
      <c r="D141" s="73"/>
      <c r="E141" s="73"/>
      <c r="F141" s="73"/>
      <c r="G141" s="86"/>
      <c r="N141" s="73"/>
    </row>
    <row r="142" spans="3:14" s="80" customFormat="1" ht="16.5" customHeight="1">
      <c r="C142" s="73"/>
      <c r="D142" s="73"/>
      <c r="E142" s="73"/>
      <c r="F142" s="73"/>
      <c r="G142" s="86"/>
      <c r="N142" s="73"/>
    </row>
    <row r="143" spans="3:14" s="80" customFormat="1" ht="16.5" customHeight="1">
      <c r="C143" s="73"/>
      <c r="D143" s="73"/>
      <c r="E143" s="73"/>
      <c r="F143" s="73"/>
      <c r="G143" s="86"/>
      <c r="N143" s="73"/>
    </row>
    <row r="144" spans="3:14" s="80" customFormat="1" ht="16.5" customHeight="1">
      <c r="C144" s="73"/>
      <c r="D144" s="73"/>
      <c r="E144" s="73"/>
      <c r="F144" s="73"/>
      <c r="G144" s="86"/>
      <c r="N144" s="73"/>
    </row>
    <row r="145" spans="3:14" s="80" customFormat="1" ht="16.5" customHeight="1">
      <c r="C145" s="73"/>
      <c r="D145" s="73"/>
      <c r="E145" s="73"/>
      <c r="F145" s="73"/>
      <c r="G145" s="86"/>
      <c r="N145" s="73"/>
    </row>
    <row r="146" spans="3:14" s="80" customFormat="1" ht="16.5" customHeight="1">
      <c r="C146" s="73"/>
      <c r="D146" s="73"/>
      <c r="E146" s="73"/>
      <c r="F146" s="73"/>
      <c r="G146" s="86"/>
      <c r="N146" s="73"/>
    </row>
    <row r="147" spans="3:14" s="80" customFormat="1" ht="16.5" customHeight="1">
      <c r="C147" s="73"/>
      <c r="D147" s="73"/>
      <c r="E147" s="73"/>
      <c r="F147" s="73"/>
      <c r="G147" s="86"/>
      <c r="N147" s="73"/>
    </row>
    <row r="148" spans="3:14" s="80" customFormat="1" ht="16.5" customHeight="1">
      <c r="C148" s="73"/>
      <c r="D148" s="73"/>
      <c r="E148" s="73"/>
      <c r="F148" s="73"/>
      <c r="G148" s="86"/>
      <c r="N148" s="73"/>
    </row>
    <row r="149" spans="3:14" s="80" customFormat="1" ht="16.5" customHeight="1">
      <c r="C149" s="73"/>
      <c r="D149" s="73"/>
      <c r="E149" s="73"/>
      <c r="F149" s="73"/>
      <c r="G149" s="86"/>
      <c r="N149" s="73"/>
    </row>
    <row r="150" spans="3:14" s="80" customFormat="1" ht="16.5" customHeight="1">
      <c r="C150" s="73"/>
      <c r="D150" s="73"/>
      <c r="E150" s="73"/>
      <c r="F150" s="73"/>
      <c r="G150" s="86"/>
      <c r="N150" s="73"/>
    </row>
    <row r="151" spans="3:14" ht="16.5" customHeight="1">
      <c r="C151" s="74"/>
      <c r="D151" s="74"/>
      <c r="E151" s="74"/>
      <c r="F151" s="74"/>
      <c r="G151" s="71"/>
      <c r="N151" s="74"/>
    </row>
    <row r="152" spans="3:14" ht="16.5" customHeight="1">
      <c r="C152" s="74"/>
      <c r="D152" s="74"/>
      <c r="E152" s="74"/>
      <c r="F152" s="74"/>
      <c r="G152" s="71"/>
      <c r="N152" s="74"/>
    </row>
    <row r="153" spans="3:14" ht="16.5" customHeight="1">
      <c r="C153" s="74"/>
      <c r="D153" s="74"/>
      <c r="E153" s="74"/>
      <c r="F153" s="74"/>
      <c r="G153" s="71"/>
      <c r="N153" s="74"/>
    </row>
    <row r="154" spans="3:14" ht="16.5" customHeight="1">
      <c r="C154" s="74"/>
      <c r="D154" s="74"/>
      <c r="E154" s="74"/>
      <c r="F154" s="74"/>
      <c r="G154" s="71"/>
      <c r="N154" s="74"/>
    </row>
    <row r="155" spans="3:14" ht="16.5" customHeight="1">
      <c r="C155" s="74"/>
      <c r="D155" s="74"/>
      <c r="E155" s="74"/>
      <c r="F155" s="74"/>
      <c r="G155" s="71"/>
      <c r="N155" s="74"/>
    </row>
    <row r="156" spans="3:14" ht="16.5" customHeight="1">
      <c r="C156" s="74"/>
      <c r="D156" s="74"/>
      <c r="E156" s="74"/>
      <c r="F156" s="74"/>
      <c r="G156" s="71"/>
      <c r="N156" s="74"/>
    </row>
    <row r="157" spans="3:14" ht="16.5" customHeight="1">
      <c r="C157" s="74"/>
      <c r="D157" s="74"/>
      <c r="E157" s="74"/>
      <c r="F157" s="74"/>
      <c r="G157" s="71"/>
      <c r="N157" s="74"/>
    </row>
    <row r="158" spans="3:14" ht="16.5" customHeight="1">
      <c r="C158" s="74"/>
      <c r="D158" s="74"/>
      <c r="E158" s="74"/>
      <c r="F158" s="74"/>
      <c r="G158" s="71"/>
      <c r="N158" s="74"/>
    </row>
    <row r="159" spans="3:14" ht="16.5" customHeight="1">
      <c r="C159" s="74"/>
      <c r="D159" s="74"/>
      <c r="E159" s="74"/>
      <c r="F159" s="74"/>
      <c r="G159" s="71"/>
      <c r="N159" s="74"/>
    </row>
    <row r="160" spans="3:14" ht="16.5" customHeight="1">
      <c r="C160" s="74"/>
      <c r="D160" s="74"/>
      <c r="E160" s="74"/>
      <c r="F160" s="74"/>
      <c r="G160" s="71"/>
      <c r="N160" s="74"/>
    </row>
    <row r="161" spans="3:14" ht="16.5" customHeight="1">
      <c r="C161" s="74"/>
      <c r="D161" s="74"/>
      <c r="E161" s="74"/>
      <c r="F161" s="74"/>
      <c r="G161" s="71"/>
      <c r="N161" s="74"/>
    </row>
    <row r="162" spans="3:14" ht="16.5" customHeight="1">
      <c r="C162" s="74"/>
      <c r="D162" s="74"/>
      <c r="E162" s="74"/>
      <c r="F162" s="74"/>
      <c r="G162" s="71"/>
      <c r="N162" s="74"/>
    </row>
    <row r="163" spans="3:14" ht="16.5" customHeight="1">
      <c r="C163" s="74"/>
      <c r="D163" s="74"/>
      <c r="E163" s="74"/>
      <c r="F163" s="74"/>
      <c r="G163" s="71"/>
      <c r="N163" s="74"/>
    </row>
    <row r="164" spans="3:14" ht="16.5" customHeight="1">
      <c r="C164" s="74"/>
      <c r="D164" s="74"/>
      <c r="E164" s="74"/>
      <c r="F164" s="74"/>
      <c r="G164" s="71"/>
      <c r="N164" s="74"/>
    </row>
    <row r="165" spans="3:14" ht="16.5" customHeight="1">
      <c r="C165" s="74"/>
      <c r="D165" s="74"/>
      <c r="E165" s="74"/>
      <c r="F165" s="74"/>
      <c r="G165" s="71"/>
      <c r="N165" s="74"/>
    </row>
    <row r="166" spans="3:14" ht="16.5" customHeight="1">
      <c r="C166" s="74"/>
      <c r="D166" s="74"/>
      <c r="E166" s="74"/>
      <c r="F166" s="74"/>
      <c r="G166" s="71"/>
      <c r="N166" s="74"/>
    </row>
    <row r="167" spans="3:14" ht="16.5" customHeight="1">
      <c r="C167" s="74"/>
      <c r="D167" s="74"/>
      <c r="E167" s="74"/>
      <c r="F167" s="74"/>
      <c r="G167" s="71"/>
      <c r="N167" s="74"/>
    </row>
    <row r="168" spans="3:14" ht="16.5" customHeight="1">
      <c r="C168" s="74"/>
      <c r="D168" s="74"/>
      <c r="E168" s="74"/>
      <c r="F168" s="74"/>
      <c r="G168" s="71"/>
      <c r="N168" s="74"/>
    </row>
    <row r="169" spans="3:14" ht="16.5" customHeight="1">
      <c r="C169" s="74"/>
      <c r="D169" s="74"/>
      <c r="E169" s="74"/>
      <c r="F169" s="74"/>
      <c r="G169" s="71"/>
      <c r="N169" s="74"/>
    </row>
    <row r="170" spans="3:14" ht="16.5" customHeight="1">
      <c r="C170" s="74"/>
      <c r="D170" s="74"/>
      <c r="E170" s="74"/>
      <c r="F170" s="74"/>
      <c r="G170" s="71"/>
      <c r="N170" s="74"/>
    </row>
    <row r="171" spans="3:14" ht="16.5" customHeight="1">
      <c r="C171" s="74"/>
      <c r="D171" s="74"/>
      <c r="E171" s="74"/>
      <c r="F171" s="74"/>
      <c r="G171" s="71"/>
      <c r="N171" s="74"/>
    </row>
    <row r="172" spans="3:14" ht="16.5" customHeight="1">
      <c r="C172" s="74"/>
      <c r="D172" s="74"/>
      <c r="E172" s="74"/>
      <c r="F172" s="74"/>
      <c r="G172" s="71"/>
      <c r="N172" s="74"/>
    </row>
    <row r="173" spans="3:14" ht="16.5" customHeight="1">
      <c r="C173" s="74"/>
      <c r="D173" s="74"/>
      <c r="E173" s="74"/>
      <c r="F173" s="74"/>
      <c r="G173" s="71"/>
      <c r="N173" s="74"/>
    </row>
    <row r="174" spans="3:14" ht="16.5" customHeight="1">
      <c r="C174" s="74"/>
      <c r="D174" s="74"/>
      <c r="E174" s="74"/>
      <c r="F174" s="74"/>
      <c r="G174" s="71"/>
      <c r="N174" s="74"/>
    </row>
    <row r="175" spans="3:14" ht="16.5" customHeight="1">
      <c r="C175" s="74"/>
      <c r="D175" s="74"/>
      <c r="E175" s="74"/>
      <c r="F175" s="74"/>
      <c r="G175" s="71"/>
      <c r="N175" s="74"/>
    </row>
    <row r="176" spans="3:14" ht="16.5" customHeight="1">
      <c r="C176" s="74"/>
      <c r="D176" s="74"/>
      <c r="E176" s="74"/>
      <c r="F176" s="74"/>
      <c r="G176" s="71"/>
      <c r="N176" s="74"/>
    </row>
    <row r="177" spans="3:14" ht="16.5" customHeight="1">
      <c r="C177" s="74"/>
      <c r="D177" s="74"/>
      <c r="E177" s="74"/>
      <c r="F177" s="74"/>
      <c r="G177" s="71"/>
      <c r="N177" s="74"/>
    </row>
    <row r="178" spans="3:14" ht="16.5" customHeight="1">
      <c r="C178" s="74"/>
      <c r="D178" s="74"/>
      <c r="E178" s="74"/>
      <c r="F178" s="74"/>
      <c r="G178" s="71"/>
      <c r="N178" s="74"/>
    </row>
    <row r="179" spans="3:14" ht="16.5" customHeight="1">
      <c r="C179" s="74"/>
      <c r="D179" s="74"/>
      <c r="E179" s="74"/>
      <c r="F179" s="74"/>
      <c r="G179" s="71"/>
      <c r="N179" s="74"/>
    </row>
    <row r="180" spans="3:14" ht="16.5" customHeight="1">
      <c r="C180" s="74"/>
      <c r="D180" s="74"/>
      <c r="E180" s="74"/>
      <c r="F180" s="74"/>
      <c r="G180" s="71"/>
      <c r="N180" s="74"/>
    </row>
    <row r="181" spans="3:14" ht="16.5" customHeight="1">
      <c r="C181" s="74"/>
      <c r="D181" s="74"/>
      <c r="E181" s="74"/>
      <c r="F181" s="74"/>
      <c r="G181" s="71"/>
      <c r="N181" s="74"/>
    </row>
    <row r="182" spans="3:14" ht="16.5" customHeight="1">
      <c r="C182" s="74"/>
      <c r="D182" s="74"/>
      <c r="E182" s="74"/>
      <c r="F182" s="74"/>
      <c r="G182" s="71"/>
      <c r="N182" s="74"/>
    </row>
    <row r="183" spans="3:14" ht="16.5" customHeight="1">
      <c r="C183" s="74"/>
      <c r="D183" s="74"/>
      <c r="E183" s="74"/>
      <c r="F183" s="74"/>
      <c r="G183" s="71"/>
      <c r="N183" s="74"/>
    </row>
    <row r="184" spans="3:14" ht="16.5" customHeight="1">
      <c r="C184" s="74"/>
      <c r="D184" s="74"/>
      <c r="E184" s="74"/>
      <c r="F184" s="74"/>
      <c r="G184" s="71"/>
      <c r="N184" s="74"/>
    </row>
    <row r="185" spans="3:14" ht="16.5" customHeight="1">
      <c r="C185" s="74"/>
      <c r="D185" s="74"/>
      <c r="E185" s="74"/>
      <c r="F185" s="74"/>
      <c r="G185" s="71"/>
      <c r="N185" s="74"/>
    </row>
    <row r="186" spans="3:14" ht="16.5" customHeight="1">
      <c r="C186" s="74"/>
      <c r="D186" s="74"/>
      <c r="E186" s="74"/>
      <c r="F186" s="74"/>
      <c r="G186" s="71"/>
      <c r="N186" s="74"/>
    </row>
    <row r="187" spans="3:14" ht="16.5" customHeight="1">
      <c r="C187" s="74"/>
      <c r="D187" s="74"/>
      <c r="E187" s="74"/>
      <c r="F187" s="74"/>
      <c r="G187" s="71"/>
      <c r="N187" s="74"/>
    </row>
    <row r="188" spans="3:14" ht="16.5" customHeight="1">
      <c r="C188" s="74"/>
      <c r="D188" s="74"/>
      <c r="E188" s="74"/>
      <c r="F188" s="74"/>
      <c r="G188" s="71"/>
      <c r="N188" s="74"/>
    </row>
    <row r="189" spans="3:14" ht="16.5" customHeight="1">
      <c r="C189" s="74"/>
      <c r="D189" s="74"/>
      <c r="E189" s="74"/>
      <c r="F189" s="74"/>
      <c r="G189" s="71"/>
      <c r="N189" s="74"/>
    </row>
    <row r="190" spans="3:14" ht="16.5" customHeight="1">
      <c r="C190" s="74"/>
      <c r="D190" s="74"/>
      <c r="E190" s="74"/>
      <c r="F190" s="74"/>
      <c r="G190" s="71"/>
      <c r="N190" s="74"/>
    </row>
    <row r="191" spans="3:14" ht="16.5" customHeight="1">
      <c r="C191" s="74"/>
      <c r="D191" s="74"/>
      <c r="E191" s="74"/>
      <c r="F191" s="74"/>
      <c r="G191" s="71"/>
      <c r="N191" s="74"/>
    </row>
    <row r="192" spans="3:14" ht="16.5" customHeight="1">
      <c r="C192" s="74"/>
      <c r="D192" s="74"/>
      <c r="E192" s="74"/>
      <c r="F192" s="74"/>
      <c r="G192" s="71"/>
      <c r="N192" s="74"/>
    </row>
    <row r="193" spans="3:7" ht="16.5" customHeight="1">
      <c r="C193" s="74"/>
      <c r="D193" s="74"/>
      <c r="E193" s="74"/>
      <c r="F193" s="74"/>
      <c r="G193" s="71"/>
    </row>
    <row r="194" spans="3:7" ht="16.5" customHeight="1">
      <c r="C194" s="74"/>
      <c r="D194" s="74"/>
      <c r="E194" s="74"/>
      <c r="F194" s="74"/>
      <c r="G194" s="71"/>
    </row>
    <row r="195" spans="3:7" ht="16.5" customHeight="1">
      <c r="C195" s="74"/>
      <c r="D195" s="74"/>
      <c r="E195" s="74"/>
      <c r="F195" s="74"/>
      <c r="G195" s="71"/>
    </row>
    <row r="196" spans="3:7" ht="16.5" customHeight="1">
      <c r="C196" s="74"/>
      <c r="D196" s="74"/>
      <c r="E196" s="74"/>
      <c r="F196" s="74"/>
      <c r="G196" s="71"/>
    </row>
    <row r="197" spans="3:7" ht="16.5" customHeight="1">
      <c r="C197" s="74"/>
      <c r="D197" s="74"/>
      <c r="E197" s="74"/>
      <c r="F197" s="74"/>
      <c r="G197" s="71"/>
    </row>
    <row r="198" spans="3:7" ht="16.5" customHeight="1">
      <c r="C198" s="74"/>
      <c r="D198" s="74"/>
      <c r="E198" s="74"/>
      <c r="F198" s="74"/>
      <c r="G198" s="71"/>
    </row>
    <row r="199" spans="3:7" ht="16.5" customHeight="1">
      <c r="C199" s="74"/>
      <c r="D199" s="74"/>
      <c r="E199" s="74"/>
      <c r="F199" s="74"/>
      <c r="G199" s="71"/>
    </row>
    <row r="200" spans="3:7" ht="16.5" customHeight="1">
      <c r="C200" s="74"/>
      <c r="D200" s="74"/>
      <c r="E200" s="74"/>
      <c r="F200" s="74"/>
      <c r="G200" s="71"/>
    </row>
    <row r="201" spans="3:7" ht="16.5" customHeight="1">
      <c r="C201" s="74"/>
      <c r="D201" s="74"/>
      <c r="E201" s="74"/>
      <c r="F201" s="74"/>
      <c r="G201" s="71"/>
    </row>
    <row r="202" spans="3:7" ht="16.5" customHeight="1">
      <c r="C202" s="74"/>
      <c r="D202" s="74"/>
      <c r="E202" s="74"/>
      <c r="F202" s="74"/>
      <c r="G202" s="71"/>
    </row>
    <row r="203" spans="3:7" ht="16.5" customHeight="1">
      <c r="C203" s="74"/>
      <c r="D203" s="74"/>
      <c r="E203" s="74"/>
      <c r="F203" s="74"/>
      <c r="G203" s="71"/>
    </row>
    <row r="204" spans="3:7" ht="16.5" customHeight="1">
      <c r="C204" s="74"/>
      <c r="D204" s="74"/>
      <c r="E204" s="74"/>
      <c r="F204" s="74"/>
      <c r="G204" s="71"/>
    </row>
    <row r="205" spans="3:7" ht="16.5" customHeight="1">
      <c r="C205" s="74"/>
      <c r="D205" s="74"/>
      <c r="E205" s="74"/>
      <c r="F205" s="74"/>
      <c r="G205" s="71"/>
    </row>
    <row r="206" spans="3:7" ht="16.5" customHeight="1">
      <c r="C206" s="74"/>
      <c r="D206" s="74"/>
      <c r="E206" s="74"/>
      <c r="F206" s="74"/>
      <c r="G206" s="71"/>
    </row>
    <row r="207" spans="3:7" ht="16.5" customHeight="1">
      <c r="C207" s="74"/>
      <c r="D207" s="74"/>
      <c r="E207" s="74"/>
      <c r="F207" s="74"/>
      <c r="G207" s="71"/>
    </row>
    <row r="208" spans="3:7" ht="16.5" customHeight="1">
      <c r="C208" s="74"/>
      <c r="D208" s="74"/>
      <c r="E208" s="74"/>
      <c r="F208" s="74"/>
      <c r="G208" s="71"/>
    </row>
    <row r="209" spans="3:7" ht="16.5" customHeight="1">
      <c r="C209" s="74"/>
      <c r="D209" s="74"/>
      <c r="E209" s="74"/>
      <c r="F209" s="74"/>
      <c r="G209" s="71"/>
    </row>
    <row r="210" spans="3:7" ht="16.5" customHeight="1">
      <c r="C210" s="74"/>
      <c r="D210" s="74"/>
      <c r="E210" s="74"/>
      <c r="F210" s="74"/>
      <c r="G210" s="71"/>
    </row>
    <row r="211" spans="3:7" ht="16.5" customHeight="1">
      <c r="C211" s="74"/>
      <c r="D211" s="74"/>
      <c r="E211" s="74"/>
      <c r="F211" s="74"/>
      <c r="G211" s="71"/>
    </row>
    <row r="212" spans="3:7" ht="16.5" customHeight="1">
      <c r="C212" s="74"/>
      <c r="D212" s="74"/>
      <c r="E212" s="74"/>
      <c r="F212" s="74"/>
      <c r="G212" s="71"/>
    </row>
    <row r="213" spans="3:7" ht="16.5" customHeight="1">
      <c r="C213" s="74"/>
      <c r="D213" s="74"/>
      <c r="E213" s="74"/>
      <c r="F213" s="74"/>
      <c r="G213" s="71"/>
    </row>
    <row r="214" spans="3:7" ht="16.5" customHeight="1">
      <c r="C214" s="74"/>
      <c r="D214" s="74"/>
      <c r="E214" s="74"/>
      <c r="F214" s="74"/>
      <c r="G214" s="71"/>
    </row>
    <row r="215" spans="3:7" ht="16.5" customHeight="1">
      <c r="C215" s="74"/>
      <c r="D215" s="74"/>
      <c r="E215" s="74"/>
      <c r="F215" s="74"/>
      <c r="G215" s="71"/>
    </row>
    <row r="216" spans="3:7" ht="16.5" customHeight="1">
      <c r="C216" s="74"/>
      <c r="D216" s="74"/>
      <c r="E216" s="74"/>
      <c r="F216" s="74"/>
      <c r="G216" s="71"/>
    </row>
    <row r="217" spans="3:7" ht="16.5" customHeight="1">
      <c r="C217" s="74"/>
      <c r="D217" s="74"/>
      <c r="E217" s="74"/>
      <c r="F217" s="74"/>
      <c r="G217" s="71"/>
    </row>
    <row r="218" spans="3:7" ht="16.5" customHeight="1">
      <c r="C218" s="74"/>
      <c r="D218" s="74"/>
      <c r="E218" s="74"/>
      <c r="F218" s="74"/>
      <c r="G218" s="71"/>
    </row>
    <row r="219" spans="3:7" ht="16.5" customHeight="1">
      <c r="C219" s="74"/>
      <c r="D219" s="74"/>
      <c r="E219" s="74"/>
      <c r="F219" s="74"/>
      <c r="G219" s="71"/>
    </row>
    <row r="220" spans="3:7" ht="16.5" customHeight="1">
      <c r="C220" s="74"/>
      <c r="D220" s="74"/>
      <c r="E220" s="74"/>
      <c r="F220" s="74"/>
      <c r="G220" s="71"/>
    </row>
    <row r="221" spans="3:7" ht="16.5" customHeight="1">
      <c r="C221" s="74"/>
      <c r="D221" s="74"/>
      <c r="E221" s="74"/>
      <c r="F221" s="74"/>
      <c r="G221" s="71"/>
    </row>
    <row r="222" spans="3:7" ht="16.5" customHeight="1">
      <c r="C222" s="74"/>
      <c r="D222" s="74"/>
      <c r="E222" s="74"/>
      <c r="F222" s="74"/>
      <c r="G222" s="71"/>
    </row>
    <row r="223" spans="3:7" ht="16.5" customHeight="1">
      <c r="C223" s="74"/>
      <c r="D223" s="74"/>
      <c r="E223" s="74"/>
      <c r="F223" s="74"/>
      <c r="G223" s="71"/>
    </row>
    <row r="224" spans="3:7" ht="16.5" customHeight="1">
      <c r="C224" s="74"/>
      <c r="D224" s="74"/>
      <c r="E224" s="74"/>
      <c r="F224" s="74"/>
      <c r="G224" s="71"/>
    </row>
    <row r="225" spans="3:7" ht="16.5" customHeight="1">
      <c r="C225" s="74"/>
      <c r="D225" s="74"/>
      <c r="E225" s="74"/>
      <c r="F225" s="74"/>
      <c r="G225" s="71"/>
    </row>
    <row r="226" spans="3:7" ht="16.5" customHeight="1">
      <c r="C226" s="74"/>
      <c r="D226" s="74"/>
      <c r="E226" s="74"/>
      <c r="F226" s="74"/>
      <c r="G226" s="71"/>
    </row>
    <row r="227" spans="3:7" ht="16.5" customHeight="1">
      <c r="C227" s="74"/>
      <c r="D227" s="74"/>
      <c r="E227" s="74"/>
      <c r="F227" s="74"/>
      <c r="G227" s="71"/>
    </row>
    <row r="228" spans="3:7" ht="16.5" customHeight="1">
      <c r="C228" s="74"/>
      <c r="D228" s="74"/>
      <c r="E228" s="74"/>
      <c r="F228" s="74"/>
      <c r="G228" s="71"/>
    </row>
    <row r="229" spans="3:7" ht="16.5" customHeight="1">
      <c r="C229" s="74"/>
      <c r="D229" s="74"/>
      <c r="E229" s="74"/>
      <c r="F229" s="74"/>
      <c r="G229" s="71"/>
    </row>
    <row r="230" spans="3:7" ht="16.5" customHeight="1">
      <c r="C230" s="74"/>
      <c r="D230" s="74"/>
      <c r="E230" s="74"/>
      <c r="F230" s="74"/>
      <c r="G230" s="71"/>
    </row>
    <row r="231" spans="3:7" ht="16.5" customHeight="1">
      <c r="C231" s="74"/>
      <c r="D231" s="74"/>
      <c r="E231" s="74"/>
      <c r="F231" s="74"/>
      <c r="G231" s="71"/>
    </row>
    <row r="232" spans="3:7" ht="16.5" customHeight="1">
      <c r="C232" s="74"/>
      <c r="D232" s="74"/>
      <c r="E232" s="74"/>
      <c r="F232" s="74"/>
      <c r="G232" s="71"/>
    </row>
    <row r="233" spans="3:7" ht="16.5" customHeight="1">
      <c r="C233" s="74"/>
      <c r="D233" s="74"/>
      <c r="E233" s="74"/>
      <c r="F233" s="74"/>
      <c r="G233" s="71"/>
    </row>
    <row r="234" spans="3:7" ht="16.5" customHeight="1">
      <c r="C234" s="74"/>
      <c r="D234" s="74"/>
      <c r="E234" s="74"/>
      <c r="F234" s="74"/>
      <c r="G234" s="71"/>
    </row>
    <row r="235" spans="3:7" ht="16.5" customHeight="1">
      <c r="C235" s="74"/>
      <c r="D235" s="74"/>
      <c r="E235" s="74"/>
      <c r="F235" s="74"/>
      <c r="G235" s="71"/>
    </row>
    <row r="236" spans="3:7" ht="16.5" customHeight="1">
      <c r="C236" s="74"/>
      <c r="D236" s="74"/>
      <c r="E236" s="74"/>
      <c r="F236" s="74"/>
      <c r="G236" s="71"/>
    </row>
    <row r="237" spans="3:7" ht="16.5" customHeight="1">
      <c r="C237" s="74"/>
      <c r="D237" s="74"/>
      <c r="E237" s="74"/>
      <c r="F237" s="74"/>
      <c r="G237" s="71"/>
    </row>
    <row r="238" spans="3:7" ht="16.5" customHeight="1">
      <c r="C238" s="74"/>
      <c r="D238" s="74"/>
      <c r="E238" s="74"/>
      <c r="F238" s="74"/>
      <c r="G238" s="71"/>
    </row>
    <row r="239" spans="3:7" ht="16.5" customHeight="1">
      <c r="C239" s="74"/>
      <c r="D239" s="74"/>
      <c r="E239" s="74"/>
      <c r="F239" s="74"/>
      <c r="G239" s="71"/>
    </row>
    <row r="240" spans="3:7" ht="16.5" customHeight="1">
      <c r="C240" s="74"/>
      <c r="D240" s="74"/>
      <c r="E240" s="74"/>
      <c r="F240" s="74"/>
      <c r="G240" s="71"/>
    </row>
    <row r="241" spans="3:7" ht="16.5" customHeight="1">
      <c r="C241" s="74"/>
      <c r="D241" s="74"/>
      <c r="E241" s="74"/>
      <c r="F241" s="74"/>
      <c r="G241" s="71"/>
    </row>
    <row r="242" spans="3:7" ht="16.5" customHeight="1">
      <c r="C242" s="74"/>
      <c r="D242" s="74"/>
      <c r="E242" s="74"/>
      <c r="F242" s="74"/>
      <c r="G242" s="71"/>
    </row>
    <row r="243" spans="3:7" ht="16.5" customHeight="1">
      <c r="C243" s="74"/>
      <c r="D243" s="74"/>
      <c r="E243" s="74"/>
      <c r="F243" s="74"/>
      <c r="G243" s="71"/>
    </row>
    <row r="244" spans="3:7" ht="16.5" customHeight="1">
      <c r="C244" s="74"/>
      <c r="D244" s="74"/>
      <c r="E244" s="74"/>
      <c r="F244" s="74"/>
    </row>
    <row r="245" spans="3:7" ht="16.5" customHeight="1">
      <c r="C245" s="74"/>
      <c r="D245" s="74"/>
      <c r="E245" s="74"/>
      <c r="F245" s="74"/>
    </row>
    <row r="246" spans="3:7" ht="16.5" customHeight="1">
      <c r="C246" s="74"/>
      <c r="D246" s="74"/>
      <c r="E246" s="74"/>
      <c r="F246" s="74"/>
    </row>
    <row r="247" spans="3:7" ht="16.5" customHeight="1">
      <c r="C247" s="74"/>
      <c r="D247" s="74"/>
      <c r="E247" s="74"/>
      <c r="F247" s="74"/>
    </row>
    <row r="248" spans="3:7" ht="16.5" customHeight="1">
      <c r="C248" s="74"/>
      <c r="D248" s="74"/>
      <c r="E248" s="74"/>
      <c r="F248" s="74"/>
    </row>
    <row r="249" spans="3:7" ht="16.5" customHeight="1">
      <c r="C249" s="74"/>
      <c r="D249" s="74"/>
      <c r="E249" s="74"/>
      <c r="F249" s="74"/>
    </row>
    <row r="250" spans="3:7" ht="16.5" customHeight="1">
      <c r="C250" s="74"/>
      <c r="D250" s="74"/>
      <c r="E250" s="74"/>
      <c r="F250" s="74"/>
    </row>
    <row r="251" spans="3:7" ht="16.5" customHeight="1">
      <c r="C251" s="74"/>
      <c r="D251" s="74"/>
      <c r="E251" s="74"/>
      <c r="F251" s="74"/>
    </row>
    <row r="252" spans="3:7" ht="16.5" customHeight="1">
      <c r="C252" s="74"/>
      <c r="D252" s="74"/>
      <c r="E252" s="74"/>
      <c r="F252" s="74"/>
    </row>
    <row r="346" spans="7:7" ht="16.5" customHeight="1">
      <c r="G346" s="71"/>
    </row>
  </sheetData>
  <mergeCells count="8">
    <mergeCell ref="A1:I1"/>
    <mergeCell ref="A48:B53"/>
    <mergeCell ref="A5:B8"/>
    <mergeCell ref="E6:G7"/>
    <mergeCell ref="J6:K7"/>
    <mergeCell ref="A10:O10"/>
    <mergeCell ref="E5:O5"/>
    <mergeCell ref="N6:O7"/>
  </mergeCells>
  <phoneticPr fontId="4" type="noConversion"/>
  <pageMargins left="0.78740157480314965" right="0.78740157480314965" top="0.98425196850393704" bottom="0.98425196850393704" header="0.51181102362204722" footer="0.51181102362204722"/>
  <pageSetup paperSize="9" scale="59" orientation="portrait" r:id="rId1"/>
  <rowBreaks count="1" manualBreakCount="1">
    <brk id="60" max="14" man="1"/>
  </rowBreaks>
  <colBreaks count="1" manualBreakCount="1">
    <brk id="1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I12"/>
  <sheetViews>
    <sheetView showGridLines="0" zoomScale="75" zoomScaleNormal="75" workbookViewId="0"/>
  </sheetViews>
  <sheetFormatPr baseColWidth="10" defaultRowHeight="12.75"/>
  <sheetData>
    <row r="5" spans="1:9">
      <c r="C5" s="692"/>
      <c r="D5" s="692"/>
      <c r="E5" s="692"/>
      <c r="F5" s="692"/>
      <c r="G5" s="692"/>
      <c r="H5" s="692"/>
      <c r="I5" s="692"/>
    </row>
    <row r="6" spans="1:9" ht="20.25">
      <c r="A6" s="854" t="s">
        <v>939</v>
      </c>
      <c r="B6" s="854"/>
      <c r="C6" s="855"/>
      <c r="D6" s="855"/>
      <c r="E6" s="855"/>
      <c r="F6" s="855"/>
      <c r="G6" s="855"/>
      <c r="H6" s="692"/>
      <c r="I6" s="692"/>
    </row>
    <row r="7" spans="1:9">
      <c r="A7" s="718"/>
      <c r="B7" s="718"/>
      <c r="C7" s="692"/>
      <c r="D7" s="692"/>
      <c r="E7" s="692"/>
      <c r="F7" s="692"/>
      <c r="G7" s="692"/>
      <c r="H7" s="692"/>
      <c r="I7" s="692"/>
    </row>
    <row r="8" spans="1:9">
      <c r="A8" s="718"/>
      <c r="B8" s="718"/>
      <c r="C8" s="692"/>
      <c r="D8" s="692"/>
      <c r="E8" s="692"/>
      <c r="F8" s="692"/>
      <c r="G8" s="692"/>
      <c r="H8" s="692"/>
      <c r="I8" s="692"/>
    </row>
    <row r="9" spans="1:9">
      <c r="A9" s="718"/>
      <c r="B9" s="718"/>
      <c r="C9" s="692"/>
      <c r="D9" s="692"/>
      <c r="E9" s="692"/>
      <c r="F9" s="692"/>
      <c r="G9" s="692"/>
      <c r="H9" s="692"/>
      <c r="I9" s="692"/>
    </row>
    <row r="10" spans="1:9">
      <c r="A10" s="718"/>
      <c r="B10" s="718"/>
    </row>
    <row r="11" spans="1:9">
      <c r="A11" s="718"/>
      <c r="B11" s="718"/>
    </row>
    <row r="12" spans="1:9">
      <c r="A12" s="718"/>
      <c r="B12" s="718"/>
    </row>
  </sheetData>
  <mergeCells count="1">
    <mergeCell ref="A6:G6"/>
  </mergeCells>
  <pageMargins left="0.78740157480314965" right="0.78740157480314965" top="0.98425196850393704" bottom="0.98425196850393704" header="0.51181102362204722" footer="0.51181102362204722"/>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Z66"/>
  <sheetViews>
    <sheetView zoomScale="75" zoomScaleNormal="75" workbookViewId="0">
      <pane ySplit="6" topLeftCell="A7" activePane="bottomLeft" state="frozen"/>
      <selection activeCell="C5" sqref="C5:I9"/>
      <selection pane="bottomLeft"/>
    </sheetView>
  </sheetViews>
  <sheetFormatPr baseColWidth="10" defaultColWidth="12.5703125" defaultRowHeight="15.75"/>
  <cols>
    <col min="1" max="1" width="22.140625" style="9" customWidth="1"/>
    <col min="2" max="2" width="3" style="9" customWidth="1"/>
    <col min="3" max="8" width="16.7109375" style="9" customWidth="1"/>
    <col min="9" max="16384" width="12.5703125" style="9"/>
  </cols>
  <sheetData>
    <row r="1" spans="1:26">
      <c r="A1" s="180" t="s">
        <v>939</v>
      </c>
      <c r="B1" s="32"/>
      <c r="C1" s="33"/>
      <c r="D1" s="33"/>
      <c r="E1" s="33"/>
      <c r="F1" s="33"/>
      <c r="G1" s="33"/>
    </row>
    <row r="2" spans="1:26">
      <c r="A2" s="34"/>
      <c r="B2" s="32"/>
      <c r="C2" s="33"/>
      <c r="D2" s="33"/>
      <c r="E2" s="33"/>
      <c r="F2" s="33"/>
      <c r="G2" s="33"/>
    </row>
    <row r="3" spans="1:26">
      <c r="A3" s="11" t="s">
        <v>1202</v>
      </c>
      <c r="B3" s="33"/>
      <c r="C3" s="35"/>
      <c r="D3" s="35"/>
      <c r="E3" s="33"/>
      <c r="F3" s="33"/>
      <c r="G3" s="33"/>
    </row>
    <row r="4" spans="1:26">
      <c r="A4" s="48"/>
      <c r="B4" s="48"/>
      <c r="C4" s="48"/>
      <c r="D4" s="48"/>
      <c r="E4" s="48"/>
      <c r="F4" s="48"/>
      <c r="G4" s="48"/>
      <c r="H4" s="48"/>
    </row>
    <row r="5" spans="1:26" ht="23.25" customHeight="1">
      <c r="A5" s="909" t="s">
        <v>711</v>
      </c>
      <c r="B5" s="932"/>
      <c r="C5" s="934" t="s">
        <v>771</v>
      </c>
      <c r="D5" s="935"/>
      <c r="E5" s="936" t="s">
        <v>977</v>
      </c>
      <c r="F5" s="937"/>
      <c r="G5" s="936" t="s">
        <v>978</v>
      </c>
      <c r="H5" s="938"/>
      <c r="I5" s="749"/>
      <c r="J5" s="12"/>
      <c r="K5" s="12"/>
      <c r="L5" s="12"/>
      <c r="M5" s="12"/>
      <c r="N5" s="12"/>
      <c r="O5" s="12"/>
      <c r="P5" s="12"/>
      <c r="Q5" s="12"/>
      <c r="R5" s="12"/>
      <c r="S5" s="12"/>
      <c r="T5" s="12"/>
      <c r="U5" s="12"/>
      <c r="V5" s="12"/>
      <c r="W5" s="12"/>
      <c r="X5" s="12"/>
      <c r="Y5" s="12"/>
      <c r="Z5" s="12"/>
    </row>
    <row r="6" spans="1:26" ht="47.25">
      <c r="A6" s="911"/>
      <c r="B6" s="933"/>
      <c r="C6" s="792" t="s">
        <v>716</v>
      </c>
      <c r="D6" s="793" t="s">
        <v>915</v>
      </c>
      <c r="E6" s="792" t="s">
        <v>716</v>
      </c>
      <c r="F6" s="793" t="s">
        <v>915</v>
      </c>
      <c r="G6" s="794" t="s">
        <v>716</v>
      </c>
      <c r="H6" s="795" t="s">
        <v>915</v>
      </c>
      <c r="I6" s="32"/>
    </row>
    <row r="7" spans="1:26">
      <c r="A7" s="12"/>
      <c r="B7" s="12"/>
      <c r="C7" s="796"/>
      <c r="D7" s="32"/>
      <c r="E7" s="32"/>
      <c r="F7" s="32"/>
      <c r="G7" s="32"/>
      <c r="H7" s="32"/>
      <c r="I7" s="32"/>
    </row>
    <row r="8" spans="1:26">
      <c r="A8" s="132" t="s">
        <v>729</v>
      </c>
      <c r="B8" s="694" t="s">
        <v>719</v>
      </c>
      <c r="C8" s="797">
        <v>134600</v>
      </c>
      <c r="D8" s="798" t="s">
        <v>13</v>
      </c>
      <c r="E8" s="797">
        <v>84740</v>
      </c>
      <c r="F8" s="798" t="s">
        <v>13</v>
      </c>
      <c r="G8" s="797">
        <v>49860</v>
      </c>
      <c r="H8" s="798" t="s">
        <v>13</v>
      </c>
      <c r="I8" s="32"/>
    </row>
    <row r="9" spans="1:26">
      <c r="A9" s="132" t="s">
        <v>730</v>
      </c>
      <c r="B9" s="694" t="s">
        <v>719</v>
      </c>
      <c r="C9" s="797">
        <v>74013</v>
      </c>
      <c r="D9" s="799">
        <v>-45</v>
      </c>
      <c r="E9" s="797">
        <v>48277</v>
      </c>
      <c r="F9" s="799">
        <v>-43</v>
      </c>
      <c r="G9" s="797">
        <v>25736</v>
      </c>
      <c r="H9" s="799">
        <v>-48.4</v>
      </c>
      <c r="I9" s="800"/>
    </row>
    <row r="10" spans="1:26">
      <c r="A10" s="132" t="s">
        <v>731</v>
      </c>
      <c r="B10" s="694" t="s">
        <v>719</v>
      </c>
      <c r="C10" s="38">
        <v>73418</v>
      </c>
      <c r="D10" s="563">
        <v>-0.8</v>
      </c>
      <c r="E10" s="38">
        <v>48878</v>
      </c>
      <c r="F10" s="563">
        <v>1.2</v>
      </c>
      <c r="G10" s="38">
        <v>24540</v>
      </c>
      <c r="H10" s="563">
        <v>-4.5999999999999996</v>
      </c>
      <c r="I10" s="30"/>
    </row>
    <row r="11" spans="1:26">
      <c r="A11" s="132" t="s">
        <v>740</v>
      </c>
      <c r="B11" s="694" t="s">
        <v>719</v>
      </c>
      <c r="C11" s="38">
        <v>85304</v>
      </c>
      <c r="D11" s="563">
        <v>16.2</v>
      </c>
      <c r="E11" s="38">
        <v>58728</v>
      </c>
      <c r="F11" s="563">
        <v>20.2</v>
      </c>
      <c r="G11" s="38">
        <v>26576</v>
      </c>
      <c r="H11" s="563">
        <v>8.3000000000000007</v>
      </c>
      <c r="I11" s="30"/>
      <c r="K11" s="39"/>
    </row>
    <row r="12" spans="1:26">
      <c r="A12" s="132" t="s">
        <v>732</v>
      </c>
      <c r="B12" s="694" t="s">
        <v>719</v>
      </c>
      <c r="C12" s="38">
        <v>103927</v>
      </c>
      <c r="D12" s="563">
        <v>21.8</v>
      </c>
      <c r="E12" s="38">
        <v>76520</v>
      </c>
      <c r="F12" s="563">
        <v>30.3</v>
      </c>
      <c r="G12" s="38">
        <v>27407</v>
      </c>
      <c r="H12" s="563">
        <v>3.1</v>
      </c>
      <c r="I12" s="30"/>
      <c r="K12" s="39"/>
    </row>
    <row r="13" spans="1:26">
      <c r="A13" s="132" t="s">
        <v>733</v>
      </c>
      <c r="B13" s="37" t="s">
        <v>719</v>
      </c>
      <c r="C13" s="38">
        <v>148461</v>
      </c>
      <c r="D13" s="563">
        <v>42.9</v>
      </c>
      <c r="E13" s="38">
        <v>106829</v>
      </c>
      <c r="F13" s="563">
        <v>39.6</v>
      </c>
      <c r="G13" s="38">
        <v>41632</v>
      </c>
      <c r="H13" s="563">
        <v>51.9</v>
      </c>
      <c r="I13" s="30"/>
    </row>
    <row r="14" spans="1:26">
      <c r="A14" s="132" t="s">
        <v>734</v>
      </c>
      <c r="B14" s="37" t="s">
        <v>719</v>
      </c>
      <c r="C14" s="38">
        <v>153061</v>
      </c>
      <c r="D14" s="563">
        <v>3.1</v>
      </c>
      <c r="E14" s="38">
        <v>108258</v>
      </c>
      <c r="F14" s="563">
        <v>1.3</v>
      </c>
      <c r="G14" s="38">
        <v>44803</v>
      </c>
      <c r="H14" s="563">
        <v>7.6</v>
      </c>
      <c r="I14" s="30"/>
    </row>
    <row r="15" spans="1:26">
      <c r="A15" s="132" t="s">
        <v>735</v>
      </c>
      <c r="B15" s="37" t="s">
        <v>719</v>
      </c>
      <c r="C15" s="38">
        <v>117795</v>
      </c>
      <c r="D15" s="563">
        <v>-23</v>
      </c>
      <c r="E15" s="38">
        <v>74658</v>
      </c>
      <c r="F15" s="563">
        <v>-31</v>
      </c>
      <c r="G15" s="38">
        <v>43137</v>
      </c>
      <c r="H15" s="563">
        <v>-3.7</v>
      </c>
      <c r="I15" s="30"/>
    </row>
    <row r="16" spans="1:26">
      <c r="A16" s="132" t="s">
        <v>736</v>
      </c>
      <c r="B16" s="37" t="s">
        <v>719</v>
      </c>
      <c r="C16" s="38">
        <v>75758</v>
      </c>
      <c r="D16" s="563">
        <v>-35.700000000000003</v>
      </c>
      <c r="E16" s="38">
        <v>32462</v>
      </c>
      <c r="F16" s="563">
        <v>-56.5</v>
      </c>
      <c r="G16" s="38">
        <v>43296</v>
      </c>
      <c r="H16" s="563">
        <v>0.4</v>
      </c>
      <c r="I16" s="30"/>
    </row>
    <row r="17" spans="1:9">
      <c r="A17" s="132" t="s">
        <v>737</v>
      </c>
      <c r="B17" s="37" t="s">
        <v>719</v>
      </c>
      <c r="C17" s="38">
        <v>124225</v>
      </c>
      <c r="D17" s="563">
        <v>64</v>
      </c>
      <c r="E17" s="38">
        <v>79490</v>
      </c>
      <c r="F17" s="563">
        <v>144.9</v>
      </c>
      <c r="G17" s="38">
        <v>44735</v>
      </c>
      <c r="H17" s="563">
        <v>3.3</v>
      </c>
      <c r="I17" s="30"/>
    </row>
    <row r="18" spans="1:9">
      <c r="A18" s="132" t="s">
        <v>738</v>
      </c>
      <c r="B18" s="37" t="s">
        <v>719</v>
      </c>
      <c r="C18" s="38">
        <v>141016</v>
      </c>
      <c r="D18" s="563">
        <v>13.5</v>
      </c>
      <c r="E18" s="38">
        <v>96222</v>
      </c>
      <c r="F18" s="563">
        <v>21</v>
      </c>
      <c r="G18" s="38">
        <v>44794</v>
      </c>
      <c r="H18" s="563">
        <v>0.1</v>
      </c>
      <c r="I18" s="30"/>
    </row>
    <row r="19" spans="1:9">
      <c r="A19" s="132" t="s">
        <v>739</v>
      </c>
      <c r="B19" s="37" t="s">
        <v>719</v>
      </c>
      <c r="C19" s="38">
        <v>158087</v>
      </c>
      <c r="D19" s="563">
        <v>12.1</v>
      </c>
      <c r="E19" s="38">
        <v>109520</v>
      </c>
      <c r="F19" s="563">
        <v>13.8</v>
      </c>
      <c r="G19" s="38">
        <v>48567</v>
      </c>
      <c r="H19" s="563">
        <v>8.4</v>
      </c>
      <c r="I19" s="30"/>
    </row>
    <row r="20" spans="1:9">
      <c r="A20" s="132" t="s">
        <v>741</v>
      </c>
      <c r="B20" s="37" t="s">
        <v>719</v>
      </c>
      <c r="C20" s="38">
        <v>168348</v>
      </c>
      <c r="D20" s="563">
        <v>6.5</v>
      </c>
      <c r="E20" s="38">
        <v>118483</v>
      </c>
      <c r="F20" s="563">
        <v>8.1999999999999993</v>
      </c>
      <c r="G20" s="38">
        <v>49865</v>
      </c>
      <c r="H20" s="563">
        <v>2.7</v>
      </c>
      <c r="I20" s="30"/>
    </row>
    <row r="21" spans="1:9">
      <c r="A21" s="132" t="s">
        <v>742</v>
      </c>
      <c r="B21" s="37" t="s">
        <v>719</v>
      </c>
      <c r="C21" s="38">
        <v>170941</v>
      </c>
      <c r="D21" s="563">
        <v>1.5</v>
      </c>
      <c r="E21" s="38">
        <v>121317</v>
      </c>
      <c r="F21" s="563">
        <v>2.4</v>
      </c>
      <c r="G21" s="38">
        <v>49624</v>
      </c>
      <c r="H21" s="563">
        <v>-0.5</v>
      </c>
      <c r="I21" s="30"/>
    </row>
    <row r="22" spans="1:9">
      <c r="A22" s="132" t="s">
        <v>743</v>
      </c>
      <c r="B22" s="37" t="s">
        <v>719</v>
      </c>
      <c r="C22" s="38">
        <v>181064</v>
      </c>
      <c r="D22" s="563">
        <v>5.9</v>
      </c>
      <c r="E22" s="38">
        <v>130744</v>
      </c>
      <c r="F22" s="563">
        <v>7.8</v>
      </c>
      <c r="G22" s="38">
        <v>50320</v>
      </c>
      <c r="H22" s="563">
        <v>1.4</v>
      </c>
      <c r="I22" s="30"/>
    </row>
    <row r="23" spans="1:9">
      <c r="A23" s="132" t="s">
        <v>744</v>
      </c>
      <c r="B23" s="37" t="s">
        <v>719</v>
      </c>
      <c r="C23" s="38">
        <v>179364</v>
      </c>
      <c r="D23" s="563">
        <v>-0.9</v>
      </c>
      <c r="E23" s="38">
        <v>128124</v>
      </c>
      <c r="F23" s="563">
        <v>-2</v>
      </c>
      <c r="G23" s="38">
        <v>51240</v>
      </c>
      <c r="H23" s="563">
        <v>1.8</v>
      </c>
      <c r="I23" s="30"/>
    </row>
    <row r="24" spans="1:9">
      <c r="A24" s="132" t="s">
        <v>745</v>
      </c>
      <c r="B24" s="37" t="s">
        <v>719</v>
      </c>
      <c r="C24" s="38">
        <v>174882</v>
      </c>
      <c r="D24" s="563">
        <v>-2.5</v>
      </c>
      <c r="E24" s="38">
        <v>122443</v>
      </c>
      <c r="F24" s="563">
        <v>-4.4000000000000004</v>
      </c>
      <c r="G24" s="38">
        <v>52439</v>
      </c>
      <c r="H24" s="563">
        <v>2.2999999999999998</v>
      </c>
      <c r="I24" s="30"/>
    </row>
    <row r="25" spans="1:9">
      <c r="A25" s="132" t="s">
        <v>746</v>
      </c>
      <c r="B25" s="37" t="s">
        <v>719</v>
      </c>
      <c r="C25" s="38">
        <v>180490</v>
      </c>
      <c r="D25" s="563">
        <v>3.2</v>
      </c>
      <c r="E25" s="38">
        <v>129850</v>
      </c>
      <c r="F25" s="563">
        <v>6</v>
      </c>
      <c r="G25" s="38">
        <v>50640</v>
      </c>
      <c r="H25" s="563">
        <v>-3.4</v>
      </c>
      <c r="I25" s="30"/>
    </row>
    <row r="26" spans="1:9">
      <c r="A26" s="132" t="s">
        <v>747</v>
      </c>
      <c r="B26" s="37" t="s">
        <v>719</v>
      </c>
      <c r="C26" s="38">
        <v>178109</v>
      </c>
      <c r="D26" s="563">
        <v>-1.3</v>
      </c>
      <c r="E26" s="38">
        <v>128729</v>
      </c>
      <c r="F26" s="563">
        <v>-0.9</v>
      </c>
      <c r="G26" s="38">
        <v>49380</v>
      </c>
      <c r="H26" s="563">
        <v>-2.5</v>
      </c>
      <c r="I26" s="30"/>
    </row>
    <row r="27" spans="1:9">
      <c r="A27" s="132" t="s">
        <v>748</v>
      </c>
      <c r="B27" s="37" t="s">
        <v>719</v>
      </c>
      <c r="C27" s="38">
        <v>176691</v>
      </c>
      <c r="D27" s="563">
        <v>-0.8</v>
      </c>
      <c r="E27" s="38">
        <v>126628</v>
      </c>
      <c r="F27" s="563">
        <v>-1.6</v>
      </c>
      <c r="G27" s="38">
        <v>50063</v>
      </c>
      <c r="H27" s="563">
        <v>1.4</v>
      </c>
      <c r="I27" s="30"/>
    </row>
    <row r="28" spans="1:9">
      <c r="A28" s="132" t="s">
        <v>749</v>
      </c>
      <c r="B28" s="37" t="s">
        <v>719</v>
      </c>
      <c r="C28" s="38">
        <v>154786</v>
      </c>
      <c r="D28" s="563">
        <v>-12.4</v>
      </c>
      <c r="E28" s="38">
        <v>122869</v>
      </c>
      <c r="F28" s="563">
        <v>-3</v>
      </c>
      <c r="G28" s="38">
        <v>31917</v>
      </c>
      <c r="H28" s="563">
        <v>-36.200000000000003</v>
      </c>
      <c r="I28" s="30"/>
    </row>
    <row r="29" spans="1:9">
      <c r="A29" s="132" t="s">
        <v>759</v>
      </c>
      <c r="B29" s="37" t="s">
        <v>719</v>
      </c>
      <c r="C29" s="38">
        <v>136317</v>
      </c>
      <c r="D29" s="563">
        <v>-11.9</v>
      </c>
      <c r="E29" s="38">
        <v>127341</v>
      </c>
      <c r="F29" s="563">
        <v>3.6</v>
      </c>
      <c r="G29" s="38">
        <v>8976</v>
      </c>
      <c r="H29" s="563">
        <v>-71.900000000000006</v>
      </c>
      <c r="I29" s="30"/>
    </row>
    <row r="30" spans="1:9">
      <c r="A30" s="132" t="s">
        <v>760</v>
      </c>
      <c r="B30" s="37" t="s">
        <v>719</v>
      </c>
      <c r="C30" s="40">
        <v>135010</v>
      </c>
      <c r="D30" s="563">
        <v>-1</v>
      </c>
      <c r="E30" s="40">
        <v>124698</v>
      </c>
      <c r="F30" s="563">
        <v>-2.1</v>
      </c>
      <c r="G30" s="40">
        <v>10312</v>
      </c>
      <c r="H30" s="563">
        <v>14.9</v>
      </c>
      <c r="I30" s="30"/>
    </row>
    <row r="31" spans="1:9">
      <c r="A31" s="132" t="s">
        <v>761</v>
      </c>
      <c r="B31" s="41" t="s">
        <v>719</v>
      </c>
      <c r="C31" s="40">
        <v>156425</v>
      </c>
      <c r="D31" s="563">
        <v>15.9</v>
      </c>
      <c r="E31" s="40">
        <v>138064</v>
      </c>
      <c r="F31" s="563">
        <v>10.7</v>
      </c>
      <c r="G31" s="40">
        <v>18361</v>
      </c>
      <c r="H31" s="563">
        <v>78.099999999999994</v>
      </c>
      <c r="I31" s="30"/>
    </row>
    <row r="32" spans="1:9">
      <c r="A32" s="132" t="s">
        <v>671</v>
      </c>
      <c r="B32" s="41" t="s">
        <v>719</v>
      </c>
      <c r="C32" s="40">
        <v>166052</v>
      </c>
      <c r="D32" s="564">
        <v>6.2</v>
      </c>
      <c r="E32" s="40">
        <v>143144</v>
      </c>
      <c r="F32" s="564">
        <v>3.7</v>
      </c>
      <c r="G32" s="40">
        <v>22908</v>
      </c>
      <c r="H32" s="564">
        <v>24.8</v>
      </c>
      <c r="I32" s="30"/>
    </row>
    <row r="33" spans="1:9">
      <c r="A33" s="132" t="s">
        <v>756</v>
      </c>
      <c r="B33" s="41" t="s">
        <v>719</v>
      </c>
      <c r="C33" s="40">
        <v>169425</v>
      </c>
      <c r="D33" s="563">
        <v>2</v>
      </c>
      <c r="E33" s="40">
        <v>147945</v>
      </c>
      <c r="F33" s="563">
        <v>3.4</v>
      </c>
      <c r="G33" s="40">
        <v>21480</v>
      </c>
      <c r="H33" s="563">
        <v>-6.2</v>
      </c>
      <c r="I33" s="30"/>
    </row>
    <row r="34" spans="1:9">
      <c r="A34" s="132" t="s">
        <v>672</v>
      </c>
      <c r="B34" s="41" t="s">
        <v>719</v>
      </c>
      <c r="C34" s="40">
        <v>175550</v>
      </c>
      <c r="D34" s="563">
        <v>3.6</v>
      </c>
      <c r="E34" s="40">
        <v>152798</v>
      </c>
      <c r="F34" s="563">
        <v>3.3</v>
      </c>
      <c r="G34" s="40">
        <v>22752</v>
      </c>
      <c r="H34" s="563">
        <v>5.9</v>
      </c>
      <c r="I34" s="30"/>
    </row>
    <row r="35" spans="1:9">
      <c r="A35" s="132" t="s">
        <v>662</v>
      </c>
      <c r="B35" s="41" t="s">
        <v>719</v>
      </c>
      <c r="C35" s="40">
        <v>187802</v>
      </c>
      <c r="D35" s="563">
        <v>7</v>
      </c>
      <c r="E35" s="40">
        <v>161265</v>
      </c>
      <c r="F35" s="563">
        <v>5.5</v>
      </c>
      <c r="G35" s="40">
        <v>26537</v>
      </c>
      <c r="H35" s="563">
        <v>16.600000000000001</v>
      </c>
      <c r="I35" s="30"/>
    </row>
    <row r="36" spans="1:9">
      <c r="A36" s="132" t="s">
        <v>673</v>
      </c>
      <c r="B36" s="41" t="s">
        <v>719</v>
      </c>
      <c r="C36" s="40">
        <v>192416</v>
      </c>
      <c r="D36" s="563">
        <v>2.5</v>
      </c>
      <c r="E36" s="40">
        <v>163386</v>
      </c>
      <c r="F36" s="563">
        <v>1.3</v>
      </c>
      <c r="G36" s="40">
        <v>29030</v>
      </c>
      <c r="H36" s="563">
        <v>9.4</v>
      </c>
      <c r="I36" s="30"/>
    </row>
    <row r="37" spans="1:9">
      <c r="A37" s="132" t="s">
        <v>762</v>
      </c>
      <c r="B37" s="41" t="s">
        <v>719</v>
      </c>
      <c r="C37" s="40">
        <v>190590</v>
      </c>
      <c r="D37" s="563">
        <v>-0.9</v>
      </c>
      <c r="E37" s="40">
        <v>161787</v>
      </c>
      <c r="F37" s="563">
        <v>-1</v>
      </c>
      <c r="G37" s="40">
        <v>28803</v>
      </c>
      <c r="H37" s="563">
        <v>-0.8</v>
      </c>
      <c r="I37" s="30"/>
    </row>
    <row r="38" spans="1:9">
      <c r="A38" s="132" t="s">
        <v>763</v>
      </c>
      <c r="B38" s="41" t="s">
        <v>719</v>
      </c>
      <c r="C38" s="40">
        <v>194408</v>
      </c>
      <c r="D38" s="563">
        <v>2</v>
      </c>
      <c r="E38" s="40">
        <v>164971</v>
      </c>
      <c r="F38" s="563">
        <v>2</v>
      </c>
      <c r="G38" s="40">
        <v>29437</v>
      </c>
      <c r="H38" s="563">
        <v>2.2000000000000002</v>
      </c>
      <c r="I38" s="30"/>
    </row>
    <row r="39" spans="1:9">
      <c r="A39" s="132" t="s">
        <v>674</v>
      </c>
      <c r="B39" s="41" t="s">
        <v>719</v>
      </c>
      <c r="C39" s="42">
        <v>197498</v>
      </c>
      <c r="D39" s="563">
        <v>1.6</v>
      </c>
      <c r="E39" s="42">
        <v>168427</v>
      </c>
      <c r="F39" s="563">
        <v>2.1</v>
      </c>
      <c r="G39" s="42">
        <v>29071</v>
      </c>
      <c r="H39" s="563">
        <v>-1.2</v>
      </c>
      <c r="I39" s="30"/>
    </row>
    <row r="40" spans="1:9">
      <c r="A40" s="132" t="s">
        <v>764</v>
      </c>
      <c r="B40" s="41" t="s">
        <v>719</v>
      </c>
      <c r="C40" s="42">
        <v>204214</v>
      </c>
      <c r="D40" s="563">
        <v>3.4</v>
      </c>
      <c r="E40" s="42">
        <v>175226</v>
      </c>
      <c r="F40" s="563">
        <v>4</v>
      </c>
      <c r="G40" s="42">
        <v>28988</v>
      </c>
      <c r="H40" s="563">
        <v>-0.3</v>
      </c>
      <c r="I40" s="30"/>
    </row>
    <row r="41" spans="1:9">
      <c r="A41" s="132" t="s">
        <v>765</v>
      </c>
      <c r="B41" s="41" t="s">
        <v>719</v>
      </c>
      <c r="C41" s="42">
        <v>213975</v>
      </c>
      <c r="D41" s="563">
        <v>4.8</v>
      </c>
      <c r="E41" s="42">
        <v>183824</v>
      </c>
      <c r="F41" s="563">
        <v>4.9000000000000004</v>
      </c>
      <c r="G41" s="42">
        <v>30151</v>
      </c>
      <c r="H41" s="563">
        <v>4</v>
      </c>
      <c r="I41" s="30"/>
    </row>
    <row r="42" spans="1:9">
      <c r="A42" s="132" t="s">
        <v>766</v>
      </c>
      <c r="B42" s="41" t="s">
        <v>719</v>
      </c>
      <c r="C42" s="42">
        <v>213691</v>
      </c>
      <c r="D42" s="563">
        <v>-0.1</v>
      </c>
      <c r="E42" s="42">
        <v>183816</v>
      </c>
      <c r="F42" s="563">
        <v>0</v>
      </c>
      <c r="G42" s="42">
        <v>29875</v>
      </c>
      <c r="H42" s="563">
        <v>-0.9</v>
      </c>
      <c r="I42" s="30"/>
    </row>
    <row r="43" spans="1:9">
      <c r="A43" s="132" t="s">
        <v>767</v>
      </c>
      <c r="B43" s="41"/>
      <c r="C43" s="42">
        <v>201693</v>
      </c>
      <c r="D43" s="563">
        <v>-5.6</v>
      </c>
      <c r="E43" s="42">
        <v>173553</v>
      </c>
      <c r="F43" s="563">
        <v>-5.6</v>
      </c>
      <c r="G43" s="42">
        <v>28140</v>
      </c>
      <c r="H43" s="563">
        <v>-5.8</v>
      </c>
      <c r="I43" s="30"/>
    </row>
    <row r="44" spans="1:9">
      <c r="A44" s="132" t="s">
        <v>768</v>
      </c>
      <c r="B44" s="41"/>
      <c r="C44" s="42">
        <v>190928</v>
      </c>
      <c r="D44" s="563">
        <v>-5.3</v>
      </c>
      <c r="E44" s="42">
        <v>164717</v>
      </c>
      <c r="F44" s="563">
        <v>-5.0999999999999996</v>
      </c>
      <c r="G44" s="42">
        <v>26211</v>
      </c>
      <c r="H44" s="563">
        <v>-6.9</v>
      </c>
      <c r="I44" s="30"/>
    </row>
    <row r="45" spans="1:9">
      <c r="A45" s="132" t="s">
        <v>769</v>
      </c>
      <c r="B45" s="41" t="s">
        <v>719</v>
      </c>
      <c r="C45" s="42">
        <v>187072</v>
      </c>
      <c r="D45" s="563">
        <v>-2</v>
      </c>
      <c r="E45" s="42">
        <v>161854</v>
      </c>
      <c r="F45" s="563">
        <v>-1.7</v>
      </c>
      <c r="G45" s="42">
        <v>25218</v>
      </c>
      <c r="H45" s="563">
        <v>-3.8</v>
      </c>
      <c r="I45" s="30"/>
    </row>
    <row r="46" spans="1:9">
      <c r="A46" s="132" t="s">
        <v>770</v>
      </c>
      <c r="B46" s="41"/>
      <c r="C46" s="43">
        <v>191948</v>
      </c>
      <c r="D46" s="563">
        <v>2.6</v>
      </c>
      <c r="E46" s="43">
        <v>166566</v>
      </c>
      <c r="F46" s="563">
        <v>2.9</v>
      </c>
      <c r="G46" s="43">
        <v>25382</v>
      </c>
      <c r="H46" s="563">
        <v>0.7</v>
      </c>
      <c r="I46" s="30"/>
    </row>
    <row r="47" spans="1:9" ht="18">
      <c r="A47" s="31" t="s">
        <v>1087</v>
      </c>
      <c r="B47" s="146"/>
      <c r="C47" s="43">
        <v>185817</v>
      </c>
      <c r="D47" s="563">
        <v>-3.2</v>
      </c>
      <c r="E47" s="43">
        <v>160513</v>
      </c>
      <c r="F47" s="563">
        <v>-3.6</v>
      </c>
      <c r="G47" s="43">
        <v>25304</v>
      </c>
      <c r="H47" s="563">
        <v>-0.3</v>
      </c>
      <c r="I47" s="30"/>
    </row>
    <row r="48" spans="1:9">
      <c r="A48" s="132" t="s">
        <v>859</v>
      </c>
      <c r="B48" s="41"/>
      <c r="C48" s="43">
        <v>187027</v>
      </c>
      <c r="D48" s="563">
        <v>0.7</v>
      </c>
      <c r="E48" s="43">
        <v>162701</v>
      </c>
      <c r="F48" s="563">
        <v>1.4</v>
      </c>
      <c r="G48" s="43">
        <v>24326</v>
      </c>
      <c r="H48" s="563">
        <v>-3.9</v>
      </c>
      <c r="I48" s="30"/>
    </row>
    <row r="49" spans="1:11">
      <c r="A49" s="132" t="s">
        <v>56</v>
      </c>
      <c r="B49" s="41"/>
      <c r="C49" s="43">
        <v>187640</v>
      </c>
      <c r="D49" s="563">
        <v>0.3</v>
      </c>
      <c r="E49" s="43">
        <v>162738</v>
      </c>
      <c r="F49" s="563">
        <v>0</v>
      </c>
      <c r="G49" s="43">
        <v>24902</v>
      </c>
      <c r="H49" s="563">
        <v>2.4</v>
      </c>
      <c r="I49" s="30"/>
    </row>
    <row r="50" spans="1:11">
      <c r="A50" s="132" t="s">
        <v>61</v>
      </c>
      <c r="B50" s="41"/>
      <c r="C50" s="43">
        <v>179147</v>
      </c>
      <c r="D50" s="563">
        <v>-4.5</v>
      </c>
      <c r="E50" s="147">
        <v>154841</v>
      </c>
      <c r="F50" s="563">
        <v>-4.9000000000000004</v>
      </c>
      <c r="G50" s="43">
        <v>24306</v>
      </c>
      <c r="H50" s="563">
        <v>-2.4</v>
      </c>
      <c r="I50" s="30"/>
    </row>
    <row r="51" spans="1:11">
      <c r="A51" s="132" t="s">
        <v>869</v>
      </c>
      <c r="B51" s="41"/>
      <c r="C51" s="43">
        <v>169833</v>
      </c>
      <c r="D51" s="563">
        <v>-5.2</v>
      </c>
      <c r="E51" s="147">
        <v>146195</v>
      </c>
      <c r="F51" s="384">
        <v>-5.6</v>
      </c>
      <c r="G51" s="43">
        <v>23638</v>
      </c>
      <c r="H51" s="563">
        <v>-2.7</v>
      </c>
      <c r="I51" s="30"/>
    </row>
    <row r="52" spans="1:11">
      <c r="A52" s="132" t="s">
        <v>905</v>
      </c>
      <c r="B52" s="41"/>
      <c r="C52" s="116">
        <v>166199</v>
      </c>
      <c r="D52" s="565">
        <v>-2.1</v>
      </c>
      <c r="E52" s="116">
        <v>143098</v>
      </c>
      <c r="F52" s="565">
        <v>-2.1</v>
      </c>
      <c r="G52" s="116">
        <v>23101</v>
      </c>
      <c r="H52" s="563">
        <v>-2.2999999999999998</v>
      </c>
      <c r="I52" s="30"/>
      <c r="K52" s="30"/>
    </row>
    <row r="53" spans="1:11">
      <c r="A53" s="132" t="s">
        <v>917</v>
      </c>
      <c r="B53" s="41"/>
      <c r="C53" s="116">
        <v>163335</v>
      </c>
      <c r="D53" s="563">
        <v>-1.7</v>
      </c>
      <c r="E53" s="116">
        <v>140806</v>
      </c>
      <c r="F53" s="563">
        <v>-1.6</v>
      </c>
      <c r="G53" s="116">
        <v>22529</v>
      </c>
      <c r="H53" s="563">
        <v>-2.5</v>
      </c>
      <c r="I53" s="30"/>
      <c r="K53" s="30"/>
    </row>
    <row r="54" spans="1:11">
      <c r="A54" s="132" t="s">
        <v>1097</v>
      </c>
      <c r="B54" s="417"/>
      <c r="C54" s="116">
        <v>162397</v>
      </c>
      <c r="D54" s="563">
        <v>-0.6</v>
      </c>
      <c r="E54" s="116">
        <v>140008</v>
      </c>
      <c r="F54" s="563">
        <v>-0.6</v>
      </c>
      <c r="G54" s="116">
        <v>22389</v>
      </c>
      <c r="H54" s="563">
        <v>-0.6</v>
      </c>
      <c r="I54" s="30"/>
      <c r="K54" s="30"/>
    </row>
    <row r="55" spans="1:11">
      <c r="A55" s="44"/>
      <c r="B55" s="11"/>
      <c r="C55" s="43"/>
      <c r="D55" s="30"/>
      <c r="E55" s="43"/>
      <c r="F55" s="30"/>
      <c r="G55" s="43"/>
      <c r="H55" s="30"/>
    </row>
    <row r="56" spans="1:11" s="4" customFormat="1" ht="15">
      <c r="A56" s="471" t="s">
        <v>979</v>
      </c>
      <c r="B56" s="127"/>
      <c r="C56" s="464"/>
      <c r="D56" s="464"/>
      <c r="E56" s="472"/>
      <c r="F56" s="472"/>
      <c r="G56" s="464"/>
    </row>
    <row r="57" spans="1:11" s="4" customFormat="1" ht="15">
      <c r="A57" s="472" t="s">
        <v>980</v>
      </c>
      <c r="B57" s="127"/>
      <c r="C57" s="464"/>
      <c r="D57" s="464"/>
      <c r="G57" s="464"/>
    </row>
    <row r="58" spans="1:11" s="4" customFormat="1" ht="15">
      <c r="A58" s="472" t="s">
        <v>981</v>
      </c>
      <c r="B58" s="473"/>
      <c r="C58" s="473"/>
      <c r="D58" s="473"/>
      <c r="E58" s="473"/>
      <c r="F58" s="473"/>
      <c r="G58" s="473"/>
    </row>
    <row r="59" spans="1:11">
      <c r="A59" s="45"/>
      <c r="B59" s="45"/>
      <c r="C59" s="45"/>
      <c r="D59" s="45"/>
      <c r="E59" s="45"/>
      <c r="F59" s="45"/>
      <c r="G59" s="45"/>
    </row>
    <row r="60" spans="1:11">
      <c r="A60" s="45"/>
      <c r="B60" s="45"/>
      <c r="C60" s="45"/>
      <c r="D60" s="45"/>
      <c r="E60" s="45"/>
      <c r="F60" s="45"/>
      <c r="G60" s="45"/>
    </row>
    <row r="61" spans="1:11">
      <c r="D61" s="30"/>
      <c r="F61" s="30"/>
      <c r="G61" s="30"/>
      <c r="H61" s="30"/>
    </row>
    <row r="63" spans="1:11">
      <c r="D63" s="30"/>
      <c r="F63" s="30"/>
      <c r="H63" s="30"/>
    </row>
    <row r="66" spans="4:4">
      <c r="D66" s="30"/>
    </row>
  </sheetData>
  <mergeCells count="4">
    <mergeCell ref="A5:B6"/>
    <mergeCell ref="C5:D5"/>
    <mergeCell ref="E5:F5"/>
    <mergeCell ref="G5:H5"/>
  </mergeCells>
  <phoneticPr fontId="4" type="noConversion"/>
  <pageMargins left="0.78740157480314965" right="0.78740157480314965" top="0.98425196850393704" bottom="0.98425196850393704" header="0.51181102362204722" footer="0.51181102362204722"/>
  <pageSetup paperSize="9" scale="67"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I12"/>
  <sheetViews>
    <sheetView zoomScaleNormal="100" workbookViewId="0"/>
  </sheetViews>
  <sheetFormatPr baseColWidth="10" defaultRowHeight="12.75"/>
  <cols>
    <col min="1" max="16384" width="11.42578125" style="594"/>
  </cols>
  <sheetData>
    <row r="5" spans="1:9">
      <c r="C5" s="768"/>
      <c r="D5" s="768"/>
      <c r="E5" s="768"/>
      <c r="F5" s="768"/>
      <c r="G5" s="768"/>
      <c r="H5" s="768"/>
      <c r="I5" s="768"/>
    </row>
    <row r="6" spans="1:9">
      <c r="A6" s="722"/>
      <c r="B6" s="722"/>
      <c r="C6" s="768"/>
      <c r="D6" s="768"/>
      <c r="E6" s="768"/>
      <c r="F6" s="768"/>
      <c r="G6" s="768"/>
      <c r="H6" s="768"/>
      <c r="I6" s="768"/>
    </row>
    <row r="7" spans="1:9">
      <c r="A7" s="722"/>
      <c r="B7" s="722"/>
      <c r="C7" s="768"/>
      <c r="D7" s="768"/>
      <c r="E7" s="768"/>
      <c r="F7" s="768"/>
      <c r="G7" s="768"/>
      <c r="H7" s="768"/>
      <c r="I7" s="768"/>
    </row>
    <row r="8" spans="1:9">
      <c r="A8" s="722"/>
      <c r="B8" s="722"/>
      <c r="C8" s="768"/>
      <c r="D8" s="768"/>
      <c r="E8" s="768"/>
      <c r="F8" s="768"/>
      <c r="G8" s="768"/>
      <c r="H8" s="768"/>
      <c r="I8" s="768"/>
    </row>
    <row r="9" spans="1:9">
      <c r="A9" s="722"/>
      <c r="B9" s="722"/>
      <c r="C9" s="768"/>
      <c r="D9" s="768"/>
      <c r="E9" s="768"/>
      <c r="F9" s="768"/>
      <c r="G9" s="768"/>
      <c r="H9" s="768"/>
      <c r="I9" s="768"/>
    </row>
    <row r="10" spans="1:9">
      <c r="A10" s="722"/>
      <c r="B10" s="722"/>
    </row>
    <row r="11" spans="1:9">
      <c r="A11" s="722"/>
      <c r="B11" s="722"/>
    </row>
    <row r="12" spans="1:9">
      <c r="A12" s="722"/>
      <c r="B12" s="722"/>
    </row>
  </sheetData>
  <pageMargins left="0.78740157480314965" right="0.78740157480314965" top="0.98425196850393704" bottom="0.98425196850393704" header="0.51181102362204722" footer="0.51181102362204722"/>
  <pageSetup paperSize="9" scale="76"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L43"/>
  <sheetViews>
    <sheetView zoomScale="75" zoomScaleNormal="75" workbookViewId="0">
      <pane ySplit="9" topLeftCell="A10" activePane="bottomLeft" state="frozen"/>
      <selection activeCell="C5" sqref="C5:I9"/>
      <selection pane="bottomLeft"/>
    </sheetView>
  </sheetViews>
  <sheetFormatPr baseColWidth="10" defaultRowHeight="16.5" customHeight="1"/>
  <cols>
    <col min="1" max="1" width="21.7109375" style="9" customWidth="1"/>
    <col min="2" max="2" width="1.42578125" style="9" customWidth="1"/>
    <col min="3" max="3" width="13.7109375" style="9" customWidth="1"/>
    <col min="4" max="6" width="23.140625" style="9" customWidth="1"/>
    <col min="7" max="7" width="4.7109375" style="9" customWidth="1"/>
    <col min="8" max="16384" width="11.42578125" style="9"/>
  </cols>
  <sheetData>
    <row r="1" spans="1:12" s="15" customFormat="1" ht="16.5" customHeight="1">
      <c r="A1" s="6" t="s">
        <v>939</v>
      </c>
      <c r="B1" s="6"/>
      <c r="C1" s="6"/>
      <c r="D1" s="6"/>
      <c r="E1" s="6"/>
      <c r="F1" s="6"/>
    </row>
    <row r="2" spans="1:12" s="17" customFormat="1" ht="16.5" customHeight="1">
      <c r="L2" s="15"/>
    </row>
    <row r="3" spans="1:12" s="17" customFormat="1" ht="16.5" customHeight="1">
      <c r="A3" s="32" t="s">
        <v>1203</v>
      </c>
      <c r="B3" s="126"/>
      <c r="C3" s="126"/>
      <c r="D3" s="126"/>
      <c r="E3" s="126"/>
      <c r="F3" s="126"/>
      <c r="G3" s="126"/>
      <c r="H3" s="15"/>
      <c r="I3" s="15"/>
      <c r="J3" s="15"/>
      <c r="K3" s="15"/>
      <c r="L3" s="15"/>
    </row>
    <row r="4" spans="1:12" s="17" customFormat="1" ht="16.5" customHeight="1">
      <c r="A4" s="542"/>
      <c r="B4" s="542"/>
      <c r="C4" s="542"/>
      <c r="D4" s="542"/>
      <c r="E4" s="542"/>
      <c r="F4" s="542"/>
      <c r="G4" s="11"/>
      <c r="L4" s="15"/>
    </row>
    <row r="5" spans="1:12" ht="16.5" customHeight="1">
      <c r="A5" s="907" t="s">
        <v>778</v>
      </c>
      <c r="B5" s="908"/>
      <c r="C5" s="942" t="s">
        <v>1258</v>
      </c>
      <c r="D5" s="927" t="s">
        <v>1257</v>
      </c>
      <c r="E5" s="928"/>
      <c r="F5" s="928"/>
      <c r="G5" s="749"/>
      <c r="H5" s="32"/>
      <c r="I5" s="32"/>
    </row>
    <row r="6" spans="1:12" ht="16.5" customHeight="1">
      <c r="A6" s="909"/>
      <c r="B6" s="910"/>
      <c r="C6" s="943"/>
      <c r="D6" s="914" t="s">
        <v>274</v>
      </c>
      <c r="E6" s="939" t="s">
        <v>511</v>
      </c>
      <c r="F6" s="939" t="s">
        <v>275</v>
      </c>
      <c r="G6" s="749"/>
      <c r="H6" s="32"/>
      <c r="I6" s="32"/>
    </row>
    <row r="7" spans="1:12" ht="16.5" customHeight="1">
      <c r="A7" s="909"/>
      <c r="B7" s="910"/>
      <c r="C7" s="943"/>
      <c r="D7" s="915"/>
      <c r="E7" s="940"/>
      <c r="F7" s="940"/>
      <c r="G7" s="749"/>
      <c r="H7" s="32"/>
      <c r="I7" s="32"/>
    </row>
    <row r="8" spans="1:12" ht="23.25" customHeight="1">
      <c r="A8" s="909"/>
      <c r="B8" s="910"/>
      <c r="C8" s="943"/>
      <c r="D8" s="915"/>
      <c r="E8" s="940"/>
      <c r="F8" s="940"/>
      <c r="G8" s="749"/>
      <c r="H8" s="32"/>
      <c r="I8" s="32"/>
    </row>
    <row r="9" spans="1:12" ht="23.25" customHeight="1">
      <c r="A9" s="911"/>
      <c r="B9" s="912"/>
      <c r="C9" s="944"/>
      <c r="D9" s="916"/>
      <c r="E9" s="941"/>
      <c r="F9" s="941"/>
      <c r="G9" s="749"/>
      <c r="H9" s="32"/>
      <c r="I9" s="32"/>
    </row>
    <row r="10" spans="1:12" ht="16.5" customHeight="1">
      <c r="A10" s="36"/>
      <c r="B10" s="36"/>
      <c r="C10" s="49"/>
      <c r="D10" s="13"/>
      <c r="E10" s="13"/>
      <c r="F10" s="13"/>
      <c r="G10" s="12"/>
    </row>
    <row r="11" spans="1:12" ht="18" customHeight="1">
      <c r="A11" s="132" t="s">
        <v>1102</v>
      </c>
      <c r="B11" s="55"/>
      <c r="C11" s="116">
        <v>1045</v>
      </c>
      <c r="D11" s="116">
        <v>108</v>
      </c>
      <c r="E11" s="116">
        <v>912</v>
      </c>
      <c r="F11" s="576" t="s">
        <v>13</v>
      </c>
      <c r="G11" s="12"/>
    </row>
    <row r="12" spans="1:12" ht="17.25" customHeight="1">
      <c r="A12" s="132" t="s">
        <v>905</v>
      </c>
      <c r="B12" s="55"/>
      <c r="C12" s="116">
        <v>5175</v>
      </c>
      <c r="D12" s="116">
        <v>99</v>
      </c>
      <c r="E12" s="116">
        <v>5064</v>
      </c>
      <c r="F12" s="576" t="s">
        <v>13</v>
      </c>
      <c r="G12" s="12"/>
    </row>
    <row r="13" spans="1:12" ht="16.5" customHeight="1">
      <c r="A13" s="132" t="s">
        <v>869</v>
      </c>
      <c r="B13" s="55"/>
      <c r="C13" s="116">
        <v>6506</v>
      </c>
      <c r="D13" s="116">
        <v>106</v>
      </c>
      <c r="E13" s="116">
        <v>6339</v>
      </c>
      <c r="F13" s="576">
        <v>48</v>
      </c>
      <c r="G13" s="12"/>
    </row>
    <row r="14" spans="1:12" ht="16.5" customHeight="1">
      <c r="A14" s="132" t="s">
        <v>61</v>
      </c>
      <c r="B14" s="41"/>
      <c r="C14" s="116">
        <v>6328</v>
      </c>
      <c r="D14" s="116">
        <v>96</v>
      </c>
      <c r="E14" s="116">
        <v>5985</v>
      </c>
      <c r="F14" s="576">
        <v>226</v>
      </c>
      <c r="G14" s="54"/>
    </row>
    <row r="15" spans="1:12" ht="16.5" customHeight="1">
      <c r="A15" s="132" t="s">
        <v>56</v>
      </c>
      <c r="B15" s="41"/>
      <c r="C15" s="116">
        <v>8083</v>
      </c>
      <c r="D15" s="116">
        <v>110</v>
      </c>
      <c r="E15" s="116">
        <v>7429</v>
      </c>
      <c r="F15" s="576">
        <v>529</v>
      </c>
      <c r="G15" s="54"/>
    </row>
    <row r="16" spans="1:12" ht="16.5" customHeight="1">
      <c r="A16" s="132" t="s">
        <v>859</v>
      </c>
      <c r="B16" s="41"/>
      <c r="C16" s="116">
        <v>8648</v>
      </c>
      <c r="D16" s="116">
        <v>83</v>
      </c>
      <c r="E16" s="116">
        <v>7754</v>
      </c>
      <c r="F16" s="576">
        <v>788</v>
      </c>
      <c r="G16" s="54"/>
    </row>
    <row r="17" spans="1:7" ht="16.5" customHeight="1">
      <c r="A17" s="132" t="s">
        <v>60</v>
      </c>
      <c r="B17" s="41"/>
      <c r="C17" s="116">
        <v>8251</v>
      </c>
      <c r="D17" s="116">
        <v>69</v>
      </c>
      <c r="E17" s="116">
        <v>7275</v>
      </c>
      <c r="F17" s="576">
        <v>894</v>
      </c>
      <c r="G17" s="54"/>
    </row>
    <row r="18" spans="1:7" ht="16.5" customHeight="1">
      <c r="A18" s="132" t="s">
        <v>770</v>
      </c>
      <c r="B18" s="41"/>
      <c r="C18" s="116">
        <v>7713</v>
      </c>
      <c r="D18" s="116">
        <v>50</v>
      </c>
      <c r="E18" s="116">
        <v>6674</v>
      </c>
      <c r="F18" s="576">
        <v>969</v>
      </c>
      <c r="G18" s="54"/>
    </row>
    <row r="19" spans="1:7" ht="16.5" customHeight="1">
      <c r="A19" s="132" t="s">
        <v>769</v>
      </c>
      <c r="B19" s="41"/>
      <c r="C19" s="116">
        <v>7252</v>
      </c>
      <c r="D19" s="116">
        <v>77</v>
      </c>
      <c r="E19" s="116">
        <v>6076</v>
      </c>
      <c r="F19" s="576">
        <v>1085</v>
      </c>
      <c r="G19" s="54"/>
    </row>
    <row r="20" spans="1:7" ht="16.5" customHeight="1">
      <c r="A20" s="132" t="s">
        <v>768</v>
      </c>
      <c r="B20" s="41"/>
      <c r="C20" s="116">
        <v>6808</v>
      </c>
      <c r="D20" s="116">
        <v>62</v>
      </c>
      <c r="E20" s="116">
        <v>5669</v>
      </c>
      <c r="F20" s="576">
        <v>1067</v>
      </c>
      <c r="G20" s="54"/>
    </row>
    <row r="21" spans="1:7" ht="16.5" customHeight="1">
      <c r="A21" s="132" t="s">
        <v>767</v>
      </c>
      <c r="B21" s="41"/>
      <c r="C21" s="116">
        <v>6697</v>
      </c>
      <c r="D21" s="116">
        <v>58</v>
      </c>
      <c r="E21" s="116">
        <v>5557</v>
      </c>
      <c r="F21" s="576">
        <v>1068</v>
      </c>
      <c r="G21" s="54"/>
    </row>
    <row r="22" spans="1:7" ht="16.5" customHeight="1">
      <c r="A22" s="132" t="s">
        <v>766</v>
      </c>
      <c r="B22" s="41"/>
      <c r="C22" s="116">
        <v>6357</v>
      </c>
      <c r="D22" s="116">
        <v>61</v>
      </c>
      <c r="E22" s="116">
        <v>5204</v>
      </c>
      <c r="F22" s="576">
        <v>1078</v>
      </c>
      <c r="G22" s="54"/>
    </row>
    <row r="23" spans="1:7" ht="16.5" customHeight="1">
      <c r="A23" s="132" t="s">
        <v>765</v>
      </c>
      <c r="B23" s="41"/>
      <c r="C23" s="116">
        <v>5683</v>
      </c>
      <c r="D23" s="116">
        <v>33</v>
      </c>
      <c r="E23" s="116">
        <v>4670</v>
      </c>
      <c r="F23" s="576">
        <v>972</v>
      </c>
      <c r="G23" s="54"/>
    </row>
    <row r="24" spans="1:7" ht="16.5" customHeight="1">
      <c r="A24" s="132" t="s">
        <v>764</v>
      </c>
      <c r="B24" s="41"/>
      <c r="C24" s="116">
        <v>5459</v>
      </c>
      <c r="D24" s="116">
        <v>54</v>
      </c>
      <c r="E24" s="116">
        <v>4390</v>
      </c>
      <c r="F24" s="576">
        <v>1006</v>
      </c>
      <c r="G24" s="54"/>
    </row>
    <row r="25" spans="1:7" ht="16.5" customHeight="1">
      <c r="A25" s="132" t="s">
        <v>674</v>
      </c>
      <c r="B25" s="41"/>
      <c r="C25" s="116">
        <v>5090</v>
      </c>
      <c r="D25" s="116">
        <v>28</v>
      </c>
      <c r="E25" s="116">
        <v>4106</v>
      </c>
      <c r="F25" s="576">
        <v>945</v>
      </c>
      <c r="G25" s="54"/>
    </row>
    <row r="26" spans="1:7" ht="16.5" customHeight="1">
      <c r="A26" s="132" t="s">
        <v>763</v>
      </c>
      <c r="B26" s="41"/>
      <c r="C26" s="116">
        <v>5183</v>
      </c>
      <c r="D26" s="116">
        <v>43</v>
      </c>
      <c r="E26" s="116">
        <v>4192</v>
      </c>
      <c r="F26" s="576">
        <v>938</v>
      </c>
      <c r="G26" s="54"/>
    </row>
    <row r="27" spans="1:7" ht="16.5" customHeight="1">
      <c r="A27" s="132" t="s">
        <v>762</v>
      </c>
      <c r="B27" s="41"/>
      <c r="C27" s="116">
        <v>5065</v>
      </c>
      <c r="D27" s="116">
        <v>30</v>
      </c>
      <c r="E27" s="116">
        <v>4101</v>
      </c>
      <c r="F27" s="576">
        <v>924</v>
      </c>
      <c r="G27" s="54"/>
    </row>
    <row r="28" spans="1:7" ht="16.5" customHeight="1">
      <c r="A28" s="132" t="s">
        <v>673</v>
      </c>
      <c r="B28" s="41"/>
      <c r="C28" s="116">
        <v>4680</v>
      </c>
      <c r="D28" s="116">
        <v>29</v>
      </c>
      <c r="E28" s="116">
        <v>3748</v>
      </c>
      <c r="F28" s="576">
        <v>894</v>
      </c>
      <c r="G28" s="54"/>
    </row>
    <row r="29" spans="1:7" ht="16.5" customHeight="1">
      <c r="A29" s="132" t="s">
        <v>662</v>
      </c>
      <c r="B29" s="41"/>
      <c r="C29" s="116">
        <v>4488</v>
      </c>
      <c r="D29" s="116">
        <v>27</v>
      </c>
      <c r="E29" s="116">
        <v>3558</v>
      </c>
      <c r="F29" s="576">
        <v>892</v>
      </c>
      <c r="G29" s="54"/>
    </row>
    <row r="30" spans="1:7" ht="16.5" customHeight="1">
      <c r="A30" s="132" t="s">
        <v>672</v>
      </c>
      <c r="B30" s="41"/>
      <c r="C30" s="116">
        <v>4311</v>
      </c>
      <c r="D30" s="116">
        <v>29</v>
      </c>
      <c r="E30" s="116">
        <v>3420</v>
      </c>
      <c r="F30" s="576">
        <v>856</v>
      </c>
      <c r="G30" s="54"/>
    </row>
    <row r="31" spans="1:7" ht="16.5" customHeight="1">
      <c r="A31" s="132" t="s">
        <v>756</v>
      </c>
      <c r="B31" s="41"/>
      <c r="C31" s="116">
        <v>4009</v>
      </c>
      <c r="D31" s="116">
        <v>25</v>
      </c>
      <c r="E31" s="116">
        <v>3098</v>
      </c>
      <c r="F31" s="576">
        <v>876</v>
      </c>
      <c r="G31" s="54"/>
    </row>
    <row r="32" spans="1:7" ht="16.5" customHeight="1">
      <c r="A32" s="132" t="s">
        <v>671</v>
      </c>
      <c r="B32" s="41"/>
      <c r="C32" s="116">
        <v>3906</v>
      </c>
      <c r="D32" s="116">
        <v>25</v>
      </c>
      <c r="E32" s="116">
        <v>3066</v>
      </c>
      <c r="F32" s="576">
        <v>813</v>
      </c>
      <c r="G32" s="54"/>
    </row>
    <row r="33" spans="1:7" ht="16.5" customHeight="1">
      <c r="A33" s="132" t="s">
        <v>761</v>
      </c>
      <c r="B33" s="41"/>
      <c r="C33" s="116">
        <v>3738</v>
      </c>
      <c r="D33" s="116">
        <v>33</v>
      </c>
      <c r="E33" s="116">
        <v>2924</v>
      </c>
      <c r="F33" s="576">
        <v>774</v>
      </c>
      <c r="G33" s="54"/>
    </row>
    <row r="34" spans="1:7" ht="16.5" customHeight="1">
      <c r="A34" s="132" t="s">
        <v>760</v>
      </c>
      <c r="B34" s="41"/>
      <c r="C34" s="116">
        <v>3500</v>
      </c>
      <c r="D34" s="116">
        <v>18</v>
      </c>
      <c r="E34" s="116">
        <v>2714</v>
      </c>
      <c r="F34" s="576">
        <v>760</v>
      </c>
      <c r="G34" s="54"/>
    </row>
    <row r="35" spans="1:7" ht="16.5" customHeight="1">
      <c r="A35" s="132" t="s">
        <v>759</v>
      </c>
      <c r="B35" s="41"/>
      <c r="C35" s="116">
        <v>3120</v>
      </c>
      <c r="D35" s="116">
        <v>29</v>
      </c>
      <c r="E35" s="116">
        <v>2420</v>
      </c>
      <c r="F35" s="576">
        <v>662</v>
      </c>
      <c r="G35" s="54"/>
    </row>
    <row r="36" spans="1:7" ht="16.5" customHeight="1">
      <c r="A36" s="132" t="s">
        <v>675</v>
      </c>
      <c r="B36" s="41"/>
      <c r="C36" s="116">
        <v>3238</v>
      </c>
      <c r="D36" s="116">
        <v>21</v>
      </c>
      <c r="E36" s="116">
        <v>2487</v>
      </c>
      <c r="F36" s="576">
        <v>725</v>
      </c>
      <c r="G36" s="54"/>
    </row>
    <row r="37" spans="1:7" ht="16.5" customHeight="1">
      <c r="A37" s="132" t="s">
        <v>1103</v>
      </c>
      <c r="B37" s="41"/>
      <c r="C37" s="116">
        <v>22064</v>
      </c>
      <c r="D37" s="116">
        <v>143</v>
      </c>
      <c r="E37" s="116">
        <v>15280</v>
      </c>
      <c r="F37" s="576">
        <v>6592</v>
      </c>
      <c r="G37" s="54"/>
    </row>
    <row r="38" spans="1:7" ht="16.5" customHeight="1">
      <c r="B38" s="41"/>
    </row>
    <row r="39" spans="1:7" ht="16.5" customHeight="1">
      <c r="A39" s="132" t="s">
        <v>707</v>
      </c>
      <c r="B39" s="46"/>
      <c r="C39" s="116">
        <v>162397</v>
      </c>
      <c r="D39" s="116">
        <v>1546</v>
      </c>
      <c r="E39" s="116">
        <v>134112</v>
      </c>
      <c r="F39" s="116">
        <v>26381</v>
      </c>
    </row>
    <row r="40" spans="1:7" ht="16.5" customHeight="1">
      <c r="A40" s="220"/>
      <c r="C40" s="32"/>
      <c r="D40" s="32"/>
      <c r="E40" s="288"/>
      <c r="F40" s="32"/>
    </row>
    <row r="41" spans="1:7" ht="14.25" customHeight="1">
      <c r="A41" s="9" t="s">
        <v>1264</v>
      </c>
      <c r="C41" s="32"/>
      <c r="D41" s="32"/>
      <c r="E41" s="32"/>
      <c r="F41" s="32"/>
    </row>
    <row r="42" spans="1:7" ht="16.5" customHeight="1">
      <c r="A42" s="9" t="s">
        <v>837</v>
      </c>
      <c r="C42" s="32"/>
      <c r="D42" s="32"/>
      <c r="E42" s="32"/>
      <c r="F42" s="32"/>
    </row>
    <row r="43" spans="1:7" ht="16.5" customHeight="1">
      <c r="C43" s="32"/>
      <c r="D43" s="32"/>
      <c r="E43" s="32"/>
      <c r="F43" s="32"/>
    </row>
  </sheetData>
  <mergeCells count="6">
    <mergeCell ref="D5:F5"/>
    <mergeCell ref="D6:D9"/>
    <mergeCell ref="F6:F9"/>
    <mergeCell ref="E6:E9"/>
    <mergeCell ref="A5:B9"/>
    <mergeCell ref="C5:C9"/>
  </mergeCells>
  <phoneticPr fontId="4" type="noConversion"/>
  <pageMargins left="0.78740157480314965" right="0.78740157480314965" top="0.98425196850393704" bottom="0.98425196850393704" header="0.51181102362204722" footer="0.51181102362204722"/>
  <pageSetup paperSize="9" scale="78" orientation="portrait" r:id="rId1"/>
  <colBreaks count="1" manualBreakCount="1">
    <brk id="6"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43"/>
  <sheetViews>
    <sheetView zoomScale="75" zoomScaleNormal="75" workbookViewId="0">
      <pane ySplit="8" topLeftCell="A9" activePane="bottomLeft" state="frozen"/>
      <selection activeCell="C5" sqref="C5:I9"/>
      <selection pane="bottomLeft" sqref="A1:J1"/>
    </sheetView>
  </sheetViews>
  <sheetFormatPr baseColWidth="10" defaultRowHeight="16.5" customHeight="1"/>
  <cols>
    <col min="1" max="1" width="19.42578125" style="9" customWidth="1"/>
    <col min="2" max="2" width="2.140625" style="9" customWidth="1"/>
    <col min="3" max="3" width="13.28515625" style="9" customWidth="1"/>
    <col min="4" max="10" width="14.28515625" style="9" customWidth="1"/>
    <col min="11" max="11" width="13.28515625" style="9" customWidth="1"/>
    <col min="12" max="12" width="17.85546875" style="9" customWidth="1"/>
    <col min="13" max="16384" width="11.42578125" style="9"/>
  </cols>
  <sheetData>
    <row r="1" spans="1:11" s="15" customFormat="1" ht="16.5" customHeight="1">
      <c r="A1" s="906" t="s">
        <v>939</v>
      </c>
      <c r="B1" s="906"/>
      <c r="C1" s="906"/>
      <c r="D1" s="906"/>
      <c r="E1" s="906"/>
      <c r="F1" s="906"/>
      <c r="G1" s="906"/>
      <c r="H1" s="906"/>
      <c r="I1" s="906"/>
      <c r="J1" s="906"/>
      <c r="K1" s="57"/>
    </row>
    <row r="2" spans="1:11" s="17" customFormat="1" ht="15" customHeight="1">
      <c r="K2" s="11"/>
    </row>
    <row r="3" spans="1:11" s="17" customFormat="1" ht="16.5" customHeight="1">
      <c r="A3" s="32" t="s">
        <v>1204</v>
      </c>
      <c r="B3" s="126"/>
      <c r="C3" s="126"/>
      <c r="D3" s="126"/>
      <c r="E3" s="126"/>
      <c r="F3" s="126"/>
      <c r="G3" s="126"/>
      <c r="H3" s="126"/>
      <c r="I3" s="126"/>
      <c r="J3" s="126"/>
      <c r="K3" s="11"/>
    </row>
    <row r="4" spans="1:11" s="17" customFormat="1" ht="16.5" customHeight="1">
      <c r="A4" s="8"/>
      <c r="B4" s="8"/>
      <c r="C4" s="8"/>
      <c r="D4" s="8"/>
      <c r="E4" s="8"/>
      <c r="F4" s="8"/>
      <c r="G4" s="8"/>
      <c r="H4" s="8"/>
      <c r="I4" s="8"/>
      <c r="J4" s="8"/>
      <c r="K4" s="11"/>
    </row>
    <row r="5" spans="1:11" ht="16.5" customHeight="1">
      <c r="A5" s="907" t="s">
        <v>778</v>
      </c>
      <c r="B5" s="945"/>
      <c r="C5" s="942" t="s">
        <v>780</v>
      </c>
      <c r="D5" s="927" t="s">
        <v>1150</v>
      </c>
      <c r="E5" s="928"/>
      <c r="F5" s="928"/>
      <c r="G5" s="928"/>
      <c r="H5" s="928"/>
      <c r="I5" s="928"/>
      <c r="J5" s="929"/>
      <c r="K5" s="12"/>
    </row>
    <row r="6" spans="1:11" ht="16.5" customHeight="1">
      <c r="A6" s="946"/>
      <c r="B6" s="947"/>
      <c r="C6" s="943"/>
      <c r="D6" s="950" t="s">
        <v>720</v>
      </c>
      <c r="E6" s="950"/>
      <c r="F6" s="950"/>
      <c r="G6" s="950" t="s">
        <v>721</v>
      </c>
      <c r="H6" s="950"/>
      <c r="I6" s="950"/>
      <c r="J6" s="17" t="s">
        <v>838</v>
      </c>
      <c r="K6" s="12"/>
    </row>
    <row r="7" spans="1:11" ht="16.5" customHeight="1">
      <c r="A7" s="946"/>
      <c r="B7" s="947"/>
      <c r="C7" s="943"/>
      <c r="D7" s="951" t="s">
        <v>712</v>
      </c>
      <c r="E7" s="778" t="s">
        <v>722</v>
      </c>
      <c r="F7" s="778" t="s">
        <v>723</v>
      </c>
      <c r="G7" s="951" t="s">
        <v>712</v>
      </c>
      <c r="H7" s="778" t="s">
        <v>722</v>
      </c>
      <c r="I7" s="778" t="s">
        <v>723</v>
      </c>
      <c r="J7" s="314" t="s">
        <v>839</v>
      </c>
      <c r="K7" s="12"/>
    </row>
    <row r="8" spans="1:11" ht="16.5" customHeight="1">
      <c r="A8" s="948"/>
      <c r="B8" s="949"/>
      <c r="C8" s="944"/>
      <c r="D8" s="951"/>
      <c r="E8" s="951" t="s">
        <v>840</v>
      </c>
      <c r="F8" s="951"/>
      <c r="G8" s="951"/>
      <c r="H8" s="951" t="s">
        <v>841</v>
      </c>
      <c r="I8" s="951"/>
      <c r="J8" s="332" t="s">
        <v>727</v>
      </c>
      <c r="K8" s="12"/>
    </row>
    <row r="9" spans="1:11" ht="16.5" customHeight="1">
      <c r="A9" s="36"/>
      <c r="B9" s="36"/>
      <c r="C9" s="781"/>
      <c r="D9" s="791"/>
      <c r="E9" s="782"/>
      <c r="F9" s="782"/>
      <c r="G9" s="782"/>
      <c r="H9" s="782"/>
      <c r="I9" s="782"/>
      <c r="J9" s="49"/>
      <c r="K9" s="12"/>
    </row>
    <row r="10" spans="1:11" ht="16.5" customHeight="1">
      <c r="A10" s="132" t="s">
        <v>1102</v>
      </c>
      <c r="B10" s="55"/>
      <c r="C10" s="280">
        <v>1045</v>
      </c>
      <c r="D10" s="280">
        <v>387</v>
      </c>
      <c r="E10" s="283">
        <v>23</v>
      </c>
      <c r="F10" s="280">
        <v>364</v>
      </c>
      <c r="G10" s="280">
        <v>581</v>
      </c>
      <c r="H10" s="280">
        <v>28</v>
      </c>
      <c r="I10" s="280">
        <v>553</v>
      </c>
      <c r="J10" s="280">
        <v>77</v>
      </c>
      <c r="K10" s="12"/>
    </row>
    <row r="11" spans="1:11" ht="16.5" customHeight="1">
      <c r="A11" s="132" t="s">
        <v>905</v>
      </c>
      <c r="B11" s="55"/>
      <c r="C11" s="280">
        <v>5175</v>
      </c>
      <c r="D11" s="280">
        <v>1995</v>
      </c>
      <c r="E11" s="280">
        <v>82</v>
      </c>
      <c r="F11" s="280">
        <v>1913</v>
      </c>
      <c r="G11" s="280">
        <v>2831</v>
      </c>
      <c r="H11" s="280">
        <v>150</v>
      </c>
      <c r="I11" s="280">
        <v>2681</v>
      </c>
      <c r="J11" s="280">
        <v>349</v>
      </c>
      <c r="K11" s="12"/>
    </row>
    <row r="12" spans="1:11" ht="16.5" customHeight="1">
      <c r="A12" s="132" t="s">
        <v>869</v>
      </c>
      <c r="B12" s="55"/>
      <c r="C12" s="280">
        <v>6506</v>
      </c>
      <c r="D12" s="280">
        <v>2529</v>
      </c>
      <c r="E12" s="280">
        <v>113</v>
      </c>
      <c r="F12" s="280">
        <v>2416</v>
      </c>
      <c r="G12" s="280">
        <v>3534</v>
      </c>
      <c r="H12" s="280">
        <v>221</v>
      </c>
      <c r="I12" s="280">
        <v>3313</v>
      </c>
      <c r="J12" s="280">
        <v>443</v>
      </c>
      <c r="K12" s="12"/>
    </row>
    <row r="13" spans="1:11" ht="16.5" customHeight="1">
      <c r="A13" s="132" t="s">
        <v>61</v>
      </c>
      <c r="B13" s="41"/>
      <c r="C13" s="280">
        <v>6328</v>
      </c>
      <c r="D13" s="280">
        <v>2438</v>
      </c>
      <c r="E13" s="280">
        <v>124</v>
      </c>
      <c r="F13" s="280">
        <v>2314</v>
      </c>
      <c r="G13" s="280">
        <v>3383</v>
      </c>
      <c r="H13" s="280">
        <v>184</v>
      </c>
      <c r="I13" s="280">
        <v>3199</v>
      </c>
      <c r="J13" s="280">
        <v>507</v>
      </c>
      <c r="K13" s="12"/>
    </row>
    <row r="14" spans="1:11" ht="16.5" customHeight="1">
      <c r="A14" s="132" t="s">
        <v>56</v>
      </c>
      <c r="B14" s="41"/>
      <c r="C14" s="280">
        <v>8083</v>
      </c>
      <c r="D14" s="280">
        <v>3086</v>
      </c>
      <c r="E14" s="280">
        <v>143</v>
      </c>
      <c r="F14" s="280">
        <v>2943</v>
      </c>
      <c r="G14" s="280">
        <v>4380</v>
      </c>
      <c r="H14" s="280">
        <v>233</v>
      </c>
      <c r="I14" s="280">
        <v>4147</v>
      </c>
      <c r="J14" s="280">
        <v>617</v>
      </c>
      <c r="K14" s="12"/>
    </row>
    <row r="15" spans="1:11" ht="16.5" customHeight="1">
      <c r="A15" s="132" t="s">
        <v>859</v>
      </c>
      <c r="B15" s="41"/>
      <c r="C15" s="280">
        <v>8648</v>
      </c>
      <c r="D15" s="280">
        <v>3287</v>
      </c>
      <c r="E15" s="280">
        <v>153</v>
      </c>
      <c r="F15" s="280">
        <v>3134</v>
      </c>
      <c r="G15" s="280">
        <v>4637</v>
      </c>
      <c r="H15" s="280">
        <v>227</v>
      </c>
      <c r="I15" s="280">
        <v>4410</v>
      </c>
      <c r="J15" s="280">
        <v>724</v>
      </c>
      <c r="K15" s="12"/>
    </row>
    <row r="16" spans="1:11" ht="16.5" customHeight="1">
      <c r="A16" s="132" t="s">
        <v>60</v>
      </c>
      <c r="B16" s="41"/>
      <c r="C16" s="280">
        <v>8251</v>
      </c>
      <c r="D16" s="280">
        <v>3172</v>
      </c>
      <c r="E16" s="280">
        <v>139</v>
      </c>
      <c r="F16" s="280">
        <v>3033</v>
      </c>
      <c r="G16" s="280">
        <v>4453</v>
      </c>
      <c r="H16" s="280">
        <v>209</v>
      </c>
      <c r="I16" s="280">
        <v>4244</v>
      </c>
      <c r="J16" s="280">
        <v>626</v>
      </c>
      <c r="K16" s="12"/>
    </row>
    <row r="17" spans="1:11" ht="16.5" customHeight="1">
      <c r="A17" s="132" t="s">
        <v>770</v>
      </c>
      <c r="B17" s="41"/>
      <c r="C17" s="280">
        <v>7713</v>
      </c>
      <c r="D17" s="280">
        <v>3005</v>
      </c>
      <c r="E17" s="280">
        <v>128</v>
      </c>
      <c r="F17" s="280">
        <v>2877</v>
      </c>
      <c r="G17" s="280">
        <v>4066</v>
      </c>
      <c r="H17" s="280">
        <v>202</v>
      </c>
      <c r="I17" s="280">
        <v>3864</v>
      </c>
      <c r="J17" s="280">
        <v>642</v>
      </c>
      <c r="K17" s="12"/>
    </row>
    <row r="18" spans="1:11" ht="16.5" customHeight="1">
      <c r="A18" s="132" t="s">
        <v>769</v>
      </c>
      <c r="B18" s="41"/>
      <c r="C18" s="280">
        <v>7252</v>
      </c>
      <c r="D18" s="280">
        <v>2876</v>
      </c>
      <c r="E18" s="280">
        <v>119</v>
      </c>
      <c r="F18" s="280">
        <v>2757</v>
      </c>
      <c r="G18" s="280">
        <v>3795</v>
      </c>
      <c r="H18" s="280">
        <v>182</v>
      </c>
      <c r="I18" s="280">
        <v>3613</v>
      </c>
      <c r="J18" s="280">
        <v>581</v>
      </c>
      <c r="K18" s="12"/>
    </row>
    <row r="19" spans="1:11" ht="16.5" customHeight="1">
      <c r="A19" s="132" t="s">
        <v>768</v>
      </c>
      <c r="B19" s="41"/>
      <c r="C19" s="280">
        <v>6808</v>
      </c>
      <c r="D19" s="280">
        <v>2755</v>
      </c>
      <c r="E19" s="280">
        <v>111</v>
      </c>
      <c r="F19" s="280">
        <v>2644</v>
      </c>
      <c r="G19" s="280">
        <v>3556</v>
      </c>
      <c r="H19" s="280">
        <v>172</v>
      </c>
      <c r="I19" s="280">
        <v>3384</v>
      </c>
      <c r="J19" s="280">
        <v>497</v>
      </c>
    </row>
    <row r="20" spans="1:11" ht="16.5" customHeight="1">
      <c r="A20" s="132" t="s">
        <v>767</v>
      </c>
      <c r="B20" s="41"/>
      <c r="C20" s="280">
        <v>6697</v>
      </c>
      <c r="D20" s="280">
        <v>2722</v>
      </c>
      <c r="E20" s="280">
        <v>130</v>
      </c>
      <c r="F20" s="280">
        <v>2592</v>
      </c>
      <c r="G20" s="280">
        <v>3455</v>
      </c>
      <c r="H20" s="280">
        <v>188</v>
      </c>
      <c r="I20" s="280">
        <v>3267</v>
      </c>
      <c r="J20" s="280">
        <v>520</v>
      </c>
    </row>
    <row r="21" spans="1:11" ht="16.5" customHeight="1">
      <c r="A21" s="132" t="s">
        <v>766</v>
      </c>
      <c r="B21" s="41"/>
      <c r="C21" s="280">
        <v>6357</v>
      </c>
      <c r="D21" s="280">
        <v>2571</v>
      </c>
      <c r="E21" s="280">
        <v>99</v>
      </c>
      <c r="F21" s="280">
        <v>2472</v>
      </c>
      <c r="G21" s="280">
        <v>3289</v>
      </c>
      <c r="H21" s="280">
        <v>159</v>
      </c>
      <c r="I21" s="280">
        <v>3130</v>
      </c>
      <c r="J21" s="280">
        <v>497</v>
      </c>
    </row>
    <row r="22" spans="1:11" ht="16.5" customHeight="1">
      <c r="A22" s="132" t="s">
        <v>765</v>
      </c>
      <c r="B22" s="41"/>
      <c r="C22" s="280">
        <v>5683</v>
      </c>
      <c r="D22" s="280">
        <v>2281</v>
      </c>
      <c r="E22" s="280">
        <v>82</v>
      </c>
      <c r="F22" s="280">
        <v>2199</v>
      </c>
      <c r="G22" s="280">
        <v>2960</v>
      </c>
      <c r="H22" s="280">
        <v>146</v>
      </c>
      <c r="I22" s="280">
        <v>2814</v>
      </c>
      <c r="J22" s="280">
        <v>442</v>
      </c>
    </row>
    <row r="23" spans="1:11" ht="16.5" customHeight="1">
      <c r="A23" s="132" t="s">
        <v>764</v>
      </c>
      <c r="B23" s="41"/>
      <c r="C23" s="280">
        <v>5459</v>
      </c>
      <c r="D23" s="280">
        <v>2172</v>
      </c>
      <c r="E23" s="280">
        <v>108</v>
      </c>
      <c r="F23" s="280">
        <v>2064</v>
      </c>
      <c r="G23" s="280">
        <v>2835</v>
      </c>
      <c r="H23" s="280">
        <v>123</v>
      </c>
      <c r="I23" s="280">
        <v>2712</v>
      </c>
      <c r="J23" s="280">
        <v>452</v>
      </c>
    </row>
    <row r="24" spans="1:11" ht="16.5" customHeight="1">
      <c r="A24" s="132" t="s">
        <v>674</v>
      </c>
      <c r="B24" s="41"/>
      <c r="C24" s="280">
        <v>5090</v>
      </c>
      <c r="D24" s="280">
        <v>2059</v>
      </c>
      <c r="E24" s="280">
        <v>83</v>
      </c>
      <c r="F24" s="280">
        <v>1976</v>
      </c>
      <c r="G24" s="280">
        <v>2602</v>
      </c>
      <c r="H24" s="280">
        <v>144</v>
      </c>
      <c r="I24" s="280">
        <v>2458</v>
      </c>
      <c r="J24" s="280">
        <v>429</v>
      </c>
    </row>
    <row r="25" spans="1:11" ht="16.5" customHeight="1">
      <c r="A25" s="132" t="s">
        <v>763</v>
      </c>
      <c r="B25" s="41"/>
      <c r="C25" s="280">
        <v>5183</v>
      </c>
      <c r="D25" s="280">
        <v>2157</v>
      </c>
      <c r="E25" s="280">
        <v>89</v>
      </c>
      <c r="F25" s="280">
        <v>2068</v>
      </c>
      <c r="G25" s="280">
        <v>2634</v>
      </c>
      <c r="H25" s="280">
        <v>129</v>
      </c>
      <c r="I25" s="280">
        <v>2505</v>
      </c>
      <c r="J25" s="280">
        <v>392</v>
      </c>
    </row>
    <row r="26" spans="1:11" ht="16.5" customHeight="1">
      <c r="A26" s="132" t="s">
        <v>762</v>
      </c>
      <c r="B26" s="41"/>
      <c r="C26" s="280">
        <v>5065</v>
      </c>
      <c r="D26" s="280">
        <v>2084</v>
      </c>
      <c r="E26" s="280">
        <v>87</v>
      </c>
      <c r="F26" s="280">
        <v>1997</v>
      </c>
      <c r="G26" s="280">
        <v>2540</v>
      </c>
      <c r="H26" s="280">
        <v>112</v>
      </c>
      <c r="I26" s="280">
        <v>2428</v>
      </c>
      <c r="J26" s="280">
        <v>441</v>
      </c>
    </row>
    <row r="27" spans="1:11" ht="16.5" customHeight="1">
      <c r="A27" s="132" t="s">
        <v>673</v>
      </c>
      <c r="B27" s="41"/>
      <c r="C27" s="280">
        <v>4680</v>
      </c>
      <c r="D27" s="280">
        <v>1977</v>
      </c>
      <c r="E27" s="280">
        <v>99</v>
      </c>
      <c r="F27" s="280">
        <v>1878</v>
      </c>
      <c r="G27" s="280">
        <v>2290</v>
      </c>
      <c r="H27" s="280">
        <v>105</v>
      </c>
      <c r="I27" s="280">
        <v>2185</v>
      </c>
      <c r="J27" s="280">
        <v>413</v>
      </c>
    </row>
    <row r="28" spans="1:11" ht="16.5" customHeight="1">
      <c r="A28" s="132" t="s">
        <v>662</v>
      </c>
      <c r="B28" s="41"/>
      <c r="C28" s="280">
        <v>4488</v>
      </c>
      <c r="D28" s="280">
        <v>1941</v>
      </c>
      <c r="E28" s="280">
        <v>75</v>
      </c>
      <c r="F28" s="280">
        <v>1866</v>
      </c>
      <c r="G28" s="280">
        <v>2208</v>
      </c>
      <c r="H28" s="280">
        <v>108</v>
      </c>
      <c r="I28" s="280">
        <v>2100</v>
      </c>
      <c r="J28" s="280">
        <v>339</v>
      </c>
    </row>
    <row r="29" spans="1:11" ht="16.5" customHeight="1">
      <c r="A29" s="132" t="s">
        <v>672</v>
      </c>
      <c r="B29" s="41"/>
      <c r="C29" s="280">
        <v>4311</v>
      </c>
      <c r="D29" s="280">
        <v>1796</v>
      </c>
      <c r="E29" s="280">
        <v>74</v>
      </c>
      <c r="F29" s="280">
        <v>1722</v>
      </c>
      <c r="G29" s="280">
        <v>2160</v>
      </c>
      <c r="H29" s="280">
        <v>100</v>
      </c>
      <c r="I29" s="280">
        <v>2060</v>
      </c>
      <c r="J29" s="280">
        <v>355</v>
      </c>
    </row>
    <row r="30" spans="1:11" ht="16.5" customHeight="1">
      <c r="A30" s="132" t="s">
        <v>756</v>
      </c>
      <c r="B30" s="41"/>
      <c r="C30" s="280">
        <v>4009</v>
      </c>
      <c r="D30" s="280">
        <v>1727</v>
      </c>
      <c r="E30" s="280">
        <v>73</v>
      </c>
      <c r="F30" s="280">
        <v>1654</v>
      </c>
      <c r="G30" s="280">
        <v>1957</v>
      </c>
      <c r="H30" s="280">
        <v>78</v>
      </c>
      <c r="I30" s="280">
        <v>1879</v>
      </c>
      <c r="J30" s="280">
        <v>325</v>
      </c>
    </row>
    <row r="31" spans="1:11" ht="16.5" customHeight="1">
      <c r="A31" s="132" t="s">
        <v>671</v>
      </c>
      <c r="B31" s="41"/>
      <c r="C31" s="280">
        <v>3906</v>
      </c>
      <c r="D31" s="280">
        <v>1767</v>
      </c>
      <c r="E31" s="280">
        <v>72</v>
      </c>
      <c r="F31" s="280">
        <v>1695</v>
      </c>
      <c r="G31" s="280">
        <v>1818</v>
      </c>
      <c r="H31" s="280">
        <v>99</v>
      </c>
      <c r="I31" s="280">
        <v>1719</v>
      </c>
      <c r="J31" s="280">
        <v>321</v>
      </c>
    </row>
    <row r="32" spans="1:11" ht="16.5" customHeight="1">
      <c r="A32" s="132" t="s">
        <v>761</v>
      </c>
      <c r="B32" s="41"/>
      <c r="C32" s="280">
        <v>3738</v>
      </c>
      <c r="D32" s="280">
        <v>1687</v>
      </c>
      <c r="E32" s="280">
        <v>71</v>
      </c>
      <c r="F32" s="280">
        <v>1616</v>
      </c>
      <c r="G32" s="280">
        <v>1780</v>
      </c>
      <c r="H32" s="280">
        <v>94</v>
      </c>
      <c r="I32" s="280">
        <v>1686</v>
      </c>
      <c r="J32" s="280">
        <v>271</v>
      </c>
    </row>
    <row r="33" spans="1:10" ht="16.5" customHeight="1">
      <c r="A33" s="132" t="s">
        <v>760</v>
      </c>
      <c r="B33" s="41"/>
      <c r="C33" s="280">
        <v>3500</v>
      </c>
      <c r="D33" s="280">
        <v>1512</v>
      </c>
      <c r="E33" s="280">
        <v>73</v>
      </c>
      <c r="F33" s="280">
        <v>1439</v>
      </c>
      <c r="G33" s="280">
        <v>1723</v>
      </c>
      <c r="H33" s="280">
        <v>81</v>
      </c>
      <c r="I33" s="280">
        <v>1642</v>
      </c>
      <c r="J33" s="280">
        <v>265</v>
      </c>
    </row>
    <row r="34" spans="1:10" ht="16.5" customHeight="1">
      <c r="A34" s="132" t="s">
        <v>759</v>
      </c>
      <c r="B34" s="41"/>
      <c r="C34" s="280">
        <v>3120</v>
      </c>
      <c r="D34" s="280">
        <v>1401</v>
      </c>
      <c r="E34" s="280">
        <v>67</v>
      </c>
      <c r="F34" s="280">
        <v>1334</v>
      </c>
      <c r="G34" s="280">
        <v>1466</v>
      </c>
      <c r="H34" s="280">
        <v>70</v>
      </c>
      <c r="I34" s="280">
        <v>1396</v>
      </c>
      <c r="J34" s="280">
        <v>253</v>
      </c>
    </row>
    <row r="35" spans="1:10" ht="16.5" customHeight="1">
      <c r="A35" s="132" t="s">
        <v>675</v>
      </c>
      <c r="B35" s="41"/>
      <c r="C35" s="280">
        <v>3238</v>
      </c>
      <c r="D35" s="280">
        <v>1410</v>
      </c>
      <c r="E35" s="280">
        <v>60</v>
      </c>
      <c r="F35" s="280">
        <v>1350</v>
      </c>
      <c r="G35" s="280">
        <v>1591</v>
      </c>
      <c r="H35" s="280">
        <v>77</v>
      </c>
      <c r="I35" s="280">
        <v>1514</v>
      </c>
      <c r="J35" s="280">
        <v>237</v>
      </c>
    </row>
    <row r="36" spans="1:10" ht="16.5" customHeight="1">
      <c r="A36" s="132" t="s">
        <v>1103</v>
      </c>
      <c r="B36" s="41"/>
      <c r="C36" s="280">
        <v>22064</v>
      </c>
      <c r="D36" s="280">
        <v>9626</v>
      </c>
      <c r="E36" s="280">
        <v>468</v>
      </c>
      <c r="F36" s="280">
        <v>9158</v>
      </c>
      <c r="G36" s="280">
        <v>10707</v>
      </c>
      <c r="H36" s="280">
        <v>522</v>
      </c>
      <c r="I36" s="280">
        <v>10185</v>
      </c>
      <c r="J36" s="280">
        <v>1731</v>
      </c>
    </row>
    <row r="37" spans="1:10" ht="16.5" customHeight="1">
      <c r="B37" s="41"/>
      <c r="C37" s="280"/>
    </row>
    <row r="38" spans="1:10" ht="16.5" customHeight="1">
      <c r="A38" s="132" t="s">
        <v>16</v>
      </c>
      <c r="B38" s="46"/>
      <c r="C38" s="280">
        <v>162397</v>
      </c>
      <c r="D38" s="280">
        <v>66420</v>
      </c>
      <c r="E38" s="280">
        <v>2945</v>
      </c>
      <c r="F38" s="280">
        <v>63475</v>
      </c>
      <c r="G38" s="280">
        <v>83231</v>
      </c>
      <c r="H38" s="280">
        <v>4143</v>
      </c>
      <c r="I38" s="280">
        <v>79088</v>
      </c>
      <c r="J38" s="280">
        <v>12746</v>
      </c>
    </row>
    <row r="39" spans="1:10" ht="16.5" customHeight="1">
      <c r="A39" s="12"/>
      <c r="F39" s="20"/>
    </row>
    <row r="40" spans="1:10" ht="6" customHeight="1">
      <c r="A40" s="12"/>
      <c r="F40" s="20"/>
    </row>
    <row r="41" spans="1:10" ht="6" customHeight="1">
      <c r="A41" s="12"/>
      <c r="F41" s="20"/>
    </row>
    <row r="42" spans="1:10" ht="6" customHeight="1">
      <c r="A42" s="12"/>
      <c r="F42" s="20"/>
    </row>
    <row r="43" spans="1:10" ht="16.5" customHeight="1">
      <c r="A43" s="56"/>
    </row>
  </sheetData>
  <mergeCells count="10">
    <mergeCell ref="A1:J1"/>
    <mergeCell ref="A5:B8"/>
    <mergeCell ref="D5:J5"/>
    <mergeCell ref="D6:F6"/>
    <mergeCell ref="G6:I6"/>
    <mergeCell ref="D7:D8"/>
    <mergeCell ref="G7:G8"/>
    <mergeCell ref="E8:F8"/>
    <mergeCell ref="H8:I8"/>
    <mergeCell ref="C5:C8"/>
  </mergeCells>
  <phoneticPr fontId="4" type="noConversion"/>
  <pageMargins left="0.78740157480314965" right="0.78740157480314965" top="0.98425196850393704" bottom="0.98425196850393704" header="0.51181102362204722" footer="0.51181102362204722"/>
  <pageSetup paperSize="9" scale="64" orientation="portrait" r:id="rId1"/>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Q74"/>
  <sheetViews>
    <sheetView zoomScale="75" zoomScaleNormal="75" workbookViewId="0">
      <selection sqref="A1:L1"/>
    </sheetView>
  </sheetViews>
  <sheetFormatPr baseColWidth="10" defaultRowHeight="18"/>
  <cols>
    <col min="1" max="1" width="3.85546875" style="131" customWidth="1"/>
    <col min="2" max="2" width="12.7109375" style="47" bestFit="1" customWidth="1"/>
    <col min="3" max="3" width="11.42578125" style="131" customWidth="1"/>
    <col min="4" max="13" width="11.42578125" style="131"/>
    <col min="14" max="14" width="11.42578125" style="131" customWidth="1"/>
    <col min="15" max="16384" width="11.42578125" style="131"/>
  </cols>
  <sheetData>
    <row r="1" spans="1:13" ht="21" customHeight="1">
      <c r="A1" s="836" t="s">
        <v>1009</v>
      </c>
      <c r="B1" s="836"/>
      <c r="C1" s="836"/>
      <c r="D1" s="836"/>
      <c r="E1" s="836"/>
      <c r="F1" s="836"/>
      <c r="G1" s="836"/>
      <c r="H1" s="836"/>
      <c r="I1" s="836"/>
      <c r="J1" s="836"/>
      <c r="K1" s="836"/>
      <c r="L1" s="836"/>
      <c r="M1" s="347"/>
    </row>
    <row r="2" spans="1:13" ht="16.5" customHeight="1">
      <c r="A2" s="348"/>
      <c r="B2" s="557"/>
      <c r="C2" s="348"/>
      <c r="D2" s="348"/>
      <c r="E2" s="348"/>
      <c r="F2" s="348"/>
      <c r="G2" s="348"/>
    </row>
    <row r="3" spans="1:13" ht="16.5" customHeight="1">
      <c r="A3" s="348"/>
      <c r="B3" s="557"/>
      <c r="C3" s="348"/>
      <c r="D3" s="348"/>
      <c r="E3" s="348"/>
      <c r="F3" s="348"/>
      <c r="G3" s="348"/>
    </row>
    <row r="4" spans="1:13" ht="21" customHeight="1">
      <c r="A4" s="131" t="s">
        <v>1047</v>
      </c>
      <c r="B4" s="559"/>
      <c r="C4" s="349"/>
      <c r="D4" s="349"/>
      <c r="E4" s="349"/>
      <c r="F4" s="349"/>
      <c r="G4" s="350"/>
      <c r="H4" s="349"/>
      <c r="I4" s="349"/>
      <c r="J4" s="349"/>
      <c r="K4" s="349"/>
      <c r="L4" s="349"/>
      <c r="M4" s="349"/>
    </row>
    <row r="5" spans="1:13" ht="16.5" customHeight="1">
      <c r="C5" s="347"/>
      <c r="D5" s="356"/>
      <c r="E5" s="356"/>
      <c r="F5" s="356"/>
      <c r="G5" s="356"/>
      <c r="H5" s="356"/>
      <c r="I5" s="356"/>
    </row>
    <row r="6" spans="1:13" ht="21" customHeight="1">
      <c r="A6" s="727" t="s">
        <v>1048</v>
      </c>
      <c r="B6" s="350"/>
      <c r="C6" s="349"/>
      <c r="D6" s="349"/>
      <c r="E6" s="349"/>
      <c r="F6" s="349"/>
      <c r="G6" s="809"/>
      <c r="H6" s="349"/>
      <c r="I6" s="349"/>
      <c r="J6" s="349"/>
      <c r="K6" s="349"/>
      <c r="L6" s="349"/>
      <c r="M6" s="349"/>
    </row>
    <row r="7" spans="1:13" s="351" customFormat="1" ht="16.5" customHeight="1">
      <c r="A7" s="733"/>
      <c r="B7" s="734"/>
      <c r="C7" s="810"/>
      <c r="D7" s="810"/>
      <c r="E7" s="810"/>
      <c r="F7" s="810"/>
      <c r="G7" s="810"/>
      <c r="H7" s="810"/>
      <c r="I7" s="810"/>
    </row>
    <row r="8" spans="1:13" ht="21" customHeight="1">
      <c r="A8" s="727" t="s">
        <v>1049</v>
      </c>
      <c r="B8" s="350"/>
      <c r="C8" s="349"/>
      <c r="D8" s="349"/>
      <c r="E8" s="349"/>
      <c r="F8" s="349"/>
      <c r="G8" s="809"/>
      <c r="H8" s="349"/>
      <c r="I8" s="349"/>
      <c r="J8" s="349"/>
      <c r="K8" s="349"/>
      <c r="L8" s="349"/>
      <c r="M8" s="349"/>
    </row>
    <row r="9" spans="1:13" ht="16.5" customHeight="1">
      <c r="A9" s="727"/>
      <c r="B9" s="350"/>
      <c r="C9" s="349"/>
      <c r="D9" s="349"/>
      <c r="E9" s="349"/>
      <c r="F9" s="349"/>
      <c r="G9" s="809"/>
      <c r="H9" s="349"/>
      <c r="I9" s="349"/>
      <c r="J9" s="349"/>
      <c r="K9" s="349"/>
      <c r="L9" s="349"/>
      <c r="M9" s="349"/>
    </row>
    <row r="10" spans="1:13" ht="16.5" customHeight="1">
      <c r="A10" s="727"/>
      <c r="B10" s="309"/>
    </row>
    <row r="11" spans="1:13" ht="21" customHeight="1">
      <c r="A11" s="727"/>
      <c r="B11" s="832" t="s">
        <v>932</v>
      </c>
      <c r="C11" s="833"/>
    </row>
    <row r="12" spans="1:13" ht="16.5" customHeight="1">
      <c r="A12" s="727"/>
      <c r="B12" s="309"/>
    </row>
    <row r="13" spans="1:13" ht="21" customHeight="1">
      <c r="A13" s="308" t="s">
        <v>1004</v>
      </c>
    </row>
    <row r="14" spans="1:13">
      <c r="A14" s="308"/>
    </row>
    <row r="15" spans="1:13">
      <c r="A15" s="308"/>
      <c r="B15" s="47" t="s">
        <v>1284</v>
      </c>
      <c r="C15" s="560" t="s">
        <v>1268</v>
      </c>
      <c r="D15" s="352"/>
      <c r="E15" s="352"/>
      <c r="F15" s="352"/>
      <c r="G15" s="353"/>
      <c r="M15" s="354"/>
    </row>
    <row r="16" spans="1:13">
      <c r="A16" s="310"/>
      <c r="B16" s="717"/>
    </row>
    <row r="17" spans="1:14">
      <c r="A17" s="3"/>
    </row>
    <row r="18" spans="1:14" ht="21" customHeight="1">
      <c r="A18" s="140" t="s">
        <v>1006</v>
      </c>
    </row>
    <row r="19" spans="1:14">
      <c r="A19" s="140"/>
    </row>
    <row r="20" spans="1:14" ht="21" customHeight="1">
      <c r="A20" s="140"/>
      <c r="B20" s="47" t="s">
        <v>1285</v>
      </c>
      <c r="C20" s="355" t="s">
        <v>1302</v>
      </c>
      <c r="D20" s="350"/>
      <c r="E20" s="350"/>
      <c r="F20" s="350"/>
      <c r="G20" s="350"/>
      <c r="H20" s="350"/>
      <c r="I20" s="350"/>
      <c r="J20" s="309"/>
      <c r="K20" s="309"/>
      <c r="L20" s="309"/>
      <c r="M20" s="309"/>
    </row>
    <row r="21" spans="1:14" ht="21" customHeight="1">
      <c r="A21" s="140"/>
      <c r="B21" s="47" t="s">
        <v>1286</v>
      </c>
      <c r="C21" s="560" t="s">
        <v>1303</v>
      </c>
      <c r="D21" s="355"/>
      <c r="E21" s="355"/>
      <c r="F21" s="355"/>
      <c r="G21" s="355"/>
      <c r="H21" s="355"/>
      <c r="I21" s="355"/>
      <c r="J21" s="309"/>
      <c r="K21" s="309"/>
      <c r="L21" s="309"/>
      <c r="M21" s="309"/>
    </row>
    <row r="22" spans="1:14" ht="21" customHeight="1">
      <c r="B22" s="47" t="s">
        <v>1287</v>
      </c>
      <c r="C22" s="355" t="s">
        <v>1269</v>
      </c>
      <c r="D22" s="349"/>
      <c r="E22" s="349"/>
      <c r="F22" s="349"/>
      <c r="G22" s="349"/>
      <c r="H22" s="349"/>
      <c r="I22" s="349"/>
    </row>
    <row r="23" spans="1:14" ht="21" customHeight="1">
      <c r="A23" s="310"/>
      <c r="B23" s="47" t="s">
        <v>1287</v>
      </c>
      <c r="C23" s="355" t="s">
        <v>1270</v>
      </c>
      <c r="D23" s="349"/>
      <c r="E23" s="349"/>
      <c r="F23" s="349"/>
      <c r="G23" s="349"/>
      <c r="H23" s="349"/>
      <c r="I23" s="349"/>
      <c r="J23" s="349"/>
      <c r="K23" s="356"/>
      <c r="M23" s="356"/>
    </row>
    <row r="24" spans="1:14" ht="21" customHeight="1">
      <c r="A24" s="310"/>
      <c r="B24" s="47" t="s">
        <v>1288</v>
      </c>
      <c r="C24" s="355" t="s">
        <v>1271</v>
      </c>
      <c r="D24" s="349"/>
      <c r="E24" s="349"/>
      <c r="F24" s="349"/>
      <c r="G24" s="349"/>
      <c r="H24" s="349"/>
      <c r="I24" s="349"/>
      <c r="J24" s="349"/>
      <c r="K24" s="349"/>
      <c r="L24" s="349"/>
      <c r="M24" s="349"/>
      <c r="N24" s="349"/>
    </row>
    <row r="25" spans="1:14" ht="21" customHeight="1">
      <c r="B25" s="47" t="s">
        <v>1289</v>
      </c>
      <c r="C25" s="355" t="s">
        <v>1272</v>
      </c>
      <c r="D25" s="349"/>
      <c r="E25" s="349"/>
      <c r="F25" s="349"/>
      <c r="G25" s="349"/>
      <c r="H25" s="349"/>
      <c r="I25" s="349"/>
    </row>
    <row r="26" spans="1:14">
      <c r="C26" s="309"/>
      <c r="D26" s="309"/>
      <c r="E26" s="309"/>
      <c r="F26" s="309"/>
      <c r="G26" s="309"/>
      <c r="H26" s="309"/>
      <c r="I26" s="309"/>
      <c r="J26" s="309"/>
      <c r="K26" s="309"/>
      <c r="L26" s="309"/>
      <c r="M26" s="309"/>
    </row>
    <row r="27" spans="1:14">
      <c r="C27" s="309"/>
      <c r="D27" s="309"/>
      <c r="E27" s="309"/>
      <c r="F27" s="309"/>
      <c r="G27" s="309"/>
      <c r="H27" s="309"/>
      <c r="I27" s="309"/>
      <c r="J27" s="309"/>
      <c r="K27" s="309"/>
      <c r="L27" s="309"/>
      <c r="M27" s="309"/>
    </row>
    <row r="28" spans="1:14" ht="21" customHeight="1">
      <c r="A28" s="308" t="s">
        <v>1005</v>
      </c>
      <c r="C28" s="309"/>
      <c r="D28" s="309"/>
      <c r="E28" s="309"/>
      <c r="F28" s="309"/>
      <c r="G28" s="309"/>
      <c r="H28" s="309"/>
      <c r="I28" s="309"/>
      <c r="J28" s="309"/>
      <c r="K28" s="309"/>
      <c r="L28" s="309"/>
      <c r="M28" s="309"/>
    </row>
    <row r="29" spans="1:14">
      <c r="A29" s="308"/>
      <c r="C29" s="309"/>
      <c r="D29" s="309"/>
      <c r="E29" s="309"/>
      <c r="F29" s="309"/>
      <c r="G29" s="309"/>
      <c r="H29" s="309"/>
      <c r="I29" s="309"/>
      <c r="J29" s="309"/>
      <c r="K29" s="309"/>
      <c r="L29" s="309"/>
      <c r="M29" s="309"/>
    </row>
    <row r="30" spans="1:14" ht="21" customHeight="1">
      <c r="A30" s="717" t="s">
        <v>719</v>
      </c>
      <c r="B30" s="47" t="s">
        <v>1290</v>
      </c>
      <c r="C30" s="355" t="s">
        <v>1273</v>
      </c>
      <c r="D30" s="350"/>
      <c r="E30" s="350"/>
      <c r="F30" s="350"/>
      <c r="G30" s="350"/>
      <c r="H30" s="350"/>
      <c r="I30" s="309"/>
      <c r="J30" s="350"/>
      <c r="K30" s="350"/>
      <c r="L30" s="350"/>
      <c r="M30" s="350"/>
      <c r="N30" s="350"/>
    </row>
    <row r="31" spans="1:14" ht="21" customHeight="1">
      <c r="A31" s="717"/>
      <c r="B31" s="47" t="s">
        <v>1290</v>
      </c>
      <c r="C31" s="355" t="s">
        <v>1274</v>
      </c>
      <c r="D31" s="350"/>
      <c r="E31" s="350"/>
      <c r="F31" s="350"/>
      <c r="G31" s="350"/>
      <c r="H31" s="350"/>
      <c r="I31" s="350"/>
      <c r="J31" s="350"/>
      <c r="K31" s="350"/>
      <c r="L31" s="350"/>
      <c r="M31" s="350"/>
      <c r="N31" s="350"/>
    </row>
    <row r="32" spans="1:14" ht="21" customHeight="1">
      <c r="A32" s="717"/>
      <c r="B32" s="47" t="s">
        <v>1291</v>
      </c>
      <c r="C32" s="355" t="s">
        <v>1275</v>
      </c>
      <c r="D32" s="355"/>
      <c r="E32" s="355"/>
      <c r="F32" s="355"/>
      <c r="G32" s="355"/>
      <c r="H32" s="355"/>
      <c r="I32" s="355"/>
      <c r="J32" s="355"/>
      <c r="K32" s="350"/>
      <c r="L32" s="350"/>
      <c r="M32" s="350"/>
      <c r="N32" s="350"/>
    </row>
    <row r="33" spans="1:17" ht="21" customHeight="1">
      <c r="A33" s="717"/>
      <c r="B33" s="47" t="s">
        <v>1292</v>
      </c>
      <c r="C33" s="355" t="s">
        <v>1304</v>
      </c>
      <c r="D33" s="355"/>
      <c r="E33" s="355"/>
      <c r="F33" s="355"/>
      <c r="G33" s="355"/>
      <c r="H33" s="355"/>
      <c r="I33" s="355"/>
      <c r="J33" s="350"/>
      <c r="K33" s="350"/>
      <c r="L33" s="350"/>
      <c r="M33" s="309"/>
      <c r="N33" s="309"/>
    </row>
    <row r="34" spans="1:17" ht="21" customHeight="1">
      <c r="A34" s="717"/>
      <c r="B34" s="47" t="s">
        <v>1293</v>
      </c>
      <c r="C34" s="355" t="s">
        <v>1276</v>
      </c>
      <c r="D34" s="355"/>
      <c r="E34" s="355"/>
      <c r="F34" s="355"/>
      <c r="G34" s="355"/>
      <c r="H34" s="355"/>
      <c r="I34" s="355"/>
      <c r="J34" s="350"/>
      <c r="K34" s="350"/>
      <c r="L34" s="350"/>
      <c r="M34" s="309"/>
      <c r="N34" s="309"/>
    </row>
    <row r="35" spans="1:17" ht="21" customHeight="1">
      <c r="A35" s="717"/>
      <c r="B35" s="47" t="s">
        <v>1293</v>
      </c>
      <c r="C35" s="355" t="s">
        <v>1277</v>
      </c>
      <c r="D35" s="554"/>
      <c r="E35" s="554"/>
      <c r="F35" s="554"/>
      <c r="G35" s="554"/>
      <c r="H35" s="554"/>
      <c r="I35" s="554"/>
      <c r="J35" s="554"/>
      <c r="K35" s="554"/>
      <c r="L35" s="554"/>
      <c r="M35" s="554"/>
      <c r="N35" s="309"/>
    </row>
    <row r="36" spans="1:17" ht="21" customHeight="1">
      <c r="A36" s="717"/>
      <c r="B36" s="47" t="s">
        <v>1294</v>
      </c>
      <c r="C36" s="355" t="s">
        <v>1305</v>
      </c>
      <c r="D36" s="350"/>
      <c r="E36" s="350"/>
      <c r="F36" s="350"/>
      <c r="G36" s="350"/>
      <c r="H36" s="350"/>
      <c r="I36" s="350"/>
      <c r="J36" s="350"/>
      <c r="K36" s="350"/>
      <c r="L36" s="309"/>
      <c r="M36" s="309"/>
      <c r="N36" s="309"/>
    </row>
    <row r="37" spans="1:17" ht="21" customHeight="1">
      <c r="A37" s="717"/>
      <c r="B37" s="47" t="s">
        <v>1295</v>
      </c>
      <c r="C37" s="355" t="s">
        <v>1278</v>
      </c>
      <c r="D37" s="355"/>
      <c r="E37" s="355"/>
      <c r="F37" s="355"/>
      <c r="G37" s="355"/>
      <c r="H37" s="350"/>
      <c r="I37" s="350"/>
      <c r="J37" s="350"/>
      <c r="K37" s="309"/>
      <c r="L37" s="309"/>
      <c r="M37" s="309"/>
      <c r="N37" s="309"/>
    </row>
    <row r="38" spans="1:17" ht="21" customHeight="1">
      <c r="A38" s="717"/>
      <c r="B38" s="47" t="s">
        <v>1295</v>
      </c>
      <c r="C38" s="355" t="s">
        <v>1279</v>
      </c>
      <c r="D38" s="547"/>
      <c r="E38" s="547"/>
      <c r="F38" s="547"/>
      <c r="G38" s="547"/>
      <c r="H38" s="547"/>
      <c r="I38" s="547"/>
      <c r="J38" s="548"/>
      <c r="K38" s="548"/>
    </row>
    <row r="39" spans="1:17" ht="21" customHeight="1">
      <c r="A39" s="717"/>
      <c r="B39" s="47" t="s">
        <v>1296</v>
      </c>
      <c r="C39" s="355" t="s">
        <v>1280</v>
      </c>
      <c r="D39" s="350"/>
      <c r="E39" s="350"/>
      <c r="F39" s="350"/>
      <c r="G39" s="350"/>
      <c r="H39" s="350"/>
      <c r="I39" s="350"/>
      <c r="J39" s="350"/>
      <c r="K39" s="350"/>
      <c r="L39" s="350"/>
      <c r="M39" s="350"/>
      <c r="N39" s="350"/>
    </row>
    <row r="40" spans="1:17" ht="21" customHeight="1">
      <c r="A40" s="717"/>
      <c r="B40" s="47" t="s">
        <v>1297</v>
      </c>
      <c r="C40" s="355" t="s">
        <v>1281</v>
      </c>
      <c r="D40" s="355"/>
      <c r="E40" s="355"/>
      <c r="F40" s="355"/>
      <c r="G40" s="355"/>
      <c r="H40" s="355"/>
      <c r="I40" s="355"/>
      <c r="J40" s="353"/>
      <c r="K40" s="349"/>
      <c r="L40" s="349"/>
      <c r="M40" s="349"/>
      <c r="N40" s="349"/>
    </row>
    <row r="41" spans="1:17" ht="21" customHeight="1">
      <c r="A41" s="717"/>
      <c r="B41" s="47" t="s">
        <v>1298</v>
      </c>
      <c r="C41" s="355" t="s">
        <v>1306</v>
      </c>
      <c r="D41" s="355"/>
      <c r="E41" s="355"/>
      <c r="F41" s="355"/>
      <c r="G41" s="355"/>
      <c r="H41" s="355"/>
      <c r="I41" s="355"/>
      <c r="J41" s="353"/>
      <c r="K41" s="353"/>
      <c r="L41" s="349"/>
      <c r="M41" s="349"/>
      <c r="N41" s="349"/>
      <c r="O41" s="349"/>
    </row>
    <row r="42" spans="1:17" ht="21" customHeight="1">
      <c r="A42" s="717"/>
      <c r="B42" s="47" t="s">
        <v>1299</v>
      </c>
      <c r="C42" s="355" t="s">
        <v>1307</v>
      </c>
      <c r="D42" s="355"/>
      <c r="E42" s="355"/>
      <c r="F42" s="355"/>
      <c r="G42" s="355"/>
      <c r="H42" s="355"/>
      <c r="I42" s="355"/>
      <c r="J42" s="355"/>
      <c r="K42" s="355"/>
      <c r="L42" s="355"/>
      <c r="M42" s="350"/>
      <c r="N42" s="350"/>
      <c r="O42" s="349"/>
      <c r="P42" s="349"/>
    </row>
    <row r="43" spans="1:17" ht="21" customHeight="1">
      <c r="B43" s="47" t="s">
        <v>1300</v>
      </c>
      <c r="C43" s="355" t="s">
        <v>1282</v>
      </c>
      <c r="D43" s="355"/>
      <c r="E43" s="355"/>
      <c r="F43" s="355"/>
      <c r="G43" s="355"/>
      <c r="H43" s="355"/>
      <c r="I43" s="355"/>
      <c r="J43" s="355"/>
      <c r="K43" s="355"/>
      <c r="L43" s="350"/>
      <c r="M43" s="350"/>
      <c r="N43" s="350"/>
      <c r="O43" s="349"/>
    </row>
    <row r="44" spans="1:17" ht="21" customHeight="1">
      <c r="B44" s="47" t="s">
        <v>1301</v>
      </c>
      <c r="C44" s="355" t="s">
        <v>1283</v>
      </c>
      <c r="D44" s="355"/>
      <c r="E44" s="355"/>
      <c r="F44" s="355"/>
      <c r="G44" s="355"/>
      <c r="H44" s="355"/>
      <c r="I44" s="355"/>
      <c r="J44" s="355"/>
      <c r="K44" s="355"/>
      <c r="L44" s="355"/>
      <c r="M44" s="355"/>
      <c r="N44" s="355"/>
      <c r="O44" s="558"/>
      <c r="P44" s="558"/>
    </row>
    <row r="45" spans="1:17" ht="21" customHeight="1">
      <c r="B45" s="47" t="s">
        <v>1332</v>
      </c>
      <c r="C45" s="355" t="s">
        <v>1308</v>
      </c>
      <c r="D45" s="350"/>
      <c r="E45" s="350"/>
      <c r="F45" s="350"/>
      <c r="G45" s="350"/>
      <c r="H45" s="350"/>
      <c r="I45" s="350"/>
      <c r="J45" s="350"/>
      <c r="K45" s="350"/>
      <c r="L45" s="350"/>
      <c r="M45" s="350"/>
      <c r="N45" s="350"/>
      <c r="O45" s="350"/>
      <c r="P45" s="350"/>
    </row>
    <row r="46" spans="1:17" ht="21" customHeight="1">
      <c r="A46" s="717"/>
      <c r="B46" s="47" t="s">
        <v>1333</v>
      </c>
      <c r="C46" s="355" t="s">
        <v>1336</v>
      </c>
      <c r="D46" s="355"/>
      <c r="E46" s="355"/>
      <c r="F46" s="355"/>
      <c r="G46" s="355"/>
      <c r="H46" s="355"/>
      <c r="I46" s="355"/>
      <c r="J46" s="355"/>
      <c r="K46" s="355"/>
      <c r="L46" s="355"/>
      <c r="M46" s="355"/>
      <c r="N46" s="355"/>
      <c r="O46" s="355"/>
      <c r="P46" s="716"/>
      <c r="Q46" s="555"/>
    </row>
    <row r="47" spans="1:17" ht="21" customHeight="1">
      <c r="A47" s="717"/>
      <c r="C47" s="355" t="s">
        <v>1337</v>
      </c>
      <c r="D47" s="355"/>
      <c r="E47" s="355"/>
      <c r="F47" s="355"/>
      <c r="G47" s="355"/>
      <c r="H47" s="355"/>
      <c r="I47" s="355"/>
      <c r="J47" s="355"/>
      <c r="K47" s="355"/>
      <c r="L47" s="355"/>
      <c r="M47" s="355"/>
      <c r="N47" s="355"/>
      <c r="O47" s="355"/>
      <c r="P47" s="355"/>
      <c r="Q47" s="555"/>
    </row>
    <row r="48" spans="1:17" ht="21" customHeight="1">
      <c r="A48" s="717"/>
      <c r="B48" s="47" t="s">
        <v>1334</v>
      </c>
      <c r="C48" s="355" t="s">
        <v>1309</v>
      </c>
      <c r="D48" s="355"/>
      <c r="E48" s="355"/>
      <c r="F48" s="355"/>
      <c r="G48" s="355"/>
      <c r="H48" s="355"/>
      <c r="I48" s="350"/>
      <c r="J48" s="350"/>
      <c r="K48" s="350"/>
      <c r="L48" s="309"/>
      <c r="M48" s="309"/>
      <c r="N48" s="309"/>
    </row>
    <row r="49" spans="1:15" ht="21" customHeight="1">
      <c r="A49" s="717"/>
      <c r="B49" s="47" t="s">
        <v>1335</v>
      </c>
      <c r="C49" s="355" t="s">
        <v>1310</v>
      </c>
      <c r="D49" s="353"/>
      <c r="E49" s="353"/>
      <c r="F49" s="349"/>
      <c r="G49" s="349"/>
    </row>
    <row r="50" spans="1:15" ht="21" customHeight="1">
      <c r="A50" s="717"/>
      <c r="B50" s="47" t="s">
        <v>1335</v>
      </c>
      <c r="C50" s="355" t="s">
        <v>1311</v>
      </c>
      <c r="D50" s="556"/>
      <c r="E50" s="556"/>
      <c r="F50" s="556"/>
      <c r="G50" s="556"/>
      <c r="H50" s="556"/>
      <c r="I50" s="556"/>
      <c r="J50" s="556"/>
    </row>
    <row r="51" spans="1:15">
      <c r="C51" s="309"/>
      <c r="D51" s="309"/>
      <c r="E51" s="309"/>
      <c r="F51" s="309"/>
      <c r="G51" s="309"/>
      <c r="H51" s="309"/>
      <c r="I51" s="309"/>
      <c r="J51" s="309"/>
      <c r="K51" s="309"/>
      <c r="L51" s="309"/>
      <c r="M51" s="309"/>
    </row>
    <row r="52" spans="1:15">
      <c r="C52" s="309"/>
      <c r="D52" s="309"/>
      <c r="E52" s="309"/>
      <c r="F52" s="309"/>
      <c r="G52" s="309"/>
      <c r="H52" s="309"/>
      <c r="I52" s="309"/>
      <c r="J52" s="309"/>
      <c r="K52" s="309"/>
      <c r="L52" s="309"/>
      <c r="M52" s="309"/>
    </row>
    <row r="53" spans="1:15" ht="21" customHeight="1">
      <c r="A53" s="308" t="s">
        <v>1007</v>
      </c>
      <c r="C53" s="309"/>
      <c r="D53" s="309"/>
      <c r="E53" s="309"/>
      <c r="F53" s="309"/>
      <c r="G53" s="309"/>
      <c r="H53" s="309"/>
      <c r="I53" s="309"/>
      <c r="J53" s="309"/>
      <c r="K53" s="309"/>
      <c r="L53" s="309"/>
      <c r="M53" s="309"/>
    </row>
    <row r="54" spans="1:15">
      <c r="A54" s="308"/>
      <c r="C54" s="309"/>
      <c r="D54" s="309"/>
      <c r="E54" s="309"/>
      <c r="F54" s="309"/>
      <c r="G54" s="309"/>
      <c r="H54" s="309"/>
      <c r="I54" s="309"/>
      <c r="J54" s="309"/>
      <c r="K54" s="309"/>
      <c r="L54" s="309"/>
      <c r="M54" s="309"/>
    </row>
    <row r="55" spans="1:15" ht="21" customHeight="1">
      <c r="B55" s="47" t="s">
        <v>1313</v>
      </c>
      <c r="C55" s="355" t="s">
        <v>1312</v>
      </c>
      <c r="D55" s="349"/>
      <c r="E55" s="349"/>
      <c r="F55" s="349"/>
      <c r="G55" s="349"/>
      <c r="H55" s="349"/>
      <c r="I55" s="349"/>
      <c r="J55" s="349"/>
      <c r="K55" s="349"/>
      <c r="L55" s="349"/>
      <c r="M55" s="349"/>
    </row>
    <row r="56" spans="1:15" ht="21" customHeight="1">
      <c r="A56" s="309"/>
      <c r="B56" s="47" t="s">
        <v>1315</v>
      </c>
      <c r="C56" s="355" t="s">
        <v>1329</v>
      </c>
      <c r="D56" s="349"/>
      <c r="E56" s="349"/>
      <c r="F56" s="349"/>
      <c r="G56" s="349"/>
      <c r="H56" s="349"/>
      <c r="I56" s="349"/>
      <c r="J56" s="349"/>
      <c r="K56" s="349"/>
      <c r="L56" s="349"/>
    </row>
    <row r="57" spans="1:15" ht="21" customHeight="1">
      <c r="B57" s="47" t="s">
        <v>1316</v>
      </c>
      <c r="C57" s="561" t="s">
        <v>1314</v>
      </c>
      <c r="D57" s="349"/>
      <c r="E57" s="349"/>
      <c r="F57" s="349"/>
      <c r="G57" s="349"/>
      <c r="H57" s="349"/>
      <c r="I57" s="349"/>
      <c r="J57" s="349"/>
      <c r="K57" s="349"/>
      <c r="L57" s="349"/>
    </row>
    <row r="58" spans="1:15">
      <c r="B58" s="562"/>
    </row>
    <row r="59" spans="1:15">
      <c r="C59" s="309"/>
      <c r="D59" s="309"/>
      <c r="E59" s="309"/>
      <c r="F59" s="309"/>
      <c r="G59" s="309"/>
      <c r="H59" s="309"/>
      <c r="I59" s="309"/>
      <c r="J59" s="309"/>
      <c r="K59" s="309"/>
      <c r="L59" s="309"/>
      <c r="M59" s="309"/>
    </row>
    <row r="60" spans="1:15" ht="21" customHeight="1">
      <c r="A60" s="308" t="s">
        <v>1008</v>
      </c>
      <c r="C60" s="309"/>
      <c r="D60" s="309"/>
      <c r="E60" s="309"/>
      <c r="F60" s="309"/>
      <c r="G60" s="309"/>
      <c r="H60" s="309"/>
      <c r="I60" s="309"/>
      <c r="J60" s="309"/>
      <c r="K60" s="309"/>
      <c r="L60" s="309"/>
      <c r="M60" s="309"/>
    </row>
    <row r="61" spans="1:15">
      <c r="A61" s="308"/>
      <c r="C61" s="309"/>
      <c r="D61" s="309"/>
      <c r="E61" s="309"/>
      <c r="F61" s="309"/>
      <c r="G61" s="309"/>
      <c r="H61" s="309"/>
      <c r="I61" s="309"/>
      <c r="J61" s="309"/>
      <c r="K61" s="309"/>
      <c r="L61" s="309"/>
      <c r="M61" s="309"/>
    </row>
    <row r="62" spans="1:15" ht="21" customHeight="1">
      <c r="B62" s="47" t="s">
        <v>1318</v>
      </c>
      <c r="C62" s="355" t="s">
        <v>1328</v>
      </c>
      <c r="D62" s="349"/>
      <c r="E62" s="349"/>
      <c r="F62" s="349"/>
      <c r="G62" s="349"/>
      <c r="H62" s="349"/>
    </row>
    <row r="63" spans="1:15" ht="21" customHeight="1">
      <c r="A63" s="309"/>
      <c r="B63" s="47" t="s">
        <v>1319</v>
      </c>
      <c r="C63" s="355" t="s">
        <v>1327</v>
      </c>
      <c r="D63" s="556"/>
      <c r="E63" s="556"/>
      <c r="F63" s="556"/>
      <c r="G63" s="556"/>
      <c r="H63" s="556"/>
      <c r="I63" s="556"/>
      <c r="J63" s="556"/>
      <c r="K63" s="556"/>
      <c r="L63" s="556"/>
      <c r="M63" s="556"/>
      <c r="N63" s="556"/>
      <c r="O63" s="556"/>
    </row>
    <row r="64" spans="1:15" ht="21" customHeight="1">
      <c r="A64" s="309"/>
      <c r="B64" s="47" t="s">
        <v>1320</v>
      </c>
      <c r="C64" s="355" t="s">
        <v>1326</v>
      </c>
      <c r="D64" s="353"/>
      <c r="E64" s="353"/>
      <c r="F64" s="353"/>
      <c r="G64" s="349"/>
      <c r="H64" s="349"/>
    </row>
    <row r="65" spans="1:11" ht="21" customHeight="1">
      <c r="A65" s="309"/>
      <c r="B65" s="47" t="s">
        <v>1321</v>
      </c>
      <c r="C65" s="355" t="s">
        <v>1325</v>
      </c>
      <c r="D65" s="353"/>
      <c r="E65" s="353"/>
      <c r="F65" s="353"/>
      <c r="G65" s="349"/>
      <c r="H65" s="349"/>
    </row>
    <row r="66" spans="1:11" ht="21" customHeight="1">
      <c r="B66" s="47" t="s">
        <v>1322</v>
      </c>
      <c r="C66" s="355" t="s">
        <v>1324</v>
      </c>
      <c r="D66" s="349"/>
      <c r="E66" s="349"/>
      <c r="F66" s="349"/>
      <c r="G66" s="349"/>
      <c r="H66" s="349"/>
      <c r="I66" s="349"/>
    </row>
    <row r="67" spans="1:11" ht="21" customHeight="1">
      <c r="B67" s="47" t="s">
        <v>1323</v>
      </c>
      <c r="C67" s="355" t="s">
        <v>1317</v>
      </c>
      <c r="D67" s="555"/>
      <c r="E67" s="555"/>
      <c r="F67" s="555"/>
      <c r="G67" s="555"/>
      <c r="H67" s="555"/>
      <c r="I67" s="555"/>
      <c r="J67" s="555"/>
    </row>
    <row r="68" spans="1:11" ht="21" customHeight="1">
      <c r="B68" s="309"/>
    </row>
    <row r="69" spans="1:11">
      <c r="A69" s="309"/>
    </row>
    <row r="70" spans="1:11" ht="21" customHeight="1">
      <c r="B70" s="834" t="s">
        <v>1216</v>
      </c>
      <c r="C70" s="835"/>
    </row>
    <row r="72" spans="1:11" ht="21" customHeight="1">
      <c r="A72" s="352" t="s">
        <v>1330</v>
      </c>
      <c r="B72" s="561"/>
      <c r="C72" s="353"/>
      <c r="D72" s="353"/>
      <c r="E72" s="353"/>
      <c r="F72" s="353"/>
      <c r="G72" s="353"/>
      <c r="H72" s="353"/>
      <c r="I72" s="353"/>
      <c r="J72" s="353"/>
      <c r="K72" s="353"/>
    </row>
    <row r="74" spans="1:11" ht="21" customHeight="1">
      <c r="A74" s="352" t="s">
        <v>1331</v>
      </c>
      <c r="B74" s="561"/>
      <c r="C74" s="353"/>
      <c r="D74" s="353"/>
      <c r="E74" s="353"/>
      <c r="F74" s="353"/>
      <c r="G74" s="353"/>
      <c r="H74" s="353"/>
    </row>
  </sheetData>
  <mergeCells count="3">
    <mergeCell ref="B11:C11"/>
    <mergeCell ref="B70:C70"/>
    <mergeCell ref="A1:L1"/>
  </mergeCells>
  <hyperlinks>
    <hyperlink ref="A6:M6" location="Erläuterungen!A1" display="      •   Erläuterungen"/>
    <hyperlink ref="A8:M8" location="Abkürzungen!A1" display="      •   Abkürzungen / Zeichenerklärungen"/>
    <hyperlink ref="B27:M27" location="'2.1.1'!A1" display="2.1.1    Entscheidungen in der Ehesache gemäß BGB "/>
    <hyperlink ref="B28:M28" location="'2.2'!A1" display="2.2    Geschiedene Ehen 2013 nach Eheschließungsjahren und Antragstellendem "/>
    <hyperlink ref="C32:N32" location="'3.2'!A1" display="       3.2     Ehescheidungen nach Eheschließungsjahren und Entscheidungen in der Ehesache 2015 in Deutschland"/>
    <hyperlink ref="C34:N34" location="'2.4'!A1" display="2.4    Gerichtliche Ehelösungen nach Antragstellendem 1977 bis 2013"/>
    <hyperlink ref="C33:N33" location="'2.5'!A1" display="2.5    Rechtskräftige Urteile auf Ehelösung nach dem Kläger bis 30.06. 1977 "/>
    <hyperlink ref="C43:N43" location="'2.9'!A1" display="2.9    Geschiedene Ehen nach ausgewählten Staatsangehörigkeiten der Ehegatten 2007 bis 2013"/>
    <hyperlink ref="B51:M51" location="'3.1'!A1" display="3.1  Ehescheidungen nach Bundesländern 2005 bis 2013"/>
    <hyperlink ref="B52:M52" location="'3.2'!A1" display="3.2  Geschiedene Ehen 2013/2012 nach Bundesländern"/>
    <hyperlink ref="A28" location="'2'!A1" display="2  Gerichtliche Ehelösungen"/>
    <hyperlink ref="A53" location="'3'!A1" display="3 Regionale Ergebnisse"/>
    <hyperlink ref="B59:M59" location="'3.2'!A1" display="3.2  Geschiedene Ehen 2013/2012 nach Bundesländern"/>
    <hyperlink ref="A60" location="'3'!A1" display="3 Regionale Ergebnisse"/>
    <hyperlink ref="C22" location="'2.7'!A1" display="2.7    Ehescheidungen nach der Staatsangehörigkeit (deutsch/ausländisch) der Ehepartner 1991 bis 2013"/>
    <hyperlink ref="C25" location="'2.8'!A1" display="2.8    Geschiedene Ehen 2013 nach ausgewählten Staatsangehörigkeiten der Ehegatten von oder mit ausländischen Personen"/>
    <hyperlink ref="C30:N30" location="'1.2'!A1" display="1.2  Gerichtliche Ehescheidungen in Deutschland 1950 bis 2013"/>
    <hyperlink ref="C37:N37" location="'2.12'!A1" display="2.12  Geschiedene Ehen 2013 nach Eheschließungsjahren und dem Altersunterschied der Ehegatten"/>
    <hyperlink ref="C39:N39" location="'3.7'!A1" display="       3.7     Ehescheidungen nach Altersunterschied der Ehegatten und Eheschließungsjahren 2015 in Deutschland"/>
    <hyperlink ref="C40:N40" location="'3.9'!A1" display="       3.9     Ehescheidungen nach Zahl der betroffenen minderjährigen Kinder der Ehen 1991 bis 2015 in Deutschland"/>
    <hyperlink ref="A13" location="'1'!A1" display="1 Zusammenfassende Übersichten"/>
    <hyperlink ref="A4:M4" location="Erläuterungen!A1" display="      •   Erläuterungen"/>
    <hyperlink ref="C23" location="'2.6'!A1" display="2.6    Geschiedene Ehen 2013 nach Eheschließungsjahren und der Kinderzahl "/>
    <hyperlink ref="C31:N31" location="'1.2'!A1" display="1.2  Gerichtliche Ehescheidungen in Deutschland 1950 bis 2013"/>
    <hyperlink ref="C35:N35" location="'2.4'!A1" display="2.4    Gerichtliche Ehelösungen nach Antragstellendem 1977 bis 2013"/>
    <hyperlink ref="C41:N41" location="'1.3'!A1" display="1.3  Geschiedene Ehen nach der Zahl der betroffenen minderjährigen Kinder dieser Ehe 1991 bis 2013"/>
    <hyperlink ref="C24" location="'2.6'!A1" display="2.6    Geschiedene Ehen 2013 nach Eheschließungsjahren und der Kinderzahl "/>
    <hyperlink ref="C22:I22" location="'2.2'!A1" display="       2.2    Gerichtliche Ehelösungen nach Antragstellendem 1977 bis 2015"/>
    <hyperlink ref="C23:J23" location="SB_2.2!A1" display="       2.2    Schaubild: Gerichtliche Ehelösungen nach Antragstellendem 1993 bis 2015 "/>
    <hyperlink ref="C24:N24" location="'2.3'!A1" display="       2.3    Gerichtliche Ehelösungen nach Entscheidungen in der Ehesache gemäß BGB und Antragstellendem 2015 in Deutschland"/>
    <hyperlink ref="C25:I25" location="'2.4'!A1" display="       2.4    Rechtskräftige Urteile auf Ehelösung nach dem Kläger bis 30.06.1977 "/>
    <hyperlink ref="C30:H30" location="'3.1'!A1" display="       3.1     Ehescheidungen 1950 bis 2015 in Deutschland"/>
    <hyperlink ref="C31:I31" location="SB_3.1!A1" display="       3.1     Schaubild: Ehescheidungen 1993 bis 2015 in Deutschland"/>
    <hyperlink ref="C34:L34" location="'3.3'!A1" display="       3.3     Ehescheidungen nach Entscheidungen in der Ehesache 2003 bis 2015 in Deutschland"/>
    <hyperlink ref="C35:M35" location="SB_3.4!A1" display="       3.4     Schaubild: Ehescheidungen nach Entscheidungen in der Ehesache 1991 bis 2016 in Deutschland"/>
    <hyperlink ref="C33:L33" location="'3.4'!A1" display="       3.4     Ehescheidungen nach Eheschließungsjahren und Antragstellendem 2015 in Deutschland"/>
    <hyperlink ref="C37:J37" location="'3.5_3.6'!A1" display="       3.5     Ehescheidungen nach Alter der Ehegatten 2015 in Deutschland"/>
    <hyperlink ref="C36:K36" location="'3.5_3.6'!A1" display="       3.6     Ehescheidungen nach  Ehedauer und Alter der Ehegatten 2015 in Deutschland"/>
    <hyperlink ref="C42:P42" location="'3.8'!A1" display="       3.8     Ehescheidungen nach Eheschließungsjahren und Zahl der betroffenen minderjährigen Kinder der Ehen 2015 in Deutschland"/>
    <hyperlink ref="C41:O41" location="SB_3.9!A1" display="       3.9     Schaubild: Ehescheidungen nach Zahl der betroffenen minderjährigen Kinder der Ehen 1993 bis 2015 in Deutschland"/>
    <hyperlink ref="C43:O43" location="'3.10'!A1" display="       3.10   Ehescheidungen nach der Staatsangehörigkeit (deutsch/ausländisch) der Ehepartner 1991 bis 2015 in Deutschland"/>
    <hyperlink ref="C48:K48" location="SB_3.13!A1" display="       3.13   Schauild: Im Jahr 2015 geschiedene Ehen nach dem Eheschließungsjahr"/>
    <hyperlink ref="C49:G49" location="'3.14'!A1" display="       3.14   Maßzahlen zu Ehescheidungen"/>
    <hyperlink ref="C50:J50" location="SB_3.13!A1" display="       3.13   Schaubild: Ehescheidungen je 1000 bestehende Ehen 1995 bis 2016"/>
    <hyperlink ref="C55:M55" location="'4.1_4.3'!A1" display="       4.1     Aufhebung von Lebenspartnerschaften nach Begründungsjahr der Partnerschaft 2015 in Deutschland"/>
    <hyperlink ref="C56:L56" location="'4.1_4.3'!A1" display="       4.2     Aufhebung von Lebenspartnerschaften nach Altersunterschied der Partner 2015 in Deutschland"/>
    <hyperlink ref="C57:L57" location="'4.1_4.3'!A1" display="       4.3     Aufhebung von Lebenspartnerschaften nach Staatsangehörigkeit der Partner 2015 in Deutschland"/>
    <hyperlink ref="C62:H62" location="'5.1'!A1" display="       5.1     Ehescheidungen nach Bundesländern 2007 bis 2015"/>
    <hyperlink ref="C63:G63" location="'5.2'!A1" display="       5.2     Ehescheidungen nach Bundesländern 2015/2014"/>
    <hyperlink ref="C65:H65" location="'5.3'!A1" display="       5.3     Maßzahlen zu Ehescheidungen nach Bundesländern 2015"/>
    <hyperlink ref="C64:H64" location="'5.3'!A1" display="       5.3     Geschiedene Ehen nach Kreisen und Antragstellendem 2015 "/>
    <hyperlink ref="C66:I66" location="'5.5'!A1" display="       5.5     Aufhebung von Lebenspartenerschaften nach Bundesländern 2015"/>
    <hyperlink ref="C34:K34" location="'3.4'!A1" display="       3.4     Ehescheidungen nach Entscheidungen in der Ehesache 2003 bis 2015 in Deutschland"/>
    <hyperlink ref="C35:L35" location="SB_3.4!A1" display="       3.4     Schaubild: Ehescheidungen nach Entscheidungen in der Ehesache 2005 bis 2015 in Deutschland"/>
    <hyperlink ref="C32:L32" location="'3.2'!A1" display="       3.2     Ehescheidungen nach Eheschließungsjahren und Entscheidungen in der Ehesache 2015 in Deutschland"/>
    <hyperlink ref="C46:M46" location="'3.12'!A1" display="       3.12   Ehescheidungen nach Eheschließungsjahren und ehedauerspezifische Scheidungsziffern 2015 in Deutschland"/>
    <hyperlink ref="C48:J48" location="SB_3.12!A1" display="       3.12   Schauild: Im Jahr 2015 geschiedene Ehen nach dem Eheschließungsjahr"/>
    <hyperlink ref="C49:F49" location="'3.13'!A1" display="       3.13   Maßzahlen zu Ehescheidungen"/>
    <hyperlink ref="C50:I50" location="SB_3.13!A1" display="       3.13   Schaubild: Ehescheidungen je 1000 Einwohner 1993 bis 2015"/>
    <hyperlink ref="C33:K33" location="'3.3'!A1" display="       3.3     Ehescheidungen nach Eheschließungsjahren und Antragstellendem 2015 in Deutschland"/>
    <hyperlink ref="C37:I37" location="SB_3.5!A1" display="       3.5     Ehescheidungen nach Alter der Ehegatten 2015 in Deutschland"/>
    <hyperlink ref="C37:H37" location="'3.5_3.6'!A1" display="       3.5     Ehescheidungen nach Alter der Ehegatten 2015 in Deutschland"/>
    <hyperlink ref="C41:M41" location="'3.8'!A1" display="       3.8     Schaubild: Ehescheidungen nach Zahl der betroffenen minderjährigen Kinder der Ehen 1993 bis 2015 in Deutschland"/>
    <hyperlink ref="C40:L40" location="'3.8'!A1" display="       3.8     Ehescheidungen nach Zahl der betroffenen minderjährigen Kinder der Ehen 1991 bis 2015 in Deutschland"/>
    <hyperlink ref="C41:K41" location="SB_3.8!A1" display="       3.8     Schaubild: Ehescheidungen nach Zahl der betroffenen minderjährigen Kinder der Ehen 1993 bis 2015 in Deutschland"/>
    <hyperlink ref="C42:N42" location="'3.9'!A1" display="       3.9     Ehescheidungen nach Eheschließungsjahren und Zahl der betroffenen minderjährigen Kinder der Ehen 2015 in Deutschland"/>
    <hyperlink ref="C43:M43" location="'3.10'!A1" display="       3.10   Ehescheidungen nach der Staatsangehörigkeit (deutsch/ausländisch) der Ehepartner 1991 bis 2015 in Deutschland"/>
    <hyperlink ref="C65:G65" location="'5.4'!A1" display="       5.4     Maßzahlen zu Ehescheidungen nach Bundesländern 2015"/>
    <hyperlink ref="A72" location="Qualitätsbericht!A1" display="      •       Qualitätsbericht zur Statistik der rechtskräftigen Beschlüsse in Eheauflösungssachen (Scheidungsstatistik)"/>
    <hyperlink ref="A74" location="Qualitätsbericht!A1" display="      •       Qualitätsbericht zur Statistik der Aufhebung von Lebenspartnerschaften"/>
    <hyperlink ref="A74:H74" location="Qualitätsbericht!A1" display="      •       Qualitätsbericht zur Statistik der Aufhebung von Lebenspartnerschaften"/>
    <hyperlink ref="C38:I38" location="SB_3.6.1!A1" display="       3.6.1     Schaubild: Ehescheidungen nach Alter der Ehegatten 2015 in Deutschland"/>
    <hyperlink ref="C38:K38" location="SB_3.6!A1" display="       3.6    Schaubild: Ehescheidungen nach Alter der Ehegatten 2016 in Deutschland"/>
    <hyperlink ref="C63:O63" location="'5.2'!A1" display="       5.2     Ehescheidungen nach Bundesländern und Zahl der betroffenen minderjährigen Kinder 2016 und Veränderungen zum Vorjahr"/>
    <hyperlink ref="C21:I21" location="SB_2.1!A1" display="       2.1    Schaubild: Eheschließungen und Ehelösungen 1950 bis 2016"/>
    <hyperlink ref="C44:P44" location="'3.11.1_3.11.2'!A1" display="       3.11.1    In Deutschland 2016 geschiedene Männer nach Staatsangehörigkeit und ausgewählten Staatsangehörigkeiten der Ehefrau"/>
    <hyperlink ref="C45:P45" location="'3.11.1_3.11.2'!A1" display="       3.11.2    In Deutschland 2016 geschiedene Frauen nach Staatsangehörigkeit und ausgewählten Staatsangehörigkeiten des Ehemannes"/>
    <hyperlink ref="C20:M20" location="'1.1'!A1" display="1.1  Eheschließungen und Ehelösungen 1950 bis 2013"/>
    <hyperlink ref="C20:I20" location="'2.1'!A1" display="       2.1    Ehelösungen und Eheschließungen 1950 bis 2015 in Deutschland"/>
    <hyperlink ref="C15:G15" location="'1.1'!Druckbereich" display="       1.1  Bevölkerung nach Familienstand 2014 und 2015 in Deutschland"/>
    <hyperlink ref="C67:J67" location="'5.6'!A1" display="       5.6     Maßzahlen zu Aufhebung von Lebenspartenerschaften nach Bundesländern 2016"/>
    <hyperlink ref="C67:I67" location="'5.5'!A1" display="       5.5     Aufhebung von Lebenspartenerschaften nach Bundesländern 2015"/>
    <hyperlink ref="B15" location="'1.1'!A1" display="      1.1 "/>
    <hyperlink ref="B20" location="'2.1'!A1" display="      2.1  "/>
    <hyperlink ref="B21" location="SB_2.1!A1" display="      2.1"/>
    <hyperlink ref="B22" location="'2.2'!A1" display="      2.2    "/>
    <hyperlink ref="B23" location="SB_2.2!A1" display="      2.2    "/>
    <hyperlink ref="B24" location="'2.3'!A1" display="      2.3    "/>
    <hyperlink ref="B25" location="'2.4'!A1" display="      2.4    "/>
    <hyperlink ref="B30" location="'3.1'!A1" display="      3.1    "/>
    <hyperlink ref="B31" location="SB_3.1!A1" display="      3.1    "/>
    <hyperlink ref="B32" location="'3.2'!A1" display="      3.2    "/>
    <hyperlink ref="B33" location="'3.3'!A1" display="      3.3   "/>
    <hyperlink ref="B34" location="'3.4'!A1" display="      3.4    "/>
    <hyperlink ref="B35" location="SB_3.4!A1" display="      3.4    "/>
    <hyperlink ref="B36" location="'3.5_3.6'!A1" display="      3.5   "/>
    <hyperlink ref="B37" location="'3.5_3.6'!A1" display="      3.6    "/>
    <hyperlink ref="B38" location="SB_3.6!A1" display="      3.6    "/>
    <hyperlink ref="B39" location="'3.7'!A1" display="      3.7    "/>
    <hyperlink ref="B40" location="'3.8'!A1" display="      3.8    "/>
    <hyperlink ref="B41" location="SB_3.8!A1" display="      3.8   "/>
    <hyperlink ref="B42" location="'3.9'!A1" display="      3.9   "/>
    <hyperlink ref="B43" location="'3.10'!A1" display="      3.10"/>
    <hyperlink ref="B44" location="'3.11.1_3.11.2'!A1" display="      3.11.1"/>
    <hyperlink ref="B45" location="'3.11.1_3.11.2'!A1" display="      3.11.2"/>
    <hyperlink ref="B46" location="'3.12'!A1" display="      3.12    "/>
    <hyperlink ref="B48" location="SB_3.12!A1" display="      3.12   "/>
    <hyperlink ref="B49" location="'3.13'!A1" display="      3.13   "/>
    <hyperlink ref="B50" location="SB_3.13!A1" display="      3.13   "/>
    <hyperlink ref="B55" location="'4.1_4.3'!A1" display="     4.1     "/>
    <hyperlink ref="B56" location="'4.1_4.3'!A1" display="     4.2    "/>
    <hyperlink ref="B57" location="'4.1_4.3'!A1" display="     4.3     "/>
    <hyperlink ref="B62" location="'5.1'!A1" display="     5.1    "/>
    <hyperlink ref="B63" location="'5.2'!A1" display="     5.2   "/>
    <hyperlink ref="B64" location="'5.3'!A1" display="     5.3    "/>
    <hyperlink ref="B65" location="'5.4'!A1" display="     5.4   "/>
    <hyperlink ref="B66" location="'5.5'!A1" display="     5.5   "/>
    <hyperlink ref="B67" location="'5.6'!A1" display="     5.6     "/>
  </hyperlinks>
  <pageMargins left="0.78740157480314965" right="0.78740157480314965" top="0.98425196850393704" bottom="0.98425196850393704" header="0.51181102362204722" footer="0.51181102362204722"/>
  <pageSetup paperSize="9" scale="47"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J102"/>
  <sheetViews>
    <sheetView zoomScale="75" zoomScaleNormal="75" workbookViewId="0">
      <pane ySplit="10" topLeftCell="A11" activePane="bottomLeft" state="frozen"/>
      <selection activeCell="C5" sqref="C5:I9"/>
      <selection pane="bottomLeft"/>
    </sheetView>
  </sheetViews>
  <sheetFormatPr baseColWidth="10" defaultRowHeight="12.75"/>
  <cols>
    <col min="1" max="1" width="27.7109375" style="1" customWidth="1"/>
    <col min="2" max="2" width="2" style="1" customWidth="1"/>
    <col min="3" max="5" width="27.7109375" style="1" customWidth="1"/>
    <col min="6" max="6" width="27.7109375" style="171" customWidth="1"/>
    <col min="7" max="7" width="27.7109375" style="1" customWidth="1"/>
    <col min="8" max="16384" width="11.42578125" style="1"/>
  </cols>
  <sheetData>
    <row r="1" spans="1:9" ht="15">
      <c r="A1" s="6" t="s">
        <v>939</v>
      </c>
    </row>
    <row r="2" spans="1:9" s="9" customFormat="1" ht="15.75">
      <c r="B2" s="33"/>
      <c r="C2" s="33"/>
      <c r="D2" s="33"/>
      <c r="E2" s="33"/>
      <c r="F2" s="64"/>
    </row>
    <row r="3" spans="1:9" s="9" customFormat="1" ht="15.75">
      <c r="A3" s="32" t="s">
        <v>1205</v>
      </c>
      <c r="F3" s="12"/>
    </row>
    <row r="4" spans="1:9" s="9" customFormat="1" ht="15.75">
      <c r="A4" s="48"/>
      <c r="B4" s="48"/>
      <c r="F4" s="12"/>
    </row>
    <row r="5" spans="1:9" s="9" customFormat="1" ht="15.75">
      <c r="A5" s="954" t="s">
        <v>711</v>
      </c>
      <c r="B5" s="955"/>
      <c r="C5" s="951" t="s">
        <v>780</v>
      </c>
      <c r="D5" s="927" t="s">
        <v>1158</v>
      </c>
      <c r="E5" s="928"/>
      <c r="F5" s="928"/>
      <c r="G5" s="928"/>
      <c r="H5" s="32"/>
      <c r="I5" s="32"/>
    </row>
    <row r="6" spans="1:9" s="9" customFormat="1" ht="15.75" customHeight="1">
      <c r="A6" s="956"/>
      <c r="B6" s="957"/>
      <c r="C6" s="951"/>
      <c r="D6" s="927" t="s">
        <v>1159</v>
      </c>
      <c r="E6" s="928"/>
      <c r="F6" s="953"/>
      <c r="G6" s="939" t="s">
        <v>836</v>
      </c>
      <c r="H6" s="32"/>
      <c r="I6" s="32"/>
    </row>
    <row r="7" spans="1:9" s="9" customFormat="1" ht="15.75" customHeight="1">
      <c r="A7" s="956"/>
      <c r="B7" s="957"/>
      <c r="C7" s="951"/>
      <c r="D7" s="914" t="s">
        <v>274</v>
      </c>
      <c r="E7" s="914" t="s">
        <v>1067</v>
      </c>
      <c r="F7" s="914" t="s">
        <v>275</v>
      </c>
      <c r="G7" s="940"/>
      <c r="H7" s="32"/>
      <c r="I7" s="32"/>
    </row>
    <row r="8" spans="1:9" s="9" customFormat="1" ht="15.75">
      <c r="A8" s="956"/>
      <c r="B8" s="957"/>
      <c r="C8" s="951"/>
      <c r="D8" s="915"/>
      <c r="E8" s="915"/>
      <c r="F8" s="915"/>
      <c r="G8" s="940"/>
      <c r="H8" s="32"/>
      <c r="I8" s="32"/>
    </row>
    <row r="9" spans="1:9" s="9" customFormat="1" ht="15.75">
      <c r="A9" s="956"/>
      <c r="B9" s="957"/>
      <c r="C9" s="952"/>
      <c r="D9" s="915"/>
      <c r="E9" s="915"/>
      <c r="F9" s="915"/>
      <c r="G9" s="940"/>
      <c r="H9" s="32"/>
      <c r="I9" s="32"/>
    </row>
    <row r="10" spans="1:9" s="9" customFormat="1" ht="15.75">
      <c r="A10" s="958"/>
      <c r="B10" s="959"/>
      <c r="C10" s="951"/>
      <c r="D10" s="916"/>
      <c r="E10" s="916"/>
      <c r="F10" s="916"/>
      <c r="G10" s="941"/>
    </row>
    <row r="11" spans="1:9" s="9" customFormat="1" ht="18" customHeight="1">
      <c r="A11" s="36"/>
      <c r="B11" s="36"/>
      <c r="C11" s="49"/>
      <c r="D11" s="36"/>
      <c r="E11" s="36"/>
      <c r="F11" s="36"/>
      <c r="G11" s="36"/>
    </row>
    <row r="12" spans="1:9" s="9" customFormat="1" ht="18" customHeight="1">
      <c r="A12" s="12"/>
      <c r="B12" s="703"/>
      <c r="C12" s="703" t="s">
        <v>771</v>
      </c>
      <c r="D12" s="703"/>
      <c r="E12" s="703"/>
      <c r="F12" s="703"/>
      <c r="G12" s="703"/>
    </row>
    <row r="13" spans="1:9" s="9" customFormat="1" ht="16.5" customHeight="1">
      <c r="C13" s="5"/>
      <c r="F13" s="12"/>
    </row>
    <row r="14" spans="1:9" s="9" customFormat="1" ht="16.5" customHeight="1">
      <c r="A14" s="361" t="s">
        <v>1059</v>
      </c>
      <c r="B14" s="46"/>
      <c r="C14" s="116">
        <v>136317</v>
      </c>
      <c r="D14" s="72">
        <v>6625</v>
      </c>
      <c r="E14" s="72">
        <v>115782</v>
      </c>
      <c r="F14" s="87">
        <v>12808</v>
      </c>
      <c r="G14" s="156">
        <v>1102</v>
      </c>
    </row>
    <row r="15" spans="1:9" s="9" customFormat="1" ht="16.5" customHeight="1">
      <c r="A15" s="361" t="s">
        <v>1060</v>
      </c>
      <c r="B15" s="46"/>
      <c r="C15" s="116">
        <v>135010</v>
      </c>
      <c r="D15" s="43">
        <v>4732</v>
      </c>
      <c r="E15" s="43">
        <v>118006</v>
      </c>
      <c r="F15" s="172">
        <v>11435</v>
      </c>
      <c r="G15" s="156">
        <v>837</v>
      </c>
    </row>
    <row r="16" spans="1:9" s="9" customFormat="1" ht="16.5" customHeight="1">
      <c r="A16" s="361" t="s">
        <v>1061</v>
      </c>
      <c r="B16" s="46"/>
      <c r="C16" s="116">
        <v>156425</v>
      </c>
      <c r="D16" s="43">
        <v>3955</v>
      </c>
      <c r="E16" s="43">
        <v>138117</v>
      </c>
      <c r="F16" s="172">
        <v>13495</v>
      </c>
      <c r="G16" s="156">
        <v>858</v>
      </c>
    </row>
    <row r="17" spans="1:7" s="9" customFormat="1" ht="16.5" customHeight="1">
      <c r="A17" s="361" t="s">
        <v>1062</v>
      </c>
      <c r="B17" s="46"/>
      <c r="C17" s="116">
        <v>166052</v>
      </c>
      <c r="D17" s="43">
        <v>3735</v>
      </c>
      <c r="E17" s="72">
        <v>147730</v>
      </c>
      <c r="F17" s="87">
        <v>13820</v>
      </c>
      <c r="G17" s="156">
        <v>767</v>
      </c>
    </row>
    <row r="18" spans="1:7" s="9" customFormat="1" ht="17.25" customHeight="1">
      <c r="A18" s="361" t="s">
        <v>1051</v>
      </c>
      <c r="B18" s="46"/>
      <c r="C18" s="116">
        <v>169425</v>
      </c>
      <c r="D18" s="72">
        <v>3342</v>
      </c>
      <c r="E18" s="72">
        <v>151301</v>
      </c>
      <c r="F18" s="87">
        <v>13976</v>
      </c>
      <c r="G18" s="156">
        <v>806</v>
      </c>
    </row>
    <row r="19" spans="1:7" s="9" customFormat="1" ht="17.25" customHeight="1">
      <c r="A19" s="361" t="s">
        <v>1052</v>
      </c>
      <c r="B19" s="46"/>
      <c r="C19" s="116">
        <v>175550</v>
      </c>
      <c r="D19" s="43">
        <v>3227</v>
      </c>
      <c r="E19" s="43">
        <v>157107</v>
      </c>
      <c r="F19" s="172">
        <v>14395</v>
      </c>
      <c r="G19" s="156">
        <v>821</v>
      </c>
    </row>
    <row r="20" spans="1:7" s="9" customFormat="1" ht="17.25" customHeight="1">
      <c r="A20" s="361" t="s">
        <v>1053</v>
      </c>
      <c r="B20" s="46"/>
      <c r="C20" s="116">
        <v>187802</v>
      </c>
      <c r="D20" s="43">
        <v>2931</v>
      </c>
      <c r="E20" s="43">
        <v>167782</v>
      </c>
      <c r="F20" s="172">
        <v>16284</v>
      </c>
      <c r="G20" s="156">
        <v>805</v>
      </c>
    </row>
    <row r="21" spans="1:7" s="9" customFormat="1" ht="17.25" customHeight="1">
      <c r="A21" s="361" t="s">
        <v>1054</v>
      </c>
      <c r="B21" s="46"/>
      <c r="C21" s="116">
        <v>192416</v>
      </c>
      <c r="D21" s="43">
        <v>2976</v>
      </c>
      <c r="E21" s="72">
        <v>171133</v>
      </c>
      <c r="F21" s="87">
        <v>17358</v>
      </c>
      <c r="G21" s="156">
        <v>949</v>
      </c>
    </row>
    <row r="22" spans="1:7" s="9" customFormat="1" ht="17.25" customHeight="1">
      <c r="A22" s="361" t="s">
        <v>1055</v>
      </c>
      <c r="B22" s="46"/>
      <c r="C22" s="116">
        <v>190590</v>
      </c>
      <c r="D22" s="43">
        <v>2916</v>
      </c>
      <c r="E22" s="43">
        <v>168641</v>
      </c>
      <c r="F22" s="172">
        <v>18112</v>
      </c>
      <c r="G22" s="156">
        <v>921</v>
      </c>
    </row>
    <row r="23" spans="1:7" s="9" customFormat="1" ht="17.25" customHeight="1">
      <c r="A23" s="361" t="s">
        <v>1056</v>
      </c>
      <c r="B23" s="46"/>
      <c r="C23" s="116">
        <v>194408</v>
      </c>
      <c r="D23" s="43">
        <v>3527</v>
      </c>
      <c r="E23" s="43">
        <v>171668</v>
      </c>
      <c r="F23" s="172">
        <v>18316</v>
      </c>
      <c r="G23" s="156">
        <v>897</v>
      </c>
    </row>
    <row r="24" spans="1:7" s="9" customFormat="1" ht="17.25" customHeight="1">
      <c r="A24" s="361" t="s">
        <v>1057</v>
      </c>
      <c r="B24" s="46"/>
      <c r="C24" s="116">
        <v>197498</v>
      </c>
      <c r="D24" s="43">
        <v>3390</v>
      </c>
      <c r="E24" s="43">
        <v>175272</v>
      </c>
      <c r="F24" s="172">
        <v>17856</v>
      </c>
      <c r="G24" s="156">
        <v>980</v>
      </c>
    </row>
    <row r="25" spans="1:7" s="9" customFormat="1" ht="17.25" customHeight="1">
      <c r="A25" s="361" t="s">
        <v>1058</v>
      </c>
      <c r="B25" s="46"/>
      <c r="C25" s="116">
        <v>204214</v>
      </c>
      <c r="D25" s="43">
        <v>3072</v>
      </c>
      <c r="E25" s="43">
        <v>182225</v>
      </c>
      <c r="F25" s="172">
        <v>17889</v>
      </c>
      <c r="G25" s="156">
        <v>1028</v>
      </c>
    </row>
    <row r="26" spans="1:7" s="9" customFormat="1" ht="17.25" customHeight="1">
      <c r="A26" s="361" t="s">
        <v>253</v>
      </c>
      <c r="B26" s="46"/>
      <c r="C26" s="116">
        <v>213975</v>
      </c>
      <c r="D26" s="43">
        <v>3950</v>
      </c>
      <c r="E26" s="43">
        <v>186618</v>
      </c>
      <c r="F26" s="172">
        <v>22169</v>
      </c>
      <c r="G26" s="156">
        <v>1238</v>
      </c>
    </row>
    <row r="27" spans="1:7" s="9" customFormat="1" ht="17.25" customHeight="1">
      <c r="A27" s="361" t="s">
        <v>254</v>
      </c>
      <c r="B27" s="46"/>
      <c r="C27" s="116">
        <v>213691</v>
      </c>
      <c r="D27" s="43">
        <v>4260</v>
      </c>
      <c r="E27" s="43">
        <v>184004</v>
      </c>
      <c r="F27" s="172">
        <v>24402</v>
      </c>
      <c r="G27" s="156">
        <v>1025</v>
      </c>
    </row>
    <row r="28" spans="1:7" s="9" customFormat="1" ht="17.25" customHeight="1">
      <c r="A28" s="361" t="s">
        <v>255</v>
      </c>
      <c r="B28" s="46"/>
      <c r="C28" s="116">
        <v>201693</v>
      </c>
      <c r="D28" s="43">
        <v>4013</v>
      </c>
      <c r="E28" s="43">
        <v>172308</v>
      </c>
      <c r="F28" s="172">
        <v>24320</v>
      </c>
      <c r="G28" s="156">
        <v>1052</v>
      </c>
    </row>
    <row r="29" spans="1:7" s="9" customFormat="1" ht="17.25" customHeight="1">
      <c r="A29" s="361" t="s">
        <v>256</v>
      </c>
      <c r="B29" s="46"/>
      <c r="C29" s="116">
        <v>190928</v>
      </c>
      <c r="D29" s="43">
        <v>3311</v>
      </c>
      <c r="E29" s="72">
        <v>161543</v>
      </c>
      <c r="F29" s="87">
        <v>25055</v>
      </c>
      <c r="G29" s="156">
        <v>1019</v>
      </c>
    </row>
    <row r="30" spans="1:7" s="9" customFormat="1" ht="17.25" customHeight="1">
      <c r="A30" s="361" t="s">
        <v>257</v>
      </c>
      <c r="B30" s="46"/>
      <c r="C30" s="116">
        <v>187072</v>
      </c>
      <c r="D30" s="43">
        <v>2971</v>
      </c>
      <c r="E30" s="43">
        <v>157537</v>
      </c>
      <c r="F30" s="172">
        <v>25556</v>
      </c>
      <c r="G30" s="156">
        <v>1008</v>
      </c>
    </row>
    <row r="31" spans="1:7" s="9" customFormat="1" ht="17.25" customHeight="1">
      <c r="A31" s="361" t="s">
        <v>258</v>
      </c>
      <c r="B31" s="46"/>
      <c r="C31" s="116">
        <v>191948</v>
      </c>
      <c r="D31" s="43">
        <v>3054</v>
      </c>
      <c r="E31" s="43">
        <v>162450</v>
      </c>
      <c r="F31" s="172">
        <v>25160</v>
      </c>
      <c r="G31" s="156">
        <v>1284</v>
      </c>
    </row>
    <row r="32" spans="1:7" s="9" customFormat="1" ht="17.25" customHeight="1">
      <c r="A32" s="361" t="s">
        <v>259</v>
      </c>
      <c r="B32" s="46"/>
      <c r="C32" s="116">
        <v>185817</v>
      </c>
      <c r="D32" s="43">
        <v>3265</v>
      </c>
      <c r="E32" s="43">
        <v>153830</v>
      </c>
      <c r="F32" s="172">
        <v>27536</v>
      </c>
      <c r="G32" s="156">
        <v>1186</v>
      </c>
    </row>
    <row r="33" spans="1:7" s="9" customFormat="1" ht="17.25" customHeight="1">
      <c r="A33" s="361" t="s">
        <v>260</v>
      </c>
      <c r="B33" s="46"/>
      <c r="C33" s="116">
        <v>187027</v>
      </c>
      <c r="D33" s="43">
        <v>3093</v>
      </c>
      <c r="E33" s="43">
        <v>151108</v>
      </c>
      <c r="F33" s="172">
        <v>31589</v>
      </c>
      <c r="G33" s="156">
        <v>1237</v>
      </c>
    </row>
    <row r="34" spans="1:7" s="9" customFormat="1" ht="17.25" customHeight="1">
      <c r="A34" s="361" t="s">
        <v>261</v>
      </c>
      <c r="B34" s="46"/>
      <c r="C34" s="116">
        <v>187640</v>
      </c>
      <c r="D34" s="43">
        <v>2600</v>
      </c>
      <c r="E34" s="43">
        <v>153688</v>
      </c>
      <c r="F34" s="172">
        <v>29922</v>
      </c>
      <c r="G34" s="156">
        <v>1430</v>
      </c>
    </row>
    <row r="35" spans="1:7" s="9" customFormat="1" ht="17.25" customHeight="1">
      <c r="A35" s="361" t="s">
        <v>262</v>
      </c>
      <c r="B35" s="46"/>
      <c r="C35" s="116">
        <v>179147</v>
      </c>
      <c r="D35" s="43">
        <v>2314</v>
      </c>
      <c r="E35" s="43">
        <v>147910</v>
      </c>
      <c r="F35" s="172">
        <v>27664</v>
      </c>
      <c r="G35" s="156">
        <v>1259</v>
      </c>
    </row>
    <row r="36" spans="1:7" s="9" customFormat="1" ht="17.25" customHeight="1">
      <c r="A36" s="361" t="s">
        <v>872</v>
      </c>
      <c r="B36" s="46"/>
      <c r="C36" s="116">
        <v>169833</v>
      </c>
      <c r="D36" s="116">
        <v>1904</v>
      </c>
      <c r="E36" s="116">
        <v>141201</v>
      </c>
      <c r="F36" s="116">
        <v>26072</v>
      </c>
      <c r="G36" s="116">
        <v>656</v>
      </c>
    </row>
    <row r="37" spans="1:7" s="9" customFormat="1" ht="17.25" customHeight="1">
      <c r="A37" s="361" t="s">
        <v>907</v>
      </c>
      <c r="B37" s="46"/>
      <c r="C37" s="116">
        <v>166199</v>
      </c>
      <c r="D37" s="116">
        <v>1671</v>
      </c>
      <c r="E37" s="116">
        <v>138803</v>
      </c>
      <c r="F37" s="116">
        <v>25302</v>
      </c>
      <c r="G37" s="116">
        <v>423</v>
      </c>
    </row>
    <row r="38" spans="1:7" s="9" customFormat="1" ht="17.25" customHeight="1">
      <c r="A38" s="361" t="s">
        <v>919</v>
      </c>
      <c r="B38" s="46"/>
      <c r="C38" s="116">
        <v>163335</v>
      </c>
      <c r="D38" s="116">
        <v>1770</v>
      </c>
      <c r="E38" s="116">
        <v>135358</v>
      </c>
      <c r="F38" s="116">
        <v>25831</v>
      </c>
      <c r="G38" s="116">
        <v>376</v>
      </c>
    </row>
    <row r="39" spans="1:7" s="9" customFormat="1" ht="17.25" customHeight="1">
      <c r="A39" s="361" t="s">
        <v>1104</v>
      </c>
      <c r="B39" s="46"/>
      <c r="C39" s="116">
        <v>162397</v>
      </c>
      <c r="D39" s="116">
        <v>1546</v>
      </c>
      <c r="E39" s="116">
        <v>134112</v>
      </c>
      <c r="F39" s="116">
        <v>26381</v>
      </c>
      <c r="G39" s="116">
        <v>358</v>
      </c>
    </row>
    <row r="40" spans="1:7" ht="15.75" customHeight="1"/>
    <row r="41" spans="1:7" ht="18" customHeight="1">
      <c r="B41" s="704"/>
      <c r="C41" s="704" t="s">
        <v>1068</v>
      </c>
      <c r="D41" s="704"/>
      <c r="E41" s="704"/>
      <c r="F41" s="704"/>
      <c r="G41" s="704"/>
    </row>
    <row r="42" spans="1:7" ht="18" customHeight="1">
      <c r="A42" s="360"/>
      <c r="B42" s="360"/>
      <c r="C42" s="360"/>
      <c r="D42" s="360"/>
      <c r="E42" s="360"/>
      <c r="F42" s="360"/>
      <c r="G42" s="360"/>
    </row>
    <row r="43" spans="1:7" s="9" customFormat="1" ht="16.5" customHeight="1">
      <c r="A43" s="361" t="s">
        <v>1059</v>
      </c>
      <c r="B43" s="46"/>
      <c r="C43" s="116">
        <v>127341</v>
      </c>
      <c r="D43" s="72">
        <v>4962</v>
      </c>
      <c r="E43" s="72">
        <v>109002</v>
      </c>
      <c r="F43" s="87">
        <v>12646</v>
      </c>
      <c r="G43" s="156">
        <v>731</v>
      </c>
    </row>
    <row r="44" spans="1:7" s="9" customFormat="1" ht="16.5" customHeight="1">
      <c r="A44" s="361" t="s">
        <v>1060</v>
      </c>
      <c r="B44" s="46"/>
      <c r="C44" s="116">
        <v>124698</v>
      </c>
      <c r="D44" s="43">
        <v>4061</v>
      </c>
      <c r="E44" s="43">
        <v>108452</v>
      </c>
      <c r="F44" s="172">
        <v>11362</v>
      </c>
      <c r="G44" s="156">
        <v>823</v>
      </c>
    </row>
    <row r="45" spans="1:7" s="9" customFormat="1" ht="16.5" customHeight="1">
      <c r="A45" s="361" t="s">
        <v>1061</v>
      </c>
      <c r="B45" s="46"/>
      <c r="C45" s="116">
        <v>138064</v>
      </c>
      <c r="D45" s="43">
        <v>3601</v>
      </c>
      <c r="E45" s="43">
        <v>120353</v>
      </c>
      <c r="F45" s="172">
        <v>13259</v>
      </c>
      <c r="G45" s="156">
        <v>851</v>
      </c>
    </row>
    <row r="46" spans="1:7" s="9" customFormat="1" ht="16.5" customHeight="1">
      <c r="A46" s="361" t="s">
        <v>1062</v>
      </c>
      <c r="B46" s="46"/>
      <c r="C46" s="116">
        <v>143144</v>
      </c>
      <c r="D46" s="43">
        <v>3555</v>
      </c>
      <c r="E46" s="72">
        <v>125655</v>
      </c>
      <c r="F46" s="87">
        <v>13172</v>
      </c>
      <c r="G46" s="156">
        <v>762</v>
      </c>
    </row>
    <row r="47" spans="1:7" s="9" customFormat="1" ht="17.25" customHeight="1">
      <c r="A47" s="361" t="s">
        <v>1051</v>
      </c>
      <c r="B47" s="46"/>
      <c r="C47" s="116">
        <v>147945</v>
      </c>
      <c r="D47" s="72">
        <v>3184</v>
      </c>
      <c r="E47" s="72">
        <v>130719</v>
      </c>
      <c r="F47" s="87">
        <v>13244</v>
      </c>
      <c r="G47" s="156">
        <v>798</v>
      </c>
    </row>
    <row r="48" spans="1:7" s="9" customFormat="1" ht="17.25" customHeight="1">
      <c r="A48" s="361" t="s">
        <v>1052</v>
      </c>
      <c r="B48" s="46"/>
      <c r="C48" s="116">
        <v>152798</v>
      </c>
      <c r="D48" s="43">
        <v>2993</v>
      </c>
      <c r="E48" s="43">
        <v>135634</v>
      </c>
      <c r="F48" s="172">
        <v>13356</v>
      </c>
      <c r="G48" s="156">
        <v>815</v>
      </c>
    </row>
    <row r="49" spans="1:10" s="9" customFormat="1" ht="17.25" customHeight="1">
      <c r="A49" s="361" t="s">
        <v>1053</v>
      </c>
      <c r="B49" s="46"/>
      <c r="C49" s="116">
        <v>161265</v>
      </c>
      <c r="D49" s="43">
        <v>2767</v>
      </c>
      <c r="E49" s="43">
        <v>143045</v>
      </c>
      <c r="F49" s="172">
        <v>14662</v>
      </c>
      <c r="G49" s="156">
        <v>791</v>
      </c>
    </row>
    <row r="50" spans="1:10" s="9" customFormat="1" ht="17.25" customHeight="1">
      <c r="A50" s="361" t="s">
        <v>1054</v>
      </c>
      <c r="B50" s="46"/>
      <c r="C50" s="116">
        <v>163386</v>
      </c>
      <c r="D50" s="43">
        <v>2772</v>
      </c>
      <c r="E50" s="72">
        <v>144563</v>
      </c>
      <c r="F50" s="87">
        <v>15125</v>
      </c>
      <c r="G50" s="156">
        <v>926</v>
      </c>
    </row>
    <row r="51" spans="1:10" s="9" customFormat="1" ht="17.25" customHeight="1">
      <c r="A51" s="361" t="s">
        <v>1055</v>
      </c>
      <c r="B51" s="46"/>
      <c r="C51" s="116">
        <v>161787</v>
      </c>
      <c r="D51" s="43">
        <v>2655</v>
      </c>
      <c r="E51" s="43">
        <v>142322</v>
      </c>
      <c r="F51" s="172">
        <v>15912</v>
      </c>
      <c r="G51" s="156">
        <v>898</v>
      </c>
    </row>
    <row r="52" spans="1:10" s="9" customFormat="1" ht="17.25" customHeight="1">
      <c r="A52" s="361" t="s">
        <v>1056</v>
      </c>
      <c r="B52" s="46"/>
      <c r="C52" s="116">
        <v>164971</v>
      </c>
      <c r="D52" s="43">
        <v>3009</v>
      </c>
      <c r="E52" s="43">
        <v>145418</v>
      </c>
      <c r="F52" s="172">
        <v>15680</v>
      </c>
      <c r="G52" s="156">
        <v>864</v>
      </c>
    </row>
    <row r="53" spans="1:10" s="9" customFormat="1" ht="17.25" customHeight="1">
      <c r="A53" s="361" t="s">
        <v>1057</v>
      </c>
      <c r="B53" s="46"/>
      <c r="C53" s="116">
        <v>168427</v>
      </c>
      <c r="D53" s="43">
        <v>3118</v>
      </c>
      <c r="E53" s="43">
        <v>149035</v>
      </c>
      <c r="F53" s="172">
        <v>15307</v>
      </c>
      <c r="G53" s="156">
        <v>967</v>
      </c>
    </row>
    <row r="54" spans="1:10" s="9" customFormat="1" ht="17.25" customHeight="1">
      <c r="A54" s="361" t="s">
        <v>1058</v>
      </c>
      <c r="B54" s="46"/>
      <c r="C54" s="116">
        <v>175226</v>
      </c>
      <c r="D54" s="43">
        <v>2838</v>
      </c>
      <c r="E54" s="43">
        <v>155953</v>
      </c>
      <c r="F54" s="172">
        <v>15431</v>
      </c>
      <c r="G54" s="156">
        <v>1004</v>
      </c>
    </row>
    <row r="55" spans="1:10" ht="17.25" customHeight="1">
      <c r="A55" s="361" t="s">
        <v>263</v>
      </c>
      <c r="B55" s="46"/>
      <c r="C55" s="116">
        <v>183824</v>
      </c>
      <c r="D55" s="43">
        <v>3471</v>
      </c>
      <c r="E55" s="43">
        <v>160459</v>
      </c>
      <c r="F55" s="172">
        <v>18691</v>
      </c>
      <c r="G55" s="156">
        <v>1203</v>
      </c>
    </row>
    <row r="56" spans="1:10" ht="17.25" customHeight="1">
      <c r="A56" s="361" t="s">
        <v>264</v>
      </c>
      <c r="B56" s="46"/>
      <c r="C56" s="116">
        <v>183816</v>
      </c>
      <c r="D56" s="43">
        <v>3834</v>
      </c>
      <c r="E56" s="72">
        <v>158755</v>
      </c>
      <c r="F56" s="87">
        <v>20223</v>
      </c>
      <c r="G56" s="156">
        <v>1004</v>
      </c>
    </row>
    <row r="57" spans="1:10" ht="17.25" customHeight="1">
      <c r="A57" s="361" t="s">
        <v>265</v>
      </c>
      <c r="B57" s="46"/>
      <c r="C57" s="116">
        <v>173553</v>
      </c>
      <c r="D57" s="43">
        <v>3628</v>
      </c>
      <c r="E57" s="43">
        <v>148448</v>
      </c>
      <c r="F57" s="172">
        <v>20459</v>
      </c>
      <c r="G57" s="156">
        <v>1018</v>
      </c>
      <c r="J57" s="287"/>
    </row>
    <row r="58" spans="1:10" ht="17.25" customHeight="1">
      <c r="A58" s="361" t="s">
        <v>266</v>
      </c>
      <c r="B58" s="46"/>
      <c r="C58" s="116">
        <v>164717</v>
      </c>
      <c r="D58" s="43">
        <v>3005</v>
      </c>
      <c r="E58" s="43">
        <v>139505</v>
      </c>
      <c r="F58" s="172">
        <v>21233</v>
      </c>
      <c r="G58" s="156">
        <v>974</v>
      </c>
    </row>
    <row r="59" spans="1:10" ht="17.25" customHeight="1">
      <c r="A59" s="361" t="s">
        <v>267</v>
      </c>
      <c r="B59" s="46"/>
      <c r="C59" s="116">
        <v>161854</v>
      </c>
      <c r="D59" s="43">
        <v>2672</v>
      </c>
      <c r="E59" s="43">
        <v>136453</v>
      </c>
      <c r="F59" s="172">
        <v>21733</v>
      </c>
      <c r="G59" s="156">
        <v>996</v>
      </c>
    </row>
    <row r="60" spans="1:10" ht="17.25" customHeight="1">
      <c r="A60" s="361" t="s">
        <v>268</v>
      </c>
      <c r="B60" s="46"/>
      <c r="C60" s="116">
        <v>166566</v>
      </c>
      <c r="D60" s="43">
        <v>2822</v>
      </c>
      <c r="E60" s="43">
        <v>141109</v>
      </c>
      <c r="F60" s="172">
        <v>21381</v>
      </c>
      <c r="G60" s="156">
        <v>1254</v>
      </c>
    </row>
    <row r="61" spans="1:10" ht="17.25" customHeight="1">
      <c r="A61" s="361" t="s">
        <v>269</v>
      </c>
      <c r="B61" s="46"/>
      <c r="C61" s="116">
        <v>160513</v>
      </c>
      <c r="D61" s="43">
        <v>3023</v>
      </c>
      <c r="E61" s="43">
        <v>132918</v>
      </c>
      <c r="F61" s="172">
        <v>23399</v>
      </c>
      <c r="G61" s="156">
        <v>1173</v>
      </c>
    </row>
    <row r="62" spans="1:10" ht="17.25" customHeight="1">
      <c r="A62" s="361" t="s">
        <v>270</v>
      </c>
      <c r="B62" s="46"/>
      <c r="C62" s="116">
        <v>162701</v>
      </c>
      <c r="D62" s="43">
        <v>2775</v>
      </c>
      <c r="E62" s="43">
        <v>131158</v>
      </c>
      <c r="F62" s="172">
        <v>27559</v>
      </c>
      <c r="G62" s="156">
        <v>1209</v>
      </c>
    </row>
    <row r="63" spans="1:10" ht="17.25" customHeight="1">
      <c r="A63" s="361" t="s">
        <v>271</v>
      </c>
      <c r="B63" s="46"/>
      <c r="C63" s="116">
        <v>162738</v>
      </c>
      <c r="D63" s="72">
        <v>2219</v>
      </c>
      <c r="E63" s="72">
        <v>133222</v>
      </c>
      <c r="F63" s="87">
        <v>25883</v>
      </c>
      <c r="G63" s="156">
        <v>1414</v>
      </c>
    </row>
    <row r="64" spans="1:10" ht="17.25" customHeight="1">
      <c r="A64" s="361" t="s">
        <v>272</v>
      </c>
      <c r="B64" s="46"/>
      <c r="C64" s="116">
        <v>154841</v>
      </c>
      <c r="D64" s="43">
        <v>1977</v>
      </c>
      <c r="E64" s="43">
        <v>128048</v>
      </c>
      <c r="F64" s="172">
        <v>23580</v>
      </c>
      <c r="G64" s="156">
        <v>1236</v>
      </c>
    </row>
    <row r="65" spans="1:7" ht="17.25" customHeight="1">
      <c r="A65" s="361" t="s">
        <v>872</v>
      </c>
      <c r="B65" s="12"/>
      <c r="C65" s="173">
        <v>146195</v>
      </c>
      <c r="D65" s="116">
        <v>1647</v>
      </c>
      <c r="E65" s="116">
        <v>121896</v>
      </c>
      <c r="F65" s="116">
        <v>22015</v>
      </c>
      <c r="G65" s="116">
        <v>637</v>
      </c>
    </row>
    <row r="66" spans="1:7" ht="17.25" customHeight="1">
      <c r="A66" s="361" t="s">
        <v>907</v>
      </c>
      <c r="B66" s="46"/>
      <c r="C66" s="116">
        <v>143098</v>
      </c>
      <c r="D66" s="43">
        <v>1464</v>
      </c>
      <c r="E66" s="116">
        <v>119913</v>
      </c>
      <c r="F66" s="43">
        <v>21315</v>
      </c>
      <c r="G66" s="116">
        <v>406</v>
      </c>
    </row>
    <row r="67" spans="1:7" ht="17.25" customHeight="1">
      <c r="A67" s="361" t="s">
        <v>919</v>
      </c>
      <c r="B67" s="46"/>
      <c r="C67" s="116">
        <v>140806</v>
      </c>
      <c r="D67" s="43">
        <v>1555</v>
      </c>
      <c r="E67" s="116">
        <v>117047</v>
      </c>
      <c r="F67" s="43">
        <v>21876</v>
      </c>
      <c r="G67" s="116">
        <v>328</v>
      </c>
    </row>
    <row r="68" spans="1:7" ht="17.25" customHeight="1">
      <c r="A68" s="361" t="s">
        <v>1104</v>
      </c>
      <c r="B68" s="46"/>
      <c r="C68" s="116">
        <v>140008</v>
      </c>
      <c r="D68" s="43">
        <v>1365</v>
      </c>
      <c r="E68" s="116">
        <v>115871</v>
      </c>
      <c r="F68" s="43">
        <v>22482</v>
      </c>
      <c r="G68" s="116">
        <v>290</v>
      </c>
    </row>
    <row r="69" spans="1:7" ht="15.75">
      <c r="A69" s="155"/>
      <c r="B69" s="12"/>
      <c r="C69" s="116"/>
      <c r="D69" s="43"/>
      <c r="E69" s="43"/>
      <c r="F69" s="172"/>
      <c r="G69" s="156"/>
    </row>
    <row r="70" spans="1:7" ht="18" customHeight="1">
      <c r="B70" s="704"/>
      <c r="C70" s="704" t="s">
        <v>1069</v>
      </c>
      <c r="D70" s="704"/>
      <c r="E70" s="704"/>
      <c r="F70" s="704"/>
      <c r="G70" s="704"/>
    </row>
    <row r="71" spans="1:7" ht="18" customHeight="1">
      <c r="A71" s="360"/>
      <c r="B71" s="360"/>
      <c r="C71" s="360"/>
      <c r="D71" s="360"/>
      <c r="E71" s="360"/>
      <c r="F71" s="360"/>
      <c r="G71" s="360"/>
    </row>
    <row r="72" spans="1:7" s="9" customFormat="1" ht="16.5" customHeight="1">
      <c r="A72" s="361" t="s">
        <v>1059</v>
      </c>
      <c r="B72" s="46"/>
      <c r="C72" s="116">
        <v>8976</v>
      </c>
      <c r="D72" s="72">
        <v>1663</v>
      </c>
      <c r="E72" s="72">
        <v>6780</v>
      </c>
      <c r="F72" s="87">
        <v>162</v>
      </c>
      <c r="G72" s="156">
        <v>371</v>
      </c>
    </row>
    <row r="73" spans="1:7" s="9" customFormat="1" ht="16.5" customHeight="1">
      <c r="A73" s="361" t="s">
        <v>1060</v>
      </c>
      <c r="B73" s="46"/>
      <c r="C73" s="116">
        <v>10312</v>
      </c>
      <c r="D73" s="43">
        <v>671</v>
      </c>
      <c r="E73" s="43">
        <v>9554</v>
      </c>
      <c r="F73" s="172">
        <v>73</v>
      </c>
      <c r="G73" s="156">
        <v>14</v>
      </c>
    </row>
    <row r="74" spans="1:7" s="9" customFormat="1" ht="16.5" customHeight="1">
      <c r="A74" s="361" t="s">
        <v>1061</v>
      </c>
      <c r="B74" s="46"/>
      <c r="C74" s="116">
        <v>18361</v>
      </c>
      <c r="D74" s="43">
        <v>354</v>
      </c>
      <c r="E74" s="43">
        <v>17764</v>
      </c>
      <c r="F74" s="172">
        <v>236</v>
      </c>
      <c r="G74" s="156">
        <v>7</v>
      </c>
    </row>
    <row r="75" spans="1:7" s="9" customFormat="1" ht="16.5" customHeight="1">
      <c r="A75" s="361" t="s">
        <v>1062</v>
      </c>
      <c r="B75" s="46"/>
      <c r="C75" s="116">
        <v>22908</v>
      </c>
      <c r="D75" s="43">
        <v>180</v>
      </c>
      <c r="E75" s="72">
        <v>22075</v>
      </c>
      <c r="F75" s="87">
        <v>648</v>
      </c>
      <c r="G75" s="156">
        <v>5</v>
      </c>
    </row>
    <row r="76" spans="1:7" s="9" customFormat="1" ht="17.25" customHeight="1">
      <c r="A76" s="361" t="s">
        <v>1051</v>
      </c>
      <c r="B76" s="46"/>
      <c r="C76" s="116">
        <v>21480</v>
      </c>
      <c r="D76" s="72">
        <v>158</v>
      </c>
      <c r="E76" s="72">
        <v>20582</v>
      </c>
      <c r="F76" s="87">
        <v>732</v>
      </c>
      <c r="G76" s="156">
        <v>8</v>
      </c>
    </row>
    <row r="77" spans="1:7" s="9" customFormat="1" ht="17.25" customHeight="1">
      <c r="A77" s="361" t="s">
        <v>1052</v>
      </c>
      <c r="B77" s="46"/>
      <c r="C77" s="116">
        <v>22752</v>
      </c>
      <c r="D77" s="43">
        <v>234</v>
      </c>
      <c r="E77" s="43">
        <v>21473</v>
      </c>
      <c r="F77" s="172">
        <v>1039</v>
      </c>
      <c r="G77" s="156">
        <v>6</v>
      </c>
    </row>
    <row r="78" spans="1:7" s="9" customFormat="1" ht="17.25" customHeight="1">
      <c r="A78" s="361" t="s">
        <v>1053</v>
      </c>
      <c r="B78" s="46"/>
      <c r="C78" s="116">
        <v>26537</v>
      </c>
      <c r="D78" s="43">
        <v>164</v>
      </c>
      <c r="E78" s="43">
        <v>24737</v>
      </c>
      <c r="F78" s="172">
        <v>1622</v>
      </c>
      <c r="G78" s="156">
        <v>14</v>
      </c>
    </row>
    <row r="79" spans="1:7" s="9" customFormat="1" ht="17.25" customHeight="1">
      <c r="A79" s="361" t="s">
        <v>1054</v>
      </c>
      <c r="B79" s="46"/>
      <c r="C79" s="116">
        <v>29030</v>
      </c>
      <c r="D79" s="43">
        <v>204</v>
      </c>
      <c r="E79" s="72">
        <v>26570</v>
      </c>
      <c r="F79" s="87">
        <v>2233</v>
      </c>
      <c r="G79" s="156">
        <v>23</v>
      </c>
    </row>
    <row r="80" spans="1:7" s="9" customFormat="1" ht="17.25" customHeight="1">
      <c r="A80" s="361" t="s">
        <v>1055</v>
      </c>
      <c r="B80" s="46"/>
      <c r="C80" s="116">
        <v>28803</v>
      </c>
      <c r="D80" s="43">
        <v>261</v>
      </c>
      <c r="E80" s="43">
        <v>26319</v>
      </c>
      <c r="F80" s="172">
        <v>2200</v>
      </c>
      <c r="G80" s="156">
        <v>23</v>
      </c>
    </row>
    <row r="81" spans="1:8" s="9" customFormat="1" ht="17.25" customHeight="1">
      <c r="A81" s="361" t="s">
        <v>1056</v>
      </c>
      <c r="B81" s="46"/>
      <c r="C81" s="116">
        <v>29437</v>
      </c>
      <c r="D81" s="43">
        <v>518</v>
      </c>
      <c r="E81" s="43">
        <v>26250</v>
      </c>
      <c r="F81" s="172">
        <v>2636</v>
      </c>
      <c r="G81" s="156">
        <v>33</v>
      </c>
    </row>
    <row r="82" spans="1:8" s="9" customFormat="1" ht="17.25" customHeight="1">
      <c r="A82" s="361" t="s">
        <v>1057</v>
      </c>
      <c r="B82" s="46"/>
      <c r="C82" s="116">
        <v>29071</v>
      </c>
      <c r="D82" s="43">
        <v>272</v>
      </c>
      <c r="E82" s="43">
        <v>26237</v>
      </c>
      <c r="F82" s="172">
        <v>2549</v>
      </c>
      <c r="G82" s="156">
        <v>13</v>
      </c>
    </row>
    <row r="83" spans="1:8" s="9" customFormat="1" ht="17.25" customHeight="1">
      <c r="A83" s="361" t="s">
        <v>1058</v>
      </c>
      <c r="B83" s="46"/>
      <c r="C83" s="116">
        <v>28988</v>
      </c>
      <c r="D83" s="43">
        <v>234</v>
      </c>
      <c r="E83" s="43">
        <v>26272</v>
      </c>
      <c r="F83" s="172">
        <v>2458</v>
      </c>
      <c r="G83" s="156">
        <v>24</v>
      </c>
    </row>
    <row r="84" spans="1:8" ht="17.25" customHeight="1">
      <c r="A84" s="361" t="s">
        <v>273</v>
      </c>
      <c r="B84" s="46"/>
      <c r="C84" s="116">
        <v>30151</v>
      </c>
      <c r="D84" s="43">
        <v>479</v>
      </c>
      <c r="E84" s="43">
        <v>26159</v>
      </c>
      <c r="F84" s="172">
        <v>3478</v>
      </c>
      <c r="G84" s="156">
        <v>35</v>
      </c>
    </row>
    <row r="85" spans="1:8" ht="17.25" customHeight="1">
      <c r="A85" s="361" t="s">
        <v>264</v>
      </c>
      <c r="B85" s="46"/>
      <c r="C85" s="116">
        <v>29875</v>
      </c>
      <c r="D85" s="43">
        <v>426</v>
      </c>
      <c r="E85" s="72">
        <v>25249</v>
      </c>
      <c r="F85" s="87">
        <v>4179</v>
      </c>
      <c r="G85" s="156">
        <v>21</v>
      </c>
    </row>
    <row r="86" spans="1:8" ht="17.25" customHeight="1">
      <c r="A86" s="361" t="s">
        <v>265</v>
      </c>
      <c r="B86" s="46"/>
      <c r="C86" s="116">
        <v>28140</v>
      </c>
      <c r="D86" s="43">
        <v>385</v>
      </c>
      <c r="E86" s="43">
        <v>23860</v>
      </c>
      <c r="F86" s="172">
        <v>3861</v>
      </c>
      <c r="G86" s="156">
        <v>34</v>
      </c>
    </row>
    <row r="87" spans="1:8" ht="17.25" customHeight="1">
      <c r="A87" s="361" t="s">
        <v>266</v>
      </c>
      <c r="B87" s="46"/>
      <c r="C87" s="116">
        <v>26211</v>
      </c>
      <c r="D87" s="43">
        <v>306</v>
      </c>
      <c r="E87" s="43">
        <v>22038</v>
      </c>
      <c r="F87" s="172">
        <v>3822</v>
      </c>
      <c r="G87" s="156">
        <v>45</v>
      </c>
    </row>
    <row r="88" spans="1:8" ht="17.25" customHeight="1">
      <c r="A88" s="361" t="s">
        <v>267</v>
      </c>
      <c r="B88" s="46"/>
      <c r="C88" s="116">
        <v>25218</v>
      </c>
      <c r="D88" s="43">
        <v>299</v>
      </c>
      <c r="E88" s="43">
        <v>21084</v>
      </c>
      <c r="F88" s="172">
        <v>3823</v>
      </c>
      <c r="G88" s="156">
        <v>12</v>
      </c>
    </row>
    <row r="89" spans="1:8" ht="17.25" customHeight="1">
      <c r="A89" s="361" t="s">
        <v>268</v>
      </c>
      <c r="B89" s="46"/>
      <c r="C89" s="116">
        <v>25382</v>
      </c>
      <c r="D89" s="72">
        <v>232</v>
      </c>
      <c r="E89" s="72">
        <v>21341</v>
      </c>
      <c r="F89" s="87">
        <v>3779</v>
      </c>
      <c r="G89" s="156">
        <v>30</v>
      </c>
    </row>
    <row r="90" spans="1:8" ht="17.25" customHeight="1">
      <c r="A90" s="361" t="s">
        <v>269</v>
      </c>
      <c r="B90" s="46"/>
      <c r="C90" s="116">
        <v>25304</v>
      </c>
      <c r="D90" s="43">
        <v>242</v>
      </c>
      <c r="E90" s="43">
        <v>20912</v>
      </c>
      <c r="F90" s="172">
        <v>4137</v>
      </c>
      <c r="G90" s="156">
        <v>13</v>
      </c>
    </row>
    <row r="91" spans="1:8" ht="17.25" customHeight="1">
      <c r="A91" s="361" t="s">
        <v>270</v>
      </c>
      <c r="B91" s="46"/>
      <c r="C91" s="116">
        <v>24326</v>
      </c>
      <c r="D91" s="43">
        <v>318</v>
      </c>
      <c r="E91" s="43">
        <v>19950</v>
      </c>
      <c r="F91" s="172">
        <v>4030</v>
      </c>
      <c r="G91" s="156">
        <v>28</v>
      </c>
    </row>
    <row r="92" spans="1:8" ht="17.25" customHeight="1">
      <c r="A92" s="361" t="s">
        <v>271</v>
      </c>
      <c r="B92" s="46"/>
      <c r="C92" s="116">
        <v>24902</v>
      </c>
      <c r="D92" s="43">
        <v>381</v>
      </c>
      <c r="E92" s="72">
        <v>20466</v>
      </c>
      <c r="F92" s="87">
        <v>4039</v>
      </c>
      <c r="G92" s="156">
        <v>16</v>
      </c>
    </row>
    <row r="93" spans="1:8" ht="17.25" customHeight="1">
      <c r="A93" s="361" t="s">
        <v>272</v>
      </c>
      <c r="B93" s="46"/>
      <c r="C93" s="116">
        <v>24306</v>
      </c>
      <c r="D93" s="43">
        <v>337</v>
      </c>
      <c r="E93" s="43">
        <v>19862</v>
      </c>
      <c r="F93" s="172">
        <v>4084</v>
      </c>
      <c r="G93" s="156">
        <v>23</v>
      </c>
    </row>
    <row r="94" spans="1:8" ht="17.25" customHeight="1">
      <c r="A94" s="361" t="s">
        <v>872</v>
      </c>
      <c r="B94" s="12"/>
      <c r="C94" s="173">
        <v>23638</v>
      </c>
      <c r="D94" s="116">
        <v>257</v>
      </c>
      <c r="E94" s="116">
        <v>19305</v>
      </c>
      <c r="F94" s="116">
        <v>4057</v>
      </c>
      <c r="G94" s="116">
        <v>19</v>
      </c>
    </row>
    <row r="95" spans="1:8" ht="17.25" customHeight="1">
      <c r="A95" s="361" t="s">
        <v>907</v>
      </c>
      <c r="B95" s="46"/>
      <c r="C95" s="116">
        <v>23101</v>
      </c>
      <c r="D95" s="43">
        <v>207</v>
      </c>
      <c r="E95" s="72">
        <v>18890</v>
      </c>
      <c r="F95" s="116">
        <v>3987</v>
      </c>
      <c r="G95" s="116">
        <v>17</v>
      </c>
      <c r="H95" s="116"/>
    </row>
    <row r="96" spans="1:8" ht="17.25" customHeight="1">
      <c r="A96" s="361" t="s">
        <v>919</v>
      </c>
      <c r="B96" s="46"/>
      <c r="C96" s="116">
        <v>22529</v>
      </c>
      <c r="D96" s="43">
        <v>215</v>
      </c>
      <c r="E96" s="72">
        <v>18311</v>
      </c>
      <c r="F96" s="116">
        <v>3955</v>
      </c>
      <c r="G96" s="116">
        <v>48</v>
      </c>
      <c r="H96" s="116"/>
    </row>
    <row r="97" spans="1:8" ht="17.25" customHeight="1">
      <c r="A97" s="361" t="s">
        <v>1104</v>
      </c>
      <c r="B97" s="46"/>
      <c r="C97" s="116">
        <v>22389</v>
      </c>
      <c r="D97" s="43">
        <v>181</v>
      </c>
      <c r="E97" s="72">
        <v>18241</v>
      </c>
      <c r="F97" s="116">
        <v>3899</v>
      </c>
      <c r="G97" s="116">
        <v>68</v>
      </c>
      <c r="H97" s="116"/>
    </row>
    <row r="98" spans="1:8" ht="15.75">
      <c r="A98" s="157"/>
      <c r="B98" s="12"/>
      <c r="C98" s="116"/>
      <c r="D98" s="43"/>
      <c r="E98" s="43"/>
      <c r="F98" s="172"/>
      <c r="G98" s="156"/>
    </row>
    <row r="99" spans="1:8" s="463" customFormat="1" ht="15">
      <c r="A99" s="471" t="s">
        <v>1063</v>
      </c>
      <c r="B99" s="464"/>
      <c r="C99" s="474"/>
      <c r="D99" s="475"/>
      <c r="E99" s="475"/>
      <c r="F99" s="476"/>
      <c r="G99" s="477"/>
    </row>
    <row r="100" spans="1:8" s="463" customFormat="1" ht="15">
      <c r="A100" s="471" t="s">
        <v>1070</v>
      </c>
      <c r="B100" s="464"/>
      <c r="C100" s="474"/>
      <c r="D100" s="475"/>
      <c r="E100" s="475"/>
      <c r="F100" s="476"/>
      <c r="G100" s="477"/>
    </row>
    <row r="101" spans="1:8" s="463" customFormat="1" ht="15">
      <c r="A101" s="472" t="s">
        <v>1071</v>
      </c>
      <c r="B101" s="464"/>
      <c r="C101" s="474"/>
      <c r="D101" s="475"/>
      <c r="E101" s="475"/>
      <c r="F101" s="476"/>
      <c r="G101" s="477"/>
    </row>
    <row r="102" spans="1:8" ht="15.75">
      <c r="A102" s="155"/>
      <c r="B102" s="12"/>
      <c r="C102" s="116"/>
      <c r="D102" s="43"/>
      <c r="E102" s="43"/>
      <c r="F102" s="172"/>
      <c r="G102" s="156"/>
    </row>
  </sheetData>
  <mergeCells count="8">
    <mergeCell ref="C5:C10"/>
    <mergeCell ref="D5:G5"/>
    <mergeCell ref="D6:F6"/>
    <mergeCell ref="A5:B10"/>
    <mergeCell ref="D7:D10"/>
    <mergeCell ref="E7:E10"/>
    <mergeCell ref="F7:F10"/>
    <mergeCell ref="G6:G10"/>
  </mergeCells>
  <phoneticPr fontId="4" type="noConversion"/>
  <pageMargins left="0.78740157480314965" right="0.78740157480314965" top="0.78740157480314965" bottom="0.78740157480314965" header="0.51181102362204722" footer="0.51181102362204722"/>
  <pageSetup paperSize="9" scale="43" orientation="portrait" r:id="rId1"/>
  <rowBreaks count="1" manualBreakCount="1">
    <brk id="101" max="7"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zoomScaleNormal="100" workbookViewId="0"/>
  </sheetViews>
  <sheetFormatPr baseColWidth="10" defaultRowHeight="12.75"/>
  <cols>
    <col min="1" max="16384" width="11.42578125" style="594"/>
  </cols>
  <sheetData>
    <row r="1" spans="1:9">
      <c r="A1" s="593"/>
      <c r="B1" s="593"/>
      <c r="C1" s="593"/>
      <c r="D1" s="593"/>
      <c r="E1" s="593"/>
      <c r="F1" s="593"/>
    </row>
    <row r="5" spans="1:9">
      <c r="C5" s="768"/>
      <c r="D5" s="768"/>
      <c r="E5" s="768"/>
      <c r="F5" s="768"/>
      <c r="G5" s="768"/>
      <c r="H5" s="768"/>
      <c r="I5" s="768"/>
    </row>
    <row r="6" spans="1:9">
      <c r="A6" s="722"/>
      <c r="B6" s="722"/>
      <c r="C6" s="768"/>
      <c r="D6" s="768"/>
      <c r="E6" s="768"/>
      <c r="F6" s="768"/>
      <c r="G6" s="768"/>
      <c r="H6" s="768"/>
      <c r="I6" s="768"/>
    </row>
    <row r="7" spans="1:9">
      <c r="A7" s="722"/>
      <c r="B7" s="722"/>
      <c r="C7" s="768"/>
      <c r="D7" s="768"/>
      <c r="E7" s="768"/>
      <c r="F7" s="768"/>
      <c r="G7" s="768"/>
      <c r="H7" s="768"/>
      <c r="I7" s="768"/>
    </row>
    <row r="8" spans="1:9">
      <c r="A8" s="722"/>
      <c r="B8" s="722"/>
      <c r="C8" s="768"/>
      <c r="D8" s="768"/>
      <c r="E8" s="768"/>
      <c r="F8" s="768"/>
      <c r="G8" s="768"/>
      <c r="H8" s="768"/>
      <c r="I8" s="768"/>
    </row>
    <row r="9" spans="1:9">
      <c r="A9" s="722"/>
      <c r="B9" s="722"/>
      <c r="C9" s="768"/>
      <c r="D9" s="768"/>
      <c r="E9" s="768"/>
      <c r="F9" s="768"/>
      <c r="G9" s="768"/>
      <c r="H9" s="768"/>
      <c r="I9" s="768"/>
    </row>
    <row r="10" spans="1:9">
      <c r="A10" s="722"/>
      <c r="B10" s="722"/>
    </row>
    <row r="11" spans="1:9">
      <c r="A11" s="722"/>
      <c r="B11" s="722"/>
    </row>
    <row r="12" spans="1:9">
      <c r="A12" s="722"/>
      <c r="B12" s="722"/>
    </row>
    <row r="35" spans="1:1" s="596" customFormat="1" ht="14.25">
      <c r="A35" s="597" t="s">
        <v>1063</v>
      </c>
    </row>
  </sheetData>
  <pageMargins left="0.78740157480314965" right="0.78740157480314965" top="0.98425196850393704" bottom="0.98425196850393704" header="0.51181102362204722" footer="0.51181102362204722"/>
  <pageSetup paperSize="9" scale="63"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zoomScale="75" zoomScaleNormal="75" workbookViewId="0"/>
  </sheetViews>
  <sheetFormatPr baseColWidth="10" defaultRowHeight="15"/>
  <cols>
    <col min="1" max="1" width="20.7109375" style="484" customWidth="1"/>
    <col min="2" max="2" width="4.28515625" style="484" customWidth="1"/>
    <col min="3" max="11" width="13.5703125" style="484" customWidth="1"/>
    <col min="12" max="16384" width="11.42578125" style="484"/>
  </cols>
  <sheetData>
    <row r="1" spans="1:11" s="208" customFormat="1" ht="15.75">
      <c r="A1" s="112" t="s">
        <v>931</v>
      </c>
      <c r="B1" s="478"/>
      <c r="C1" s="478"/>
      <c r="D1" s="478"/>
      <c r="E1" s="478"/>
      <c r="F1" s="478"/>
      <c r="G1" s="478"/>
      <c r="H1" s="478"/>
      <c r="I1" s="479"/>
      <c r="J1" s="180"/>
      <c r="K1" s="478"/>
    </row>
    <row r="2" spans="1:11" s="208" customFormat="1" ht="15.75">
      <c r="A2" s="106"/>
      <c r="B2" s="115"/>
      <c r="C2" s="480"/>
      <c r="D2" s="480"/>
      <c r="E2" s="480"/>
      <c r="F2" s="480"/>
      <c r="G2" s="480"/>
      <c r="H2" s="480"/>
      <c r="I2" s="481"/>
      <c r="J2" s="106"/>
      <c r="K2" s="480"/>
    </row>
    <row r="3" spans="1:11">
      <c r="A3" s="482"/>
      <c r="B3" s="482"/>
      <c r="C3" s="482"/>
      <c r="D3" s="482"/>
      <c r="E3" s="482"/>
      <c r="F3" s="482"/>
      <c r="G3" s="482"/>
      <c r="H3" s="482"/>
      <c r="I3" s="483"/>
      <c r="J3" s="482"/>
      <c r="K3" s="482"/>
    </row>
    <row r="4" spans="1:11" s="208" customFormat="1" ht="15.75">
      <c r="A4" s="960" t="s">
        <v>1206</v>
      </c>
      <c r="B4" s="960"/>
      <c r="C4" s="960"/>
      <c r="D4" s="960"/>
      <c r="E4" s="960"/>
      <c r="F4" s="960"/>
      <c r="G4" s="960"/>
      <c r="H4" s="960"/>
      <c r="I4" s="960"/>
      <c r="J4" s="960"/>
      <c r="K4" s="960"/>
    </row>
    <row r="5" spans="1:11" s="208" customFormat="1" ht="15.75">
      <c r="A5" s="478"/>
      <c r="B5" s="478"/>
      <c r="C5" s="705"/>
      <c r="D5" s="705"/>
      <c r="E5" s="705"/>
      <c r="F5" s="705"/>
      <c r="G5" s="705"/>
      <c r="H5" s="705"/>
      <c r="I5" s="723"/>
      <c r="J5" s="478"/>
      <c r="K5" s="485"/>
    </row>
    <row r="6" spans="1:11" s="208" customFormat="1" ht="15.75">
      <c r="A6" s="967" t="s">
        <v>710</v>
      </c>
      <c r="B6" s="968"/>
      <c r="C6" s="971" t="s">
        <v>780</v>
      </c>
      <c r="D6" s="973" t="s">
        <v>708</v>
      </c>
      <c r="E6" s="974"/>
      <c r="F6" s="974"/>
      <c r="G6" s="974"/>
      <c r="H6" s="974"/>
      <c r="I6" s="975"/>
      <c r="J6" s="976"/>
      <c r="K6" s="977"/>
    </row>
    <row r="7" spans="1:11" s="208" customFormat="1" ht="15.75">
      <c r="A7" s="969"/>
      <c r="B7" s="970"/>
      <c r="C7" s="972"/>
      <c r="D7" s="787" t="s">
        <v>1105</v>
      </c>
      <c r="E7" s="787" t="s">
        <v>804</v>
      </c>
      <c r="F7" s="787" t="s">
        <v>805</v>
      </c>
      <c r="G7" s="787" t="s">
        <v>806</v>
      </c>
      <c r="H7" s="788" t="s">
        <v>807</v>
      </c>
      <c r="I7" s="789" t="s">
        <v>808</v>
      </c>
      <c r="J7" s="486" t="s">
        <v>809</v>
      </c>
      <c r="K7" s="316" t="s">
        <v>1106</v>
      </c>
    </row>
    <row r="8" spans="1:11" s="208" customFormat="1" ht="15.75">
      <c r="A8" s="378"/>
      <c r="B8" s="378"/>
      <c r="C8" s="393"/>
      <c r="D8" s="393"/>
      <c r="E8" s="393"/>
      <c r="F8" s="393"/>
      <c r="G8" s="393"/>
      <c r="H8" s="393"/>
      <c r="I8" s="790"/>
      <c r="K8" s="487"/>
    </row>
    <row r="9" spans="1:11" s="640" customFormat="1" ht="15.75">
      <c r="A9" s="724"/>
      <c r="B9" s="725"/>
      <c r="C9" s="707" t="s">
        <v>852</v>
      </c>
      <c r="D9" s="707"/>
      <c r="E9" s="707"/>
      <c r="F9" s="707"/>
      <c r="G9" s="707"/>
      <c r="H9" s="707"/>
      <c r="I9" s="707"/>
      <c r="J9" s="708"/>
      <c r="K9" s="708"/>
    </row>
    <row r="10" spans="1:11" s="208" customFormat="1" ht="15.75">
      <c r="A10" s="378"/>
      <c r="B10" s="378"/>
      <c r="C10" s="488"/>
      <c r="D10" s="488"/>
      <c r="E10" s="488"/>
      <c r="F10" s="488"/>
      <c r="G10" s="488"/>
      <c r="H10" s="488"/>
      <c r="I10" s="489"/>
      <c r="J10" s="488"/>
      <c r="K10" s="490"/>
    </row>
    <row r="11" spans="1:11" s="208" customFormat="1" ht="15.75">
      <c r="A11" s="491" t="s">
        <v>1144</v>
      </c>
      <c r="B11" s="492" t="s">
        <v>719</v>
      </c>
      <c r="C11" s="493">
        <v>1045</v>
      </c>
      <c r="D11" s="493">
        <v>559</v>
      </c>
      <c r="E11" s="493">
        <v>203</v>
      </c>
      <c r="F11" s="493">
        <v>106</v>
      </c>
      <c r="G11" s="493">
        <v>64</v>
      </c>
      <c r="H11" s="493">
        <v>52</v>
      </c>
      <c r="I11" s="493">
        <v>39</v>
      </c>
      <c r="J11" s="493">
        <v>13</v>
      </c>
      <c r="K11" s="493">
        <v>9</v>
      </c>
    </row>
    <row r="12" spans="1:11" s="208" customFormat="1" ht="15.75">
      <c r="A12" s="491" t="s">
        <v>874</v>
      </c>
      <c r="B12" s="492" t="s">
        <v>719</v>
      </c>
      <c r="C12" s="493">
        <v>5175</v>
      </c>
      <c r="D12" s="493">
        <v>2450</v>
      </c>
      <c r="E12" s="493">
        <v>1149</v>
      </c>
      <c r="F12" s="493">
        <v>586</v>
      </c>
      <c r="G12" s="493">
        <v>355</v>
      </c>
      <c r="H12" s="493">
        <v>255</v>
      </c>
      <c r="I12" s="493">
        <v>219</v>
      </c>
      <c r="J12" s="493">
        <v>102</v>
      </c>
      <c r="K12" s="493">
        <v>59</v>
      </c>
    </row>
    <row r="13" spans="1:11" s="208" customFormat="1" ht="15.75">
      <c r="A13" s="491" t="s">
        <v>875</v>
      </c>
      <c r="B13" s="492" t="s">
        <v>719</v>
      </c>
      <c r="C13" s="493">
        <v>6506</v>
      </c>
      <c r="D13" s="493">
        <v>2666</v>
      </c>
      <c r="E13" s="493">
        <v>1646</v>
      </c>
      <c r="F13" s="493">
        <v>877</v>
      </c>
      <c r="G13" s="493">
        <v>467</v>
      </c>
      <c r="H13" s="493">
        <v>385</v>
      </c>
      <c r="I13" s="493">
        <v>257</v>
      </c>
      <c r="J13" s="493">
        <v>122</v>
      </c>
      <c r="K13" s="493">
        <v>86</v>
      </c>
    </row>
    <row r="14" spans="1:11" s="208" customFormat="1" ht="15.75">
      <c r="A14" s="491" t="s">
        <v>876</v>
      </c>
      <c r="B14" s="492" t="s">
        <v>719</v>
      </c>
      <c r="C14" s="493">
        <v>6328</v>
      </c>
      <c r="D14" s="493">
        <v>2066</v>
      </c>
      <c r="E14" s="493">
        <v>1787</v>
      </c>
      <c r="F14" s="493">
        <v>1005</v>
      </c>
      <c r="G14" s="493">
        <v>550</v>
      </c>
      <c r="H14" s="493">
        <v>401</v>
      </c>
      <c r="I14" s="493">
        <v>285</v>
      </c>
      <c r="J14" s="493">
        <v>151</v>
      </c>
      <c r="K14" s="493">
        <v>83</v>
      </c>
    </row>
    <row r="15" spans="1:11" s="208" customFormat="1" ht="15.75">
      <c r="A15" s="491" t="s">
        <v>877</v>
      </c>
      <c r="B15" s="492" t="s">
        <v>719</v>
      </c>
      <c r="C15" s="493">
        <v>8083</v>
      </c>
      <c r="D15" s="493">
        <v>2178</v>
      </c>
      <c r="E15" s="493">
        <v>2348</v>
      </c>
      <c r="F15" s="493">
        <v>1443</v>
      </c>
      <c r="G15" s="493">
        <v>780</v>
      </c>
      <c r="H15" s="493">
        <v>580</v>
      </c>
      <c r="I15" s="493">
        <v>415</v>
      </c>
      <c r="J15" s="493">
        <v>229</v>
      </c>
      <c r="K15" s="493">
        <v>110</v>
      </c>
    </row>
    <row r="16" spans="1:11" s="208" customFormat="1" ht="15.75">
      <c r="A16" s="491" t="s">
        <v>878</v>
      </c>
      <c r="B16" s="492" t="s">
        <v>719</v>
      </c>
      <c r="C16" s="493">
        <v>8648</v>
      </c>
      <c r="D16" s="493">
        <v>1855</v>
      </c>
      <c r="E16" s="493">
        <v>2614</v>
      </c>
      <c r="F16" s="493">
        <v>1780</v>
      </c>
      <c r="G16" s="493">
        <v>911</v>
      </c>
      <c r="H16" s="493">
        <v>690</v>
      </c>
      <c r="I16" s="493">
        <v>468</v>
      </c>
      <c r="J16" s="493">
        <v>219</v>
      </c>
      <c r="K16" s="493">
        <v>111</v>
      </c>
    </row>
    <row r="17" spans="1:11" s="208" customFormat="1" ht="15.75">
      <c r="A17" s="491" t="s">
        <v>879</v>
      </c>
      <c r="B17" s="492" t="s">
        <v>719</v>
      </c>
      <c r="C17" s="493">
        <v>8251</v>
      </c>
      <c r="D17" s="493">
        <v>1256</v>
      </c>
      <c r="E17" s="493">
        <v>2460</v>
      </c>
      <c r="F17" s="493">
        <v>1910</v>
      </c>
      <c r="G17" s="493">
        <v>1088</v>
      </c>
      <c r="H17" s="493">
        <v>746</v>
      </c>
      <c r="I17" s="493">
        <v>458</v>
      </c>
      <c r="J17" s="493">
        <v>213</v>
      </c>
      <c r="K17" s="493">
        <v>120</v>
      </c>
    </row>
    <row r="18" spans="1:11" s="208" customFormat="1" ht="15.75">
      <c r="A18" s="491" t="s">
        <v>880</v>
      </c>
      <c r="B18" s="492" t="s">
        <v>719</v>
      </c>
      <c r="C18" s="493">
        <v>7713</v>
      </c>
      <c r="D18" s="493">
        <v>813</v>
      </c>
      <c r="E18" s="493">
        <v>2258</v>
      </c>
      <c r="F18" s="493">
        <v>1949</v>
      </c>
      <c r="G18" s="493">
        <v>1082</v>
      </c>
      <c r="H18" s="493">
        <v>762</v>
      </c>
      <c r="I18" s="493">
        <v>481</v>
      </c>
      <c r="J18" s="493">
        <v>231</v>
      </c>
      <c r="K18" s="493">
        <v>137</v>
      </c>
    </row>
    <row r="19" spans="1:11" s="208" customFormat="1" ht="15.75">
      <c r="A19" s="491" t="s">
        <v>881</v>
      </c>
      <c r="B19" s="492" t="s">
        <v>719</v>
      </c>
      <c r="C19" s="493">
        <v>7252</v>
      </c>
      <c r="D19" s="493">
        <v>518</v>
      </c>
      <c r="E19" s="493">
        <v>1887</v>
      </c>
      <c r="F19" s="493">
        <v>2023</v>
      </c>
      <c r="G19" s="493">
        <v>1242</v>
      </c>
      <c r="H19" s="493">
        <v>765</v>
      </c>
      <c r="I19" s="493">
        <v>475</v>
      </c>
      <c r="J19" s="493">
        <v>217</v>
      </c>
      <c r="K19" s="493">
        <v>125</v>
      </c>
    </row>
    <row r="20" spans="1:11" s="208" customFormat="1" ht="15.75">
      <c r="A20" s="491" t="s">
        <v>882</v>
      </c>
      <c r="B20" s="492" t="s">
        <v>719</v>
      </c>
      <c r="C20" s="493">
        <v>31004</v>
      </c>
      <c r="D20" s="493">
        <v>486</v>
      </c>
      <c r="E20" s="493">
        <v>4877</v>
      </c>
      <c r="F20" s="493">
        <v>8938</v>
      </c>
      <c r="G20" s="493">
        <v>7316</v>
      </c>
      <c r="H20" s="493">
        <v>5082</v>
      </c>
      <c r="I20" s="493">
        <v>2538</v>
      </c>
      <c r="J20" s="493">
        <v>1087</v>
      </c>
      <c r="K20" s="493">
        <v>680</v>
      </c>
    </row>
    <row r="21" spans="1:11" s="208" customFormat="1" ht="15.75">
      <c r="A21" s="491" t="s">
        <v>883</v>
      </c>
      <c r="B21" s="492" t="s">
        <v>719</v>
      </c>
      <c r="C21" s="493">
        <v>24506</v>
      </c>
      <c r="D21" s="493">
        <v>4</v>
      </c>
      <c r="E21" s="493">
        <v>586</v>
      </c>
      <c r="F21" s="493">
        <v>4430</v>
      </c>
      <c r="G21" s="493">
        <v>7310</v>
      </c>
      <c r="H21" s="493">
        <v>7119</v>
      </c>
      <c r="I21" s="493">
        <v>3288</v>
      </c>
      <c r="J21" s="493">
        <v>1080</v>
      </c>
      <c r="K21" s="493">
        <v>689</v>
      </c>
    </row>
    <row r="22" spans="1:11" s="208" customFormat="1" ht="15.75">
      <c r="A22" s="491" t="s">
        <v>1022</v>
      </c>
      <c r="B22" s="492" t="s">
        <v>719</v>
      </c>
      <c r="C22" s="493">
        <v>47886</v>
      </c>
      <c r="D22" s="544">
        <v>0</v>
      </c>
      <c r="E22" s="493">
        <v>3</v>
      </c>
      <c r="F22" s="493">
        <v>619</v>
      </c>
      <c r="G22" s="493">
        <v>4816</v>
      </c>
      <c r="H22" s="493">
        <v>13391</v>
      </c>
      <c r="I22" s="493">
        <v>14894</v>
      </c>
      <c r="J22" s="493">
        <v>7985</v>
      </c>
      <c r="K22" s="493">
        <v>6178</v>
      </c>
    </row>
    <row r="23" spans="1:11" s="208" customFormat="1" ht="15.75">
      <c r="A23" s="491"/>
      <c r="B23" s="494"/>
      <c r="C23" s="269"/>
      <c r="D23" s="268"/>
      <c r="E23" s="268"/>
      <c r="F23" s="268"/>
      <c r="G23" s="268"/>
      <c r="H23" s="268"/>
      <c r="I23" s="268"/>
      <c r="J23" s="268"/>
      <c r="K23" s="421"/>
    </row>
    <row r="24" spans="1:11" s="208" customFormat="1" ht="15.75">
      <c r="A24" s="491" t="s">
        <v>523</v>
      </c>
      <c r="B24" s="492" t="s">
        <v>719</v>
      </c>
      <c r="C24" s="516">
        <v>162397</v>
      </c>
      <c r="D24" s="516">
        <v>14851</v>
      </c>
      <c r="E24" s="516">
        <v>21818</v>
      </c>
      <c r="F24" s="516">
        <v>25666</v>
      </c>
      <c r="G24" s="516">
        <v>25981</v>
      </c>
      <c r="H24" s="516">
        <v>30228</v>
      </c>
      <c r="I24" s="516">
        <v>23817</v>
      </c>
      <c r="J24" s="516">
        <v>11649</v>
      </c>
      <c r="K24" s="516">
        <v>8387</v>
      </c>
    </row>
    <row r="25" spans="1:11" s="208" customFormat="1" ht="15.75">
      <c r="A25" s="497"/>
      <c r="C25" s="498"/>
      <c r="D25" s="498"/>
      <c r="E25" s="498"/>
      <c r="F25" s="498"/>
      <c r="G25" s="498"/>
      <c r="H25" s="498"/>
      <c r="I25" s="498"/>
      <c r="J25" s="498"/>
      <c r="K25" s="498"/>
    </row>
    <row r="26" spans="1:11" s="208" customFormat="1" ht="15.75">
      <c r="C26" s="499"/>
      <c r="D26" s="499"/>
      <c r="E26" s="499"/>
      <c r="F26" s="499"/>
      <c r="G26" s="499"/>
      <c r="H26" s="499"/>
      <c r="I26" s="499"/>
      <c r="J26" s="499"/>
      <c r="K26" s="499"/>
    </row>
    <row r="27" spans="1:11" s="208" customFormat="1" ht="15.75">
      <c r="B27" s="705"/>
      <c r="C27" s="705" t="s">
        <v>851</v>
      </c>
      <c r="D27" s="705"/>
      <c r="E27" s="705"/>
      <c r="F27" s="705"/>
      <c r="G27" s="705"/>
      <c r="H27" s="705"/>
      <c r="I27" s="705"/>
      <c r="J27" s="706"/>
      <c r="K27" s="708"/>
    </row>
    <row r="28" spans="1:11" s="208" customFormat="1" ht="15.75">
      <c r="C28" s="499"/>
      <c r="D28" s="499"/>
      <c r="E28" s="499"/>
      <c r="F28" s="499"/>
      <c r="G28" s="499"/>
      <c r="H28" s="499"/>
      <c r="I28" s="499"/>
      <c r="J28" s="499"/>
      <c r="K28" s="499"/>
    </row>
    <row r="29" spans="1:11" s="208" customFormat="1" ht="15.75">
      <c r="A29" s="491" t="s">
        <v>1144</v>
      </c>
      <c r="B29" s="492" t="s">
        <v>719</v>
      </c>
      <c r="C29" s="493">
        <v>1045</v>
      </c>
      <c r="D29" s="493">
        <v>399</v>
      </c>
      <c r="E29" s="493">
        <v>243</v>
      </c>
      <c r="F29" s="493">
        <v>146</v>
      </c>
      <c r="G29" s="493">
        <v>83</v>
      </c>
      <c r="H29" s="493">
        <v>72</v>
      </c>
      <c r="I29" s="493">
        <v>45</v>
      </c>
      <c r="J29" s="493">
        <v>21</v>
      </c>
      <c r="K29" s="493">
        <v>36</v>
      </c>
    </row>
    <row r="30" spans="1:11" s="208" customFormat="1" ht="15.75">
      <c r="A30" s="491" t="s">
        <v>874</v>
      </c>
      <c r="B30" s="492" t="s">
        <v>719</v>
      </c>
      <c r="C30" s="493">
        <v>5175</v>
      </c>
      <c r="D30" s="493">
        <v>1602</v>
      </c>
      <c r="E30" s="493">
        <v>1356</v>
      </c>
      <c r="F30" s="493">
        <v>818</v>
      </c>
      <c r="G30" s="493">
        <v>477</v>
      </c>
      <c r="H30" s="493">
        <v>346</v>
      </c>
      <c r="I30" s="493">
        <v>279</v>
      </c>
      <c r="J30" s="493">
        <v>153</v>
      </c>
      <c r="K30" s="493">
        <v>144</v>
      </c>
    </row>
    <row r="31" spans="1:11" s="208" customFormat="1" ht="15.75">
      <c r="A31" s="491" t="s">
        <v>875</v>
      </c>
      <c r="B31" s="492" t="s">
        <v>719</v>
      </c>
      <c r="C31" s="493">
        <v>6506</v>
      </c>
      <c r="D31" s="493">
        <v>1632</v>
      </c>
      <c r="E31" s="493">
        <v>1738</v>
      </c>
      <c r="F31" s="493">
        <v>1183</v>
      </c>
      <c r="G31" s="493">
        <v>659</v>
      </c>
      <c r="H31" s="493">
        <v>503</v>
      </c>
      <c r="I31" s="493">
        <v>390</v>
      </c>
      <c r="J31" s="493">
        <v>195</v>
      </c>
      <c r="K31" s="493">
        <v>206</v>
      </c>
    </row>
    <row r="32" spans="1:11" s="208" customFormat="1" ht="15.75">
      <c r="A32" s="491" t="s">
        <v>876</v>
      </c>
      <c r="B32" s="492" t="s">
        <v>719</v>
      </c>
      <c r="C32" s="493">
        <v>6328</v>
      </c>
      <c r="D32" s="493">
        <v>1132</v>
      </c>
      <c r="E32" s="493">
        <v>1740</v>
      </c>
      <c r="F32" s="493">
        <v>1254</v>
      </c>
      <c r="G32" s="493">
        <v>775</v>
      </c>
      <c r="H32" s="493">
        <v>592</v>
      </c>
      <c r="I32" s="493">
        <v>419</v>
      </c>
      <c r="J32" s="493">
        <v>204</v>
      </c>
      <c r="K32" s="493">
        <v>212</v>
      </c>
    </row>
    <row r="33" spans="1:11" s="208" customFormat="1" ht="15.75">
      <c r="A33" s="491" t="s">
        <v>877</v>
      </c>
      <c r="B33" s="492" t="s">
        <v>719</v>
      </c>
      <c r="C33" s="493">
        <v>8083</v>
      </c>
      <c r="D33" s="493">
        <v>1071</v>
      </c>
      <c r="E33" s="493">
        <v>2123</v>
      </c>
      <c r="F33" s="493">
        <v>1834</v>
      </c>
      <c r="G33" s="493">
        <v>1098</v>
      </c>
      <c r="H33" s="493">
        <v>812</v>
      </c>
      <c r="I33" s="493">
        <v>614</v>
      </c>
      <c r="J33" s="493">
        <v>256</v>
      </c>
      <c r="K33" s="493">
        <v>275</v>
      </c>
    </row>
    <row r="34" spans="1:11" s="208" customFormat="1" ht="15.75">
      <c r="A34" s="491" t="s">
        <v>878</v>
      </c>
      <c r="B34" s="492" t="s">
        <v>719</v>
      </c>
      <c r="C34" s="493">
        <v>8648</v>
      </c>
      <c r="D34" s="493">
        <v>855</v>
      </c>
      <c r="E34" s="493">
        <v>2145</v>
      </c>
      <c r="F34" s="493">
        <v>2095</v>
      </c>
      <c r="G34" s="493">
        <v>1261</v>
      </c>
      <c r="H34" s="493">
        <v>1001</v>
      </c>
      <c r="I34" s="493">
        <v>672</v>
      </c>
      <c r="J34" s="493">
        <v>337</v>
      </c>
      <c r="K34" s="493">
        <v>282</v>
      </c>
    </row>
    <row r="35" spans="1:11" s="208" customFormat="1" ht="15.75">
      <c r="A35" s="491" t="s">
        <v>879</v>
      </c>
      <c r="B35" s="492" t="s">
        <v>719</v>
      </c>
      <c r="C35" s="493">
        <v>8251</v>
      </c>
      <c r="D35" s="493">
        <v>532</v>
      </c>
      <c r="E35" s="493">
        <v>1802</v>
      </c>
      <c r="F35" s="493">
        <v>2075</v>
      </c>
      <c r="G35" s="493">
        <v>1386</v>
      </c>
      <c r="H35" s="493">
        <v>1095</v>
      </c>
      <c r="I35" s="493">
        <v>706</v>
      </c>
      <c r="J35" s="493">
        <v>350</v>
      </c>
      <c r="K35" s="493">
        <v>305</v>
      </c>
    </row>
    <row r="36" spans="1:11" s="208" customFormat="1" ht="15.75">
      <c r="A36" s="491" t="s">
        <v>880</v>
      </c>
      <c r="B36" s="492" t="s">
        <v>719</v>
      </c>
      <c r="C36" s="493">
        <v>7713</v>
      </c>
      <c r="D36" s="493">
        <v>276</v>
      </c>
      <c r="E36" s="493">
        <v>1410</v>
      </c>
      <c r="F36" s="493">
        <v>2139</v>
      </c>
      <c r="G36" s="493">
        <v>1374</v>
      </c>
      <c r="H36" s="493">
        <v>1110</v>
      </c>
      <c r="I36" s="493">
        <v>723</v>
      </c>
      <c r="J36" s="493">
        <v>378</v>
      </c>
      <c r="K36" s="493">
        <v>303</v>
      </c>
    </row>
    <row r="37" spans="1:11" s="208" customFormat="1" ht="15.75">
      <c r="A37" s="491" t="s">
        <v>881</v>
      </c>
      <c r="B37" s="492" t="s">
        <v>719</v>
      </c>
      <c r="C37" s="493">
        <v>7252</v>
      </c>
      <c r="D37" s="493">
        <v>149</v>
      </c>
      <c r="E37" s="493">
        <v>1076</v>
      </c>
      <c r="F37" s="493">
        <v>1920</v>
      </c>
      <c r="G37" s="493">
        <v>1541</v>
      </c>
      <c r="H37" s="493">
        <v>1203</v>
      </c>
      <c r="I37" s="493">
        <v>701</v>
      </c>
      <c r="J37" s="493">
        <v>368</v>
      </c>
      <c r="K37" s="493">
        <v>294</v>
      </c>
    </row>
    <row r="38" spans="1:11" s="208" customFormat="1" ht="15.75">
      <c r="A38" s="491" t="s">
        <v>882</v>
      </c>
      <c r="B38" s="492" t="s">
        <v>719</v>
      </c>
      <c r="C38" s="493">
        <v>31004</v>
      </c>
      <c r="D38" s="493">
        <v>84</v>
      </c>
      <c r="E38" s="493">
        <v>2002</v>
      </c>
      <c r="F38" s="493">
        <v>6578</v>
      </c>
      <c r="G38" s="493">
        <v>7817</v>
      </c>
      <c r="H38" s="493">
        <v>6947</v>
      </c>
      <c r="I38" s="493">
        <v>4175</v>
      </c>
      <c r="J38" s="493">
        <v>1883</v>
      </c>
      <c r="K38" s="493">
        <v>1518</v>
      </c>
    </row>
    <row r="39" spans="1:11" s="208" customFormat="1" ht="15.75">
      <c r="A39" s="491" t="s">
        <v>883</v>
      </c>
      <c r="B39" s="492" t="s">
        <v>719</v>
      </c>
      <c r="C39" s="493">
        <v>24506</v>
      </c>
      <c r="D39" s="544">
        <v>0</v>
      </c>
      <c r="E39" s="493">
        <v>98</v>
      </c>
      <c r="F39" s="493">
        <v>2010</v>
      </c>
      <c r="G39" s="493">
        <v>5791</v>
      </c>
      <c r="H39" s="493">
        <v>8065</v>
      </c>
      <c r="I39" s="493">
        <v>4993</v>
      </c>
      <c r="J39" s="493">
        <v>2075</v>
      </c>
      <c r="K39" s="493">
        <v>1474</v>
      </c>
    </row>
    <row r="40" spans="1:11" s="208" customFormat="1" ht="15.75">
      <c r="A40" s="491" t="s">
        <v>1022</v>
      </c>
      <c r="B40" s="492" t="s">
        <v>719</v>
      </c>
      <c r="C40" s="493">
        <v>47886</v>
      </c>
      <c r="D40" s="544">
        <v>0</v>
      </c>
      <c r="E40" s="544">
        <v>0</v>
      </c>
      <c r="F40" s="493">
        <v>116</v>
      </c>
      <c r="G40" s="493">
        <v>2207</v>
      </c>
      <c r="H40" s="493">
        <v>9791</v>
      </c>
      <c r="I40" s="493">
        <v>15250</v>
      </c>
      <c r="J40" s="493">
        <v>10762</v>
      </c>
      <c r="K40" s="493">
        <v>9760</v>
      </c>
    </row>
    <row r="41" spans="1:11" s="208" customFormat="1" ht="15.75">
      <c r="A41" s="491"/>
      <c r="B41" s="492" t="s">
        <v>719</v>
      </c>
      <c r="C41" s="269"/>
      <c r="D41" s="484"/>
      <c r="E41" s="484"/>
      <c r="F41" s="484"/>
      <c r="G41" s="484"/>
      <c r="H41" s="484"/>
      <c r="I41" s="484"/>
      <c r="J41" s="484"/>
      <c r="K41" s="500"/>
    </row>
    <row r="42" spans="1:11" s="208" customFormat="1" ht="15.75">
      <c r="A42" s="491" t="s">
        <v>523</v>
      </c>
      <c r="B42" s="492" t="s">
        <v>719</v>
      </c>
      <c r="C42" s="516">
        <v>162397</v>
      </c>
      <c r="D42" s="516">
        <v>7732</v>
      </c>
      <c r="E42" s="516">
        <v>15733</v>
      </c>
      <c r="F42" s="516">
        <v>22168</v>
      </c>
      <c r="G42" s="516">
        <v>24469</v>
      </c>
      <c r="H42" s="516">
        <v>31537</v>
      </c>
      <c r="I42" s="516">
        <v>28967</v>
      </c>
      <c r="J42" s="516">
        <v>16982</v>
      </c>
      <c r="K42" s="516">
        <v>14809</v>
      </c>
    </row>
    <row r="43" spans="1:11" s="478" customFormat="1">
      <c r="A43" s="495"/>
      <c r="B43" s="598"/>
      <c r="C43" s="496"/>
      <c r="D43" s="496"/>
      <c r="E43" s="496"/>
      <c r="F43" s="496"/>
      <c r="G43" s="496"/>
      <c r="H43" s="496"/>
      <c r="I43" s="496"/>
      <c r="J43" s="496"/>
      <c r="K43" s="496"/>
    </row>
    <row r="44" spans="1:11" s="478" customFormat="1">
      <c r="A44" s="495"/>
      <c r="B44" s="598"/>
      <c r="C44" s="496"/>
      <c r="D44" s="496"/>
      <c r="E44" s="496"/>
      <c r="F44" s="496"/>
      <c r="G44" s="496"/>
      <c r="H44" s="496"/>
      <c r="I44" s="496"/>
      <c r="J44" s="496"/>
      <c r="K44" s="496"/>
    </row>
    <row r="45" spans="1:11" s="478" customFormat="1">
      <c r="A45" s="495"/>
      <c r="B45" s="598"/>
      <c r="C45" s="496"/>
      <c r="D45" s="496"/>
      <c r="E45" s="496"/>
      <c r="F45" s="496"/>
      <c r="G45" s="496"/>
      <c r="H45" s="496"/>
      <c r="I45" s="496"/>
      <c r="J45" s="496"/>
      <c r="K45" s="496"/>
    </row>
    <row r="46" spans="1:11" s="478" customFormat="1">
      <c r="A46" s="495"/>
      <c r="B46" s="598"/>
      <c r="C46" s="496"/>
      <c r="D46" s="496"/>
      <c r="E46" s="496"/>
      <c r="F46" s="496"/>
      <c r="G46" s="496"/>
      <c r="H46" s="496"/>
      <c r="I46" s="496"/>
      <c r="J46" s="496"/>
      <c r="K46" s="496"/>
    </row>
    <row r="47" spans="1:11" s="478" customFormat="1">
      <c r="A47" s="495"/>
      <c r="B47" s="598"/>
      <c r="C47" s="496"/>
      <c r="D47" s="496"/>
      <c r="E47" s="496"/>
      <c r="F47" s="496"/>
      <c r="G47" s="496"/>
      <c r="H47" s="496"/>
      <c r="I47" s="496"/>
      <c r="J47" s="496"/>
      <c r="K47" s="496"/>
    </row>
    <row r="50" spans="1:11" ht="15.75">
      <c r="A50" s="114" t="s">
        <v>1207</v>
      </c>
      <c r="B50" s="114"/>
      <c r="C50" s="114"/>
      <c r="D50" s="114"/>
      <c r="E50" s="114"/>
    </row>
    <row r="51" spans="1:11" ht="15.75">
      <c r="A51" s="106"/>
      <c r="B51" s="106"/>
      <c r="C51" s="106"/>
      <c r="D51" s="106"/>
      <c r="E51" s="106"/>
      <c r="F51" s="106"/>
      <c r="G51" s="106"/>
      <c r="H51" s="106"/>
      <c r="I51" s="104"/>
      <c r="J51" s="106"/>
      <c r="K51" s="106"/>
    </row>
    <row r="52" spans="1:11" ht="15.75">
      <c r="A52" s="501" t="s">
        <v>801</v>
      </c>
      <c r="B52" s="502"/>
      <c r="C52" s="503"/>
      <c r="D52" s="961" t="s">
        <v>709</v>
      </c>
      <c r="E52" s="962"/>
      <c r="F52" s="962"/>
      <c r="G52" s="962"/>
      <c r="H52" s="962"/>
      <c r="I52" s="962"/>
      <c r="J52" s="963"/>
      <c r="K52" s="963"/>
    </row>
    <row r="53" spans="1:11" ht="15.75">
      <c r="A53" s="115" t="s">
        <v>802</v>
      </c>
      <c r="B53" s="504"/>
      <c r="C53" s="505" t="s">
        <v>780</v>
      </c>
      <c r="D53" s="964"/>
      <c r="E53" s="965"/>
      <c r="F53" s="965"/>
      <c r="G53" s="965"/>
      <c r="H53" s="965"/>
      <c r="I53" s="965"/>
      <c r="J53" s="966"/>
      <c r="K53" s="966"/>
    </row>
    <row r="54" spans="1:11" ht="15.75">
      <c r="A54" s="506" t="s">
        <v>803</v>
      </c>
      <c r="B54" s="507"/>
      <c r="C54" s="508"/>
      <c r="D54" s="509" t="s">
        <v>1105</v>
      </c>
      <c r="E54" s="509" t="s">
        <v>804</v>
      </c>
      <c r="F54" s="509" t="s">
        <v>805</v>
      </c>
      <c r="G54" s="509" t="s">
        <v>806</v>
      </c>
      <c r="H54" s="510" t="s">
        <v>807</v>
      </c>
      <c r="I54" s="511" t="s">
        <v>808</v>
      </c>
      <c r="J54" s="512" t="s">
        <v>809</v>
      </c>
      <c r="K54" s="506" t="s">
        <v>1106</v>
      </c>
    </row>
    <row r="55" spans="1:11" ht="15.75">
      <c r="A55" s="106"/>
      <c r="B55" s="106"/>
      <c r="C55" s="106"/>
      <c r="D55" s="106"/>
      <c r="E55" s="106"/>
      <c r="F55" s="106"/>
      <c r="G55" s="106"/>
      <c r="H55" s="106"/>
      <c r="I55" s="104"/>
      <c r="J55" s="106"/>
      <c r="K55" s="106"/>
    </row>
    <row r="56" spans="1:11" ht="15.75">
      <c r="A56" s="106"/>
      <c r="B56" s="106"/>
      <c r="C56" s="513"/>
      <c r="D56" s="513"/>
      <c r="E56" s="513"/>
      <c r="F56" s="513"/>
      <c r="G56" s="513"/>
      <c r="H56" s="513"/>
      <c r="I56" s="514"/>
      <c r="J56" s="513"/>
      <c r="K56" s="513"/>
    </row>
    <row r="57" spans="1:11" ht="15.75">
      <c r="A57" s="491" t="s">
        <v>1107</v>
      </c>
      <c r="B57" s="515" t="s">
        <v>719</v>
      </c>
      <c r="C57" s="516">
        <v>7732</v>
      </c>
      <c r="D57" s="516">
        <v>6054</v>
      </c>
      <c r="E57" s="516">
        <v>1191</v>
      </c>
      <c r="F57" s="516">
        <v>301</v>
      </c>
      <c r="G57" s="516">
        <v>93</v>
      </c>
      <c r="H57" s="516">
        <v>44</v>
      </c>
      <c r="I57" s="516">
        <v>29</v>
      </c>
      <c r="J57" s="516">
        <v>17</v>
      </c>
      <c r="K57" s="516">
        <v>3</v>
      </c>
    </row>
    <row r="58" spans="1:11" ht="15.75">
      <c r="A58" s="491" t="s">
        <v>1109</v>
      </c>
      <c r="B58" s="515" t="s">
        <v>719</v>
      </c>
      <c r="C58" s="516">
        <v>15733</v>
      </c>
      <c r="D58" s="516">
        <v>5447</v>
      </c>
      <c r="E58" s="516">
        <v>7569</v>
      </c>
      <c r="F58" s="516">
        <v>1917</v>
      </c>
      <c r="G58" s="516">
        <v>467</v>
      </c>
      <c r="H58" s="516">
        <v>188</v>
      </c>
      <c r="I58" s="516">
        <v>79</v>
      </c>
      <c r="J58" s="516">
        <v>51</v>
      </c>
      <c r="K58" s="516">
        <v>15</v>
      </c>
    </row>
    <row r="59" spans="1:11" ht="15.75">
      <c r="A59" s="491" t="s">
        <v>1110</v>
      </c>
      <c r="B59" s="515" t="s">
        <v>719</v>
      </c>
      <c r="C59" s="516">
        <v>22168</v>
      </c>
      <c r="D59" s="516">
        <v>2143</v>
      </c>
      <c r="E59" s="516">
        <v>7928</v>
      </c>
      <c r="F59" s="516">
        <v>8947</v>
      </c>
      <c r="G59" s="516">
        <v>2121</v>
      </c>
      <c r="H59" s="516">
        <v>620</v>
      </c>
      <c r="I59" s="516">
        <v>252</v>
      </c>
      <c r="J59" s="516">
        <v>98</v>
      </c>
      <c r="K59" s="516">
        <v>59</v>
      </c>
    </row>
    <row r="60" spans="1:11" ht="15.75">
      <c r="A60" s="491" t="s">
        <v>1111</v>
      </c>
      <c r="B60" s="515" t="s">
        <v>719</v>
      </c>
      <c r="C60" s="516">
        <v>24469</v>
      </c>
      <c r="D60" s="516">
        <v>636</v>
      </c>
      <c r="E60" s="516">
        <v>3021</v>
      </c>
      <c r="F60" s="516">
        <v>8323</v>
      </c>
      <c r="G60" s="516">
        <v>8883</v>
      </c>
      <c r="H60" s="516">
        <v>2697</v>
      </c>
      <c r="I60" s="516">
        <v>658</v>
      </c>
      <c r="J60" s="516">
        <v>178</v>
      </c>
      <c r="K60" s="516">
        <v>73</v>
      </c>
    </row>
    <row r="61" spans="1:11" ht="15.75">
      <c r="A61" s="491" t="s">
        <v>1112</v>
      </c>
      <c r="B61" s="515" t="s">
        <v>719</v>
      </c>
      <c r="C61" s="516">
        <v>31537</v>
      </c>
      <c r="D61" s="516">
        <v>325</v>
      </c>
      <c r="E61" s="516">
        <v>1270</v>
      </c>
      <c r="F61" s="516">
        <v>3990</v>
      </c>
      <c r="G61" s="516">
        <v>9418</v>
      </c>
      <c r="H61" s="516">
        <v>12408</v>
      </c>
      <c r="I61" s="516">
        <v>3284</v>
      </c>
      <c r="J61" s="516">
        <v>653</v>
      </c>
      <c r="K61" s="516">
        <v>189</v>
      </c>
    </row>
    <row r="62" spans="1:11" ht="15.75">
      <c r="A62" s="491" t="s">
        <v>1113</v>
      </c>
      <c r="B62" s="515" t="s">
        <v>719</v>
      </c>
      <c r="C62" s="516">
        <v>28967</v>
      </c>
      <c r="D62" s="516">
        <v>154</v>
      </c>
      <c r="E62" s="516">
        <v>479</v>
      </c>
      <c r="F62" s="516">
        <v>1459</v>
      </c>
      <c r="G62" s="516">
        <v>3480</v>
      </c>
      <c r="H62" s="516">
        <v>10309</v>
      </c>
      <c r="I62" s="516">
        <v>10646</v>
      </c>
      <c r="J62" s="516">
        <v>1972</v>
      </c>
      <c r="K62" s="516">
        <v>468</v>
      </c>
    </row>
    <row r="63" spans="1:11" ht="15.75">
      <c r="A63" s="491" t="s">
        <v>1114</v>
      </c>
      <c r="B63" s="515" t="s">
        <v>719</v>
      </c>
      <c r="C63" s="516">
        <v>16982</v>
      </c>
      <c r="D63" s="516">
        <v>53</v>
      </c>
      <c r="E63" s="516">
        <v>214</v>
      </c>
      <c r="F63" s="516">
        <v>447</v>
      </c>
      <c r="G63" s="516">
        <v>1002</v>
      </c>
      <c r="H63" s="516">
        <v>2767</v>
      </c>
      <c r="I63" s="516">
        <v>6575</v>
      </c>
      <c r="J63" s="516">
        <v>4940</v>
      </c>
      <c r="K63" s="516">
        <v>984</v>
      </c>
    </row>
    <row r="64" spans="1:11" ht="15.75">
      <c r="A64" s="491" t="s">
        <v>1108</v>
      </c>
      <c r="B64" s="515" t="s">
        <v>719</v>
      </c>
      <c r="C64" s="516">
        <v>14809</v>
      </c>
      <c r="D64" s="516">
        <v>39</v>
      </c>
      <c r="E64" s="516">
        <v>146</v>
      </c>
      <c r="F64" s="516">
        <v>282</v>
      </c>
      <c r="G64" s="516">
        <v>517</v>
      </c>
      <c r="H64" s="516">
        <v>1195</v>
      </c>
      <c r="I64" s="516">
        <v>2294</v>
      </c>
      <c r="J64" s="516">
        <v>3740</v>
      </c>
      <c r="K64" s="516">
        <v>6596</v>
      </c>
    </row>
    <row r="65" spans="1:11" ht="15.75">
      <c r="A65" s="491"/>
      <c r="B65" s="515"/>
    </row>
    <row r="66" spans="1:11" ht="15.75">
      <c r="A66" s="491" t="s">
        <v>523</v>
      </c>
      <c r="B66" s="515" t="s">
        <v>719</v>
      </c>
      <c r="C66" s="516">
        <v>162397</v>
      </c>
      <c r="D66" s="516">
        <v>14851</v>
      </c>
      <c r="E66" s="516">
        <v>21818</v>
      </c>
      <c r="F66" s="516">
        <v>25666</v>
      </c>
      <c r="G66" s="516">
        <v>25981</v>
      </c>
      <c r="H66" s="516">
        <v>30228</v>
      </c>
      <c r="I66" s="516">
        <v>23817</v>
      </c>
      <c r="J66" s="516">
        <v>11649</v>
      </c>
      <c r="K66" s="516">
        <v>8387</v>
      </c>
    </row>
    <row r="67" spans="1:11" ht="15.75">
      <c r="A67" s="106"/>
      <c r="B67" s="106"/>
      <c r="C67" s="106"/>
      <c r="D67" s="106"/>
      <c r="E67" s="106"/>
      <c r="F67" s="106"/>
      <c r="G67" s="106"/>
      <c r="H67" s="106"/>
      <c r="I67" s="104"/>
      <c r="J67" s="106"/>
      <c r="K67" s="106"/>
    </row>
    <row r="68" spans="1:11" ht="15.75">
      <c r="A68" s="106"/>
      <c r="B68" s="106"/>
      <c r="C68" s="106"/>
      <c r="D68" s="106"/>
      <c r="E68" s="106"/>
      <c r="F68" s="106"/>
      <c r="G68" s="106"/>
      <c r="H68" s="106"/>
      <c r="I68" s="104"/>
      <c r="J68" s="106"/>
      <c r="K68" s="106"/>
    </row>
  </sheetData>
  <mergeCells count="6">
    <mergeCell ref="A4:K4"/>
    <mergeCell ref="D52:K53"/>
    <mergeCell ref="A6:B7"/>
    <mergeCell ref="C6:C7"/>
    <mergeCell ref="D6:I6"/>
    <mergeCell ref="J6:K6"/>
  </mergeCells>
  <pageMargins left="0.78740157480314965" right="0.78740157480314965" top="0.98425196850393704" bottom="0.98425196850393704" header="0.51181102362204722" footer="0.51181102362204722"/>
  <pageSetup paperSize="9" scale="5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zoomScale="80" zoomScaleNormal="80" workbookViewId="0"/>
  </sheetViews>
  <sheetFormatPr baseColWidth="10" defaultRowHeight="12.75"/>
  <cols>
    <col min="1" max="16384" width="11.42578125" style="594"/>
  </cols>
  <sheetData>
    <row r="1" spans="1:9">
      <c r="A1" s="593"/>
      <c r="B1" s="593"/>
      <c r="C1" s="593"/>
      <c r="D1" s="593"/>
      <c r="E1" s="593"/>
      <c r="F1" s="593"/>
    </row>
    <row r="5" spans="1:9">
      <c r="C5" s="768"/>
      <c r="D5" s="768"/>
      <c r="E5" s="768"/>
      <c r="F5" s="768"/>
      <c r="G5" s="768"/>
      <c r="H5" s="768"/>
      <c r="I5" s="768"/>
    </row>
    <row r="6" spans="1:9">
      <c r="A6" s="722"/>
      <c r="B6" s="722"/>
      <c r="C6" s="768"/>
      <c r="D6" s="768"/>
      <c r="E6" s="768"/>
      <c r="F6" s="768"/>
      <c r="G6" s="768"/>
      <c r="H6" s="768"/>
      <c r="I6" s="768"/>
    </row>
    <row r="7" spans="1:9">
      <c r="A7" s="722"/>
      <c r="B7" s="722"/>
      <c r="C7" s="768"/>
      <c r="D7" s="768"/>
      <c r="E7" s="768"/>
      <c r="F7" s="768"/>
      <c r="G7" s="768"/>
      <c r="H7" s="768"/>
      <c r="I7" s="768"/>
    </row>
    <row r="8" spans="1:9">
      <c r="A8" s="722"/>
      <c r="B8" s="722"/>
      <c r="C8" s="768"/>
      <c r="D8" s="768"/>
      <c r="E8" s="768"/>
      <c r="F8" s="768"/>
      <c r="G8" s="768"/>
      <c r="H8" s="768"/>
      <c r="I8" s="768"/>
    </row>
    <row r="9" spans="1:9">
      <c r="A9" s="722"/>
      <c r="B9" s="722"/>
      <c r="C9" s="768"/>
      <c r="D9" s="768"/>
      <c r="E9" s="768"/>
      <c r="F9" s="768"/>
      <c r="G9" s="768"/>
      <c r="H9" s="768"/>
      <c r="I9" s="768"/>
    </row>
    <row r="10" spans="1:9">
      <c r="A10" s="722"/>
      <c r="B10" s="722"/>
    </row>
    <row r="11" spans="1:9">
      <c r="A11" s="722"/>
      <c r="B11" s="722"/>
    </row>
    <row r="12" spans="1:9">
      <c r="A12" s="722"/>
      <c r="B12" s="722"/>
    </row>
  </sheetData>
  <pageMargins left="0.78740157480314965" right="0.78740157480314965" top="0.98425196850393704" bottom="0.98425196850393704" header="0.51181102362204722" footer="0.51181102362204722"/>
  <pageSetup paperSize="9" scale="67"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02"/>
  <sheetViews>
    <sheetView zoomScale="75" zoomScaleNormal="75" workbookViewId="0">
      <pane ySplit="8" topLeftCell="A9" activePane="bottomLeft" state="frozen"/>
      <selection activeCell="C5" sqref="C5:I9"/>
      <selection pane="bottomLeft"/>
    </sheetView>
  </sheetViews>
  <sheetFormatPr baseColWidth="10" defaultRowHeight="15.75"/>
  <cols>
    <col min="1" max="1" width="5.140625" style="106" customWidth="1"/>
    <col min="2" max="2" width="24.7109375" style="106" customWidth="1"/>
    <col min="3" max="3" width="1.5703125" style="106" customWidth="1"/>
    <col min="4" max="16" width="11.85546875" style="106" customWidth="1"/>
    <col min="17" max="17" width="11.85546875" style="271" customWidth="1"/>
    <col min="18" max="29" width="11.85546875" style="106" customWidth="1"/>
    <col min="30" max="30" width="1.42578125" style="106" customWidth="1"/>
    <col min="31" max="31" width="24.85546875" style="106" customWidth="1"/>
    <col min="32" max="32" width="5" style="106" customWidth="1"/>
    <col min="33" max="16384" width="11.42578125" style="106"/>
  </cols>
  <sheetData>
    <row r="1" spans="1:32" s="113" customFormat="1">
      <c r="A1" s="112" t="s">
        <v>939</v>
      </c>
      <c r="B1" s="112"/>
      <c r="P1" s="115"/>
      <c r="Q1" s="112" t="s">
        <v>939</v>
      </c>
    </row>
    <row r="3" spans="1:32">
      <c r="A3" s="115" t="s">
        <v>1208</v>
      </c>
      <c r="P3" s="108"/>
      <c r="Q3" s="553" t="s">
        <v>1208</v>
      </c>
      <c r="R3" s="114"/>
      <c r="S3" s="114"/>
      <c r="T3" s="114"/>
      <c r="U3" s="114"/>
      <c r="V3" s="114"/>
      <c r="W3" s="114"/>
    </row>
    <row r="4" spans="1:32">
      <c r="A4" s="104"/>
      <c r="B4" s="105"/>
      <c r="C4" s="105"/>
      <c r="D4" s="105"/>
      <c r="E4" s="105"/>
      <c r="F4" s="105"/>
      <c r="G4" s="105"/>
      <c r="H4" s="105"/>
      <c r="I4" s="105"/>
      <c r="J4" s="105"/>
      <c r="K4" s="105"/>
      <c r="L4" s="105"/>
      <c r="M4" s="105"/>
      <c r="N4" s="105"/>
      <c r="O4" s="105"/>
      <c r="P4" s="105"/>
      <c r="Q4" s="270"/>
      <c r="R4" s="105"/>
      <c r="S4" s="105"/>
      <c r="T4" s="105"/>
      <c r="U4" s="105"/>
      <c r="V4" s="105"/>
      <c r="W4" s="105"/>
      <c r="X4" s="105"/>
      <c r="Y4" s="105"/>
      <c r="Z4" s="105"/>
      <c r="AA4" s="105"/>
      <c r="AB4" s="105"/>
      <c r="AC4" s="105"/>
      <c r="AD4" s="105"/>
      <c r="AE4" s="105"/>
      <c r="AF4" s="105"/>
    </row>
    <row r="5" spans="1:32">
      <c r="A5" s="984" t="s">
        <v>823</v>
      </c>
      <c r="B5" s="987" t="s">
        <v>853</v>
      </c>
      <c r="C5" s="988"/>
      <c r="D5" s="993" t="s">
        <v>780</v>
      </c>
      <c r="E5" s="996" t="s">
        <v>1160</v>
      </c>
      <c r="F5" s="997"/>
      <c r="G5" s="997"/>
      <c r="H5" s="997"/>
      <c r="I5" s="997"/>
      <c r="J5" s="962"/>
      <c r="K5" s="962"/>
      <c r="L5" s="962"/>
      <c r="M5" s="962"/>
      <c r="N5" s="962"/>
      <c r="O5" s="962"/>
      <c r="P5" s="962"/>
      <c r="Q5" s="962" t="s">
        <v>1160</v>
      </c>
      <c r="R5" s="962"/>
      <c r="S5" s="962"/>
      <c r="T5" s="962"/>
      <c r="U5" s="962"/>
      <c r="V5" s="962"/>
      <c r="W5" s="962"/>
      <c r="X5" s="962"/>
      <c r="Y5" s="962"/>
      <c r="Z5" s="962"/>
      <c r="AA5" s="962"/>
      <c r="AB5" s="962"/>
      <c r="AC5" s="962"/>
      <c r="AD5" s="709"/>
      <c r="AE5" s="980"/>
      <c r="AF5" s="989"/>
    </row>
    <row r="6" spans="1:32">
      <c r="A6" s="985"/>
      <c r="B6" s="989"/>
      <c r="C6" s="990"/>
      <c r="D6" s="994"/>
      <c r="E6" s="998"/>
      <c r="F6" s="999"/>
      <c r="G6" s="999"/>
      <c r="H6" s="999"/>
      <c r="I6" s="999"/>
      <c r="J6" s="965"/>
      <c r="K6" s="965"/>
      <c r="L6" s="965"/>
      <c r="M6" s="965"/>
      <c r="N6" s="965"/>
      <c r="O6" s="965"/>
      <c r="P6" s="965"/>
      <c r="Q6" s="965"/>
      <c r="R6" s="965"/>
      <c r="S6" s="965"/>
      <c r="T6" s="965"/>
      <c r="U6" s="965"/>
      <c r="V6" s="965"/>
      <c r="W6" s="965"/>
      <c r="X6" s="965"/>
      <c r="Y6" s="965"/>
      <c r="Z6" s="965"/>
      <c r="AA6" s="965"/>
      <c r="AB6" s="965"/>
      <c r="AC6" s="965"/>
      <c r="AD6" s="684"/>
      <c r="AE6" s="980"/>
      <c r="AF6" s="989"/>
    </row>
    <row r="7" spans="1:32">
      <c r="A7" s="985"/>
      <c r="B7" s="989"/>
      <c r="C7" s="990"/>
      <c r="D7" s="994"/>
      <c r="E7" s="783">
        <v>2015</v>
      </c>
      <c r="F7" s="982">
        <v>2014</v>
      </c>
      <c r="G7" s="982">
        <v>2013</v>
      </c>
      <c r="H7" s="982">
        <v>2012</v>
      </c>
      <c r="I7" s="982">
        <v>2011</v>
      </c>
      <c r="J7" s="978">
        <v>2010</v>
      </c>
      <c r="K7" s="978">
        <v>2009</v>
      </c>
      <c r="L7" s="978">
        <v>2008</v>
      </c>
      <c r="M7" s="978">
        <v>2007</v>
      </c>
      <c r="N7" s="978">
        <v>2006</v>
      </c>
      <c r="O7" s="978">
        <v>2005</v>
      </c>
      <c r="P7" s="978">
        <v>2004</v>
      </c>
      <c r="Q7" s="978">
        <v>2003</v>
      </c>
      <c r="R7" s="978">
        <v>2002</v>
      </c>
      <c r="S7" s="978">
        <v>2001</v>
      </c>
      <c r="T7" s="978">
        <v>2000</v>
      </c>
      <c r="U7" s="978">
        <v>1999</v>
      </c>
      <c r="V7" s="978">
        <v>1998</v>
      </c>
      <c r="W7" s="978">
        <v>1997</v>
      </c>
      <c r="X7" s="978">
        <v>1996</v>
      </c>
      <c r="Y7" s="978">
        <v>1995</v>
      </c>
      <c r="Z7" s="978">
        <v>1994</v>
      </c>
      <c r="AA7" s="978">
        <v>1993</v>
      </c>
      <c r="AB7" s="978">
        <v>1992</v>
      </c>
      <c r="AC7" s="713" t="s">
        <v>759</v>
      </c>
      <c r="AD7" s="710"/>
      <c r="AE7" s="980"/>
      <c r="AF7" s="989"/>
    </row>
    <row r="8" spans="1:32">
      <c r="A8" s="986"/>
      <c r="B8" s="991"/>
      <c r="C8" s="992"/>
      <c r="D8" s="995"/>
      <c r="E8" s="784" t="s">
        <v>1115</v>
      </c>
      <c r="F8" s="983"/>
      <c r="G8" s="983"/>
      <c r="H8" s="983"/>
      <c r="I8" s="983"/>
      <c r="J8" s="979"/>
      <c r="K8" s="979"/>
      <c r="L8" s="979"/>
      <c r="M8" s="979"/>
      <c r="N8" s="979"/>
      <c r="O8" s="979"/>
      <c r="P8" s="979"/>
      <c r="Q8" s="979"/>
      <c r="R8" s="979"/>
      <c r="S8" s="979"/>
      <c r="T8" s="979"/>
      <c r="U8" s="979"/>
      <c r="V8" s="979"/>
      <c r="W8" s="979"/>
      <c r="X8" s="979"/>
      <c r="Y8" s="979"/>
      <c r="Z8" s="979"/>
      <c r="AA8" s="979"/>
      <c r="AB8" s="979"/>
      <c r="AC8" s="714" t="s">
        <v>67</v>
      </c>
      <c r="AD8" s="712"/>
      <c r="AE8" s="981"/>
      <c r="AF8" s="991"/>
    </row>
    <row r="9" spans="1:32">
      <c r="A9" s="104"/>
      <c r="B9" s="104"/>
      <c r="C9" s="336"/>
      <c r="D9" s="336"/>
      <c r="E9" s="336"/>
      <c r="F9" s="785"/>
      <c r="G9" s="786"/>
      <c r="H9" s="114"/>
      <c r="I9" s="114"/>
      <c r="P9" s="104"/>
      <c r="AC9" s="284"/>
      <c r="AD9" s="711"/>
      <c r="AE9" s="148"/>
      <c r="AF9" s="104"/>
    </row>
    <row r="10" spans="1:32">
      <c r="A10" s="338" t="s">
        <v>810</v>
      </c>
      <c r="B10" s="337" t="s">
        <v>1023</v>
      </c>
      <c r="C10" s="107" t="s">
        <v>719</v>
      </c>
      <c r="D10" s="250">
        <v>28134</v>
      </c>
      <c r="E10" s="250">
        <v>170</v>
      </c>
      <c r="F10" s="250">
        <v>956</v>
      </c>
      <c r="G10" s="250">
        <v>1155</v>
      </c>
      <c r="H10" s="250">
        <v>1181</v>
      </c>
      <c r="I10" s="250">
        <v>1552</v>
      </c>
      <c r="J10" s="250">
        <v>1645</v>
      </c>
      <c r="K10" s="250">
        <v>1641</v>
      </c>
      <c r="L10" s="250">
        <v>1391</v>
      </c>
      <c r="M10" s="250">
        <v>1349</v>
      </c>
      <c r="N10" s="250">
        <v>1312</v>
      </c>
      <c r="O10" s="250">
        <v>1257</v>
      </c>
      <c r="P10" s="250">
        <v>1165</v>
      </c>
      <c r="Q10" s="250">
        <v>1028</v>
      </c>
      <c r="R10" s="250">
        <v>1022</v>
      </c>
      <c r="S10" s="250">
        <v>905</v>
      </c>
      <c r="T10" s="250">
        <v>922</v>
      </c>
      <c r="U10" s="250">
        <v>900</v>
      </c>
      <c r="V10" s="250">
        <v>852</v>
      </c>
      <c r="W10" s="250">
        <v>803</v>
      </c>
      <c r="X10" s="250">
        <v>753</v>
      </c>
      <c r="Y10" s="250">
        <v>678</v>
      </c>
      <c r="Z10" s="250">
        <v>697</v>
      </c>
      <c r="AA10" s="250">
        <v>629</v>
      </c>
      <c r="AB10" s="250">
        <v>560</v>
      </c>
      <c r="AC10" s="250">
        <v>3611</v>
      </c>
      <c r="AD10" s="250"/>
      <c r="AE10" s="422" t="s">
        <v>1023</v>
      </c>
      <c r="AF10" s="333" t="s">
        <v>810</v>
      </c>
    </row>
    <row r="11" spans="1:32">
      <c r="A11" s="339"/>
      <c r="B11" s="337"/>
      <c r="C11" s="107" t="s">
        <v>719</v>
      </c>
      <c r="D11" s="25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422"/>
      <c r="AF11" s="334"/>
    </row>
    <row r="12" spans="1:32">
      <c r="A12" s="339"/>
      <c r="B12" s="337" t="s">
        <v>824</v>
      </c>
      <c r="C12" s="107" t="s">
        <v>719</v>
      </c>
      <c r="D12" s="25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422" t="s">
        <v>824</v>
      </c>
      <c r="AF12" s="334"/>
    </row>
    <row r="13" spans="1:32">
      <c r="A13" s="339"/>
      <c r="B13" s="337"/>
      <c r="C13" s="107"/>
      <c r="D13" s="25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422"/>
      <c r="AF13" s="334"/>
    </row>
    <row r="14" spans="1:32">
      <c r="A14" s="338" t="s">
        <v>811</v>
      </c>
      <c r="B14" s="337" t="s">
        <v>831</v>
      </c>
      <c r="C14" s="107" t="s">
        <v>719</v>
      </c>
      <c r="D14" s="250">
        <v>7870</v>
      </c>
      <c r="E14" s="250">
        <v>44</v>
      </c>
      <c r="F14" s="250">
        <v>244</v>
      </c>
      <c r="G14" s="250">
        <v>286</v>
      </c>
      <c r="H14" s="250">
        <v>303</v>
      </c>
      <c r="I14" s="250">
        <v>368</v>
      </c>
      <c r="J14" s="250">
        <v>402</v>
      </c>
      <c r="K14" s="250">
        <v>391</v>
      </c>
      <c r="L14" s="250">
        <v>339</v>
      </c>
      <c r="M14" s="250">
        <v>353</v>
      </c>
      <c r="N14" s="250">
        <v>331</v>
      </c>
      <c r="O14" s="250">
        <v>321</v>
      </c>
      <c r="P14" s="250">
        <v>303</v>
      </c>
      <c r="Q14" s="250">
        <v>261</v>
      </c>
      <c r="R14" s="250">
        <v>292</v>
      </c>
      <c r="S14" s="250">
        <v>240</v>
      </c>
      <c r="T14" s="250">
        <v>269</v>
      </c>
      <c r="U14" s="250">
        <v>228</v>
      </c>
      <c r="V14" s="250">
        <v>256</v>
      </c>
      <c r="W14" s="250">
        <v>206</v>
      </c>
      <c r="X14" s="250">
        <v>220</v>
      </c>
      <c r="Y14" s="250">
        <v>221</v>
      </c>
      <c r="Z14" s="250">
        <v>218</v>
      </c>
      <c r="AA14" s="250">
        <v>199</v>
      </c>
      <c r="AB14" s="250">
        <v>183</v>
      </c>
      <c r="AC14" s="250">
        <v>1392</v>
      </c>
      <c r="AD14" s="250"/>
      <c r="AE14" s="422" t="s">
        <v>831</v>
      </c>
      <c r="AF14" s="333" t="s">
        <v>811</v>
      </c>
    </row>
    <row r="15" spans="1:32">
      <c r="A15" s="338" t="s">
        <v>812</v>
      </c>
      <c r="B15" s="337" t="s">
        <v>1024</v>
      </c>
      <c r="C15" s="107" t="s">
        <v>719</v>
      </c>
      <c r="D15" s="250">
        <v>5300</v>
      </c>
      <c r="E15" s="250">
        <v>31</v>
      </c>
      <c r="F15" s="250">
        <v>155</v>
      </c>
      <c r="G15" s="250">
        <v>221</v>
      </c>
      <c r="H15" s="250">
        <v>215</v>
      </c>
      <c r="I15" s="250">
        <v>281</v>
      </c>
      <c r="J15" s="250">
        <v>284</v>
      </c>
      <c r="K15" s="250">
        <v>288</v>
      </c>
      <c r="L15" s="250">
        <v>243</v>
      </c>
      <c r="M15" s="250">
        <v>260</v>
      </c>
      <c r="N15" s="250">
        <v>233</v>
      </c>
      <c r="O15" s="250">
        <v>229</v>
      </c>
      <c r="P15" s="250">
        <v>193</v>
      </c>
      <c r="Q15" s="250">
        <v>187</v>
      </c>
      <c r="R15" s="250">
        <v>171</v>
      </c>
      <c r="S15" s="250">
        <v>170</v>
      </c>
      <c r="T15" s="250">
        <v>163</v>
      </c>
      <c r="U15" s="250">
        <v>168</v>
      </c>
      <c r="V15" s="250">
        <v>176</v>
      </c>
      <c r="W15" s="250">
        <v>191</v>
      </c>
      <c r="X15" s="250">
        <v>160</v>
      </c>
      <c r="Y15" s="250">
        <v>149</v>
      </c>
      <c r="Z15" s="250">
        <v>132</v>
      </c>
      <c r="AA15" s="250">
        <v>136</v>
      </c>
      <c r="AB15" s="250">
        <v>128</v>
      </c>
      <c r="AC15" s="250">
        <v>736</v>
      </c>
      <c r="AD15" s="250"/>
      <c r="AE15" s="422" t="s">
        <v>1024</v>
      </c>
      <c r="AF15" s="333" t="s">
        <v>812</v>
      </c>
    </row>
    <row r="16" spans="1:32">
      <c r="A16" s="338" t="s">
        <v>813</v>
      </c>
      <c r="B16" s="337" t="s">
        <v>1025</v>
      </c>
      <c r="C16" s="107" t="s">
        <v>719</v>
      </c>
      <c r="D16" s="250">
        <v>3684</v>
      </c>
      <c r="E16" s="250">
        <v>26</v>
      </c>
      <c r="F16" s="250">
        <v>128</v>
      </c>
      <c r="G16" s="250">
        <v>142</v>
      </c>
      <c r="H16" s="250">
        <v>152</v>
      </c>
      <c r="I16" s="250">
        <v>195</v>
      </c>
      <c r="J16" s="250">
        <v>200</v>
      </c>
      <c r="K16" s="250">
        <v>205</v>
      </c>
      <c r="L16" s="250">
        <v>166</v>
      </c>
      <c r="M16" s="250">
        <v>158</v>
      </c>
      <c r="N16" s="250">
        <v>187</v>
      </c>
      <c r="O16" s="250">
        <v>153</v>
      </c>
      <c r="P16" s="250">
        <v>159</v>
      </c>
      <c r="Q16" s="250">
        <v>129</v>
      </c>
      <c r="R16" s="250">
        <v>129</v>
      </c>
      <c r="S16" s="250">
        <v>134</v>
      </c>
      <c r="T16" s="250">
        <v>122</v>
      </c>
      <c r="U16" s="250">
        <v>133</v>
      </c>
      <c r="V16" s="250">
        <v>117</v>
      </c>
      <c r="W16" s="250">
        <v>110</v>
      </c>
      <c r="X16" s="250">
        <v>96</v>
      </c>
      <c r="Y16" s="250">
        <v>84</v>
      </c>
      <c r="Z16" s="250">
        <v>114</v>
      </c>
      <c r="AA16" s="250">
        <v>91</v>
      </c>
      <c r="AB16" s="250">
        <v>82</v>
      </c>
      <c r="AC16" s="250">
        <v>472</v>
      </c>
      <c r="AD16" s="250"/>
      <c r="AE16" s="422" t="s">
        <v>1025</v>
      </c>
      <c r="AF16" s="333" t="s">
        <v>813</v>
      </c>
    </row>
    <row r="17" spans="1:32">
      <c r="A17" s="338" t="s">
        <v>814</v>
      </c>
      <c r="B17" s="337" t="s">
        <v>830</v>
      </c>
      <c r="C17" s="107" t="s">
        <v>719</v>
      </c>
      <c r="D17" s="250">
        <v>2665</v>
      </c>
      <c r="E17" s="250">
        <v>6</v>
      </c>
      <c r="F17" s="250">
        <v>72</v>
      </c>
      <c r="G17" s="250">
        <v>103</v>
      </c>
      <c r="H17" s="250">
        <v>105</v>
      </c>
      <c r="I17" s="250">
        <v>154</v>
      </c>
      <c r="J17" s="250">
        <v>156</v>
      </c>
      <c r="K17" s="250">
        <v>161</v>
      </c>
      <c r="L17" s="250">
        <v>136</v>
      </c>
      <c r="M17" s="250">
        <v>137</v>
      </c>
      <c r="N17" s="250">
        <v>129</v>
      </c>
      <c r="O17" s="250">
        <v>125</v>
      </c>
      <c r="P17" s="250">
        <v>103</v>
      </c>
      <c r="Q17" s="250">
        <v>110</v>
      </c>
      <c r="R17" s="250">
        <v>102</v>
      </c>
      <c r="S17" s="250">
        <v>81</v>
      </c>
      <c r="T17" s="250">
        <v>91</v>
      </c>
      <c r="U17" s="250">
        <v>107</v>
      </c>
      <c r="V17" s="250">
        <v>74</v>
      </c>
      <c r="W17" s="250">
        <v>84</v>
      </c>
      <c r="X17" s="250">
        <v>82</v>
      </c>
      <c r="Y17" s="250">
        <v>69</v>
      </c>
      <c r="Z17" s="250">
        <v>60</v>
      </c>
      <c r="AA17" s="250">
        <v>53</v>
      </c>
      <c r="AB17" s="250">
        <v>46</v>
      </c>
      <c r="AC17" s="250">
        <v>319</v>
      </c>
      <c r="AD17" s="250"/>
      <c r="AE17" s="422" t="s">
        <v>830</v>
      </c>
      <c r="AF17" s="333" t="s">
        <v>814</v>
      </c>
    </row>
    <row r="18" spans="1:32">
      <c r="A18" s="338" t="s">
        <v>815</v>
      </c>
      <c r="B18" s="337" t="s">
        <v>829</v>
      </c>
      <c r="C18" s="107" t="s">
        <v>719</v>
      </c>
      <c r="D18" s="250">
        <v>1921</v>
      </c>
      <c r="E18" s="250">
        <v>11</v>
      </c>
      <c r="F18" s="250">
        <v>66</v>
      </c>
      <c r="G18" s="250">
        <v>72</v>
      </c>
      <c r="H18" s="250">
        <v>83</v>
      </c>
      <c r="I18" s="250">
        <v>101</v>
      </c>
      <c r="J18" s="250">
        <v>123</v>
      </c>
      <c r="K18" s="250">
        <v>114</v>
      </c>
      <c r="L18" s="250">
        <v>96</v>
      </c>
      <c r="M18" s="250">
        <v>84</v>
      </c>
      <c r="N18" s="250">
        <v>85</v>
      </c>
      <c r="O18" s="250">
        <v>101</v>
      </c>
      <c r="P18" s="250">
        <v>108</v>
      </c>
      <c r="Q18" s="250">
        <v>89</v>
      </c>
      <c r="R18" s="250">
        <v>76</v>
      </c>
      <c r="S18" s="250">
        <v>59</v>
      </c>
      <c r="T18" s="250">
        <v>68</v>
      </c>
      <c r="U18" s="250">
        <v>70</v>
      </c>
      <c r="V18" s="250">
        <v>54</v>
      </c>
      <c r="W18" s="250">
        <v>52</v>
      </c>
      <c r="X18" s="250">
        <v>43</v>
      </c>
      <c r="Y18" s="250">
        <v>34</v>
      </c>
      <c r="Z18" s="250">
        <v>56</v>
      </c>
      <c r="AA18" s="250">
        <v>45</v>
      </c>
      <c r="AB18" s="250">
        <v>40</v>
      </c>
      <c r="AC18" s="250">
        <v>191</v>
      </c>
      <c r="AD18" s="250"/>
      <c r="AE18" s="422" t="s">
        <v>829</v>
      </c>
      <c r="AF18" s="333" t="s">
        <v>815</v>
      </c>
    </row>
    <row r="19" spans="1:32">
      <c r="A19" s="338" t="s">
        <v>816</v>
      </c>
      <c r="B19" s="337" t="s">
        <v>828</v>
      </c>
      <c r="C19" s="107" t="s">
        <v>719</v>
      </c>
      <c r="D19" s="250">
        <v>1476</v>
      </c>
      <c r="E19" s="250">
        <v>11</v>
      </c>
      <c r="F19" s="250">
        <v>66</v>
      </c>
      <c r="G19" s="250">
        <v>63</v>
      </c>
      <c r="H19" s="250">
        <v>57</v>
      </c>
      <c r="I19" s="250">
        <v>89</v>
      </c>
      <c r="J19" s="250">
        <v>82</v>
      </c>
      <c r="K19" s="250">
        <v>107</v>
      </c>
      <c r="L19" s="250">
        <v>66</v>
      </c>
      <c r="M19" s="250">
        <v>75</v>
      </c>
      <c r="N19" s="250">
        <v>75</v>
      </c>
      <c r="O19" s="250">
        <v>77</v>
      </c>
      <c r="P19" s="250">
        <v>62</v>
      </c>
      <c r="Q19" s="250">
        <v>56</v>
      </c>
      <c r="R19" s="250">
        <v>51</v>
      </c>
      <c r="S19" s="250">
        <v>54</v>
      </c>
      <c r="T19" s="250">
        <v>51</v>
      </c>
      <c r="U19" s="250">
        <v>44</v>
      </c>
      <c r="V19" s="250">
        <v>45</v>
      </c>
      <c r="W19" s="250">
        <v>38</v>
      </c>
      <c r="X19" s="250">
        <v>38</v>
      </c>
      <c r="Y19" s="250">
        <v>37</v>
      </c>
      <c r="Z19" s="250">
        <v>39</v>
      </c>
      <c r="AA19" s="250">
        <v>21</v>
      </c>
      <c r="AB19" s="250">
        <v>24</v>
      </c>
      <c r="AC19" s="250">
        <v>148</v>
      </c>
      <c r="AD19" s="250"/>
      <c r="AE19" s="422" t="s">
        <v>828</v>
      </c>
      <c r="AF19" s="333" t="s">
        <v>816</v>
      </c>
    </row>
    <row r="20" spans="1:32">
      <c r="A20" s="338" t="s">
        <v>817</v>
      </c>
      <c r="B20" s="337" t="s">
        <v>827</v>
      </c>
      <c r="C20" s="107" t="s">
        <v>719</v>
      </c>
      <c r="D20" s="250">
        <v>1128</v>
      </c>
      <c r="E20" s="250">
        <v>11</v>
      </c>
      <c r="F20" s="250">
        <v>40</v>
      </c>
      <c r="G20" s="250">
        <v>50</v>
      </c>
      <c r="H20" s="250">
        <v>52</v>
      </c>
      <c r="I20" s="250">
        <v>74</v>
      </c>
      <c r="J20" s="250">
        <v>70</v>
      </c>
      <c r="K20" s="250">
        <v>73</v>
      </c>
      <c r="L20" s="250">
        <v>75</v>
      </c>
      <c r="M20" s="250">
        <v>52</v>
      </c>
      <c r="N20" s="250">
        <v>45</v>
      </c>
      <c r="O20" s="250">
        <v>52</v>
      </c>
      <c r="P20" s="250">
        <v>47</v>
      </c>
      <c r="Q20" s="250">
        <v>36</v>
      </c>
      <c r="R20" s="250">
        <v>39</v>
      </c>
      <c r="S20" s="250">
        <v>35</v>
      </c>
      <c r="T20" s="250">
        <v>52</v>
      </c>
      <c r="U20" s="250">
        <v>38</v>
      </c>
      <c r="V20" s="250">
        <v>39</v>
      </c>
      <c r="W20" s="250">
        <v>27</v>
      </c>
      <c r="X20" s="250">
        <v>34</v>
      </c>
      <c r="Y20" s="250">
        <v>24</v>
      </c>
      <c r="Z20" s="250">
        <v>22</v>
      </c>
      <c r="AA20" s="250">
        <v>30</v>
      </c>
      <c r="AB20" s="250">
        <v>13</v>
      </c>
      <c r="AC20" s="250">
        <v>98</v>
      </c>
      <c r="AD20" s="250"/>
      <c r="AE20" s="422" t="s">
        <v>827</v>
      </c>
      <c r="AF20" s="333" t="s">
        <v>817</v>
      </c>
    </row>
    <row r="21" spans="1:32">
      <c r="A21" s="338" t="s">
        <v>818</v>
      </c>
      <c r="B21" s="337" t="s">
        <v>1028</v>
      </c>
      <c r="C21" s="107" t="s">
        <v>719</v>
      </c>
      <c r="D21" s="250">
        <v>893</v>
      </c>
      <c r="E21" s="250">
        <v>5</v>
      </c>
      <c r="F21" s="250">
        <v>32</v>
      </c>
      <c r="G21" s="250">
        <v>50</v>
      </c>
      <c r="H21" s="250">
        <v>36</v>
      </c>
      <c r="I21" s="250">
        <v>44</v>
      </c>
      <c r="J21" s="250">
        <v>53</v>
      </c>
      <c r="K21" s="250">
        <v>63</v>
      </c>
      <c r="L21" s="250">
        <v>52</v>
      </c>
      <c r="M21" s="250">
        <v>46</v>
      </c>
      <c r="N21" s="250">
        <v>43</v>
      </c>
      <c r="O21" s="250">
        <v>39</v>
      </c>
      <c r="P21" s="250">
        <v>48</v>
      </c>
      <c r="Q21" s="250">
        <v>34</v>
      </c>
      <c r="R21" s="250">
        <v>41</v>
      </c>
      <c r="S21" s="250">
        <v>31</v>
      </c>
      <c r="T21" s="250">
        <v>24</v>
      </c>
      <c r="U21" s="250">
        <v>21</v>
      </c>
      <c r="V21" s="250">
        <v>29</v>
      </c>
      <c r="W21" s="250">
        <v>30</v>
      </c>
      <c r="X21" s="250">
        <v>23</v>
      </c>
      <c r="Y21" s="250">
        <v>17</v>
      </c>
      <c r="Z21" s="250">
        <v>13</v>
      </c>
      <c r="AA21" s="250">
        <v>17</v>
      </c>
      <c r="AB21" s="250">
        <v>13</v>
      </c>
      <c r="AC21" s="250">
        <v>89</v>
      </c>
      <c r="AD21" s="250"/>
      <c r="AE21" s="422" t="s">
        <v>1028</v>
      </c>
      <c r="AF21" s="333" t="s">
        <v>818</v>
      </c>
    </row>
    <row r="22" spans="1:32">
      <c r="A22" s="338" t="s">
        <v>819</v>
      </c>
      <c r="B22" s="337" t="s">
        <v>1027</v>
      </c>
      <c r="C22" s="107" t="s">
        <v>719</v>
      </c>
      <c r="D22" s="250">
        <v>650</v>
      </c>
      <c r="E22" s="250">
        <v>3</v>
      </c>
      <c r="F22" s="250">
        <v>30</v>
      </c>
      <c r="G22" s="250">
        <v>47</v>
      </c>
      <c r="H22" s="250">
        <v>33</v>
      </c>
      <c r="I22" s="250">
        <v>38</v>
      </c>
      <c r="J22" s="250">
        <v>45</v>
      </c>
      <c r="K22" s="250">
        <v>45</v>
      </c>
      <c r="L22" s="250">
        <v>34</v>
      </c>
      <c r="M22" s="250">
        <v>29</v>
      </c>
      <c r="N22" s="250">
        <v>37</v>
      </c>
      <c r="O22" s="250">
        <v>29</v>
      </c>
      <c r="P22" s="250">
        <v>28</v>
      </c>
      <c r="Q22" s="250">
        <v>31</v>
      </c>
      <c r="R22" s="250">
        <v>26</v>
      </c>
      <c r="S22" s="250">
        <v>25</v>
      </c>
      <c r="T22" s="250">
        <v>19</v>
      </c>
      <c r="U22" s="250">
        <v>23</v>
      </c>
      <c r="V22" s="250">
        <v>11</v>
      </c>
      <c r="W22" s="250">
        <v>15</v>
      </c>
      <c r="X22" s="250">
        <v>17</v>
      </c>
      <c r="Y22" s="250">
        <v>15</v>
      </c>
      <c r="Z22" s="250">
        <v>8</v>
      </c>
      <c r="AA22" s="250">
        <v>6</v>
      </c>
      <c r="AB22" s="250">
        <v>3</v>
      </c>
      <c r="AC22" s="250">
        <v>53</v>
      </c>
      <c r="AD22" s="250"/>
      <c r="AE22" s="422" t="s">
        <v>1027</v>
      </c>
      <c r="AF22" s="333" t="s">
        <v>819</v>
      </c>
    </row>
    <row r="23" spans="1:32">
      <c r="A23" s="338" t="s">
        <v>820</v>
      </c>
      <c r="B23" s="337" t="s">
        <v>834</v>
      </c>
      <c r="C23" s="107" t="s">
        <v>719</v>
      </c>
      <c r="D23" s="250">
        <v>528</v>
      </c>
      <c r="E23" s="250">
        <v>3</v>
      </c>
      <c r="F23" s="250">
        <v>27</v>
      </c>
      <c r="G23" s="250">
        <v>29</v>
      </c>
      <c r="H23" s="250">
        <v>30</v>
      </c>
      <c r="I23" s="250">
        <v>37</v>
      </c>
      <c r="J23" s="250">
        <v>33</v>
      </c>
      <c r="K23" s="250">
        <v>31</v>
      </c>
      <c r="L23" s="250">
        <v>39</v>
      </c>
      <c r="M23" s="250">
        <v>37</v>
      </c>
      <c r="N23" s="250">
        <v>28</v>
      </c>
      <c r="O23" s="250">
        <v>20</v>
      </c>
      <c r="P23" s="250">
        <v>25</v>
      </c>
      <c r="Q23" s="250">
        <v>20</v>
      </c>
      <c r="R23" s="250">
        <v>23</v>
      </c>
      <c r="S23" s="250">
        <v>24</v>
      </c>
      <c r="T23" s="250">
        <v>14</v>
      </c>
      <c r="U23" s="250">
        <v>11</v>
      </c>
      <c r="V23" s="250">
        <v>7</v>
      </c>
      <c r="W23" s="250">
        <v>10</v>
      </c>
      <c r="X23" s="250">
        <v>11</v>
      </c>
      <c r="Y23" s="250">
        <v>8</v>
      </c>
      <c r="Z23" s="250">
        <v>8</v>
      </c>
      <c r="AA23" s="250">
        <v>6</v>
      </c>
      <c r="AB23" s="250">
        <v>10</v>
      </c>
      <c r="AC23" s="250">
        <v>37</v>
      </c>
      <c r="AD23" s="250"/>
      <c r="AE23" s="422" t="s">
        <v>834</v>
      </c>
      <c r="AF23" s="333" t="s">
        <v>820</v>
      </c>
    </row>
    <row r="24" spans="1:32">
      <c r="A24" s="338" t="s">
        <v>821</v>
      </c>
      <c r="B24" s="337" t="s">
        <v>1026</v>
      </c>
      <c r="C24" s="107" t="s">
        <v>719</v>
      </c>
      <c r="D24" s="250">
        <v>1303</v>
      </c>
      <c r="E24" s="250">
        <v>8</v>
      </c>
      <c r="F24" s="250">
        <v>55</v>
      </c>
      <c r="G24" s="250">
        <v>56</v>
      </c>
      <c r="H24" s="250">
        <v>63</v>
      </c>
      <c r="I24" s="250">
        <v>100</v>
      </c>
      <c r="J24" s="250">
        <v>131</v>
      </c>
      <c r="K24" s="250">
        <v>101</v>
      </c>
      <c r="L24" s="250">
        <v>94</v>
      </c>
      <c r="M24" s="250">
        <v>79</v>
      </c>
      <c r="N24" s="250">
        <v>66</v>
      </c>
      <c r="O24" s="250">
        <v>76</v>
      </c>
      <c r="P24" s="250">
        <v>51</v>
      </c>
      <c r="Q24" s="250">
        <v>55</v>
      </c>
      <c r="R24" s="250">
        <v>49</v>
      </c>
      <c r="S24" s="250">
        <v>34</v>
      </c>
      <c r="T24" s="250">
        <v>31</v>
      </c>
      <c r="U24" s="250">
        <v>34</v>
      </c>
      <c r="V24" s="250">
        <v>33</v>
      </c>
      <c r="W24" s="250">
        <v>27</v>
      </c>
      <c r="X24" s="250">
        <v>22</v>
      </c>
      <c r="Y24" s="250">
        <v>14</v>
      </c>
      <c r="Z24" s="250">
        <v>24</v>
      </c>
      <c r="AA24" s="250">
        <v>19</v>
      </c>
      <c r="AB24" s="250">
        <v>15</v>
      </c>
      <c r="AC24" s="250">
        <v>66</v>
      </c>
      <c r="AD24" s="250"/>
      <c r="AE24" s="422" t="s">
        <v>1026</v>
      </c>
      <c r="AF24" s="333" t="s">
        <v>821</v>
      </c>
    </row>
    <row r="25" spans="1:32">
      <c r="A25" s="338" t="s">
        <v>822</v>
      </c>
      <c r="B25" s="337" t="s">
        <v>519</v>
      </c>
      <c r="C25" s="107" t="s">
        <v>719</v>
      </c>
      <c r="D25" s="250">
        <v>716</v>
      </c>
      <c r="E25" s="250">
        <v>11</v>
      </c>
      <c r="F25" s="250">
        <v>41</v>
      </c>
      <c r="G25" s="250">
        <v>36</v>
      </c>
      <c r="H25" s="250">
        <v>52</v>
      </c>
      <c r="I25" s="250">
        <v>71</v>
      </c>
      <c r="J25" s="250">
        <v>66</v>
      </c>
      <c r="K25" s="250">
        <v>62</v>
      </c>
      <c r="L25" s="250">
        <v>51</v>
      </c>
      <c r="M25" s="250">
        <v>39</v>
      </c>
      <c r="N25" s="250">
        <v>53</v>
      </c>
      <c r="O25" s="250">
        <v>35</v>
      </c>
      <c r="P25" s="250">
        <v>38</v>
      </c>
      <c r="Q25" s="250">
        <v>20</v>
      </c>
      <c r="R25" s="250">
        <v>23</v>
      </c>
      <c r="S25" s="250">
        <v>18</v>
      </c>
      <c r="T25" s="250">
        <v>18</v>
      </c>
      <c r="U25" s="250">
        <v>23</v>
      </c>
      <c r="V25" s="250">
        <v>11</v>
      </c>
      <c r="W25" s="250">
        <v>13</v>
      </c>
      <c r="X25" s="250">
        <v>7</v>
      </c>
      <c r="Y25" s="250">
        <v>6</v>
      </c>
      <c r="Z25" s="250">
        <v>3</v>
      </c>
      <c r="AA25" s="250">
        <v>6</v>
      </c>
      <c r="AB25" s="250">
        <v>3</v>
      </c>
      <c r="AC25" s="250">
        <v>10</v>
      </c>
      <c r="AD25" s="250"/>
      <c r="AE25" s="422" t="s">
        <v>519</v>
      </c>
      <c r="AF25" s="333" t="s">
        <v>822</v>
      </c>
    </row>
    <row r="26" spans="1:32">
      <c r="A26" s="339"/>
      <c r="B26" s="337"/>
      <c r="C26" s="107" t="s">
        <v>719</v>
      </c>
      <c r="D26" s="249"/>
      <c r="E26" s="144"/>
      <c r="F26" s="144"/>
      <c r="G26" s="144"/>
      <c r="H26" s="144"/>
      <c r="I26" s="144"/>
      <c r="J26" s="168"/>
      <c r="K26" s="144"/>
      <c r="L26" s="144"/>
      <c r="M26" s="144"/>
      <c r="N26" s="144"/>
      <c r="O26" s="144"/>
      <c r="P26" s="144"/>
      <c r="Q26" s="144"/>
      <c r="R26" s="142"/>
      <c r="S26" s="142"/>
      <c r="T26" s="142"/>
      <c r="U26" s="142"/>
      <c r="V26" s="142"/>
      <c r="W26" s="142"/>
      <c r="X26" s="142"/>
      <c r="Y26" s="142"/>
      <c r="Z26" s="142"/>
      <c r="AA26" s="142"/>
      <c r="AB26" s="142"/>
      <c r="AC26" s="423"/>
      <c r="AD26" s="423"/>
      <c r="AE26" s="422"/>
      <c r="AF26" s="109"/>
    </row>
    <row r="27" spans="1:32">
      <c r="A27" s="339"/>
      <c r="B27" s="336" t="s">
        <v>832</v>
      </c>
      <c r="C27" s="107" t="s">
        <v>719</v>
      </c>
      <c r="D27" s="251"/>
      <c r="E27" s="141"/>
      <c r="F27" s="141"/>
      <c r="G27" s="141"/>
      <c r="H27" s="141"/>
      <c r="I27" s="141" t="s">
        <v>719</v>
      </c>
      <c r="J27" s="141"/>
      <c r="K27" s="141"/>
      <c r="L27" s="141"/>
      <c r="M27" s="141"/>
      <c r="N27" s="141"/>
      <c r="O27" s="141"/>
      <c r="P27" s="141"/>
      <c r="Q27" s="141"/>
      <c r="R27" s="141"/>
      <c r="S27" s="141"/>
      <c r="T27" s="141"/>
      <c r="U27" s="141"/>
      <c r="V27" s="141"/>
      <c r="W27" s="141"/>
      <c r="X27" s="141"/>
      <c r="Y27" s="141"/>
      <c r="Z27" s="141"/>
      <c r="AA27" s="141"/>
      <c r="AB27" s="141"/>
      <c r="AC27" s="141"/>
      <c r="AD27" s="141"/>
      <c r="AE27" s="424" t="s">
        <v>832</v>
      </c>
      <c r="AF27" s="109"/>
    </row>
    <row r="28" spans="1:32">
      <c r="A28" s="339"/>
      <c r="B28" s="336" t="s">
        <v>833</v>
      </c>
      <c r="C28" s="107" t="s">
        <v>719</v>
      </c>
      <c r="D28" s="25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424" t="s">
        <v>833</v>
      </c>
      <c r="AF28" s="109"/>
    </row>
    <row r="29" spans="1:32">
      <c r="A29" s="339">
        <v>14</v>
      </c>
      <c r="B29" s="337" t="s">
        <v>520</v>
      </c>
      <c r="C29" s="107" t="s">
        <v>719</v>
      </c>
      <c r="D29" s="250">
        <v>28921</v>
      </c>
      <c r="E29" s="250">
        <v>203</v>
      </c>
      <c r="F29" s="250">
        <v>895</v>
      </c>
      <c r="G29" s="250">
        <v>1057</v>
      </c>
      <c r="H29" s="250">
        <v>1087</v>
      </c>
      <c r="I29" s="250">
        <v>1269</v>
      </c>
      <c r="J29" s="250">
        <v>1382</v>
      </c>
      <c r="K29" s="250">
        <v>1224</v>
      </c>
      <c r="L29" s="250">
        <v>1236</v>
      </c>
      <c r="M29" s="250">
        <v>1115</v>
      </c>
      <c r="N29" s="250">
        <v>1048</v>
      </c>
      <c r="O29" s="250">
        <v>1034</v>
      </c>
      <c r="P29" s="250">
        <v>1008</v>
      </c>
      <c r="Q29" s="250">
        <v>916</v>
      </c>
      <c r="R29" s="250">
        <v>889</v>
      </c>
      <c r="S29" s="250">
        <v>850</v>
      </c>
      <c r="T29" s="250">
        <v>879</v>
      </c>
      <c r="U29" s="250">
        <v>877</v>
      </c>
      <c r="V29" s="250">
        <v>875</v>
      </c>
      <c r="W29" s="250">
        <v>846</v>
      </c>
      <c r="X29" s="250">
        <v>882</v>
      </c>
      <c r="Y29" s="250">
        <v>766</v>
      </c>
      <c r="Z29" s="250">
        <v>760</v>
      </c>
      <c r="AA29" s="250">
        <v>737</v>
      </c>
      <c r="AB29" s="250">
        <v>691</v>
      </c>
      <c r="AC29" s="250">
        <v>6395</v>
      </c>
      <c r="AD29" s="250"/>
      <c r="AE29" s="422" t="s">
        <v>520</v>
      </c>
      <c r="AF29" s="335">
        <v>14</v>
      </c>
    </row>
    <row r="30" spans="1:32">
      <c r="A30" s="339"/>
      <c r="B30" s="336"/>
      <c r="C30" s="107" t="s">
        <v>719</v>
      </c>
      <c r="D30" s="250"/>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424"/>
      <c r="AF30" s="334"/>
    </row>
    <row r="31" spans="1:32">
      <c r="A31" s="339">
        <v>15</v>
      </c>
      <c r="B31" s="337" t="s">
        <v>1030</v>
      </c>
      <c r="C31" s="107" t="s">
        <v>719</v>
      </c>
      <c r="D31" s="250">
        <v>105342</v>
      </c>
      <c r="E31" s="250">
        <v>672</v>
      </c>
      <c r="F31" s="250">
        <v>3324</v>
      </c>
      <c r="G31" s="250">
        <v>4294</v>
      </c>
      <c r="H31" s="250">
        <v>4060</v>
      </c>
      <c r="I31" s="250">
        <v>5262</v>
      </c>
      <c r="J31" s="250">
        <v>5621</v>
      </c>
      <c r="K31" s="250">
        <v>5386</v>
      </c>
      <c r="L31" s="250">
        <v>5086</v>
      </c>
      <c r="M31" s="250">
        <v>4788</v>
      </c>
      <c r="N31" s="250">
        <v>4448</v>
      </c>
      <c r="O31" s="250">
        <v>4406</v>
      </c>
      <c r="P31" s="250">
        <v>4184</v>
      </c>
      <c r="Q31" s="250">
        <v>3739</v>
      </c>
      <c r="R31" s="250">
        <v>3548</v>
      </c>
      <c r="S31" s="250">
        <v>3335</v>
      </c>
      <c r="T31" s="250">
        <v>3382</v>
      </c>
      <c r="U31" s="250">
        <v>3288</v>
      </c>
      <c r="V31" s="250">
        <v>2953</v>
      </c>
      <c r="W31" s="250">
        <v>2839</v>
      </c>
      <c r="X31" s="250">
        <v>2676</v>
      </c>
      <c r="Y31" s="250">
        <v>2565</v>
      </c>
      <c r="Z31" s="250">
        <v>2449</v>
      </c>
      <c r="AA31" s="250">
        <v>2372</v>
      </c>
      <c r="AB31" s="250">
        <v>2249</v>
      </c>
      <c r="AC31" s="250">
        <v>18416</v>
      </c>
      <c r="AD31" s="250"/>
      <c r="AE31" s="422" t="s">
        <v>1030</v>
      </c>
      <c r="AF31" s="335">
        <v>15</v>
      </c>
    </row>
    <row r="32" spans="1:32">
      <c r="A32" s="339"/>
      <c r="B32" s="336"/>
      <c r="C32" s="107" t="s">
        <v>719</v>
      </c>
      <c r="D32" s="25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424"/>
      <c r="AF32" s="109"/>
    </row>
    <row r="33" spans="1:32">
      <c r="A33" s="339"/>
      <c r="B33" s="336" t="s">
        <v>824</v>
      </c>
      <c r="C33" s="107" t="s">
        <v>719</v>
      </c>
      <c r="D33" s="25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424" t="s">
        <v>824</v>
      </c>
      <c r="AF33" s="109"/>
    </row>
    <row r="34" spans="1:32">
      <c r="A34" s="339"/>
      <c r="B34" s="336"/>
      <c r="C34" s="107"/>
      <c r="D34" s="25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424"/>
      <c r="AF34" s="109"/>
    </row>
    <row r="35" spans="1:32">
      <c r="A35" s="339">
        <v>16</v>
      </c>
      <c r="B35" s="337" t="s">
        <v>1031</v>
      </c>
      <c r="C35" s="107" t="s">
        <v>719</v>
      </c>
      <c r="D35" s="250">
        <v>17028</v>
      </c>
      <c r="E35" s="250">
        <v>102</v>
      </c>
      <c r="F35" s="250">
        <v>485</v>
      </c>
      <c r="G35" s="250">
        <v>646</v>
      </c>
      <c r="H35" s="250">
        <v>568</v>
      </c>
      <c r="I35" s="250">
        <v>730</v>
      </c>
      <c r="J35" s="250">
        <v>783</v>
      </c>
      <c r="K35" s="250">
        <v>696</v>
      </c>
      <c r="L35" s="250">
        <v>742</v>
      </c>
      <c r="M35" s="250">
        <v>659</v>
      </c>
      <c r="N35" s="250">
        <v>642</v>
      </c>
      <c r="O35" s="250">
        <v>553</v>
      </c>
      <c r="P35" s="250">
        <v>578</v>
      </c>
      <c r="Q35" s="250">
        <v>515</v>
      </c>
      <c r="R35" s="250">
        <v>480</v>
      </c>
      <c r="S35" s="250">
        <v>463</v>
      </c>
      <c r="T35" s="250">
        <v>540</v>
      </c>
      <c r="U35" s="250">
        <v>500</v>
      </c>
      <c r="V35" s="250">
        <v>463</v>
      </c>
      <c r="W35" s="250">
        <v>482</v>
      </c>
      <c r="X35" s="250">
        <v>502</v>
      </c>
      <c r="Y35" s="250">
        <v>461</v>
      </c>
      <c r="Z35" s="250">
        <v>470</v>
      </c>
      <c r="AA35" s="250">
        <v>456</v>
      </c>
      <c r="AB35" s="250">
        <v>436</v>
      </c>
      <c r="AC35" s="250">
        <v>4076</v>
      </c>
      <c r="AD35" s="250"/>
      <c r="AE35" s="422" t="s">
        <v>1031</v>
      </c>
      <c r="AF35" s="335">
        <v>16</v>
      </c>
    </row>
    <row r="36" spans="1:32">
      <c r="A36" s="339">
        <v>17</v>
      </c>
      <c r="B36" s="337" t="s">
        <v>1029</v>
      </c>
      <c r="C36" s="107" t="s">
        <v>719</v>
      </c>
      <c r="D36" s="250">
        <v>15929</v>
      </c>
      <c r="E36" s="250">
        <v>95</v>
      </c>
      <c r="F36" s="250">
        <v>500</v>
      </c>
      <c r="G36" s="250">
        <v>589</v>
      </c>
      <c r="H36" s="250">
        <v>577</v>
      </c>
      <c r="I36" s="250">
        <v>655</v>
      </c>
      <c r="J36" s="250">
        <v>722</v>
      </c>
      <c r="K36" s="250">
        <v>714</v>
      </c>
      <c r="L36" s="250">
        <v>617</v>
      </c>
      <c r="M36" s="250">
        <v>618</v>
      </c>
      <c r="N36" s="250">
        <v>575</v>
      </c>
      <c r="O36" s="250">
        <v>590</v>
      </c>
      <c r="P36" s="250">
        <v>522</v>
      </c>
      <c r="Q36" s="250">
        <v>495</v>
      </c>
      <c r="R36" s="250">
        <v>496</v>
      </c>
      <c r="S36" s="250">
        <v>480</v>
      </c>
      <c r="T36" s="250">
        <v>477</v>
      </c>
      <c r="U36" s="250">
        <v>508</v>
      </c>
      <c r="V36" s="250">
        <v>471</v>
      </c>
      <c r="W36" s="250">
        <v>465</v>
      </c>
      <c r="X36" s="250">
        <v>410</v>
      </c>
      <c r="Y36" s="250">
        <v>434</v>
      </c>
      <c r="Z36" s="250">
        <v>435</v>
      </c>
      <c r="AA36" s="250">
        <v>416</v>
      </c>
      <c r="AB36" s="250">
        <v>415</v>
      </c>
      <c r="AC36" s="250">
        <v>3653</v>
      </c>
      <c r="AD36" s="250"/>
      <c r="AE36" s="422" t="s">
        <v>1029</v>
      </c>
      <c r="AF36" s="335">
        <v>17</v>
      </c>
    </row>
    <row r="37" spans="1:32">
      <c r="A37" s="339">
        <v>18</v>
      </c>
      <c r="B37" s="337" t="s">
        <v>1032</v>
      </c>
      <c r="C37" s="107" t="s">
        <v>719</v>
      </c>
      <c r="D37" s="250">
        <v>14029</v>
      </c>
      <c r="E37" s="250">
        <v>87</v>
      </c>
      <c r="F37" s="250">
        <v>431</v>
      </c>
      <c r="G37" s="250">
        <v>504</v>
      </c>
      <c r="H37" s="250">
        <v>525</v>
      </c>
      <c r="I37" s="250">
        <v>679</v>
      </c>
      <c r="J37" s="250">
        <v>713</v>
      </c>
      <c r="K37" s="250">
        <v>621</v>
      </c>
      <c r="L37" s="250">
        <v>621</v>
      </c>
      <c r="M37" s="250">
        <v>563</v>
      </c>
      <c r="N37" s="250">
        <v>523</v>
      </c>
      <c r="O37" s="250">
        <v>560</v>
      </c>
      <c r="P37" s="250">
        <v>478</v>
      </c>
      <c r="Q37" s="250">
        <v>404</v>
      </c>
      <c r="R37" s="250">
        <v>449</v>
      </c>
      <c r="S37" s="250">
        <v>380</v>
      </c>
      <c r="T37" s="250">
        <v>459</v>
      </c>
      <c r="U37" s="250">
        <v>459</v>
      </c>
      <c r="V37" s="250">
        <v>380</v>
      </c>
      <c r="W37" s="250">
        <v>392</v>
      </c>
      <c r="X37" s="250">
        <v>364</v>
      </c>
      <c r="Y37" s="250">
        <v>361</v>
      </c>
      <c r="Z37" s="250">
        <v>347</v>
      </c>
      <c r="AA37" s="250">
        <v>363</v>
      </c>
      <c r="AB37" s="250">
        <v>339</v>
      </c>
      <c r="AC37" s="250">
        <v>3027</v>
      </c>
      <c r="AD37" s="250"/>
      <c r="AE37" s="422" t="s">
        <v>1032</v>
      </c>
      <c r="AF37" s="335">
        <v>18</v>
      </c>
    </row>
    <row r="38" spans="1:32">
      <c r="A38" s="339">
        <v>19</v>
      </c>
      <c r="B38" s="337" t="s">
        <v>1034</v>
      </c>
      <c r="C38" s="107" t="s">
        <v>719</v>
      </c>
      <c r="D38" s="250">
        <v>11743</v>
      </c>
      <c r="E38" s="250">
        <v>68</v>
      </c>
      <c r="F38" s="250">
        <v>365</v>
      </c>
      <c r="G38" s="250">
        <v>473</v>
      </c>
      <c r="H38" s="250">
        <v>392</v>
      </c>
      <c r="I38" s="250">
        <v>575</v>
      </c>
      <c r="J38" s="250">
        <v>566</v>
      </c>
      <c r="K38" s="250">
        <v>612</v>
      </c>
      <c r="L38" s="250">
        <v>536</v>
      </c>
      <c r="M38" s="250">
        <v>477</v>
      </c>
      <c r="N38" s="250">
        <v>469</v>
      </c>
      <c r="O38" s="250">
        <v>477</v>
      </c>
      <c r="P38" s="250">
        <v>467</v>
      </c>
      <c r="Q38" s="250">
        <v>379</v>
      </c>
      <c r="R38" s="250">
        <v>383</v>
      </c>
      <c r="S38" s="250">
        <v>373</v>
      </c>
      <c r="T38" s="250">
        <v>378</v>
      </c>
      <c r="U38" s="250">
        <v>372</v>
      </c>
      <c r="V38" s="250">
        <v>370</v>
      </c>
      <c r="W38" s="250">
        <v>334</v>
      </c>
      <c r="X38" s="250">
        <v>311</v>
      </c>
      <c r="Y38" s="250">
        <v>303</v>
      </c>
      <c r="Z38" s="250">
        <v>281</v>
      </c>
      <c r="AA38" s="250">
        <v>276</v>
      </c>
      <c r="AB38" s="250">
        <v>276</v>
      </c>
      <c r="AC38" s="250">
        <v>2230</v>
      </c>
      <c r="AD38" s="250"/>
      <c r="AE38" s="422" t="s">
        <v>1034</v>
      </c>
      <c r="AF38" s="335">
        <v>19</v>
      </c>
    </row>
    <row r="39" spans="1:32">
      <c r="A39" s="339">
        <v>20</v>
      </c>
      <c r="B39" s="337" t="s">
        <v>1033</v>
      </c>
      <c r="C39" s="107" t="s">
        <v>719</v>
      </c>
      <c r="D39" s="250">
        <v>9470</v>
      </c>
      <c r="E39" s="250">
        <v>54</v>
      </c>
      <c r="F39" s="250">
        <v>275</v>
      </c>
      <c r="G39" s="250">
        <v>390</v>
      </c>
      <c r="H39" s="250">
        <v>381</v>
      </c>
      <c r="I39" s="250">
        <v>507</v>
      </c>
      <c r="J39" s="250">
        <v>493</v>
      </c>
      <c r="K39" s="250">
        <v>464</v>
      </c>
      <c r="L39" s="250">
        <v>470</v>
      </c>
      <c r="M39" s="250">
        <v>443</v>
      </c>
      <c r="N39" s="250">
        <v>423</v>
      </c>
      <c r="O39" s="250">
        <v>386</v>
      </c>
      <c r="P39" s="250">
        <v>377</v>
      </c>
      <c r="Q39" s="250">
        <v>343</v>
      </c>
      <c r="R39" s="250">
        <v>303</v>
      </c>
      <c r="S39" s="250">
        <v>305</v>
      </c>
      <c r="T39" s="250">
        <v>319</v>
      </c>
      <c r="U39" s="250">
        <v>289</v>
      </c>
      <c r="V39" s="250">
        <v>285</v>
      </c>
      <c r="W39" s="250">
        <v>284</v>
      </c>
      <c r="X39" s="250">
        <v>259</v>
      </c>
      <c r="Y39" s="250">
        <v>255</v>
      </c>
      <c r="Z39" s="250">
        <v>220</v>
      </c>
      <c r="AA39" s="250">
        <v>209</v>
      </c>
      <c r="AB39" s="250">
        <v>176</v>
      </c>
      <c r="AC39" s="250">
        <v>1560</v>
      </c>
      <c r="AD39" s="250"/>
      <c r="AE39" s="422" t="s">
        <v>1033</v>
      </c>
      <c r="AF39" s="335">
        <v>20</v>
      </c>
    </row>
    <row r="40" spans="1:32">
      <c r="A40" s="339">
        <v>21</v>
      </c>
      <c r="B40" s="337" t="s">
        <v>1035</v>
      </c>
      <c r="C40" s="107" t="s">
        <v>719</v>
      </c>
      <c r="D40" s="250">
        <v>7339</v>
      </c>
      <c r="E40" s="250">
        <v>42</v>
      </c>
      <c r="F40" s="250">
        <v>222</v>
      </c>
      <c r="G40" s="250">
        <v>306</v>
      </c>
      <c r="H40" s="250">
        <v>279</v>
      </c>
      <c r="I40" s="250">
        <v>430</v>
      </c>
      <c r="J40" s="250">
        <v>382</v>
      </c>
      <c r="K40" s="250">
        <v>369</v>
      </c>
      <c r="L40" s="250">
        <v>347</v>
      </c>
      <c r="M40" s="250">
        <v>356</v>
      </c>
      <c r="N40" s="250">
        <v>311</v>
      </c>
      <c r="O40" s="250">
        <v>331</v>
      </c>
      <c r="P40" s="250">
        <v>301</v>
      </c>
      <c r="Q40" s="250">
        <v>291</v>
      </c>
      <c r="R40" s="250">
        <v>281</v>
      </c>
      <c r="S40" s="250">
        <v>245</v>
      </c>
      <c r="T40" s="250">
        <v>227</v>
      </c>
      <c r="U40" s="250">
        <v>251</v>
      </c>
      <c r="V40" s="250">
        <v>194</v>
      </c>
      <c r="W40" s="250">
        <v>201</v>
      </c>
      <c r="X40" s="250">
        <v>191</v>
      </c>
      <c r="Y40" s="250">
        <v>178</v>
      </c>
      <c r="Z40" s="250">
        <v>159</v>
      </c>
      <c r="AA40" s="250">
        <v>160</v>
      </c>
      <c r="AB40" s="250">
        <v>162</v>
      </c>
      <c r="AC40" s="250">
        <v>1123</v>
      </c>
      <c r="AD40" s="250"/>
      <c r="AE40" s="422" t="s">
        <v>1035</v>
      </c>
      <c r="AF40" s="335">
        <v>21</v>
      </c>
    </row>
    <row r="41" spans="1:32">
      <c r="A41" s="339">
        <v>22</v>
      </c>
      <c r="B41" s="337" t="s">
        <v>1036</v>
      </c>
      <c r="C41" s="107" t="s">
        <v>719</v>
      </c>
      <c r="D41" s="250">
        <v>5856</v>
      </c>
      <c r="E41" s="250">
        <v>37</v>
      </c>
      <c r="F41" s="250">
        <v>205</v>
      </c>
      <c r="G41" s="250">
        <v>262</v>
      </c>
      <c r="H41" s="250">
        <v>218</v>
      </c>
      <c r="I41" s="250">
        <v>287</v>
      </c>
      <c r="J41" s="250">
        <v>366</v>
      </c>
      <c r="K41" s="250">
        <v>338</v>
      </c>
      <c r="L41" s="250">
        <v>296</v>
      </c>
      <c r="M41" s="250">
        <v>285</v>
      </c>
      <c r="N41" s="250">
        <v>242</v>
      </c>
      <c r="O41" s="250">
        <v>247</v>
      </c>
      <c r="P41" s="250">
        <v>251</v>
      </c>
      <c r="Q41" s="250">
        <v>230</v>
      </c>
      <c r="R41" s="250">
        <v>200</v>
      </c>
      <c r="S41" s="250">
        <v>211</v>
      </c>
      <c r="T41" s="250">
        <v>188</v>
      </c>
      <c r="U41" s="250">
        <v>194</v>
      </c>
      <c r="V41" s="250">
        <v>170</v>
      </c>
      <c r="W41" s="250">
        <v>144</v>
      </c>
      <c r="X41" s="250">
        <v>159</v>
      </c>
      <c r="Y41" s="250">
        <v>143</v>
      </c>
      <c r="Z41" s="250">
        <v>145</v>
      </c>
      <c r="AA41" s="250">
        <v>115</v>
      </c>
      <c r="AB41" s="250">
        <v>121</v>
      </c>
      <c r="AC41" s="250">
        <v>802</v>
      </c>
      <c r="AD41" s="250"/>
      <c r="AE41" s="422" t="s">
        <v>1036</v>
      </c>
      <c r="AF41" s="335">
        <v>22</v>
      </c>
    </row>
    <row r="42" spans="1:32">
      <c r="A42" s="339">
        <v>23</v>
      </c>
      <c r="B42" s="337" t="s">
        <v>1037</v>
      </c>
      <c r="C42" s="107" t="s">
        <v>719</v>
      </c>
      <c r="D42" s="250">
        <v>4703</v>
      </c>
      <c r="E42" s="250">
        <v>36</v>
      </c>
      <c r="F42" s="250">
        <v>158</v>
      </c>
      <c r="G42" s="250">
        <v>190</v>
      </c>
      <c r="H42" s="250">
        <v>212</v>
      </c>
      <c r="I42" s="250">
        <v>239</v>
      </c>
      <c r="J42" s="250">
        <v>263</v>
      </c>
      <c r="K42" s="250">
        <v>294</v>
      </c>
      <c r="L42" s="250">
        <v>257</v>
      </c>
      <c r="M42" s="250">
        <v>234</v>
      </c>
      <c r="N42" s="250">
        <v>222</v>
      </c>
      <c r="O42" s="250">
        <v>235</v>
      </c>
      <c r="P42" s="250">
        <v>223</v>
      </c>
      <c r="Q42" s="250">
        <v>220</v>
      </c>
      <c r="R42" s="250">
        <v>184</v>
      </c>
      <c r="S42" s="250">
        <v>176</v>
      </c>
      <c r="T42" s="250">
        <v>182</v>
      </c>
      <c r="U42" s="250">
        <v>145</v>
      </c>
      <c r="V42" s="250">
        <v>137</v>
      </c>
      <c r="W42" s="250">
        <v>128</v>
      </c>
      <c r="X42" s="250">
        <v>107</v>
      </c>
      <c r="Y42" s="250">
        <v>93</v>
      </c>
      <c r="Z42" s="250">
        <v>79</v>
      </c>
      <c r="AA42" s="250">
        <v>89</v>
      </c>
      <c r="AB42" s="250">
        <v>94</v>
      </c>
      <c r="AC42" s="250">
        <v>506</v>
      </c>
      <c r="AD42" s="250"/>
      <c r="AE42" s="422" t="s">
        <v>1037</v>
      </c>
      <c r="AF42" s="335">
        <v>23</v>
      </c>
    </row>
    <row r="43" spans="1:32">
      <c r="A43" s="339">
        <v>24</v>
      </c>
      <c r="B43" s="337" t="s">
        <v>1038</v>
      </c>
      <c r="C43" s="107" t="s">
        <v>719</v>
      </c>
      <c r="D43" s="250">
        <v>3733</v>
      </c>
      <c r="E43" s="250">
        <v>26</v>
      </c>
      <c r="F43" s="250">
        <v>128</v>
      </c>
      <c r="G43" s="250">
        <v>149</v>
      </c>
      <c r="H43" s="250">
        <v>171</v>
      </c>
      <c r="I43" s="250">
        <v>199</v>
      </c>
      <c r="J43" s="250">
        <v>239</v>
      </c>
      <c r="K43" s="250">
        <v>232</v>
      </c>
      <c r="L43" s="250">
        <v>224</v>
      </c>
      <c r="M43" s="250">
        <v>198</v>
      </c>
      <c r="N43" s="250">
        <v>187</v>
      </c>
      <c r="O43" s="250">
        <v>175</v>
      </c>
      <c r="P43" s="250">
        <v>179</v>
      </c>
      <c r="Q43" s="250">
        <v>148</v>
      </c>
      <c r="R43" s="250">
        <v>158</v>
      </c>
      <c r="S43" s="250">
        <v>125</v>
      </c>
      <c r="T43" s="250">
        <v>140</v>
      </c>
      <c r="U43" s="250">
        <v>121</v>
      </c>
      <c r="V43" s="250">
        <v>83</v>
      </c>
      <c r="W43" s="250">
        <v>96</v>
      </c>
      <c r="X43" s="250">
        <v>89</v>
      </c>
      <c r="Y43" s="250">
        <v>78</v>
      </c>
      <c r="Z43" s="250">
        <v>73</v>
      </c>
      <c r="AA43" s="250">
        <v>79</v>
      </c>
      <c r="AB43" s="250">
        <v>64</v>
      </c>
      <c r="AC43" s="250">
        <v>372</v>
      </c>
      <c r="AD43" s="250"/>
      <c r="AE43" s="422" t="s">
        <v>1038</v>
      </c>
      <c r="AF43" s="335">
        <v>24</v>
      </c>
    </row>
    <row r="44" spans="1:32">
      <c r="A44" s="339">
        <v>25</v>
      </c>
      <c r="B44" s="337" t="s">
        <v>826</v>
      </c>
      <c r="C44" s="107" t="s">
        <v>719</v>
      </c>
      <c r="D44" s="250">
        <v>2996</v>
      </c>
      <c r="E44" s="250">
        <v>16</v>
      </c>
      <c r="F44" s="250">
        <v>92</v>
      </c>
      <c r="G44" s="250">
        <v>146</v>
      </c>
      <c r="H44" s="250">
        <v>125</v>
      </c>
      <c r="I44" s="250">
        <v>191</v>
      </c>
      <c r="J44" s="250">
        <v>208</v>
      </c>
      <c r="K44" s="250">
        <v>172</v>
      </c>
      <c r="L44" s="250">
        <v>179</v>
      </c>
      <c r="M44" s="250">
        <v>180</v>
      </c>
      <c r="N44" s="250">
        <v>159</v>
      </c>
      <c r="O44" s="250">
        <v>154</v>
      </c>
      <c r="P44" s="250">
        <v>145</v>
      </c>
      <c r="Q44" s="250">
        <v>131</v>
      </c>
      <c r="R44" s="250">
        <v>125</v>
      </c>
      <c r="S44" s="250">
        <v>115</v>
      </c>
      <c r="T44" s="250">
        <v>91</v>
      </c>
      <c r="U44" s="250">
        <v>82</v>
      </c>
      <c r="V44" s="250">
        <v>83</v>
      </c>
      <c r="W44" s="250">
        <v>64</v>
      </c>
      <c r="X44" s="250">
        <v>73</v>
      </c>
      <c r="Y44" s="250">
        <v>53</v>
      </c>
      <c r="Z44" s="250">
        <v>44</v>
      </c>
      <c r="AA44" s="250">
        <v>60</v>
      </c>
      <c r="AB44" s="250">
        <v>31</v>
      </c>
      <c r="AC44" s="250">
        <v>277</v>
      </c>
      <c r="AD44" s="250"/>
      <c r="AE44" s="422" t="s">
        <v>826</v>
      </c>
      <c r="AF44" s="335">
        <v>25</v>
      </c>
    </row>
    <row r="45" spans="1:32">
      <c r="A45" s="339">
        <v>26</v>
      </c>
      <c r="B45" s="337" t="s">
        <v>1039</v>
      </c>
      <c r="C45" s="107" t="s">
        <v>719</v>
      </c>
      <c r="D45" s="250">
        <v>2354</v>
      </c>
      <c r="E45" s="250">
        <v>14</v>
      </c>
      <c r="F45" s="250">
        <v>81</v>
      </c>
      <c r="G45" s="250">
        <v>118</v>
      </c>
      <c r="H45" s="250">
        <v>84</v>
      </c>
      <c r="I45" s="250">
        <v>143</v>
      </c>
      <c r="J45" s="250">
        <v>143</v>
      </c>
      <c r="K45" s="250">
        <v>163</v>
      </c>
      <c r="L45" s="250">
        <v>121</v>
      </c>
      <c r="M45" s="250">
        <v>167</v>
      </c>
      <c r="N45" s="250">
        <v>115</v>
      </c>
      <c r="O45" s="250">
        <v>122</v>
      </c>
      <c r="P45" s="250">
        <v>149</v>
      </c>
      <c r="Q45" s="250">
        <v>116</v>
      </c>
      <c r="R45" s="250">
        <v>88</v>
      </c>
      <c r="S45" s="250">
        <v>79</v>
      </c>
      <c r="T45" s="250">
        <v>83</v>
      </c>
      <c r="U45" s="250">
        <v>81</v>
      </c>
      <c r="V45" s="250">
        <v>56</v>
      </c>
      <c r="W45" s="250">
        <v>58</v>
      </c>
      <c r="X45" s="250">
        <v>47</v>
      </c>
      <c r="Y45" s="250">
        <v>35</v>
      </c>
      <c r="Z45" s="250">
        <v>48</v>
      </c>
      <c r="AA45" s="250">
        <v>34</v>
      </c>
      <c r="AB45" s="250">
        <v>31</v>
      </c>
      <c r="AC45" s="250">
        <v>178</v>
      </c>
      <c r="AD45" s="250"/>
      <c r="AE45" s="422" t="s">
        <v>1039</v>
      </c>
      <c r="AF45" s="335">
        <v>26</v>
      </c>
    </row>
    <row r="46" spans="1:32">
      <c r="A46" s="339">
        <v>27</v>
      </c>
      <c r="B46" s="337" t="s">
        <v>1040</v>
      </c>
      <c r="C46" s="107" t="s">
        <v>719</v>
      </c>
      <c r="D46" s="250">
        <v>1900</v>
      </c>
      <c r="E46" s="250">
        <v>18</v>
      </c>
      <c r="F46" s="250">
        <v>70</v>
      </c>
      <c r="G46" s="250">
        <v>86</v>
      </c>
      <c r="H46" s="250">
        <v>90</v>
      </c>
      <c r="I46" s="250">
        <v>116</v>
      </c>
      <c r="J46" s="250">
        <v>121</v>
      </c>
      <c r="K46" s="250">
        <v>118</v>
      </c>
      <c r="L46" s="250">
        <v>123</v>
      </c>
      <c r="M46" s="250">
        <v>106</v>
      </c>
      <c r="N46" s="250">
        <v>100</v>
      </c>
      <c r="O46" s="250">
        <v>107</v>
      </c>
      <c r="P46" s="250">
        <v>93</v>
      </c>
      <c r="Q46" s="250">
        <v>97</v>
      </c>
      <c r="R46" s="250">
        <v>67</v>
      </c>
      <c r="S46" s="250">
        <v>69</v>
      </c>
      <c r="T46" s="250">
        <v>46</v>
      </c>
      <c r="U46" s="250">
        <v>64</v>
      </c>
      <c r="V46" s="250">
        <v>50</v>
      </c>
      <c r="W46" s="250">
        <v>47</v>
      </c>
      <c r="X46" s="250">
        <v>36</v>
      </c>
      <c r="Y46" s="250">
        <v>43</v>
      </c>
      <c r="Z46" s="250">
        <v>25</v>
      </c>
      <c r="AA46" s="250">
        <v>25</v>
      </c>
      <c r="AB46" s="250">
        <v>19</v>
      </c>
      <c r="AC46" s="250">
        <v>164</v>
      </c>
      <c r="AD46" s="250"/>
      <c r="AE46" s="422" t="s">
        <v>1040</v>
      </c>
      <c r="AF46" s="335">
        <v>27</v>
      </c>
    </row>
    <row r="47" spans="1:32">
      <c r="A47" s="339">
        <v>28</v>
      </c>
      <c r="B47" s="337" t="s">
        <v>1042</v>
      </c>
      <c r="C47" s="107" t="s">
        <v>719</v>
      </c>
      <c r="D47" s="250">
        <v>1598</v>
      </c>
      <c r="E47" s="250">
        <v>11</v>
      </c>
      <c r="F47" s="250">
        <v>53</v>
      </c>
      <c r="G47" s="250">
        <v>79</v>
      </c>
      <c r="H47" s="250">
        <v>71</v>
      </c>
      <c r="I47" s="250">
        <v>96</v>
      </c>
      <c r="J47" s="250">
        <v>128</v>
      </c>
      <c r="K47" s="250">
        <v>106</v>
      </c>
      <c r="L47" s="250">
        <v>105</v>
      </c>
      <c r="M47" s="250">
        <v>104</v>
      </c>
      <c r="N47" s="250">
        <v>86</v>
      </c>
      <c r="O47" s="250">
        <v>74</v>
      </c>
      <c r="P47" s="250">
        <v>68</v>
      </c>
      <c r="Q47" s="250">
        <v>76</v>
      </c>
      <c r="R47" s="250">
        <v>53</v>
      </c>
      <c r="S47" s="250">
        <v>57</v>
      </c>
      <c r="T47" s="250">
        <v>48</v>
      </c>
      <c r="U47" s="250">
        <v>52</v>
      </c>
      <c r="V47" s="250">
        <v>56</v>
      </c>
      <c r="W47" s="250">
        <v>35</v>
      </c>
      <c r="X47" s="250">
        <v>28</v>
      </c>
      <c r="Y47" s="250">
        <v>31</v>
      </c>
      <c r="Z47" s="250">
        <v>32</v>
      </c>
      <c r="AA47" s="250">
        <v>24</v>
      </c>
      <c r="AB47" s="250">
        <v>20</v>
      </c>
      <c r="AC47" s="250">
        <v>105</v>
      </c>
      <c r="AD47" s="250"/>
      <c r="AE47" s="422" t="s">
        <v>1042</v>
      </c>
      <c r="AF47" s="335">
        <v>28</v>
      </c>
    </row>
    <row r="48" spans="1:32">
      <c r="A48" s="339">
        <v>29</v>
      </c>
      <c r="B48" s="337" t="s">
        <v>1041</v>
      </c>
      <c r="C48" s="107" t="s">
        <v>719</v>
      </c>
      <c r="D48" s="250">
        <v>1182</v>
      </c>
      <c r="E48" s="250">
        <v>7</v>
      </c>
      <c r="F48" s="250">
        <v>38</v>
      </c>
      <c r="G48" s="250">
        <v>56</v>
      </c>
      <c r="H48" s="250">
        <v>49</v>
      </c>
      <c r="I48" s="250">
        <v>62</v>
      </c>
      <c r="J48" s="250">
        <v>78</v>
      </c>
      <c r="K48" s="250">
        <v>85</v>
      </c>
      <c r="L48" s="250">
        <v>92</v>
      </c>
      <c r="M48" s="250">
        <v>67</v>
      </c>
      <c r="N48" s="250">
        <v>64</v>
      </c>
      <c r="O48" s="250">
        <v>65</v>
      </c>
      <c r="P48" s="250">
        <v>54</v>
      </c>
      <c r="Q48" s="250">
        <v>62</v>
      </c>
      <c r="R48" s="250">
        <v>55</v>
      </c>
      <c r="S48" s="250">
        <v>60</v>
      </c>
      <c r="T48" s="250">
        <v>58</v>
      </c>
      <c r="U48" s="250">
        <v>19</v>
      </c>
      <c r="V48" s="250">
        <v>35</v>
      </c>
      <c r="W48" s="250">
        <v>26</v>
      </c>
      <c r="X48" s="250">
        <v>23</v>
      </c>
      <c r="Y48" s="250">
        <v>14</v>
      </c>
      <c r="Z48" s="250">
        <v>13</v>
      </c>
      <c r="AA48" s="250">
        <v>11</v>
      </c>
      <c r="AB48" s="250">
        <v>13</v>
      </c>
      <c r="AC48" s="250">
        <v>76</v>
      </c>
      <c r="AD48" s="250"/>
      <c r="AE48" s="422" t="s">
        <v>1041</v>
      </c>
      <c r="AF48" s="335">
        <v>29</v>
      </c>
    </row>
    <row r="49" spans="1:32">
      <c r="A49" s="339">
        <v>30</v>
      </c>
      <c r="B49" s="337" t="s">
        <v>1043</v>
      </c>
      <c r="C49" s="107" t="s">
        <v>719</v>
      </c>
      <c r="D49" s="250">
        <v>1013</v>
      </c>
      <c r="E49" s="250">
        <v>10</v>
      </c>
      <c r="F49" s="250">
        <v>34</v>
      </c>
      <c r="G49" s="250">
        <v>60</v>
      </c>
      <c r="H49" s="250">
        <v>62</v>
      </c>
      <c r="I49" s="250">
        <v>56</v>
      </c>
      <c r="J49" s="250">
        <v>70</v>
      </c>
      <c r="K49" s="250">
        <v>74</v>
      </c>
      <c r="L49" s="250">
        <v>63</v>
      </c>
      <c r="M49" s="250">
        <v>58</v>
      </c>
      <c r="N49" s="250">
        <v>58</v>
      </c>
      <c r="O49" s="250">
        <v>57</v>
      </c>
      <c r="P49" s="250">
        <v>48</v>
      </c>
      <c r="Q49" s="250">
        <v>48</v>
      </c>
      <c r="R49" s="250">
        <v>42</v>
      </c>
      <c r="S49" s="250">
        <v>49</v>
      </c>
      <c r="T49" s="250">
        <v>24</v>
      </c>
      <c r="U49" s="250">
        <v>31</v>
      </c>
      <c r="V49" s="250">
        <v>20</v>
      </c>
      <c r="W49" s="250">
        <v>12</v>
      </c>
      <c r="X49" s="250">
        <v>15</v>
      </c>
      <c r="Y49" s="250">
        <v>21</v>
      </c>
      <c r="Z49" s="250">
        <v>17</v>
      </c>
      <c r="AA49" s="250">
        <v>9</v>
      </c>
      <c r="AB49" s="250">
        <v>13</v>
      </c>
      <c r="AC49" s="250">
        <v>62</v>
      </c>
      <c r="AD49" s="250"/>
      <c r="AE49" s="422" t="s">
        <v>1043</v>
      </c>
      <c r="AF49" s="335">
        <v>30</v>
      </c>
    </row>
    <row r="50" spans="1:32">
      <c r="A50" s="339">
        <v>31</v>
      </c>
      <c r="B50" s="337" t="s">
        <v>521</v>
      </c>
      <c r="C50" s="107" t="s">
        <v>719</v>
      </c>
      <c r="D50" s="250">
        <v>2811</v>
      </c>
      <c r="E50" s="250">
        <v>25</v>
      </c>
      <c r="F50" s="250">
        <v>100</v>
      </c>
      <c r="G50" s="250">
        <v>153</v>
      </c>
      <c r="H50" s="250">
        <v>152</v>
      </c>
      <c r="I50" s="250">
        <v>180</v>
      </c>
      <c r="J50" s="250">
        <v>213</v>
      </c>
      <c r="K50" s="250">
        <v>189</v>
      </c>
      <c r="L50" s="250">
        <v>177</v>
      </c>
      <c r="M50" s="250">
        <v>167</v>
      </c>
      <c r="N50" s="250">
        <v>172</v>
      </c>
      <c r="O50" s="250">
        <v>179</v>
      </c>
      <c r="P50" s="250">
        <v>157</v>
      </c>
      <c r="Q50" s="250">
        <v>113</v>
      </c>
      <c r="R50" s="250">
        <v>117</v>
      </c>
      <c r="S50" s="250">
        <v>103</v>
      </c>
      <c r="T50" s="250">
        <v>81</v>
      </c>
      <c r="U50" s="250">
        <v>75</v>
      </c>
      <c r="V50" s="250">
        <v>67</v>
      </c>
      <c r="W50" s="250">
        <v>56</v>
      </c>
      <c r="X50" s="250">
        <v>41</v>
      </c>
      <c r="Y50" s="250">
        <v>42</v>
      </c>
      <c r="Z50" s="250">
        <v>41</v>
      </c>
      <c r="AA50" s="250">
        <v>31</v>
      </c>
      <c r="AB50" s="250">
        <v>33</v>
      </c>
      <c r="AC50" s="250">
        <v>147</v>
      </c>
      <c r="AD50" s="250"/>
      <c r="AE50" s="422" t="s">
        <v>521</v>
      </c>
      <c r="AF50" s="335">
        <v>31</v>
      </c>
    </row>
    <row r="51" spans="1:32">
      <c r="A51" s="339">
        <v>32</v>
      </c>
      <c r="B51" s="337" t="s">
        <v>835</v>
      </c>
      <c r="C51" s="107" t="s">
        <v>719</v>
      </c>
      <c r="D51" s="250">
        <v>1658</v>
      </c>
      <c r="E51" s="250">
        <v>24</v>
      </c>
      <c r="F51" s="250">
        <v>87</v>
      </c>
      <c r="G51" s="250">
        <v>87</v>
      </c>
      <c r="H51" s="250">
        <v>104</v>
      </c>
      <c r="I51" s="250">
        <v>117</v>
      </c>
      <c r="J51" s="250">
        <v>133</v>
      </c>
      <c r="K51" s="250">
        <v>139</v>
      </c>
      <c r="L51" s="250">
        <v>116</v>
      </c>
      <c r="M51" s="250">
        <v>106</v>
      </c>
      <c r="N51" s="250">
        <v>100</v>
      </c>
      <c r="O51" s="250">
        <v>94</v>
      </c>
      <c r="P51" s="250">
        <v>94</v>
      </c>
      <c r="Q51" s="250">
        <v>71</v>
      </c>
      <c r="R51" s="250">
        <v>67</v>
      </c>
      <c r="S51" s="250">
        <v>45</v>
      </c>
      <c r="T51" s="250">
        <v>41</v>
      </c>
      <c r="U51" s="250">
        <v>45</v>
      </c>
      <c r="V51" s="250">
        <v>33</v>
      </c>
      <c r="W51" s="250">
        <v>15</v>
      </c>
      <c r="X51" s="250">
        <v>21</v>
      </c>
      <c r="Y51" s="250">
        <v>20</v>
      </c>
      <c r="Z51" s="250">
        <v>20</v>
      </c>
      <c r="AA51" s="250">
        <v>15</v>
      </c>
      <c r="AB51" s="250">
        <v>6</v>
      </c>
      <c r="AC51" s="250">
        <v>58</v>
      </c>
      <c r="AD51" s="250"/>
      <c r="AE51" s="422" t="s">
        <v>835</v>
      </c>
      <c r="AF51" s="335">
        <v>32</v>
      </c>
    </row>
    <row r="52" spans="1:32">
      <c r="A52" s="339"/>
      <c r="B52" s="337"/>
      <c r="C52" s="107" t="s">
        <v>719</v>
      </c>
      <c r="D52" s="250"/>
      <c r="E52" s="250"/>
      <c r="F52" s="250"/>
      <c r="G52" s="250"/>
      <c r="H52" s="250"/>
      <c r="I52" s="250"/>
      <c r="J52" s="250"/>
      <c r="K52" s="250"/>
      <c r="L52" s="250"/>
      <c r="M52" s="250"/>
      <c r="N52" s="250"/>
      <c r="O52" s="250"/>
      <c r="P52" s="250"/>
      <c r="Q52" s="250"/>
      <c r="R52" s="250"/>
      <c r="S52" s="250"/>
      <c r="T52" s="250"/>
      <c r="U52" s="250"/>
      <c r="V52" s="250"/>
      <c r="W52" s="250"/>
      <c r="X52" s="250"/>
      <c r="Y52" s="250"/>
      <c r="Z52" s="250"/>
      <c r="AA52" s="250"/>
      <c r="AB52" s="250"/>
      <c r="AC52" s="250"/>
      <c r="AD52" s="250"/>
      <c r="AE52" s="422"/>
      <c r="AF52" s="335"/>
    </row>
    <row r="53" spans="1:32">
      <c r="A53" s="339">
        <v>33</v>
      </c>
      <c r="B53" s="337" t="s">
        <v>1044</v>
      </c>
      <c r="C53" s="107" t="s">
        <v>719</v>
      </c>
      <c r="D53" s="250">
        <v>162397</v>
      </c>
      <c r="E53" s="250">
        <v>1045</v>
      </c>
      <c r="F53" s="250">
        <v>5175</v>
      </c>
      <c r="G53" s="250">
        <v>6506</v>
      </c>
      <c r="H53" s="250">
        <v>6328</v>
      </c>
      <c r="I53" s="250">
        <v>8083</v>
      </c>
      <c r="J53" s="250">
        <v>8648</v>
      </c>
      <c r="K53" s="250">
        <v>8251</v>
      </c>
      <c r="L53" s="250">
        <v>7713</v>
      </c>
      <c r="M53" s="250">
        <v>7252</v>
      </c>
      <c r="N53" s="250">
        <v>6808</v>
      </c>
      <c r="O53" s="250">
        <v>6697</v>
      </c>
      <c r="P53" s="250">
        <v>6357</v>
      </c>
      <c r="Q53" s="250">
        <v>5683</v>
      </c>
      <c r="R53" s="250">
        <v>5459</v>
      </c>
      <c r="S53" s="250">
        <v>5090</v>
      </c>
      <c r="T53" s="250">
        <v>5183</v>
      </c>
      <c r="U53" s="250">
        <v>5065</v>
      </c>
      <c r="V53" s="250">
        <v>4680</v>
      </c>
      <c r="W53" s="250">
        <v>4488</v>
      </c>
      <c r="X53" s="250">
        <v>4311</v>
      </c>
      <c r="Y53" s="250">
        <v>4009</v>
      </c>
      <c r="Z53" s="250">
        <v>3906</v>
      </c>
      <c r="AA53" s="250">
        <v>3738</v>
      </c>
      <c r="AB53" s="250">
        <v>3500</v>
      </c>
      <c r="AC53" s="250">
        <v>28422</v>
      </c>
      <c r="AD53" s="250"/>
      <c r="AE53" s="422" t="s">
        <v>1044</v>
      </c>
      <c r="AF53" s="335">
        <v>33</v>
      </c>
    </row>
    <row r="54" spans="1:32">
      <c r="A54" s="104"/>
      <c r="B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row>
    <row r="55" spans="1:32">
      <c r="A55" s="104"/>
      <c r="B55" s="104"/>
      <c r="E55" s="144"/>
    </row>
    <row r="56" spans="1:32" ht="18">
      <c r="A56" s="110"/>
      <c r="B56" s="111"/>
      <c r="C56" s="111"/>
      <c r="D56" s="111"/>
      <c r="E56" s="111"/>
      <c r="F56" s="111"/>
      <c r="G56" s="111"/>
      <c r="H56" s="111"/>
      <c r="I56" s="111"/>
      <c r="J56" s="111"/>
      <c r="K56" s="111"/>
    </row>
    <row r="57" spans="1:32">
      <c r="B57" s="111"/>
      <c r="C57" s="111"/>
      <c r="D57" s="111"/>
      <c r="E57" s="111"/>
      <c r="F57" s="111"/>
      <c r="G57" s="111"/>
      <c r="H57" s="111"/>
      <c r="I57" s="111"/>
      <c r="J57" s="111"/>
      <c r="K57" s="111"/>
    </row>
    <row r="58" spans="1:32">
      <c r="A58" s="111"/>
      <c r="B58" s="111"/>
      <c r="C58" s="111"/>
      <c r="D58" s="111"/>
      <c r="E58" s="111"/>
      <c r="F58" s="111"/>
      <c r="G58" s="111"/>
      <c r="H58" s="111"/>
      <c r="I58" s="111"/>
      <c r="J58" s="111"/>
      <c r="K58" s="111"/>
    </row>
    <row r="59" spans="1:32">
      <c r="A59" s="111"/>
      <c r="B59" s="111"/>
      <c r="C59" s="111"/>
      <c r="D59" s="111"/>
      <c r="E59" s="425"/>
      <c r="F59" s="111"/>
      <c r="G59" s="111"/>
      <c r="H59" s="111"/>
      <c r="I59" s="111"/>
      <c r="J59" s="111"/>
      <c r="K59" s="111"/>
    </row>
    <row r="60" spans="1:32">
      <c r="A60" s="111"/>
      <c r="B60" s="111"/>
      <c r="C60" s="111"/>
      <c r="D60" s="111"/>
      <c r="E60" s="425"/>
      <c r="F60" s="111"/>
      <c r="G60" s="111"/>
      <c r="H60" s="111"/>
      <c r="I60" s="111"/>
    </row>
    <row r="61" spans="1:32">
      <c r="E61" s="425"/>
    </row>
    <row r="62" spans="1:32">
      <c r="E62" s="425"/>
    </row>
    <row r="63" spans="1:32">
      <c r="E63" s="425"/>
    </row>
    <row r="64" spans="1:32">
      <c r="E64" s="425"/>
    </row>
    <row r="65" spans="5:5">
      <c r="E65" s="425"/>
    </row>
    <row r="66" spans="5:5">
      <c r="E66" s="425"/>
    </row>
    <row r="67" spans="5:5">
      <c r="E67" s="425"/>
    </row>
    <row r="68" spans="5:5">
      <c r="E68" s="425"/>
    </row>
    <row r="69" spans="5:5">
      <c r="E69" s="425"/>
    </row>
    <row r="70" spans="5:5">
      <c r="E70" s="425"/>
    </row>
    <row r="71" spans="5:5">
      <c r="E71" s="425"/>
    </row>
    <row r="72" spans="5:5">
      <c r="E72" s="425"/>
    </row>
    <row r="73" spans="5:5">
      <c r="E73" s="425"/>
    </row>
    <row r="74" spans="5:5">
      <c r="E74" s="425"/>
    </row>
    <row r="75" spans="5:5">
      <c r="E75" s="425"/>
    </row>
    <row r="76" spans="5:5">
      <c r="E76" s="425"/>
    </row>
    <row r="77" spans="5:5">
      <c r="E77" s="425"/>
    </row>
    <row r="78" spans="5:5">
      <c r="E78" s="425"/>
    </row>
    <row r="79" spans="5:5">
      <c r="E79" s="425"/>
    </row>
    <row r="80" spans="5:5">
      <c r="E80" s="425"/>
    </row>
    <row r="81" spans="5:5">
      <c r="E81" s="425"/>
    </row>
    <row r="82" spans="5:5">
      <c r="E82" s="425"/>
    </row>
    <row r="83" spans="5:5">
      <c r="E83" s="425"/>
    </row>
    <row r="84" spans="5:5">
      <c r="E84" s="425"/>
    </row>
    <row r="85" spans="5:5">
      <c r="E85" s="425"/>
    </row>
    <row r="86" spans="5:5">
      <c r="E86" s="425"/>
    </row>
    <row r="87" spans="5:5">
      <c r="E87" s="425"/>
    </row>
    <row r="88" spans="5:5">
      <c r="E88" s="425"/>
    </row>
    <row r="89" spans="5:5">
      <c r="E89" s="425"/>
    </row>
    <row r="90" spans="5:5">
      <c r="E90" s="425"/>
    </row>
    <row r="91" spans="5:5">
      <c r="E91" s="425"/>
    </row>
    <row r="92" spans="5:5">
      <c r="E92" s="425"/>
    </row>
    <row r="93" spans="5:5">
      <c r="E93" s="425"/>
    </row>
    <row r="94" spans="5:5">
      <c r="E94" s="425"/>
    </row>
    <row r="95" spans="5:5">
      <c r="E95" s="425"/>
    </row>
    <row r="96" spans="5:5">
      <c r="E96" s="425"/>
    </row>
    <row r="97" spans="5:5">
      <c r="E97" s="425"/>
    </row>
    <row r="98" spans="5:5">
      <c r="E98" s="425"/>
    </row>
    <row r="99" spans="5:5">
      <c r="E99" s="425"/>
    </row>
    <row r="100" spans="5:5">
      <c r="E100" s="425"/>
    </row>
    <row r="101" spans="5:5">
      <c r="E101" s="425"/>
    </row>
    <row r="102" spans="5:5">
      <c r="E102" s="425"/>
    </row>
  </sheetData>
  <mergeCells count="30">
    <mergeCell ref="A5:A8"/>
    <mergeCell ref="B5:C8"/>
    <mergeCell ref="AF5:AF8"/>
    <mergeCell ref="D5:D8"/>
    <mergeCell ref="E5:P6"/>
    <mergeCell ref="Q5:AC6"/>
    <mergeCell ref="F7:F8"/>
    <mergeCell ref="Q7:Q8"/>
    <mergeCell ref="Y7:Y8"/>
    <mergeCell ref="Z7:Z8"/>
    <mergeCell ref="AA7:AA8"/>
    <mergeCell ref="AB7:AB8"/>
    <mergeCell ref="S7:S8"/>
    <mergeCell ref="T7:T8"/>
    <mergeCell ref="U7:U8"/>
    <mergeCell ref="V7:V8"/>
    <mergeCell ref="W7:W8"/>
    <mergeCell ref="X7:X8"/>
    <mergeCell ref="AE5:AE8"/>
    <mergeCell ref="R7:R8"/>
    <mergeCell ref="G7:G8"/>
    <mergeCell ref="H7:H8"/>
    <mergeCell ref="I7:I8"/>
    <mergeCell ref="J7:J8"/>
    <mergeCell ref="K7:K8"/>
    <mergeCell ref="L7:L8"/>
    <mergeCell ref="M7:M8"/>
    <mergeCell ref="N7:N8"/>
    <mergeCell ref="O7:O8"/>
    <mergeCell ref="P7:P8"/>
  </mergeCells>
  <pageMargins left="0.78740157480314965" right="0.78740157480314965" top="0.78740157480314965" bottom="0.78740157480314965" header="0.51181102362204722" footer="0.51181102362204722"/>
  <pageSetup paperSize="9" scale="46" fitToWidth="2" fitToHeight="2" orientation="portrait" r:id="rId1"/>
  <colBreaks count="1" manualBreakCount="1">
    <brk id="16" max="5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IV104"/>
  <sheetViews>
    <sheetView zoomScale="75" zoomScaleNormal="75" workbookViewId="0">
      <pane ySplit="7" topLeftCell="A62" activePane="bottomLeft" state="frozen"/>
      <selection activeCell="C5" sqref="C5:I9"/>
      <selection pane="bottomLeft"/>
    </sheetView>
  </sheetViews>
  <sheetFormatPr baseColWidth="10" defaultRowHeight="12.75"/>
  <cols>
    <col min="1" max="1" width="12.28515625" style="2" customWidth="1"/>
    <col min="2" max="2" width="1.28515625" style="2" customWidth="1"/>
    <col min="3" max="10" width="16.7109375" style="2" customWidth="1"/>
    <col min="11" max="16384" width="11.42578125" style="2"/>
  </cols>
  <sheetData>
    <row r="1" spans="1:256" ht="15">
      <c r="A1" s="180" t="s">
        <v>939</v>
      </c>
    </row>
    <row r="3" spans="1:256" ht="15.75">
      <c r="A3" s="300" t="s">
        <v>1209</v>
      </c>
      <c r="B3" s="103"/>
      <c r="C3" s="103"/>
      <c r="D3" s="103"/>
      <c r="E3" s="103"/>
      <c r="F3" s="103"/>
      <c r="G3" s="103"/>
      <c r="H3" s="103"/>
      <c r="I3" s="103"/>
      <c r="J3" s="103"/>
      <c r="IV3" s="101"/>
    </row>
    <row r="4" spans="1:256">
      <c r="A4" s="102"/>
      <c r="B4" s="102"/>
      <c r="C4" s="102"/>
      <c r="D4" s="102"/>
      <c r="E4" s="102"/>
      <c r="F4" s="102"/>
      <c r="G4" s="102"/>
      <c r="H4" s="102"/>
      <c r="I4" s="102"/>
      <c r="J4" s="102"/>
    </row>
    <row r="5" spans="1:256" ht="15.75">
      <c r="A5" s="539"/>
      <c r="B5" s="540"/>
      <c r="C5" s="771"/>
      <c r="D5" s="914" t="s">
        <v>1179</v>
      </c>
      <c r="E5" s="914" t="s">
        <v>1180</v>
      </c>
      <c r="F5" s="927" t="s">
        <v>1178</v>
      </c>
      <c r="G5" s="928"/>
      <c r="H5" s="928"/>
      <c r="I5" s="953"/>
      <c r="J5" s="341" t="s">
        <v>772</v>
      </c>
    </row>
    <row r="6" spans="1:256" ht="15.75">
      <c r="A6" s="695" t="s">
        <v>711</v>
      </c>
      <c r="B6" s="697"/>
      <c r="C6" s="771" t="s">
        <v>1092</v>
      </c>
      <c r="D6" s="915"/>
      <c r="E6" s="915"/>
      <c r="F6" s="771"/>
      <c r="G6" s="771"/>
      <c r="H6" s="771"/>
      <c r="I6" s="771" t="s">
        <v>884</v>
      </c>
      <c r="J6" s="17" t="s">
        <v>773</v>
      </c>
    </row>
    <row r="7" spans="1:256" ht="18">
      <c r="A7" s="700"/>
      <c r="B7" s="543"/>
      <c r="C7" s="779"/>
      <c r="D7" s="916"/>
      <c r="E7" s="916"/>
      <c r="F7" s="779" t="s">
        <v>774</v>
      </c>
      <c r="G7" s="779" t="s">
        <v>775</v>
      </c>
      <c r="H7" s="779" t="s">
        <v>776</v>
      </c>
      <c r="I7" s="779" t="s">
        <v>777</v>
      </c>
      <c r="J7" s="44" t="s">
        <v>1093</v>
      </c>
    </row>
    <row r="8" spans="1:256" ht="15">
      <c r="A8" s="464"/>
      <c r="B8" s="464"/>
      <c r="C8" s="103"/>
      <c r="D8" s="103"/>
      <c r="E8" s="103"/>
      <c r="F8" s="103"/>
      <c r="G8" s="103"/>
      <c r="H8" s="103"/>
      <c r="I8" s="103"/>
      <c r="J8" s="103"/>
    </row>
    <row r="9" spans="1:256" ht="14.25">
      <c r="A9" s="1001" t="s">
        <v>771</v>
      </c>
      <c r="B9" s="1001"/>
      <c r="C9" s="1002"/>
      <c r="D9" s="1002"/>
      <c r="E9" s="1002"/>
      <c r="F9" s="1002"/>
      <c r="G9" s="1002"/>
      <c r="H9" s="1002"/>
      <c r="I9" s="1002"/>
      <c r="J9" s="1003"/>
    </row>
    <row r="10" spans="1:256" ht="15">
      <c r="A10" s="464"/>
      <c r="B10" s="464"/>
      <c r="C10" s="4"/>
      <c r="D10" s="4"/>
      <c r="E10" s="4"/>
      <c r="F10" s="4"/>
      <c r="G10" s="4"/>
      <c r="H10" s="4"/>
      <c r="I10" s="4"/>
      <c r="J10" s="4"/>
    </row>
    <row r="11" spans="1:256" s="9" customFormat="1" ht="15.75">
      <c r="A11" s="132" t="s">
        <v>544</v>
      </c>
      <c r="B11" s="46" t="s">
        <v>719</v>
      </c>
      <c r="C11" s="20">
        <v>136317</v>
      </c>
      <c r="D11" s="20">
        <v>69175</v>
      </c>
      <c r="E11" s="20">
        <v>67142</v>
      </c>
      <c r="F11" s="20">
        <v>40991</v>
      </c>
      <c r="G11" s="20">
        <v>21318</v>
      </c>
      <c r="H11" s="20">
        <v>3953</v>
      </c>
      <c r="I11" s="20">
        <v>880</v>
      </c>
      <c r="J11" s="20">
        <v>99268</v>
      </c>
    </row>
    <row r="12" spans="1:256" s="9" customFormat="1" ht="15.75">
      <c r="A12" s="132" t="s">
        <v>545</v>
      </c>
      <c r="B12" s="46" t="s">
        <v>719</v>
      </c>
      <c r="C12" s="20">
        <v>135010</v>
      </c>
      <c r="D12" s="20">
        <v>66921</v>
      </c>
      <c r="E12" s="20">
        <v>68089</v>
      </c>
      <c r="F12" s="20">
        <v>41089</v>
      </c>
      <c r="G12" s="20">
        <v>21950</v>
      </c>
      <c r="H12" s="20">
        <v>4104</v>
      </c>
      <c r="I12" s="20">
        <v>946</v>
      </c>
      <c r="J12" s="20">
        <v>101377</v>
      </c>
    </row>
    <row r="13" spans="1:256" s="9" customFormat="1" ht="15.75">
      <c r="A13" s="132" t="s">
        <v>567</v>
      </c>
      <c r="B13" s="46" t="s">
        <v>719</v>
      </c>
      <c r="C13" s="20">
        <v>156425</v>
      </c>
      <c r="D13" s="20">
        <v>74572</v>
      </c>
      <c r="E13" s="20">
        <v>81853</v>
      </c>
      <c r="F13" s="20">
        <v>48198</v>
      </c>
      <c r="G13" s="20">
        <v>27310</v>
      </c>
      <c r="H13" s="20">
        <v>5097</v>
      </c>
      <c r="I13" s="20">
        <v>1248</v>
      </c>
      <c r="J13" s="20">
        <v>123541</v>
      </c>
    </row>
    <row r="14" spans="1:256" s="9" customFormat="1" ht="15.75">
      <c r="A14" s="132" t="s">
        <v>568</v>
      </c>
      <c r="B14" s="46" t="s">
        <v>719</v>
      </c>
      <c r="C14" s="20">
        <v>166052</v>
      </c>
      <c r="D14" s="20">
        <v>76808</v>
      </c>
      <c r="E14" s="20">
        <v>89244</v>
      </c>
      <c r="F14" s="20">
        <v>52122</v>
      </c>
      <c r="G14" s="20">
        <v>30000</v>
      </c>
      <c r="H14" s="20">
        <v>5677</v>
      </c>
      <c r="I14" s="20">
        <v>1445</v>
      </c>
      <c r="J14" s="20">
        <v>135318</v>
      </c>
    </row>
    <row r="15" spans="1:256" s="9" customFormat="1" ht="15.75">
      <c r="A15" s="132" t="s">
        <v>548</v>
      </c>
      <c r="B15" s="46" t="s">
        <v>719</v>
      </c>
      <c r="C15" s="20">
        <v>169425</v>
      </c>
      <c r="D15" s="20">
        <v>76761</v>
      </c>
      <c r="E15" s="20">
        <v>92664</v>
      </c>
      <c r="F15" s="20">
        <v>52963</v>
      </c>
      <c r="G15" s="20">
        <v>31828</v>
      </c>
      <c r="H15" s="20">
        <v>6297</v>
      </c>
      <c r="I15" s="20">
        <v>1576</v>
      </c>
      <c r="J15" s="20">
        <v>142292</v>
      </c>
    </row>
    <row r="16" spans="1:256" s="9" customFormat="1" ht="15.75">
      <c r="A16" s="132" t="s">
        <v>549</v>
      </c>
      <c r="B16" s="46" t="s">
        <v>719</v>
      </c>
      <c r="C16" s="20">
        <v>175550</v>
      </c>
      <c r="D16" s="20">
        <v>78973</v>
      </c>
      <c r="E16" s="20">
        <v>96577</v>
      </c>
      <c r="F16" s="20">
        <v>54873</v>
      </c>
      <c r="G16" s="20">
        <v>33368</v>
      </c>
      <c r="H16" s="20">
        <v>6658</v>
      </c>
      <c r="I16" s="20">
        <v>1678</v>
      </c>
      <c r="J16" s="20">
        <v>148782</v>
      </c>
    </row>
    <row r="17" spans="1:12" s="9" customFormat="1" ht="15.75">
      <c r="A17" s="132" t="s">
        <v>569</v>
      </c>
      <c r="B17" s="46" t="s">
        <v>719</v>
      </c>
      <c r="C17" s="20">
        <v>187802</v>
      </c>
      <c r="D17" s="20">
        <v>82802</v>
      </c>
      <c r="E17" s="20">
        <v>105000</v>
      </c>
      <c r="F17" s="20">
        <v>58741</v>
      </c>
      <c r="G17" s="20">
        <v>36825</v>
      </c>
      <c r="H17" s="20">
        <v>7557</v>
      </c>
      <c r="I17" s="20">
        <v>1877</v>
      </c>
      <c r="J17" s="20">
        <v>163112</v>
      </c>
    </row>
    <row r="18" spans="1:12" s="9" customFormat="1" ht="15.75">
      <c r="A18" s="132" t="s">
        <v>570</v>
      </c>
      <c r="B18" s="46" t="s">
        <v>719</v>
      </c>
      <c r="C18" s="20">
        <v>192416</v>
      </c>
      <c r="D18" s="20">
        <v>91610</v>
      </c>
      <c r="E18" s="20">
        <v>100806</v>
      </c>
      <c r="F18" s="20">
        <v>56285</v>
      </c>
      <c r="G18" s="20">
        <v>35479</v>
      </c>
      <c r="H18" s="20">
        <v>7240</v>
      </c>
      <c r="I18" s="20">
        <v>1802</v>
      </c>
      <c r="J18" s="20">
        <v>156735</v>
      </c>
    </row>
    <row r="19" spans="1:12" s="9" customFormat="1" ht="15.75">
      <c r="A19" s="132" t="s">
        <v>571</v>
      </c>
      <c r="B19" s="46" t="s">
        <v>719</v>
      </c>
      <c r="C19" s="26">
        <v>190590</v>
      </c>
      <c r="D19" s="20">
        <v>98813</v>
      </c>
      <c r="E19" s="20">
        <v>91777</v>
      </c>
      <c r="F19" s="26">
        <v>50685</v>
      </c>
      <c r="G19" s="26">
        <v>32577</v>
      </c>
      <c r="H19" s="26">
        <v>6749</v>
      </c>
      <c r="I19" s="26">
        <v>1766</v>
      </c>
      <c r="J19" s="26">
        <v>143728</v>
      </c>
    </row>
    <row r="20" spans="1:12" s="9" customFormat="1" ht="15.75">
      <c r="A20" s="132" t="s">
        <v>752</v>
      </c>
      <c r="B20" s="46" t="s">
        <v>719</v>
      </c>
      <c r="C20" s="26">
        <v>194408</v>
      </c>
      <c r="D20" s="20">
        <v>99558</v>
      </c>
      <c r="E20" s="20">
        <v>94850</v>
      </c>
      <c r="F20" s="26">
        <v>52463</v>
      </c>
      <c r="G20" s="26">
        <v>33683</v>
      </c>
      <c r="H20" s="26">
        <v>7016</v>
      </c>
      <c r="I20" s="26">
        <v>1688</v>
      </c>
      <c r="J20" s="26">
        <v>148192</v>
      </c>
    </row>
    <row r="21" spans="1:12" s="9" customFormat="1" ht="15.75">
      <c r="A21" s="132" t="s">
        <v>572</v>
      </c>
      <c r="B21" s="46" t="s">
        <v>719</v>
      </c>
      <c r="C21" s="26">
        <v>197498</v>
      </c>
      <c r="D21" s="20">
        <v>99471</v>
      </c>
      <c r="E21" s="20">
        <v>98027</v>
      </c>
      <c r="F21" s="26">
        <v>53868</v>
      </c>
      <c r="G21" s="26">
        <v>35185</v>
      </c>
      <c r="H21" s="26">
        <v>7153</v>
      </c>
      <c r="I21" s="26">
        <v>1821</v>
      </c>
      <c r="J21" s="26">
        <v>153517</v>
      </c>
    </row>
    <row r="22" spans="1:12" s="9" customFormat="1" ht="15.75">
      <c r="A22" s="132" t="s">
        <v>753</v>
      </c>
      <c r="B22" s="46"/>
      <c r="C22" s="26">
        <v>204214</v>
      </c>
      <c r="D22" s="20">
        <v>102384</v>
      </c>
      <c r="E22" s="20">
        <v>101830</v>
      </c>
      <c r="F22" s="26">
        <v>55453</v>
      </c>
      <c r="G22" s="26">
        <v>37074</v>
      </c>
      <c r="H22" s="26">
        <v>7369</v>
      </c>
      <c r="I22" s="26">
        <v>1934</v>
      </c>
      <c r="J22" s="26">
        <v>160095</v>
      </c>
    </row>
    <row r="23" spans="1:12" s="9" customFormat="1" ht="15.75">
      <c r="A23" s="132" t="s">
        <v>573</v>
      </c>
      <c r="B23" s="46"/>
      <c r="C23" s="26">
        <v>213975</v>
      </c>
      <c r="D23" s="26">
        <v>106087</v>
      </c>
      <c r="E23" s="26">
        <v>107888</v>
      </c>
      <c r="F23" s="26">
        <v>58417</v>
      </c>
      <c r="G23" s="26">
        <v>39339</v>
      </c>
      <c r="H23" s="26">
        <v>8102</v>
      </c>
      <c r="I23" s="26">
        <v>2030</v>
      </c>
      <c r="J23" s="26">
        <v>170256</v>
      </c>
    </row>
    <row r="24" spans="1:12" s="9" customFormat="1" ht="15.75">
      <c r="A24" s="132" t="s">
        <v>574</v>
      </c>
      <c r="B24" s="46"/>
      <c r="C24" s="26">
        <v>213691</v>
      </c>
      <c r="D24" s="26">
        <v>106585</v>
      </c>
      <c r="E24" s="26">
        <v>107106</v>
      </c>
      <c r="F24" s="26">
        <v>57924</v>
      </c>
      <c r="G24" s="26">
        <v>39258</v>
      </c>
      <c r="H24" s="26">
        <v>7942</v>
      </c>
      <c r="I24" s="26">
        <v>1982</v>
      </c>
      <c r="J24" s="26">
        <v>168859</v>
      </c>
    </row>
    <row r="25" spans="1:12" s="9" customFormat="1" ht="15.75">
      <c r="A25" s="132" t="s">
        <v>575</v>
      </c>
      <c r="B25" s="46"/>
      <c r="C25" s="26">
        <v>201693</v>
      </c>
      <c r="D25" s="26">
        <v>102443</v>
      </c>
      <c r="E25" s="26">
        <v>99250</v>
      </c>
      <c r="F25" s="26">
        <v>53607</v>
      </c>
      <c r="G25" s="26">
        <v>36486</v>
      </c>
      <c r="H25" s="26">
        <v>7368</v>
      </c>
      <c r="I25" s="26">
        <v>1789</v>
      </c>
      <c r="J25" s="26">
        <v>156389</v>
      </c>
      <c r="L25" s="20"/>
    </row>
    <row r="26" spans="1:12" s="9" customFormat="1" ht="15.75">
      <c r="A26" s="132" t="s">
        <v>576</v>
      </c>
      <c r="B26" s="46"/>
      <c r="C26" s="26">
        <v>190928</v>
      </c>
      <c r="D26" s="26">
        <v>96808</v>
      </c>
      <c r="E26" s="20">
        <v>94120</v>
      </c>
      <c r="F26" s="26">
        <v>50750</v>
      </c>
      <c r="G26" s="26">
        <v>34615</v>
      </c>
      <c r="H26" s="26">
        <v>6987</v>
      </c>
      <c r="I26" s="26">
        <v>1768</v>
      </c>
      <c r="J26" s="26">
        <v>148624</v>
      </c>
      <c r="L26" s="20"/>
    </row>
    <row r="27" spans="1:12" s="9" customFormat="1" ht="15.75">
      <c r="A27" s="132" t="s">
        <v>577</v>
      </c>
      <c r="B27" s="46"/>
      <c r="C27" s="26">
        <v>187072</v>
      </c>
      <c r="D27" s="26">
        <v>95372</v>
      </c>
      <c r="E27" s="26">
        <v>91700</v>
      </c>
      <c r="F27" s="26">
        <v>49298</v>
      </c>
      <c r="G27" s="26">
        <v>33828</v>
      </c>
      <c r="H27" s="26">
        <v>6863</v>
      </c>
      <c r="I27" s="26">
        <v>1711</v>
      </c>
      <c r="J27" s="26">
        <v>144981</v>
      </c>
      <c r="L27" s="20"/>
    </row>
    <row r="28" spans="1:12" s="9" customFormat="1" ht="15.75">
      <c r="A28" s="132" t="s">
        <v>578</v>
      </c>
      <c r="B28" s="46"/>
      <c r="C28" s="26">
        <v>191948</v>
      </c>
      <c r="D28" s="26">
        <v>97427</v>
      </c>
      <c r="E28" s="26">
        <v>94521</v>
      </c>
      <c r="F28" s="26">
        <v>50476</v>
      </c>
      <c r="G28" s="26">
        <v>34967</v>
      </c>
      <c r="H28" s="26">
        <v>7184</v>
      </c>
      <c r="I28" s="26">
        <v>1894</v>
      </c>
      <c r="J28" s="26">
        <v>150187</v>
      </c>
      <c r="L28" s="20"/>
    </row>
    <row r="29" spans="1:12" s="9" customFormat="1" ht="18">
      <c r="A29" s="11" t="s">
        <v>1094</v>
      </c>
      <c r="B29" s="46"/>
      <c r="C29" s="26">
        <v>185817</v>
      </c>
      <c r="D29" s="26">
        <v>94343</v>
      </c>
      <c r="E29" s="26">
        <v>91474</v>
      </c>
      <c r="F29" s="26">
        <v>48827</v>
      </c>
      <c r="G29" s="26">
        <v>33672</v>
      </c>
      <c r="H29" s="26">
        <v>7100</v>
      </c>
      <c r="I29" s="26">
        <v>1875</v>
      </c>
      <c r="J29" s="26">
        <v>145656</v>
      </c>
      <c r="L29" s="20"/>
    </row>
    <row r="30" spans="1:12" s="9" customFormat="1" ht="15.75">
      <c r="A30" s="132" t="s">
        <v>579</v>
      </c>
      <c r="B30" s="46"/>
      <c r="C30" s="26">
        <v>187027</v>
      </c>
      <c r="D30" s="26">
        <v>95572</v>
      </c>
      <c r="E30" s="26">
        <v>91455</v>
      </c>
      <c r="F30" s="26">
        <v>49089</v>
      </c>
      <c r="G30" s="26">
        <v>33539</v>
      </c>
      <c r="H30" s="26">
        <v>6987</v>
      </c>
      <c r="I30" s="26">
        <v>1840</v>
      </c>
      <c r="J30" s="26">
        <v>145146</v>
      </c>
      <c r="L30" s="20"/>
    </row>
    <row r="31" spans="1:12" s="9" customFormat="1" ht="15.75">
      <c r="A31" s="132" t="s">
        <v>59</v>
      </c>
      <c r="B31" s="46"/>
      <c r="C31" s="26">
        <v>187640</v>
      </c>
      <c r="D31" s="26">
        <v>94748</v>
      </c>
      <c r="E31" s="26">
        <v>92892</v>
      </c>
      <c r="F31" s="26">
        <v>49194</v>
      </c>
      <c r="G31" s="26">
        <v>34688</v>
      </c>
      <c r="H31" s="26">
        <v>7056</v>
      </c>
      <c r="I31" s="26">
        <v>1954</v>
      </c>
      <c r="J31" s="26">
        <v>148239</v>
      </c>
      <c r="L31" s="20"/>
    </row>
    <row r="32" spans="1:12" s="9" customFormat="1" ht="15.75">
      <c r="A32" s="132" t="s">
        <v>64</v>
      </c>
      <c r="B32" s="46"/>
      <c r="C32" s="362">
        <v>179147</v>
      </c>
      <c r="D32" s="362">
        <v>90284</v>
      </c>
      <c r="E32" s="26">
        <v>88863</v>
      </c>
      <c r="F32" s="362">
        <v>46731</v>
      </c>
      <c r="G32" s="362">
        <v>33161</v>
      </c>
      <c r="H32" s="362">
        <v>6850</v>
      </c>
      <c r="I32" s="26">
        <v>2121</v>
      </c>
      <c r="J32" s="26">
        <v>143022</v>
      </c>
      <c r="L32" s="20"/>
    </row>
    <row r="33" spans="1:12" s="9" customFormat="1" ht="15.75">
      <c r="A33" s="132" t="s">
        <v>870</v>
      </c>
      <c r="B33" s="46"/>
      <c r="C33" s="362">
        <v>169833</v>
      </c>
      <c r="D33" s="274">
        <v>84989</v>
      </c>
      <c r="E33" s="274">
        <v>84844</v>
      </c>
      <c r="F33" s="274">
        <v>44637</v>
      </c>
      <c r="G33" s="274">
        <v>31845</v>
      </c>
      <c r="H33" s="274">
        <v>6461</v>
      </c>
      <c r="I33" s="274">
        <v>1901</v>
      </c>
      <c r="J33" s="26">
        <v>136064</v>
      </c>
      <c r="L33" s="20"/>
    </row>
    <row r="34" spans="1:12" s="9" customFormat="1" ht="15.75">
      <c r="A34" s="132" t="s">
        <v>909</v>
      </c>
      <c r="B34" s="46"/>
      <c r="C34" s="362">
        <v>166199</v>
      </c>
      <c r="D34" s="363">
        <v>82157</v>
      </c>
      <c r="E34" s="274">
        <v>84042</v>
      </c>
      <c r="F34" s="274">
        <v>44459</v>
      </c>
      <c r="G34" s="274">
        <v>31234</v>
      </c>
      <c r="H34" s="274">
        <v>6396</v>
      </c>
      <c r="I34" s="274">
        <v>1953</v>
      </c>
      <c r="J34" s="274">
        <v>134803</v>
      </c>
      <c r="L34" s="20"/>
    </row>
    <row r="35" spans="1:12" s="9" customFormat="1" ht="15.75">
      <c r="A35" s="132" t="s">
        <v>918</v>
      </c>
      <c r="B35" s="46"/>
      <c r="C35" s="362">
        <v>163335</v>
      </c>
      <c r="D35" s="362">
        <v>81316</v>
      </c>
      <c r="E35" s="26">
        <v>82019</v>
      </c>
      <c r="F35" s="362">
        <v>43192</v>
      </c>
      <c r="G35" s="362">
        <v>30666</v>
      </c>
      <c r="H35" s="362">
        <v>6275</v>
      </c>
      <c r="I35" s="26">
        <v>1886</v>
      </c>
      <c r="J35" s="26">
        <v>131749</v>
      </c>
      <c r="L35" s="20"/>
    </row>
    <row r="36" spans="1:12" s="9" customFormat="1" ht="15.75">
      <c r="A36" s="132" t="s">
        <v>1116</v>
      </c>
      <c r="B36" s="46"/>
      <c r="C36" s="362">
        <v>162397</v>
      </c>
      <c r="D36" s="362">
        <v>80461</v>
      </c>
      <c r="E36" s="362">
        <v>81936</v>
      </c>
      <c r="F36" s="362">
        <v>42948</v>
      </c>
      <c r="G36" s="362">
        <v>30705</v>
      </c>
      <c r="H36" s="362">
        <v>6382</v>
      </c>
      <c r="I36" s="274">
        <v>1901</v>
      </c>
      <c r="J36" s="274">
        <v>131955</v>
      </c>
      <c r="L36" s="20"/>
    </row>
    <row r="37" spans="1:12" s="9" customFormat="1" ht="15.75">
      <c r="B37" s="12"/>
      <c r="E37" s="364"/>
      <c r="L37" s="20"/>
    </row>
    <row r="38" spans="1:12" s="9" customFormat="1" ht="18">
      <c r="A38" s="1000" t="s">
        <v>1095</v>
      </c>
      <c r="B38" s="1000"/>
      <c r="C38" s="1000"/>
      <c r="D38" s="1000"/>
      <c r="E38" s="1000"/>
      <c r="F38" s="1000"/>
      <c r="G38" s="1000"/>
      <c r="H38" s="1000"/>
      <c r="I38" s="1000"/>
      <c r="J38" s="1000"/>
      <c r="L38" s="20"/>
    </row>
    <row r="39" spans="1:12" s="9" customFormat="1" ht="15.75">
      <c r="A39" s="12"/>
      <c r="B39" s="12" t="s">
        <v>719</v>
      </c>
      <c r="C39" s="50"/>
      <c r="D39" s="20"/>
      <c r="E39" s="20"/>
      <c r="F39" s="20"/>
      <c r="G39" s="20"/>
      <c r="H39" s="20"/>
      <c r="I39" s="20"/>
      <c r="J39" s="20"/>
      <c r="L39" s="20"/>
    </row>
    <row r="40" spans="1:12" s="9" customFormat="1" ht="15.75">
      <c r="A40" s="132" t="s">
        <v>580</v>
      </c>
      <c r="B40" s="46" t="s">
        <v>719</v>
      </c>
      <c r="C40" s="20">
        <v>127341</v>
      </c>
      <c r="D40" s="20">
        <v>65298</v>
      </c>
      <c r="E40" s="20">
        <v>62043</v>
      </c>
      <c r="F40" s="20">
        <v>37876</v>
      </c>
      <c r="G40" s="20">
        <v>19628</v>
      </c>
      <c r="H40" s="20">
        <v>3724</v>
      </c>
      <c r="I40" s="20">
        <v>815</v>
      </c>
      <c r="J40" s="20">
        <v>91808</v>
      </c>
      <c r="L40" s="20"/>
    </row>
    <row r="41" spans="1:12" s="9" customFormat="1" ht="15.75">
      <c r="A41" s="132" t="s">
        <v>581</v>
      </c>
      <c r="B41" s="46" t="s">
        <v>719</v>
      </c>
      <c r="C41" s="20">
        <v>124698</v>
      </c>
      <c r="D41" s="20">
        <v>63298</v>
      </c>
      <c r="E41" s="20">
        <v>61400</v>
      </c>
      <c r="F41" s="20">
        <v>36872</v>
      </c>
      <c r="G41" s="20">
        <v>19835</v>
      </c>
      <c r="H41" s="20">
        <v>3827</v>
      </c>
      <c r="I41" s="20">
        <v>866</v>
      </c>
      <c r="J41" s="20">
        <v>91747</v>
      </c>
      <c r="L41" s="20"/>
    </row>
    <row r="42" spans="1:12" s="9" customFormat="1" ht="15.75">
      <c r="A42" s="132" t="s">
        <v>751</v>
      </c>
      <c r="B42" s="46" t="s">
        <v>719</v>
      </c>
      <c r="C42" s="20">
        <v>138064</v>
      </c>
      <c r="D42" s="20">
        <v>68985</v>
      </c>
      <c r="E42" s="20">
        <v>69079</v>
      </c>
      <c r="F42" s="20">
        <v>40517</v>
      </c>
      <c r="G42" s="20">
        <v>23023</v>
      </c>
      <c r="H42" s="20">
        <v>4454</v>
      </c>
      <c r="I42" s="20">
        <v>1085</v>
      </c>
      <c r="J42" s="20">
        <v>104631</v>
      </c>
      <c r="L42" s="20"/>
    </row>
    <row r="43" spans="1:12" s="9" customFormat="1" ht="15.75">
      <c r="A43" s="132" t="s">
        <v>582</v>
      </c>
      <c r="B43" s="46" t="s">
        <v>719</v>
      </c>
      <c r="C43" s="20">
        <v>143144</v>
      </c>
      <c r="D43" s="20">
        <v>69955</v>
      </c>
      <c r="E43" s="20">
        <v>73189</v>
      </c>
      <c r="F43" s="20">
        <v>42387</v>
      </c>
      <c r="G43" s="20">
        <v>24701</v>
      </c>
      <c r="H43" s="20">
        <v>4892</v>
      </c>
      <c r="I43" s="20">
        <v>1209</v>
      </c>
      <c r="J43" s="20">
        <v>111618</v>
      </c>
      <c r="L43" s="20"/>
    </row>
    <row r="44" spans="1:12" s="9" customFormat="1" ht="15.75">
      <c r="A44" s="132" t="s">
        <v>583</v>
      </c>
      <c r="B44" s="46" t="s">
        <v>719</v>
      </c>
      <c r="C44" s="20">
        <v>147945</v>
      </c>
      <c r="D44" s="20">
        <v>70467</v>
      </c>
      <c r="E44" s="20">
        <v>77478</v>
      </c>
      <c r="F44" s="20">
        <v>44091</v>
      </c>
      <c r="G44" s="20">
        <v>26593</v>
      </c>
      <c r="H44" s="20">
        <v>5475</v>
      </c>
      <c r="I44" s="20">
        <v>1319</v>
      </c>
      <c r="J44" s="20">
        <v>119348</v>
      </c>
      <c r="L44" s="20"/>
    </row>
    <row r="45" spans="1:12" s="9" customFormat="1" ht="15.75">
      <c r="A45" s="132" t="s">
        <v>584</v>
      </c>
      <c r="B45" s="46" t="s">
        <v>719</v>
      </c>
      <c r="C45" s="20">
        <v>152798</v>
      </c>
      <c r="D45" s="20">
        <v>72016</v>
      </c>
      <c r="E45" s="20">
        <v>80782</v>
      </c>
      <c r="F45" s="20">
        <v>45495</v>
      </c>
      <c r="G45" s="20">
        <v>28035</v>
      </c>
      <c r="H45" s="20">
        <v>5800</v>
      </c>
      <c r="I45" s="20">
        <v>1452</v>
      </c>
      <c r="J45" s="20">
        <v>125187</v>
      </c>
      <c r="L45" s="20"/>
    </row>
    <row r="46" spans="1:12" s="9" customFormat="1" ht="15.75">
      <c r="A46" s="132" t="s">
        <v>585</v>
      </c>
      <c r="B46" s="46" t="s">
        <v>719</v>
      </c>
      <c r="C46" s="20">
        <v>161265</v>
      </c>
      <c r="D46" s="20">
        <v>74576</v>
      </c>
      <c r="E46" s="20">
        <v>86689</v>
      </c>
      <c r="F46" s="20">
        <v>48007</v>
      </c>
      <c r="G46" s="20">
        <v>30554</v>
      </c>
      <c r="H46" s="20">
        <v>6551</v>
      </c>
      <c r="I46" s="20">
        <v>1577</v>
      </c>
      <c r="J46" s="20">
        <v>135520</v>
      </c>
      <c r="L46" s="20"/>
    </row>
    <row r="47" spans="1:12" s="9" customFormat="1" ht="15.75">
      <c r="A47" s="132" t="s">
        <v>586</v>
      </c>
      <c r="B47" s="46" t="s">
        <v>719</v>
      </c>
      <c r="C47" s="20">
        <v>163386</v>
      </c>
      <c r="D47" s="20">
        <v>81148</v>
      </c>
      <c r="E47" s="20">
        <v>82238</v>
      </c>
      <c r="F47" s="20">
        <v>45189</v>
      </c>
      <c r="G47" s="20">
        <v>29298</v>
      </c>
      <c r="H47" s="20">
        <v>6234</v>
      </c>
      <c r="I47" s="20">
        <v>1517</v>
      </c>
      <c r="J47" s="20">
        <v>128996</v>
      </c>
      <c r="L47" s="20"/>
    </row>
    <row r="48" spans="1:12" s="9" customFormat="1" ht="15.75">
      <c r="A48" s="132" t="s">
        <v>587</v>
      </c>
      <c r="B48" s="46" t="s">
        <v>719</v>
      </c>
      <c r="C48" s="26">
        <v>161787</v>
      </c>
      <c r="D48" s="20">
        <v>86892</v>
      </c>
      <c r="E48" s="20">
        <v>74895</v>
      </c>
      <c r="F48" s="26">
        <v>40399</v>
      </c>
      <c r="G48" s="26">
        <v>27181</v>
      </c>
      <c r="H48" s="26">
        <v>5806</v>
      </c>
      <c r="I48" s="26">
        <v>1509</v>
      </c>
      <c r="J48" s="20">
        <v>118661</v>
      </c>
      <c r="L48" s="20"/>
    </row>
    <row r="49" spans="1:12" s="9" customFormat="1" ht="15.75">
      <c r="A49" s="132" t="s">
        <v>588</v>
      </c>
      <c r="B49" s="46" t="s">
        <v>719</v>
      </c>
      <c r="C49" s="26">
        <v>164971</v>
      </c>
      <c r="D49" s="20">
        <v>87297</v>
      </c>
      <c r="E49" s="20">
        <v>77674</v>
      </c>
      <c r="F49" s="26">
        <v>41682</v>
      </c>
      <c r="G49" s="26">
        <v>28333</v>
      </c>
      <c r="H49" s="26">
        <v>6202</v>
      </c>
      <c r="I49" s="26">
        <v>1457</v>
      </c>
      <c r="J49" s="20">
        <v>123257</v>
      </c>
      <c r="L49" s="20"/>
    </row>
    <row r="50" spans="1:12" s="9" customFormat="1" ht="15.75">
      <c r="A50" s="132" t="s">
        <v>589</v>
      </c>
      <c r="B50" s="46" t="s">
        <v>719</v>
      </c>
      <c r="C50" s="26">
        <v>168427</v>
      </c>
      <c r="D50" s="20">
        <v>87363</v>
      </c>
      <c r="E50" s="20">
        <v>81064</v>
      </c>
      <c r="F50" s="26">
        <v>43134</v>
      </c>
      <c r="G50" s="26">
        <v>29974</v>
      </c>
      <c r="H50" s="26">
        <v>6353</v>
      </c>
      <c r="I50" s="26">
        <v>1603</v>
      </c>
      <c r="J50" s="20">
        <v>128991</v>
      </c>
      <c r="L50" s="20"/>
    </row>
    <row r="51" spans="1:12" s="9" customFormat="1" ht="15.75">
      <c r="A51" s="132" t="s">
        <v>590</v>
      </c>
      <c r="B51" s="46" t="s">
        <v>719</v>
      </c>
      <c r="C51" s="20">
        <v>175226</v>
      </c>
      <c r="D51" s="20">
        <v>89745</v>
      </c>
      <c r="E51" s="20">
        <v>85481</v>
      </c>
      <c r="F51" s="20">
        <v>44823</v>
      </c>
      <c r="G51" s="20">
        <v>32287</v>
      </c>
      <c r="H51" s="20">
        <v>6653</v>
      </c>
      <c r="I51" s="20">
        <v>1718</v>
      </c>
      <c r="J51" s="20">
        <v>136767</v>
      </c>
      <c r="L51" s="20"/>
    </row>
    <row r="52" spans="1:12" s="9" customFormat="1" ht="15.75">
      <c r="A52" s="132" t="s">
        <v>591</v>
      </c>
      <c r="B52" s="46"/>
      <c r="C52" s="20">
        <v>183824</v>
      </c>
      <c r="D52" s="20">
        <v>92217</v>
      </c>
      <c r="E52" s="20">
        <v>91607</v>
      </c>
      <c r="F52" s="20">
        <v>47705</v>
      </c>
      <c r="G52" s="20">
        <v>34718</v>
      </c>
      <c r="H52" s="20">
        <v>7378</v>
      </c>
      <c r="I52" s="20">
        <v>1806</v>
      </c>
      <c r="J52" s="20">
        <v>147117</v>
      </c>
      <c r="L52" s="20"/>
    </row>
    <row r="53" spans="1:12" s="9" customFormat="1" ht="15.75">
      <c r="A53" s="132" t="s">
        <v>592</v>
      </c>
      <c r="B53" s="46"/>
      <c r="C53" s="20">
        <v>183816</v>
      </c>
      <c r="D53" s="20">
        <v>92249</v>
      </c>
      <c r="E53" s="20">
        <v>91567</v>
      </c>
      <c r="F53" s="20">
        <v>47725</v>
      </c>
      <c r="G53" s="20">
        <v>34818</v>
      </c>
      <c r="H53" s="20">
        <v>7252</v>
      </c>
      <c r="I53" s="20">
        <v>1772</v>
      </c>
      <c r="J53" s="20">
        <v>146766</v>
      </c>
      <c r="L53" s="20"/>
    </row>
    <row r="54" spans="1:12" s="9" customFormat="1" ht="15.75">
      <c r="A54" s="132" t="s">
        <v>593</v>
      </c>
      <c r="B54" s="46"/>
      <c r="C54" s="20">
        <v>173553</v>
      </c>
      <c r="D54" s="20">
        <v>88205</v>
      </c>
      <c r="E54" s="20">
        <v>85348</v>
      </c>
      <c r="F54" s="274">
        <v>44483</v>
      </c>
      <c r="G54" s="274">
        <v>32442</v>
      </c>
      <c r="H54" s="274">
        <v>6815</v>
      </c>
      <c r="I54" s="20">
        <v>1608</v>
      </c>
      <c r="J54" s="282">
        <v>136730</v>
      </c>
      <c r="L54" s="20"/>
    </row>
    <row r="55" spans="1:12" s="9" customFormat="1" ht="15.75">
      <c r="A55" s="132" t="s">
        <v>594</v>
      </c>
      <c r="B55" s="46"/>
      <c r="C55" s="20">
        <v>164717</v>
      </c>
      <c r="D55" s="20">
        <v>83044</v>
      </c>
      <c r="E55" s="20">
        <v>81673</v>
      </c>
      <c r="F55" s="26">
        <v>42612</v>
      </c>
      <c r="G55" s="26">
        <v>31053</v>
      </c>
      <c r="H55" s="26">
        <v>6409</v>
      </c>
      <c r="I55" s="20">
        <v>1599</v>
      </c>
      <c r="J55" s="26">
        <v>130881</v>
      </c>
      <c r="L55" s="20"/>
    </row>
    <row r="56" spans="1:12" s="9" customFormat="1" ht="15.75">
      <c r="A56" s="132" t="s">
        <v>754</v>
      </c>
      <c r="B56" s="46"/>
      <c r="C56" s="20">
        <v>161854</v>
      </c>
      <c r="D56" s="20">
        <v>81764</v>
      </c>
      <c r="E56" s="20">
        <v>80090</v>
      </c>
      <c r="F56" s="20">
        <v>41695</v>
      </c>
      <c r="G56" s="20">
        <v>30495</v>
      </c>
      <c r="H56" s="20">
        <v>6339</v>
      </c>
      <c r="I56" s="20">
        <v>1561</v>
      </c>
      <c r="J56" s="20">
        <v>128477</v>
      </c>
      <c r="L56" s="20"/>
    </row>
    <row r="57" spans="1:12" s="9" customFormat="1" ht="15.75">
      <c r="A57" s="132" t="s">
        <v>595</v>
      </c>
      <c r="B57" s="46"/>
      <c r="C57" s="20">
        <v>166566</v>
      </c>
      <c r="D57" s="20">
        <v>83140</v>
      </c>
      <c r="E57" s="20">
        <v>83426</v>
      </c>
      <c r="F57" s="20">
        <v>43481</v>
      </c>
      <c r="G57" s="20">
        <v>31585</v>
      </c>
      <c r="H57" s="20">
        <v>6649</v>
      </c>
      <c r="I57" s="20">
        <v>1711</v>
      </c>
      <c r="J57" s="20">
        <v>134002</v>
      </c>
      <c r="L57" s="20"/>
    </row>
    <row r="58" spans="1:12" s="9" customFormat="1" ht="18">
      <c r="A58" s="11" t="s">
        <v>1094</v>
      </c>
      <c r="B58" s="46"/>
      <c r="C58" s="282">
        <v>160513</v>
      </c>
      <c r="D58" s="20">
        <v>79707</v>
      </c>
      <c r="E58" s="20">
        <v>80806</v>
      </c>
      <c r="F58" s="274">
        <v>42173</v>
      </c>
      <c r="G58" s="274">
        <v>30385</v>
      </c>
      <c r="H58" s="274">
        <v>6536</v>
      </c>
      <c r="I58" s="20">
        <v>1712</v>
      </c>
      <c r="J58" s="282">
        <v>130024</v>
      </c>
      <c r="L58" s="20"/>
    </row>
    <row r="59" spans="1:12" s="9" customFormat="1" ht="15.75">
      <c r="A59" s="132" t="s">
        <v>596</v>
      </c>
      <c r="B59" s="46"/>
      <c r="C59" s="282">
        <v>162701</v>
      </c>
      <c r="D59" s="20">
        <v>81620</v>
      </c>
      <c r="E59" s="20">
        <v>81081</v>
      </c>
      <c r="F59" s="274">
        <v>42555</v>
      </c>
      <c r="G59" s="274">
        <v>30386</v>
      </c>
      <c r="H59" s="274">
        <v>6459</v>
      </c>
      <c r="I59" s="20">
        <v>1681</v>
      </c>
      <c r="J59" s="282">
        <v>130007</v>
      </c>
      <c r="L59" s="20"/>
    </row>
    <row r="60" spans="1:12" s="9" customFormat="1" ht="15.75">
      <c r="A60" s="132" t="s">
        <v>58</v>
      </c>
      <c r="B60" s="46"/>
      <c r="C60" s="282">
        <v>162738</v>
      </c>
      <c r="D60" s="364">
        <v>80870</v>
      </c>
      <c r="E60" s="364">
        <v>81868</v>
      </c>
      <c r="F60" s="282">
        <v>42396</v>
      </c>
      <c r="G60" s="282">
        <v>31200</v>
      </c>
      <c r="H60" s="282">
        <v>6484</v>
      </c>
      <c r="I60" s="364">
        <v>1788</v>
      </c>
      <c r="J60" s="282">
        <v>132022</v>
      </c>
      <c r="L60" s="20"/>
    </row>
    <row r="61" spans="1:12" s="9" customFormat="1" ht="15.75">
      <c r="A61" s="132" t="s">
        <v>65</v>
      </c>
      <c r="B61" s="46"/>
      <c r="C61" s="282">
        <v>154841</v>
      </c>
      <c r="D61" s="20">
        <v>76797</v>
      </c>
      <c r="E61" s="364">
        <v>78044</v>
      </c>
      <c r="F61" s="20">
        <v>40283</v>
      </c>
      <c r="G61" s="274">
        <v>29563</v>
      </c>
      <c r="H61" s="274">
        <v>6262</v>
      </c>
      <c r="I61" s="364">
        <v>1936</v>
      </c>
      <c r="J61" s="282">
        <v>126805</v>
      </c>
      <c r="L61" s="20"/>
    </row>
    <row r="62" spans="1:12" s="9" customFormat="1" ht="15.75">
      <c r="A62" s="132" t="s">
        <v>871</v>
      </c>
      <c r="B62" s="46"/>
      <c r="C62" s="282">
        <v>146195</v>
      </c>
      <c r="D62" s="282">
        <v>72087</v>
      </c>
      <c r="E62" s="282">
        <v>74108</v>
      </c>
      <c r="F62" s="282">
        <v>38277</v>
      </c>
      <c r="G62" s="282">
        <v>28258</v>
      </c>
      <c r="H62" s="282">
        <v>5852</v>
      </c>
      <c r="I62" s="282">
        <v>1721</v>
      </c>
      <c r="J62" s="282">
        <v>119909</v>
      </c>
      <c r="L62" s="20"/>
    </row>
    <row r="63" spans="1:12" s="9" customFormat="1" ht="15.75">
      <c r="A63" s="132" t="s">
        <v>909</v>
      </c>
      <c r="B63" s="46"/>
      <c r="C63" s="282">
        <v>143098</v>
      </c>
      <c r="D63" s="365">
        <v>70102</v>
      </c>
      <c r="E63" s="282">
        <v>72996</v>
      </c>
      <c r="F63" s="282">
        <v>37943</v>
      </c>
      <c r="G63" s="282">
        <v>27511</v>
      </c>
      <c r="H63" s="282">
        <v>5772</v>
      </c>
      <c r="I63" s="282">
        <v>1770</v>
      </c>
      <c r="J63" s="282">
        <v>118133</v>
      </c>
      <c r="K63" s="282"/>
      <c r="L63" s="20"/>
    </row>
    <row r="64" spans="1:12" s="9" customFormat="1" ht="15.75">
      <c r="A64" s="132" t="s">
        <v>918</v>
      </c>
      <c r="B64" s="46"/>
      <c r="C64" s="282">
        <v>140806</v>
      </c>
      <c r="D64" s="20">
        <v>69565</v>
      </c>
      <c r="E64" s="364">
        <v>71241</v>
      </c>
      <c r="F64" s="20">
        <v>37047</v>
      </c>
      <c r="G64" s="274">
        <v>26804</v>
      </c>
      <c r="H64" s="274">
        <v>5663</v>
      </c>
      <c r="I64" s="364">
        <v>1727</v>
      </c>
      <c r="J64" s="282">
        <v>115343</v>
      </c>
      <c r="K64" s="282"/>
      <c r="L64" s="20"/>
    </row>
    <row r="65" spans="1:12" s="9" customFormat="1" ht="15.75">
      <c r="A65" s="132" t="s">
        <v>1116</v>
      </c>
      <c r="B65" s="46"/>
      <c r="C65" s="362">
        <v>140008</v>
      </c>
      <c r="D65" s="362">
        <v>68880</v>
      </c>
      <c r="E65" s="362">
        <v>71128</v>
      </c>
      <c r="F65" s="362">
        <v>36860</v>
      </c>
      <c r="G65" s="362">
        <v>26865</v>
      </c>
      <c r="H65" s="362">
        <v>5680</v>
      </c>
      <c r="I65" s="274">
        <v>1723</v>
      </c>
      <c r="J65" s="274">
        <v>115321</v>
      </c>
      <c r="K65" s="282"/>
      <c r="L65" s="20"/>
    </row>
    <row r="66" spans="1:12" s="9" customFormat="1" ht="15.75">
      <c r="B66" s="12"/>
      <c r="C66" s="20"/>
      <c r="D66" s="20"/>
      <c r="E66" s="20"/>
      <c r="F66" s="20"/>
      <c r="G66" s="20"/>
      <c r="H66" s="20"/>
      <c r="I66" s="20"/>
      <c r="J66" s="20"/>
      <c r="L66" s="20"/>
    </row>
    <row r="67" spans="1:12" s="9" customFormat="1" ht="18">
      <c r="A67" s="1000" t="s">
        <v>1096</v>
      </c>
      <c r="B67" s="1000"/>
      <c r="C67" s="1000"/>
      <c r="D67" s="1000"/>
      <c r="E67" s="1000"/>
      <c r="F67" s="1000"/>
      <c r="G67" s="1000"/>
      <c r="H67" s="1000"/>
      <c r="I67" s="1000"/>
      <c r="J67" s="1000"/>
      <c r="L67" s="20"/>
    </row>
    <row r="68" spans="1:12" s="9" customFormat="1" ht="15.75">
      <c r="L68" s="20"/>
    </row>
    <row r="69" spans="1:12" s="9" customFormat="1" ht="15.75">
      <c r="A69" s="132" t="s">
        <v>597</v>
      </c>
      <c r="B69" s="46" t="s">
        <v>719</v>
      </c>
      <c r="C69" s="20">
        <v>8976</v>
      </c>
      <c r="D69" s="20">
        <v>3877</v>
      </c>
      <c r="E69" s="20">
        <v>5099</v>
      </c>
      <c r="F69" s="20">
        <v>3115</v>
      </c>
      <c r="G69" s="20">
        <v>1690</v>
      </c>
      <c r="H69" s="20">
        <v>229</v>
      </c>
      <c r="I69" s="20">
        <v>65</v>
      </c>
      <c r="J69" s="20">
        <v>7460</v>
      </c>
      <c r="L69" s="20"/>
    </row>
    <row r="70" spans="1:12" s="9" customFormat="1" ht="15.75">
      <c r="A70" s="132" t="s">
        <v>750</v>
      </c>
      <c r="B70" s="46" t="s">
        <v>719</v>
      </c>
      <c r="C70" s="20">
        <v>10312</v>
      </c>
      <c r="D70" s="20">
        <v>3623</v>
      </c>
      <c r="E70" s="20">
        <v>6689</v>
      </c>
      <c r="F70" s="20">
        <v>4217</v>
      </c>
      <c r="G70" s="20">
        <v>2115</v>
      </c>
      <c r="H70" s="20">
        <v>277</v>
      </c>
      <c r="I70" s="20">
        <v>80</v>
      </c>
      <c r="J70" s="20">
        <v>9630</v>
      </c>
      <c r="L70" s="20"/>
    </row>
    <row r="71" spans="1:12" s="9" customFormat="1" ht="15.75">
      <c r="A71" s="132" t="s">
        <v>598</v>
      </c>
      <c r="B71" s="46" t="s">
        <v>719</v>
      </c>
      <c r="C71" s="20">
        <v>18361</v>
      </c>
      <c r="D71" s="20">
        <v>5587</v>
      </c>
      <c r="E71" s="20">
        <v>12774</v>
      </c>
      <c r="F71" s="20">
        <v>7681</v>
      </c>
      <c r="G71" s="20">
        <v>4287</v>
      </c>
      <c r="H71" s="20">
        <v>643</v>
      </c>
      <c r="I71" s="20">
        <v>163</v>
      </c>
      <c r="J71" s="20">
        <v>18910</v>
      </c>
      <c r="L71" s="20"/>
    </row>
    <row r="72" spans="1:12" s="9" customFormat="1" ht="15.75">
      <c r="A72" s="132" t="s">
        <v>599</v>
      </c>
      <c r="B72" s="46" t="s">
        <v>719</v>
      </c>
      <c r="C72" s="20">
        <v>22908</v>
      </c>
      <c r="D72" s="20">
        <v>6853</v>
      </c>
      <c r="E72" s="20">
        <v>16055</v>
      </c>
      <c r="F72" s="20">
        <v>9735</v>
      </c>
      <c r="G72" s="20">
        <v>5299</v>
      </c>
      <c r="H72" s="20">
        <v>785</v>
      </c>
      <c r="I72" s="20">
        <v>236</v>
      </c>
      <c r="J72" s="20">
        <v>23700</v>
      </c>
      <c r="L72" s="20"/>
    </row>
    <row r="73" spans="1:12" s="9" customFormat="1" ht="15.75">
      <c r="A73" s="132" t="s">
        <v>583</v>
      </c>
      <c r="B73" s="46" t="s">
        <v>719</v>
      </c>
      <c r="C73" s="20">
        <v>21480</v>
      </c>
      <c r="D73" s="20">
        <v>6294</v>
      </c>
      <c r="E73" s="20">
        <v>15186</v>
      </c>
      <c r="F73" s="20">
        <v>8872</v>
      </c>
      <c r="G73" s="20">
        <v>5235</v>
      </c>
      <c r="H73" s="20">
        <v>822</v>
      </c>
      <c r="I73" s="20">
        <v>257</v>
      </c>
      <c r="J73" s="20">
        <v>22944</v>
      </c>
      <c r="L73" s="20"/>
    </row>
    <row r="74" spans="1:12" s="9" customFormat="1" ht="15.75">
      <c r="A74" s="132" t="s">
        <v>584</v>
      </c>
      <c r="B74" s="46" t="s">
        <v>719</v>
      </c>
      <c r="C74" s="20">
        <v>22752</v>
      </c>
      <c r="D74" s="20">
        <v>6957</v>
      </c>
      <c r="E74" s="20">
        <v>15795</v>
      </c>
      <c r="F74" s="20">
        <v>9378</v>
      </c>
      <c r="G74" s="20">
        <v>5333</v>
      </c>
      <c r="H74" s="20">
        <v>858</v>
      </c>
      <c r="I74" s="20">
        <v>226</v>
      </c>
      <c r="J74" s="20">
        <v>23595</v>
      </c>
      <c r="L74" s="20"/>
    </row>
    <row r="75" spans="1:12" s="9" customFormat="1" ht="15.75">
      <c r="A75" s="132" t="s">
        <v>585</v>
      </c>
      <c r="B75" s="46" t="s">
        <v>719</v>
      </c>
      <c r="C75" s="20">
        <v>26537</v>
      </c>
      <c r="D75" s="20">
        <v>8226</v>
      </c>
      <c r="E75" s="20">
        <v>18311</v>
      </c>
      <c r="F75" s="20">
        <v>10734</v>
      </c>
      <c r="G75" s="20">
        <v>6271</v>
      </c>
      <c r="H75" s="20">
        <v>1006</v>
      </c>
      <c r="I75" s="20">
        <v>300</v>
      </c>
      <c r="J75" s="20">
        <v>27592</v>
      </c>
      <c r="L75" s="20"/>
    </row>
    <row r="76" spans="1:12" s="9" customFormat="1" ht="15.75">
      <c r="A76" s="132" t="s">
        <v>586</v>
      </c>
      <c r="B76" s="46" t="s">
        <v>719</v>
      </c>
      <c r="C76" s="20">
        <v>29030</v>
      </c>
      <c r="D76" s="20">
        <v>10462</v>
      </c>
      <c r="E76" s="20">
        <v>18568</v>
      </c>
      <c r="F76" s="20">
        <v>11096</v>
      </c>
      <c r="G76" s="20">
        <v>6181</v>
      </c>
      <c r="H76" s="20">
        <v>1006</v>
      </c>
      <c r="I76" s="20">
        <v>285</v>
      </c>
      <c r="J76" s="20">
        <v>27739</v>
      </c>
      <c r="L76" s="20"/>
    </row>
    <row r="77" spans="1:12" s="9" customFormat="1" ht="15.75">
      <c r="A77" s="132" t="s">
        <v>587</v>
      </c>
      <c r="B77" s="46" t="s">
        <v>719</v>
      </c>
      <c r="C77" s="26">
        <v>28803</v>
      </c>
      <c r="D77" s="20">
        <v>11921</v>
      </c>
      <c r="E77" s="20">
        <v>16882</v>
      </c>
      <c r="F77" s="26">
        <v>10286</v>
      </c>
      <c r="G77" s="26">
        <v>5396</v>
      </c>
      <c r="H77" s="26">
        <v>943</v>
      </c>
      <c r="I77" s="26">
        <v>257</v>
      </c>
      <c r="J77" s="26">
        <v>25067</v>
      </c>
      <c r="L77" s="20"/>
    </row>
    <row r="78" spans="1:12" s="9" customFormat="1" ht="15.75">
      <c r="A78" s="132" t="s">
        <v>588</v>
      </c>
      <c r="B78" s="46" t="s">
        <v>719</v>
      </c>
      <c r="C78" s="26">
        <v>29437</v>
      </c>
      <c r="D78" s="20">
        <v>12261</v>
      </c>
      <c r="E78" s="20">
        <v>17176</v>
      </c>
      <c r="F78" s="26">
        <v>10781</v>
      </c>
      <c r="G78" s="26">
        <v>5350</v>
      </c>
      <c r="H78" s="26">
        <v>814</v>
      </c>
      <c r="I78" s="26">
        <v>231</v>
      </c>
      <c r="J78" s="26">
        <v>24935</v>
      </c>
      <c r="L78" s="20"/>
    </row>
    <row r="79" spans="1:12" s="9" customFormat="1" ht="15.75">
      <c r="A79" s="132" t="s">
        <v>589</v>
      </c>
      <c r="B79" s="46" t="s">
        <v>719</v>
      </c>
      <c r="C79" s="26">
        <v>29071</v>
      </c>
      <c r="D79" s="20">
        <v>12108</v>
      </c>
      <c r="E79" s="20">
        <v>16963</v>
      </c>
      <c r="F79" s="26">
        <v>10734</v>
      </c>
      <c r="G79" s="26">
        <v>5211</v>
      </c>
      <c r="H79" s="26">
        <v>800</v>
      </c>
      <c r="I79" s="26">
        <v>218</v>
      </c>
      <c r="J79" s="26">
        <v>24526</v>
      </c>
      <c r="L79" s="20"/>
    </row>
    <row r="80" spans="1:12" s="9" customFormat="1" ht="15.75">
      <c r="A80" s="132" t="s">
        <v>590</v>
      </c>
      <c r="B80" s="46"/>
      <c r="C80" s="26">
        <v>28988</v>
      </c>
      <c r="D80" s="20">
        <v>12639</v>
      </c>
      <c r="E80" s="20">
        <v>16349</v>
      </c>
      <c r="F80" s="26">
        <v>10630</v>
      </c>
      <c r="G80" s="26">
        <v>4787</v>
      </c>
      <c r="H80" s="26">
        <v>716</v>
      </c>
      <c r="I80" s="26">
        <v>216</v>
      </c>
      <c r="J80" s="26">
        <v>23328</v>
      </c>
      <c r="L80" s="20"/>
    </row>
    <row r="81" spans="1:24" s="9" customFormat="1" ht="15.75">
      <c r="A81" s="132" t="s">
        <v>591</v>
      </c>
      <c r="B81" s="46"/>
      <c r="C81" s="26">
        <v>30151</v>
      </c>
      <c r="D81" s="20">
        <v>13870</v>
      </c>
      <c r="E81" s="20">
        <v>16281</v>
      </c>
      <c r="F81" s="26">
        <v>10712</v>
      </c>
      <c r="G81" s="26">
        <v>4621</v>
      </c>
      <c r="H81" s="26">
        <v>724</v>
      </c>
      <c r="I81" s="26">
        <v>224</v>
      </c>
      <c r="J81" s="26">
        <v>23139</v>
      </c>
      <c r="L81" s="20"/>
    </row>
    <row r="82" spans="1:24" s="9" customFormat="1" ht="15.75">
      <c r="A82" s="132" t="s">
        <v>592</v>
      </c>
      <c r="B82" s="46"/>
      <c r="C82" s="26">
        <v>29875</v>
      </c>
      <c r="D82" s="20">
        <v>14336</v>
      </c>
      <c r="E82" s="20">
        <v>15539</v>
      </c>
      <c r="F82" s="26">
        <v>10199</v>
      </c>
      <c r="G82" s="26">
        <v>4440</v>
      </c>
      <c r="H82" s="26">
        <v>690</v>
      </c>
      <c r="I82" s="26">
        <v>210</v>
      </c>
      <c r="J82" s="26">
        <v>22093</v>
      </c>
      <c r="L82" s="20"/>
    </row>
    <row r="83" spans="1:24" s="9" customFormat="1" ht="15.75">
      <c r="A83" s="132" t="s">
        <v>593</v>
      </c>
      <c r="B83" s="46"/>
      <c r="C83" s="26">
        <v>28140</v>
      </c>
      <c r="D83" s="20">
        <v>14238</v>
      </c>
      <c r="E83" s="20">
        <v>13902</v>
      </c>
      <c r="F83" s="274">
        <v>9124</v>
      </c>
      <c r="G83" s="274">
        <v>4044</v>
      </c>
      <c r="H83" s="274">
        <v>553</v>
      </c>
      <c r="I83" s="26">
        <v>181</v>
      </c>
      <c r="J83" s="274">
        <v>19659</v>
      </c>
      <c r="L83" s="20"/>
    </row>
    <row r="84" spans="1:24" s="9" customFormat="1" ht="15.75">
      <c r="A84" s="132" t="s">
        <v>594</v>
      </c>
      <c r="B84" s="46"/>
      <c r="C84" s="26">
        <v>26211</v>
      </c>
      <c r="D84" s="20">
        <v>13764</v>
      </c>
      <c r="E84" s="20">
        <v>12447</v>
      </c>
      <c r="F84" s="26">
        <v>8138</v>
      </c>
      <c r="G84" s="26">
        <v>3562</v>
      </c>
      <c r="H84" s="26">
        <v>578</v>
      </c>
      <c r="I84" s="26">
        <v>169</v>
      </c>
      <c r="J84" s="26">
        <v>17743</v>
      </c>
      <c r="L84" s="20"/>
      <c r="N84" s="2"/>
      <c r="O84" s="2"/>
      <c r="P84" s="2"/>
      <c r="Q84" s="2"/>
      <c r="R84" s="2"/>
      <c r="S84" s="4"/>
      <c r="T84" s="4"/>
      <c r="U84" s="4"/>
      <c r="V84" s="4"/>
      <c r="W84" s="4"/>
      <c r="X84" s="4"/>
    </row>
    <row r="85" spans="1:24" s="9" customFormat="1" ht="15.75">
      <c r="A85" s="132" t="s">
        <v>754</v>
      </c>
      <c r="B85" s="46"/>
      <c r="C85" s="20">
        <v>25218</v>
      </c>
      <c r="D85" s="20">
        <v>13608</v>
      </c>
      <c r="E85" s="20">
        <v>11610</v>
      </c>
      <c r="F85" s="20">
        <v>7603</v>
      </c>
      <c r="G85" s="20">
        <v>3333</v>
      </c>
      <c r="H85" s="20">
        <v>524</v>
      </c>
      <c r="I85" s="20">
        <v>150</v>
      </c>
      <c r="J85" s="20">
        <v>16504</v>
      </c>
      <c r="L85" s="20"/>
      <c r="N85" s="2"/>
      <c r="O85" s="2"/>
      <c r="P85" s="2"/>
      <c r="Q85" s="2"/>
      <c r="R85" s="2"/>
      <c r="S85" s="4"/>
      <c r="T85" s="4"/>
      <c r="U85" s="4"/>
      <c r="V85" s="4"/>
      <c r="W85" s="4"/>
      <c r="X85" s="4"/>
    </row>
    <row r="86" spans="1:24" s="9" customFormat="1" ht="15.75">
      <c r="A86" s="132" t="s">
        <v>595</v>
      </c>
      <c r="B86" s="46"/>
      <c r="C86" s="20">
        <v>25382</v>
      </c>
      <c r="D86" s="20">
        <v>14287</v>
      </c>
      <c r="E86" s="20">
        <v>11095</v>
      </c>
      <c r="F86" s="20">
        <v>6995</v>
      </c>
      <c r="G86" s="20">
        <v>3382</v>
      </c>
      <c r="H86" s="20">
        <v>535</v>
      </c>
      <c r="I86" s="20">
        <v>183</v>
      </c>
      <c r="J86" s="20">
        <v>16185</v>
      </c>
      <c r="L86" s="20"/>
      <c r="N86" s="2"/>
      <c r="O86" s="2"/>
      <c r="P86" s="2"/>
      <c r="Q86" s="2"/>
      <c r="R86" s="2"/>
      <c r="S86" s="4"/>
      <c r="T86" s="4"/>
      <c r="U86" s="4"/>
      <c r="V86" s="4"/>
      <c r="W86" s="4"/>
      <c r="X86" s="4"/>
    </row>
    <row r="87" spans="1:24" s="9" customFormat="1" ht="15.75">
      <c r="A87" s="132" t="s">
        <v>600</v>
      </c>
      <c r="B87" s="46"/>
      <c r="C87" s="274">
        <v>25304</v>
      </c>
      <c r="D87" s="20">
        <v>14636</v>
      </c>
      <c r="E87" s="20">
        <v>10668</v>
      </c>
      <c r="F87" s="274">
        <v>6654</v>
      </c>
      <c r="G87" s="274">
        <v>3287</v>
      </c>
      <c r="H87" s="274">
        <v>564</v>
      </c>
      <c r="I87" s="20">
        <v>163</v>
      </c>
      <c r="J87" s="274">
        <v>15632</v>
      </c>
      <c r="L87" s="20"/>
      <c r="N87" s="2"/>
      <c r="O87" s="2"/>
      <c r="P87" s="2"/>
      <c r="Q87" s="2"/>
      <c r="R87" s="2"/>
      <c r="S87" s="4"/>
      <c r="T87" s="4"/>
      <c r="U87" s="4"/>
      <c r="V87" s="4"/>
      <c r="W87" s="4"/>
      <c r="X87" s="4"/>
    </row>
    <row r="88" spans="1:24" s="9" customFormat="1" ht="15.75">
      <c r="A88" s="132" t="s">
        <v>596</v>
      </c>
      <c r="B88" s="46"/>
      <c r="C88" s="274">
        <v>24326</v>
      </c>
      <c r="D88" s="20">
        <v>13952</v>
      </c>
      <c r="E88" s="20">
        <v>10374</v>
      </c>
      <c r="F88" s="274">
        <v>6534</v>
      </c>
      <c r="G88" s="274">
        <v>3153</v>
      </c>
      <c r="H88" s="274">
        <v>528</v>
      </c>
      <c r="I88" s="20">
        <v>159</v>
      </c>
      <c r="J88" s="274">
        <v>15139</v>
      </c>
      <c r="L88" s="20"/>
      <c r="N88" s="2"/>
      <c r="O88" s="2"/>
      <c r="P88" s="2"/>
      <c r="Q88" s="2"/>
      <c r="R88" s="2"/>
      <c r="S88" s="4"/>
      <c r="T88" s="4"/>
      <c r="U88" s="4"/>
      <c r="V88" s="4"/>
      <c r="W88" s="4"/>
      <c r="X88" s="4"/>
    </row>
    <row r="89" spans="1:24" s="9" customFormat="1" ht="15.75">
      <c r="A89" s="132" t="s">
        <v>58</v>
      </c>
      <c r="B89" s="46"/>
      <c r="C89" s="274">
        <v>24902</v>
      </c>
      <c r="D89" s="20">
        <v>13878</v>
      </c>
      <c r="E89" s="20">
        <v>11024</v>
      </c>
      <c r="F89" s="274">
        <v>6798</v>
      </c>
      <c r="G89" s="274">
        <v>3488</v>
      </c>
      <c r="H89" s="274">
        <v>572</v>
      </c>
      <c r="I89" s="20">
        <v>166</v>
      </c>
      <c r="J89" s="274">
        <v>16217</v>
      </c>
      <c r="L89" s="20"/>
      <c r="N89" s="2"/>
      <c r="O89" s="2"/>
      <c r="P89" s="2"/>
      <c r="Q89" s="2"/>
      <c r="R89" s="2"/>
      <c r="S89" s="4"/>
      <c r="T89" s="4"/>
      <c r="U89" s="4"/>
      <c r="V89" s="4"/>
      <c r="W89" s="4"/>
      <c r="X89" s="4"/>
    </row>
    <row r="90" spans="1:24" s="9" customFormat="1" ht="15.75">
      <c r="A90" s="132" t="s">
        <v>65</v>
      </c>
      <c r="B90" s="46"/>
      <c r="C90" s="274">
        <v>24306</v>
      </c>
      <c r="D90" s="20">
        <v>13487</v>
      </c>
      <c r="E90" s="20">
        <v>10819</v>
      </c>
      <c r="F90" s="274">
        <v>6448</v>
      </c>
      <c r="G90" s="274">
        <v>3598</v>
      </c>
      <c r="H90" s="274">
        <v>588</v>
      </c>
      <c r="I90" s="20">
        <v>185</v>
      </c>
      <c r="J90" s="274">
        <v>16217</v>
      </c>
      <c r="L90" s="20"/>
      <c r="N90" s="2"/>
      <c r="O90" s="2"/>
      <c r="P90" s="2"/>
      <c r="Q90" s="2"/>
      <c r="R90" s="2"/>
      <c r="S90" s="4"/>
      <c r="T90" s="4"/>
      <c r="U90" s="4"/>
      <c r="V90" s="4"/>
      <c r="W90" s="4"/>
      <c r="X90" s="4"/>
    </row>
    <row r="91" spans="1:24" s="9" customFormat="1" ht="15.75">
      <c r="A91" s="132" t="s">
        <v>871</v>
      </c>
      <c r="B91" s="46"/>
      <c r="C91" s="274">
        <v>23638</v>
      </c>
      <c r="D91" s="20">
        <v>12902</v>
      </c>
      <c r="E91" s="20">
        <v>10736</v>
      </c>
      <c r="F91" s="20">
        <v>6360</v>
      </c>
      <c r="G91" s="20">
        <v>3587</v>
      </c>
      <c r="H91" s="20">
        <v>609</v>
      </c>
      <c r="I91" s="20">
        <v>180</v>
      </c>
      <c r="J91" s="20">
        <v>16155</v>
      </c>
      <c r="K91" s="20"/>
      <c r="L91" s="20"/>
      <c r="N91" s="2"/>
      <c r="O91" s="2"/>
      <c r="P91" s="2"/>
      <c r="Q91" s="2"/>
      <c r="R91" s="2"/>
      <c r="S91" s="4"/>
      <c r="T91" s="4"/>
      <c r="U91" s="4"/>
      <c r="V91" s="4"/>
      <c r="W91" s="4"/>
      <c r="X91" s="4"/>
    </row>
    <row r="92" spans="1:24" s="9" customFormat="1" ht="15.75">
      <c r="A92" s="132" t="s">
        <v>909</v>
      </c>
      <c r="B92" s="46"/>
      <c r="C92" s="274">
        <v>23101</v>
      </c>
      <c r="D92" s="365">
        <v>12055</v>
      </c>
      <c r="E92" s="274">
        <v>11046</v>
      </c>
      <c r="F92" s="20">
        <v>6516</v>
      </c>
      <c r="G92" s="274">
        <v>3723</v>
      </c>
      <c r="H92" s="20">
        <v>624</v>
      </c>
      <c r="I92" s="274">
        <v>183</v>
      </c>
      <c r="J92" s="20">
        <v>16670</v>
      </c>
      <c r="K92" s="274"/>
      <c r="L92" s="20"/>
      <c r="N92" s="2"/>
      <c r="O92" s="2"/>
      <c r="P92" s="2"/>
      <c r="Q92" s="2"/>
      <c r="R92" s="2"/>
      <c r="S92" s="4"/>
      <c r="T92" s="4"/>
      <c r="U92" s="4"/>
      <c r="V92" s="4"/>
      <c r="W92" s="4"/>
      <c r="X92" s="4"/>
    </row>
    <row r="93" spans="1:24" s="9" customFormat="1" ht="15.75">
      <c r="A93" s="132" t="s">
        <v>918</v>
      </c>
      <c r="B93" s="46"/>
      <c r="C93" s="274">
        <v>22529</v>
      </c>
      <c r="D93" s="20">
        <v>11751</v>
      </c>
      <c r="E93" s="20">
        <v>10778</v>
      </c>
      <c r="F93" s="274">
        <v>6145</v>
      </c>
      <c r="G93" s="274">
        <v>3862</v>
      </c>
      <c r="H93" s="274">
        <v>612</v>
      </c>
      <c r="I93" s="20">
        <v>159</v>
      </c>
      <c r="J93" s="274">
        <v>16406</v>
      </c>
      <c r="K93" s="274"/>
      <c r="L93" s="20"/>
      <c r="N93" s="2"/>
      <c r="O93" s="2"/>
      <c r="P93" s="2"/>
      <c r="Q93" s="2"/>
      <c r="R93" s="2"/>
      <c r="S93" s="2"/>
      <c r="T93" s="2"/>
      <c r="U93" s="2"/>
      <c r="V93" s="2"/>
      <c r="W93" s="2"/>
      <c r="X93" s="2"/>
    </row>
    <row r="94" spans="1:24" s="9" customFormat="1" ht="15.75">
      <c r="A94" s="132" t="s">
        <v>1116</v>
      </c>
      <c r="B94" s="46"/>
      <c r="C94" s="362">
        <v>22389</v>
      </c>
      <c r="D94" s="362">
        <v>11581</v>
      </c>
      <c r="E94" s="362">
        <v>10808</v>
      </c>
      <c r="F94" s="362">
        <v>6088</v>
      </c>
      <c r="G94" s="362">
        <v>3840</v>
      </c>
      <c r="H94" s="362">
        <v>702</v>
      </c>
      <c r="I94" s="274">
        <v>178</v>
      </c>
      <c r="J94" s="274">
        <v>16634</v>
      </c>
      <c r="K94" s="274"/>
      <c r="L94" s="20"/>
      <c r="N94" s="2"/>
      <c r="O94" s="2"/>
      <c r="P94" s="2"/>
      <c r="Q94" s="2"/>
      <c r="R94" s="2"/>
      <c r="S94" s="2"/>
      <c r="T94" s="2"/>
      <c r="U94" s="2"/>
      <c r="V94" s="2"/>
      <c r="W94" s="2"/>
      <c r="X94" s="2"/>
    </row>
    <row r="95" spans="1:24" s="9" customFormat="1" ht="17.25" customHeight="1">
      <c r="A95" s="48"/>
      <c r="B95" s="12"/>
      <c r="E95" s="20"/>
      <c r="F95" s="20"/>
      <c r="N95" s="2"/>
      <c r="O95" s="2"/>
      <c r="P95" s="2"/>
      <c r="Q95" s="2"/>
      <c r="R95" s="2"/>
      <c r="S95" s="2"/>
      <c r="T95" s="2"/>
      <c r="U95" s="2"/>
      <c r="V95" s="2"/>
      <c r="W95" s="2"/>
      <c r="X95" s="2"/>
    </row>
    <row r="96" spans="1:24" s="4" customFormat="1" ht="15">
      <c r="A96" s="4" t="s">
        <v>1088</v>
      </c>
      <c r="I96" s="4" t="s">
        <v>1090</v>
      </c>
      <c r="N96" s="2"/>
      <c r="O96" s="2"/>
      <c r="P96" s="2"/>
      <c r="Q96" s="2"/>
      <c r="R96" s="2"/>
      <c r="S96" s="2"/>
      <c r="T96" s="2"/>
      <c r="U96" s="2"/>
      <c r="V96" s="2"/>
      <c r="W96" s="2"/>
      <c r="X96" s="2"/>
    </row>
    <row r="97" spans="1:24" s="4" customFormat="1" ht="12.75" customHeight="1">
      <c r="A97" s="4" t="s">
        <v>566</v>
      </c>
      <c r="I97" s="4" t="s">
        <v>1091</v>
      </c>
      <c r="N97" s="2"/>
      <c r="O97" s="2"/>
      <c r="P97" s="2"/>
      <c r="Q97" s="2"/>
      <c r="R97" s="2"/>
      <c r="S97" s="2"/>
      <c r="T97" s="2"/>
      <c r="U97" s="2"/>
      <c r="V97" s="2"/>
      <c r="W97" s="2"/>
      <c r="X97" s="2"/>
    </row>
    <row r="98" spans="1:24" s="4" customFormat="1" ht="12.75" customHeight="1">
      <c r="A98" s="4" t="s">
        <v>1089</v>
      </c>
      <c r="N98" s="2"/>
      <c r="O98" s="2"/>
      <c r="P98" s="2"/>
      <c r="Q98" s="2"/>
      <c r="R98" s="2"/>
      <c r="S98" s="2"/>
      <c r="T98" s="2"/>
      <c r="U98" s="2"/>
      <c r="V98" s="2"/>
      <c r="W98" s="2"/>
      <c r="X98" s="2"/>
    </row>
    <row r="99" spans="1:24" s="4" customFormat="1" ht="12" customHeight="1">
      <c r="A99" s="4" t="s">
        <v>515</v>
      </c>
      <c r="N99" s="2"/>
      <c r="O99" s="2"/>
      <c r="P99" s="2"/>
      <c r="Q99" s="2"/>
      <c r="R99" s="2"/>
      <c r="S99" s="2"/>
      <c r="T99" s="2"/>
      <c r="U99" s="2"/>
      <c r="V99" s="2"/>
      <c r="W99" s="2"/>
      <c r="X99" s="2"/>
    </row>
    <row r="100" spans="1:24" s="4" customFormat="1" ht="12" customHeight="1">
      <c r="A100" s="4" t="s">
        <v>516</v>
      </c>
      <c r="H100" s="473"/>
      <c r="I100" s="473"/>
      <c r="J100" s="473"/>
      <c r="K100" s="517"/>
      <c r="L100" s="517"/>
      <c r="N100" s="2"/>
      <c r="O100" s="2"/>
      <c r="P100" s="2"/>
      <c r="Q100" s="2"/>
      <c r="R100" s="2"/>
      <c r="S100" s="2"/>
      <c r="T100" s="2"/>
      <c r="U100" s="2"/>
      <c r="V100" s="2"/>
      <c r="W100" s="2"/>
      <c r="X100" s="2"/>
    </row>
    <row r="101" spans="1:24" s="4" customFormat="1" ht="12" customHeight="1">
      <c r="A101" s="4" t="s">
        <v>517</v>
      </c>
      <c r="B101" s="473"/>
      <c r="C101" s="473"/>
      <c r="D101" s="473"/>
      <c r="E101" s="473"/>
      <c r="G101" s="473"/>
      <c r="H101" s="473"/>
      <c r="I101" s="473"/>
      <c r="J101" s="473"/>
      <c r="K101" s="517"/>
      <c r="L101" s="517"/>
      <c r="N101" s="2"/>
      <c r="O101" s="2"/>
      <c r="P101" s="2"/>
      <c r="Q101" s="2"/>
      <c r="R101" s="2"/>
      <c r="S101" s="2"/>
      <c r="T101" s="2"/>
      <c r="U101" s="2"/>
      <c r="V101" s="2"/>
      <c r="W101" s="2"/>
      <c r="X101" s="2"/>
    </row>
    <row r="102" spans="1:24" s="4" customFormat="1" ht="12" customHeight="1">
      <c r="A102" s="4" t="s">
        <v>518</v>
      </c>
      <c r="B102" s="473"/>
      <c r="C102" s="473"/>
      <c r="D102" s="473"/>
      <c r="E102" s="473"/>
      <c r="G102" s="473"/>
      <c r="H102" s="473"/>
      <c r="J102" s="473"/>
      <c r="K102" s="517"/>
      <c r="L102" s="517"/>
      <c r="N102" s="2"/>
      <c r="O102" s="2"/>
      <c r="P102" s="2"/>
      <c r="Q102" s="2"/>
      <c r="R102" s="2"/>
      <c r="S102" s="2"/>
      <c r="T102" s="2"/>
      <c r="U102" s="2"/>
      <c r="V102" s="2"/>
      <c r="W102" s="2"/>
      <c r="X102" s="2"/>
    </row>
    <row r="103" spans="1:24" s="4" customFormat="1" ht="12" customHeight="1">
      <c r="B103" s="473"/>
      <c r="C103" s="473"/>
      <c r="D103" s="473"/>
      <c r="E103" s="473"/>
      <c r="G103" s="473"/>
      <c r="H103" s="473"/>
      <c r="J103" s="473"/>
      <c r="N103" s="2"/>
      <c r="O103" s="2"/>
      <c r="P103" s="2"/>
      <c r="Q103" s="2"/>
      <c r="R103" s="2"/>
      <c r="S103" s="2"/>
      <c r="T103" s="2"/>
      <c r="U103" s="2"/>
      <c r="V103" s="2"/>
      <c r="W103" s="2"/>
      <c r="X103" s="2"/>
    </row>
    <row r="104" spans="1:24" s="4" customFormat="1" ht="13.5" customHeight="1">
      <c r="B104" s="473"/>
      <c r="C104" s="473"/>
      <c r="D104" s="473"/>
      <c r="E104" s="473"/>
      <c r="F104" s="473"/>
      <c r="G104" s="473"/>
      <c r="H104" s="473"/>
      <c r="I104" s="473"/>
      <c r="J104" s="473"/>
      <c r="N104" s="2"/>
      <c r="O104" s="2"/>
      <c r="P104" s="2"/>
      <c r="Q104" s="2"/>
      <c r="R104" s="2"/>
      <c r="S104" s="2"/>
      <c r="T104" s="2"/>
      <c r="U104" s="2"/>
      <c r="V104" s="2"/>
      <c r="W104" s="2"/>
      <c r="X104" s="2"/>
    </row>
  </sheetData>
  <mergeCells count="6">
    <mergeCell ref="A38:J38"/>
    <mergeCell ref="A67:J67"/>
    <mergeCell ref="F5:I5"/>
    <mergeCell ref="D5:D7"/>
    <mergeCell ref="E5:E7"/>
    <mergeCell ref="A9:J9"/>
  </mergeCells>
  <phoneticPr fontId="4" type="noConversion"/>
  <pageMargins left="0.78740157480314965" right="0.78740157480314965" top="0.78740157480314965" bottom="0.78740157480314965" header="0.51181102362204722" footer="0.51181102362204722"/>
  <pageSetup paperSize="9" scale="47"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zoomScale="90" zoomScaleNormal="90" workbookViewId="0">
      <selection sqref="A1:G1"/>
    </sheetView>
  </sheetViews>
  <sheetFormatPr baseColWidth="10" defaultRowHeight="12.75"/>
  <cols>
    <col min="1" max="16384" width="11.42578125" style="594"/>
  </cols>
  <sheetData>
    <row r="1" spans="1:9">
      <c r="A1" s="1004"/>
      <c r="B1" s="1005"/>
      <c r="C1" s="1005"/>
      <c r="D1" s="1005"/>
      <c r="E1" s="1005"/>
      <c r="F1" s="1005"/>
      <c r="G1" s="1005"/>
    </row>
    <row r="5" spans="1:9">
      <c r="C5" s="768"/>
      <c r="D5" s="768"/>
      <c r="E5" s="768"/>
      <c r="F5" s="768"/>
      <c r="G5" s="768"/>
      <c r="H5" s="768"/>
      <c r="I5" s="768"/>
    </row>
    <row r="6" spans="1:9">
      <c r="A6" s="722"/>
      <c r="B6" s="722"/>
      <c r="C6" s="768"/>
      <c r="D6" s="768"/>
      <c r="E6" s="768"/>
      <c r="F6" s="768"/>
      <c r="G6" s="768"/>
      <c r="H6" s="768"/>
      <c r="I6" s="768"/>
    </row>
    <row r="7" spans="1:9">
      <c r="A7" s="722"/>
      <c r="B7" s="722"/>
      <c r="C7" s="768"/>
      <c r="D7" s="768"/>
      <c r="E7" s="768"/>
      <c r="F7" s="768"/>
      <c r="G7" s="768"/>
      <c r="H7" s="768"/>
      <c r="I7" s="768"/>
    </row>
    <row r="8" spans="1:9">
      <c r="A8" s="722"/>
      <c r="B8" s="722"/>
      <c r="C8" s="768"/>
      <c r="D8" s="768"/>
      <c r="E8" s="768"/>
      <c r="F8" s="768"/>
      <c r="G8" s="768"/>
      <c r="H8" s="768"/>
      <c r="I8" s="768"/>
    </row>
    <row r="9" spans="1:9">
      <c r="A9" s="722"/>
      <c r="B9" s="722"/>
      <c r="C9" s="768"/>
      <c r="D9" s="768"/>
      <c r="E9" s="768"/>
      <c r="F9" s="768"/>
      <c r="G9" s="768"/>
      <c r="H9" s="768"/>
      <c r="I9" s="768"/>
    </row>
    <row r="10" spans="1:9">
      <c r="A10" s="722"/>
      <c r="B10" s="722"/>
    </row>
    <row r="11" spans="1:9">
      <c r="A11" s="722"/>
      <c r="B11" s="722"/>
    </row>
    <row r="12" spans="1:9">
      <c r="A12" s="722"/>
      <c r="B12" s="722"/>
    </row>
    <row r="36" spans="1:9" ht="15">
      <c r="A36" s="597"/>
      <c r="B36" s="595"/>
      <c r="C36" s="595"/>
      <c r="D36" s="595"/>
      <c r="E36" s="595"/>
      <c r="F36" s="595"/>
      <c r="G36" s="595"/>
      <c r="H36" s="595"/>
      <c r="I36" s="595"/>
    </row>
  </sheetData>
  <mergeCells count="1">
    <mergeCell ref="A1:G1"/>
  </mergeCells>
  <pageMargins left="0.78740157480314965" right="0.78740157480314965" top="0.98425196850393704" bottom="0.98425196850393704" header="0.51181102362204722" footer="0.51181102362204722"/>
  <pageSetup paperSize="9" scale="63"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88"/>
  <sheetViews>
    <sheetView zoomScale="75" zoomScaleNormal="75" workbookViewId="0">
      <pane ySplit="7" topLeftCell="A8" activePane="bottomLeft" state="frozen"/>
      <selection activeCell="C5" sqref="C5:I9"/>
      <selection pane="bottomLeft"/>
    </sheetView>
  </sheetViews>
  <sheetFormatPr baseColWidth="10" defaultRowHeight="16.5" customHeight="1"/>
  <cols>
    <col min="1" max="1" width="20.140625" style="7" customWidth="1"/>
    <col min="2" max="2" width="3.85546875" style="7" customWidth="1"/>
    <col min="3" max="3" width="13.5703125" style="7" customWidth="1"/>
    <col min="4" max="4" width="11.85546875" style="7" customWidth="1"/>
    <col min="5" max="6" width="12.7109375" style="7" customWidth="1"/>
    <col min="7" max="9" width="13.85546875" style="7" customWidth="1"/>
    <col min="10" max="16384" width="11.42578125" style="7"/>
  </cols>
  <sheetData>
    <row r="1" spans="1:35" s="18" customFormat="1" ht="16.5" customHeight="1">
      <c r="A1" s="409" t="s">
        <v>939</v>
      </c>
    </row>
    <row r="2" spans="1:35" s="18" customFormat="1" ht="13.5" customHeight="1">
      <c r="A2" s="69"/>
    </row>
    <row r="3" spans="1:35" s="18" customFormat="1" ht="19.5" customHeight="1">
      <c r="A3" s="416" t="s">
        <v>1210</v>
      </c>
    </row>
    <row r="4" spans="1:35" s="18" customFormat="1" ht="16.5" customHeight="1">
      <c r="A4" s="414"/>
      <c r="B4" s="414"/>
      <c r="C4" s="82"/>
      <c r="D4" s="414"/>
      <c r="E4" s="414"/>
      <c r="F4" s="414"/>
      <c r="G4" s="414"/>
      <c r="H4" s="414"/>
      <c r="I4" s="414"/>
    </row>
    <row r="5" spans="1:35" ht="21.75" customHeight="1">
      <c r="A5" s="907" t="s">
        <v>778</v>
      </c>
      <c r="B5" s="907"/>
      <c r="C5" s="939" t="s">
        <v>1217</v>
      </c>
      <c r="D5" s="778" t="s">
        <v>982</v>
      </c>
      <c r="E5" s="777"/>
      <c r="F5" s="777"/>
      <c r="G5" s="777"/>
      <c r="H5" s="777"/>
      <c r="I5" s="777"/>
    </row>
    <row r="6" spans="1:35" ht="21.75" customHeight="1">
      <c r="A6" s="909"/>
      <c r="B6" s="909"/>
      <c r="C6" s="940"/>
      <c r="D6" s="918">
        <v>0</v>
      </c>
      <c r="E6" s="942">
        <v>1</v>
      </c>
      <c r="F6" s="942">
        <v>2</v>
      </c>
      <c r="G6" s="777" t="s">
        <v>1117</v>
      </c>
      <c r="H6" s="779"/>
      <c r="I6" s="32" t="s">
        <v>772</v>
      </c>
    </row>
    <row r="7" spans="1:35" ht="21.75" customHeight="1">
      <c r="A7" s="911"/>
      <c r="B7" s="911"/>
      <c r="C7" s="941"/>
      <c r="D7" s="1006"/>
      <c r="E7" s="944"/>
      <c r="F7" s="944">
        <v>2</v>
      </c>
      <c r="G7" s="779" t="s">
        <v>779</v>
      </c>
      <c r="H7" s="780" t="s">
        <v>983</v>
      </c>
      <c r="I7" s="777" t="s">
        <v>984</v>
      </c>
    </row>
    <row r="8" spans="1:35" ht="10.5" customHeight="1">
      <c r="A8" s="36"/>
      <c r="B8" s="36"/>
      <c r="C8" s="781"/>
      <c r="D8" s="782"/>
      <c r="E8" s="782"/>
      <c r="F8" s="782"/>
      <c r="G8" s="749"/>
      <c r="H8" s="337"/>
      <c r="I8" s="749"/>
    </row>
    <row r="9" spans="1:35" ht="10.5" customHeight="1">
      <c r="A9" s="36"/>
      <c r="B9" s="36"/>
      <c r="C9" s="781"/>
      <c r="D9" s="782"/>
      <c r="E9" s="782"/>
      <c r="F9" s="782"/>
      <c r="G9" s="749"/>
      <c r="H9" s="337"/>
      <c r="I9" s="749"/>
    </row>
    <row r="10" spans="1:35" ht="16.5" customHeight="1">
      <c r="A10" s="132" t="s">
        <v>1102</v>
      </c>
      <c r="B10" s="46"/>
      <c r="C10" s="426">
        <v>1045</v>
      </c>
      <c r="D10" s="426">
        <v>868</v>
      </c>
      <c r="E10" s="426">
        <v>141</v>
      </c>
      <c r="F10" s="426">
        <v>27</v>
      </c>
      <c r="G10" s="426">
        <v>9</v>
      </c>
      <c r="H10" s="579">
        <v>33</v>
      </c>
      <c r="I10" s="426">
        <v>228</v>
      </c>
      <c r="L10" s="132"/>
    </row>
    <row r="11" spans="1:35" ht="16.5" customHeight="1">
      <c r="A11" s="132" t="s">
        <v>905</v>
      </c>
      <c r="B11" s="46" t="s">
        <v>719</v>
      </c>
      <c r="C11" s="426">
        <v>5175</v>
      </c>
      <c r="D11" s="426">
        <v>3827</v>
      </c>
      <c r="E11" s="426">
        <v>1046</v>
      </c>
      <c r="F11" s="426">
        <v>256</v>
      </c>
      <c r="G11" s="426">
        <v>46</v>
      </c>
      <c r="H11" s="579">
        <v>162</v>
      </c>
      <c r="I11" s="426">
        <v>1720</v>
      </c>
      <c r="L11" s="132"/>
    </row>
    <row r="12" spans="1:35" ht="16.5" customHeight="1">
      <c r="A12" s="132" t="s">
        <v>869</v>
      </c>
      <c r="B12" s="46" t="s">
        <v>719</v>
      </c>
      <c r="C12" s="426">
        <v>6506</v>
      </c>
      <c r="D12" s="426">
        <v>4368</v>
      </c>
      <c r="E12" s="426">
        <v>1689</v>
      </c>
      <c r="F12" s="426">
        <v>398</v>
      </c>
      <c r="G12" s="426">
        <v>51</v>
      </c>
      <c r="H12" s="579">
        <v>176</v>
      </c>
      <c r="I12" s="426">
        <v>2661</v>
      </c>
      <c r="J12" s="267"/>
      <c r="K12" s="267"/>
      <c r="L12" s="132"/>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row>
    <row r="13" spans="1:35" ht="16.5" customHeight="1">
      <c r="A13" s="132" t="s">
        <v>61</v>
      </c>
      <c r="B13" s="46" t="s">
        <v>719</v>
      </c>
      <c r="C13" s="426">
        <v>6328</v>
      </c>
      <c r="D13" s="426">
        <v>3767</v>
      </c>
      <c r="E13" s="426">
        <v>1907</v>
      </c>
      <c r="F13" s="426">
        <v>557</v>
      </c>
      <c r="G13" s="426">
        <v>97</v>
      </c>
      <c r="H13" s="579">
        <v>317</v>
      </c>
      <c r="I13" s="426">
        <v>3338</v>
      </c>
      <c r="J13" s="267"/>
      <c r="K13" s="267"/>
      <c r="L13" s="132"/>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row>
    <row r="14" spans="1:35" ht="16.5" customHeight="1">
      <c r="A14" s="132" t="s">
        <v>56</v>
      </c>
      <c r="B14" s="46" t="s">
        <v>719</v>
      </c>
      <c r="C14" s="426">
        <v>8083</v>
      </c>
      <c r="D14" s="426">
        <v>4383</v>
      </c>
      <c r="E14" s="426">
        <v>2596</v>
      </c>
      <c r="F14" s="426">
        <v>954</v>
      </c>
      <c r="G14" s="426">
        <v>150</v>
      </c>
      <c r="H14" s="579">
        <v>504</v>
      </c>
      <c r="I14" s="426">
        <v>5008</v>
      </c>
      <c r="J14" s="267"/>
      <c r="K14" s="267"/>
      <c r="L14" s="132"/>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row>
    <row r="15" spans="1:35" ht="16.5" customHeight="1">
      <c r="A15" s="132" t="s">
        <v>859</v>
      </c>
      <c r="B15" s="46" t="s">
        <v>719</v>
      </c>
      <c r="C15" s="426">
        <v>8648</v>
      </c>
      <c r="D15" s="426">
        <v>4365</v>
      </c>
      <c r="E15" s="426">
        <v>2774</v>
      </c>
      <c r="F15" s="426">
        <v>1290</v>
      </c>
      <c r="G15" s="426">
        <v>219</v>
      </c>
      <c r="H15" s="579">
        <v>759</v>
      </c>
      <c r="I15" s="426">
        <v>6113</v>
      </c>
      <c r="J15" s="267"/>
      <c r="K15" s="267"/>
      <c r="L15" s="132"/>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row>
    <row r="16" spans="1:35" ht="16.5" customHeight="1">
      <c r="A16" s="132" t="s">
        <v>60</v>
      </c>
      <c r="B16" s="46" t="s">
        <v>719</v>
      </c>
      <c r="C16" s="426">
        <v>8251</v>
      </c>
      <c r="D16" s="426">
        <v>3750</v>
      </c>
      <c r="E16" s="426">
        <v>2715</v>
      </c>
      <c r="F16" s="426">
        <v>1521</v>
      </c>
      <c r="G16" s="426">
        <v>265</v>
      </c>
      <c r="H16" s="579">
        <v>898</v>
      </c>
      <c r="I16" s="426">
        <v>6655</v>
      </c>
      <c r="J16" s="267"/>
      <c r="K16" s="267"/>
      <c r="L16" s="132"/>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row>
    <row r="17" spans="1:35" ht="16.5" customHeight="1">
      <c r="A17" s="132" t="s">
        <v>770</v>
      </c>
      <c r="B17" s="46" t="s">
        <v>719</v>
      </c>
      <c r="C17" s="426">
        <v>7713</v>
      </c>
      <c r="D17" s="426">
        <v>3227</v>
      </c>
      <c r="E17" s="426">
        <v>2419</v>
      </c>
      <c r="F17" s="426">
        <v>1726</v>
      </c>
      <c r="G17" s="426">
        <v>341</v>
      </c>
      <c r="H17" s="579">
        <v>1146</v>
      </c>
      <c r="I17" s="426">
        <v>7017</v>
      </c>
      <c r="J17" s="267"/>
      <c r="K17" s="267"/>
      <c r="L17" s="132"/>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row>
    <row r="18" spans="1:35" ht="16.5" customHeight="1">
      <c r="A18" s="132" t="s">
        <v>769</v>
      </c>
      <c r="B18" s="46" t="s">
        <v>719</v>
      </c>
      <c r="C18" s="426">
        <v>7252</v>
      </c>
      <c r="D18" s="426">
        <v>2759</v>
      </c>
      <c r="E18" s="426">
        <v>2340</v>
      </c>
      <c r="F18" s="426">
        <v>1778</v>
      </c>
      <c r="G18" s="426">
        <v>375</v>
      </c>
      <c r="H18" s="579">
        <v>1245</v>
      </c>
      <c r="I18" s="426">
        <v>7141</v>
      </c>
      <c r="J18" s="267"/>
      <c r="K18" s="267"/>
      <c r="L18" s="132"/>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row>
    <row r="19" spans="1:35" ht="16.5" customHeight="1">
      <c r="A19" s="132" t="s">
        <v>768</v>
      </c>
      <c r="B19" s="46" t="s">
        <v>719</v>
      </c>
      <c r="C19" s="426">
        <v>6808</v>
      </c>
      <c r="D19" s="426">
        <v>2454</v>
      </c>
      <c r="E19" s="426">
        <v>2056</v>
      </c>
      <c r="F19" s="426">
        <v>1878</v>
      </c>
      <c r="G19" s="426">
        <v>420</v>
      </c>
      <c r="H19" s="579">
        <v>1367</v>
      </c>
      <c r="I19" s="426">
        <v>7179</v>
      </c>
      <c r="J19" s="267"/>
      <c r="K19" s="267"/>
      <c r="L19" s="132"/>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row>
    <row r="20" spans="1:35" ht="16.5" customHeight="1">
      <c r="A20" s="132" t="s">
        <v>767</v>
      </c>
      <c r="B20" s="46" t="s">
        <v>719</v>
      </c>
      <c r="C20" s="426">
        <v>6697</v>
      </c>
      <c r="D20" s="426">
        <v>2288</v>
      </c>
      <c r="E20" s="426">
        <v>1989</v>
      </c>
      <c r="F20" s="426">
        <v>1942</v>
      </c>
      <c r="G20" s="426">
        <v>478</v>
      </c>
      <c r="H20" s="579">
        <v>1541</v>
      </c>
      <c r="I20" s="426">
        <v>7414</v>
      </c>
      <c r="J20" s="267"/>
      <c r="K20" s="267"/>
      <c r="L20" s="132"/>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row>
    <row r="21" spans="1:35" ht="16.5" customHeight="1">
      <c r="A21" s="132" t="s">
        <v>766</v>
      </c>
      <c r="B21" s="46" t="s">
        <v>719</v>
      </c>
      <c r="C21" s="426">
        <v>6357</v>
      </c>
      <c r="D21" s="426">
        <v>2073</v>
      </c>
      <c r="E21" s="426">
        <v>1836</v>
      </c>
      <c r="F21" s="426">
        <v>1915</v>
      </c>
      <c r="G21" s="426">
        <v>533</v>
      </c>
      <c r="H21" s="579">
        <v>1766</v>
      </c>
      <c r="I21" s="426">
        <v>7432</v>
      </c>
      <c r="J21" s="267"/>
      <c r="K21" s="267"/>
      <c r="L21" s="132"/>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row>
    <row r="22" spans="1:35" ht="16.5" customHeight="1">
      <c r="A22" s="132" t="s">
        <v>765</v>
      </c>
      <c r="B22" s="46" t="s">
        <v>719</v>
      </c>
      <c r="C22" s="426">
        <v>5683</v>
      </c>
      <c r="D22" s="426">
        <v>1689</v>
      </c>
      <c r="E22" s="426">
        <v>1646</v>
      </c>
      <c r="F22" s="426">
        <v>1827</v>
      </c>
      <c r="G22" s="426">
        <v>521</v>
      </c>
      <c r="H22" s="579">
        <v>1737</v>
      </c>
      <c r="I22" s="426">
        <v>7037</v>
      </c>
      <c r="J22" s="267"/>
      <c r="K22" s="267"/>
      <c r="L22" s="132"/>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row>
    <row r="23" spans="1:35" ht="16.5" customHeight="1">
      <c r="A23" s="132" t="s">
        <v>764</v>
      </c>
      <c r="B23" s="46" t="s">
        <v>719</v>
      </c>
      <c r="C23" s="426">
        <v>5459</v>
      </c>
      <c r="D23" s="426">
        <v>1523</v>
      </c>
      <c r="E23" s="426">
        <v>1515</v>
      </c>
      <c r="F23" s="426">
        <v>1879</v>
      </c>
      <c r="G23" s="426">
        <v>542</v>
      </c>
      <c r="H23" s="579">
        <v>1779</v>
      </c>
      <c r="I23" s="426">
        <v>7052</v>
      </c>
      <c r="J23" s="267"/>
      <c r="K23" s="267"/>
      <c r="L23" s="132"/>
      <c r="M23" s="267"/>
      <c r="N23" s="267"/>
      <c r="O23" s="267"/>
      <c r="P23" s="267"/>
      <c r="Q23" s="267"/>
      <c r="R23" s="267"/>
      <c r="S23" s="267"/>
      <c r="T23" s="267"/>
      <c r="U23" s="267"/>
      <c r="V23" s="267"/>
      <c r="W23" s="267"/>
      <c r="X23" s="267"/>
      <c r="Y23" s="267"/>
      <c r="Z23" s="267"/>
      <c r="AA23" s="267"/>
      <c r="AB23" s="267"/>
      <c r="AC23" s="267"/>
      <c r="AD23" s="267"/>
      <c r="AE23" s="267"/>
      <c r="AF23" s="267"/>
      <c r="AG23" s="267"/>
      <c r="AH23" s="267"/>
      <c r="AI23" s="267"/>
    </row>
    <row r="24" spans="1:35" ht="16.5" customHeight="1">
      <c r="A24" s="132" t="s">
        <v>674</v>
      </c>
      <c r="B24" s="46" t="s">
        <v>719</v>
      </c>
      <c r="C24" s="426">
        <v>5090</v>
      </c>
      <c r="D24" s="426">
        <v>1401</v>
      </c>
      <c r="E24" s="426">
        <v>1428</v>
      </c>
      <c r="F24" s="426">
        <v>1676</v>
      </c>
      <c r="G24" s="426">
        <v>585</v>
      </c>
      <c r="H24" s="579">
        <v>1926</v>
      </c>
      <c r="I24" s="426">
        <v>6706</v>
      </c>
      <c r="J24" s="267"/>
      <c r="K24" s="267"/>
      <c r="L24" s="132"/>
      <c r="M24" s="267"/>
      <c r="N24" s="267"/>
      <c r="O24" s="267"/>
      <c r="P24" s="267"/>
      <c r="Q24" s="267"/>
      <c r="R24" s="267"/>
      <c r="S24" s="267"/>
      <c r="T24" s="267"/>
      <c r="U24" s="267"/>
      <c r="V24" s="267"/>
      <c r="W24" s="267"/>
      <c r="X24" s="267"/>
      <c r="Y24" s="267"/>
      <c r="Z24" s="267"/>
      <c r="AA24" s="267"/>
      <c r="AB24" s="267"/>
      <c r="AC24" s="267"/>
      <c r="AD24" s="267"/>
      <c r="AE24" s="267"/>
      <c r="AF24" s="267"/>
      <c r="AG24" s="267"/>
      <c r="AH24" s="267"/>
      <c r="AI24" s="267"/>
    </row>
    <row r="25" spans="1:35" ht="16.5" customHeight="1">
      <c r="A25" s="132" t="s">
        <v>763</v>
      </c>
      <c r="B25" s="46" t="s">
        <v>719</v>
      </c>
      <c r="C25" s="426">
        <v>5183</v>
      </c>
      <c r="D25" s="426">
        <v>1364</v>
      </c>
      <c r="E25" s="426">
        <v>1427</v>
      </c>
      <c r="F25" s="426">
        <v>1821</v>
      </c>
      <c r="G25" s="426">
        <v>571</v>
      </c>
      <c r="H25" s="579">
        <v>1921</v>
      </c>
      <c r="I25" s="426">
        <v>6990</v>
      </c>
      <c r="J25" s="267"/>
      <c r="K25" s="267"/>
      <c r="L25" s="132"/>
      <c r="M25" s="267"/>
      <c r="N25" s="267"/>
      <c r="O25" s="267"/>
      <c r="P25" s="267"/>
      <c r="Q25" s="267"/>
      <c r="R25" s="267"/>
      <c r="S25" s="267"/>
      <c r="T25" s="267"/>
      <c r="U25" s="267"/>
      <c r="V25" s="267"/>
      <c r="W25" s="267"/>
      <c r="X25" s="267"/>
      <c r="Y25" s="267"/>
      <c r="Z25" s="267"/>
      <c r="AA25" s="267"/>
      <c r="AB25" s="267"/>
      <c r="AC25" s="267"/>
      <c r="AD25" s="267"/>
      <c r="AE25" s="267"/>
      <c r="AF25" s="267"/>
      <c r="AG25" s="267"/>
      <c r="AH25" s="267"/>
      <c r="AI25" s="267"/>
    </row>
    <row r="26" spans="1:35" ht="16.5" customHeight="1">
      <c r="A26" s="132" t="s">
        <v>762</v>
      </c>
      <c r="B26" s="46" t="s">
        <v>719</v>
      </c>
      <c r="C26" s="426">
        <v>5065</v>
      </c>
      <c r="D26" s="426">
        <v>1222</v>
      </c>
      <c r="E26" s="426">
        <v>1496</v>
      </c>
      <c r="F26" s="426">
        <v>1765</v>
      </c>
      <c r="G26" s="426">
        <v>582</v>
      </c>
      <c r="H26" s="579">
        <v>1914</v>
      </c>
      <c r="I26" s="426">
        <v>6940</v>
      </c>
      <c r="J26" s="267"/>
      <c r="K26" s="267"/>
      <c r="L26" s="132"/>
      <c r="M26" s="267"/>
      <c r="N26" s="267"/>
      <c r="O26" s="267"/>
      <c r="P26" s="267"/>
      <c r="Q26" s="267"/>
      <c r="R26" s="267"/>
      <c r="S26" s="267"/>
      <c r="T26" s="267"/>
      <c r="U26" s="267"/>
      <c r="V26" s="267"/>
      <c r="W26" s="267"/>
      <c r="X26" s="267"/>
      <c r="Y26" s="267"/>
      <c r="Z26" s="267"/>
      <c r="AA26" s="267"/>
      <c r="AB26" s="267"/>
      <c r="AC26" s="267"/>
      <c r="AD26" s="267"/>
      <c r="AE26" s="267"/>
      <c r="AF26" s="267"/>
      <c r="AG26" s="267"/>
      <c r="AH26" s="267"/>
      <c r="AI26" s="267"/>
    </row>
    <row r="27" spans="1:35" ht="16.5" customHeight="1">
      <c r="A27" s="132" t="s">
        <v>673</v>
      </c>
      <c r="B27" s="46" t="s">
        <v>719</v>
      </c>
      <c r="C27" s="426">
        <v>4680</v>
      </c>
      <c r="D27" s="426">
        <v>1171</v>
      </c>
      <c r="E27" s="426">
        <v>1386</v>
      </c>
      <c r="F27" s="426">
        <v>1618</v>
      </c>
      <c r="G27" s="426">
        <v>505</v>
      </c>
      <c r="H27" s="579">
        <v>1701</v>
      </c>
      <c r="I27" s="426">
        <v>6323</v>
      </c>
      <c r="J27" s="267"/>
      <c r="K27" s="267"/>
      <c r="L27" s="132"/>
      <c r="M27" s="267"/>
      <c r="N27" s="267"/>
      <c r="O27" s="267"/>
      <c r="P27" s="267"/>
      <c r="Q27" s="267"/>
      <c r="R27" s="267"/>
      <c r="S27" s="267"/>
      <c r="T27" s="267"/>
      <c r="U27" s="267"/>
      <c r="V27" s="267"/>
      <c r="W27" s="267"/>
      <c r="X27" s="267"/>
      <c r="Y27" s="267"/>
      <c r="Z27" s="267"/>
      <c r="AA27" s="267"/>
      <c r="AB27" s="267"/>
      <c r="AC27" s="267"/>
      <c r="AD27" s="267"/>
      <c r="AE27" s="267"/>
      <c r="AF27" s="267"/>
      <c r="AG27" s="267"/>
      <c r="AH27" s="267"/>
      <c r="AI27" s="267"/>
    </row>
    <row r="28" spans="1:35" ht="16.5" customHeight="1">
      <c r="A28" s="132" t="s">
        <v>662</v>
      </c>
      <c r="B28" s="46" t="s">
        <v>719</v>
      </c>
      <c r="C28" s="426">
        <v>4488</v>
      </c>
      <c r="D28" s="426">
        <v>1312</v>
      </c>
      <c r="E28" s="426">
        <v>1331</v>
      </c>
      <c r="F28" s="426">
        <v>1372</v>
      </c>
      <c r="G28" s="426">
        <v>473</v>
      </c>
      <c r="H28" s="579">
        <v>1581</v>
      </c>
      <c r="I28" s="426">
        <v>5656</v>
      </c>
      <c r="J28" s="267"/>
      <c r="K28" s="267"/>
      <c r="L28" s="132"/>
      <c r="M28" s="267"/>
      <c r="N28" s="267"/>
      <c r="O28" s="267"/>
      <c r="P28" s="267"/>
      <c r="Q28" s="267"/>
      <c r="R28" s="267"/>
      <c r="S28" s="267"/>
      <c r="T28" s="267"/>
      <c r="U28" s="267"/>
      <c r="V28" s="267"/>
      <c r="W28" s="267"/>
      <c r="X28" s="267"/>
      <c r="Y28" s="267"/>
      <c r="Z28" s="267"/>
      <c r="AA28" s="267"/>
      <c r="AB28" s="267"/>
      <c r="AC28" s="267"/>
      <c r="AD28" s="267"/>
      <c r="AE28" s="267"/>
      <c r="AF28" s="267"/>
      <c r="AG28" s="267"/>
      <c r="AH28" s="267"/>
      <c r="AI28" s="267"/>
    </row>
    <row r="29" spans="1:35" ht="16.5" customHeight="1">
      <c r="A29" s="132" t="s">
        <v>672</v>
      </c>
      <c r="B29" s="46" t="s">
        <v>719</v>
      </c>
      <c r="C29" s="426">
        <v>4311</v>
      </c>
      <c r="D29" s="426">
        <v>1451</v>
      </c>
      <c r="E29" s="426">
        <v>1398</v>
      </c>
      <c r="F29" s="426">
        <v>1121</v>
      </c>
      <c r="G29" s="426">
        <v>341</v>
      </c>
      <c r="H29" s="579">
        <v>1158</v>
      </c>
      <c r="I29" s="426">
        <v>4798</v>
      </c>
      <c r="J29" s="267"/>
      <c r="K29" s="267"/>
      <c r="L29" s="132"/>
      <c r="M29" s="267"/>
      <c r="N29" s="267"/>
      <c r="O29" s="267"/>
      <c r="P29" s="267"/>
      <c r="Q29" s="267"/>
      <c r="R29" s="267"/>
      <c r="S29" s="267"/>
      <c r="T29" s="267"/>
      <c r="U29" s="267"/>
      <c r="V29" s="267"/>
      <c r="W29" s="267"/>
      <c r="X29" s="267"/>
      <c r="Y29" s="267"/>
      <c r="Z29" s="267"/>
      <c r="AA29" s="267"/>
      <c r="AB29" s="267"/>
      <c r="AC29" s="267"/>
      <c r="AD29" s="267"/>
      <c r="AE29" s="267"/>
      <c r="AF29" s="267"/>
      <c r="AG29" s="267"/>
      <c r="AH29" s="267"/>
      <c r="AI29" s="267"/>
    </row>
    <row r="30" spans="1:35" ht="16.5" customHeight="1">
      <c r="A30" s="132" t="s">
        <v>756</v>
      </c>
      <c r="B30" s="46" t="s">
        <v>719</v>
      </c>
      <c r="C30" s="426">
        <v>4009</v>
      </c>
      <c r="D30" s="426">
        <v>1579</v>
      </c>
      <c r="E30" s="426">
        <v>1325</v>
      </c>
      <c r="F30" s="426">
        <v>828</v>
      </c>
      <c r="G30" s="426">
        <v>277</v>
      </c>
      <c r="H30" s="579">
        <v>913</v>
      </c>
      <c r="I30" s="426">
        <v>3894</v>
      </c>
      <c r="J30" s="267"/>
      <c r="K30" s="267"/>
      <c r="L30" s="132"/>
      <c r="M30" s="267"/>
      <c r="N30" s="267"/>
      <c r="O30" s="267"/>
      <c r="P30" s="267"/>
      <c r="Q30" s="267"/>
      <c r="R30" s="267"/>
      <c r="S30" s="267"/>
      <c r="T30" s="267"/>
      <c r="U30" s="267"/>
      <c r="V30" s="267"/>
      <c r="W30" s="267"/>
      <c r="X30" s="267"/>
      <c r="Y30" s="267"/>
      <c r="Z30" s="267"/>
      <c r="AA30" s="267"/>
      <c r="AB30" s="267"/>
      <c r="AC30" s="267"/>
      <c r="AD30" s="267"/>
      <c r="AE30" s="267"/>
      <c r="AF30" s="267"/>
      <c r="AG30" s="267"/>
      <c r="AH30" s="267"/>
      <c r="AI30" s="267"/>
    </row>
    <row r="31" spans="1:35" ht="16.5" customHeight="1">
      <c r="A31" s="132" t="s">
        <v>671</v>
      </c>
      <c r="B31" s="46" t="s">
        <v>719</v>
      </c>
      <c r="C31" s="426">
        <v>3906</v>
      </c>
      <c r="D31" s="426">
        <v>1827</v>
      </c>
      <c r="E31" s="426">
        <v>1229</v>
      </c>
      <c r="F31" s="426">
        <v>636</v>
      </c>
      <c r="G31" s="426">
        <v>214</v>
      </c>
      <c r="H31" s="579">
        <v>706</v>
      </c>
      <c r="I31" s="426">
        <v>3207</v>
      </c>
      <c r="J31" s="267"/>
      <c r="K31" s="267"/>
      <c r="L31" s="132"/>
      <c r="M31" s="267"/>
      <c r="N31" s="267"/>
      <c r="O31" s="267"/>
      <c r="P31" s="267"/>
      <c r="Q31" s="267"/>
      <c r="R31" s="267"/>
      <c r="S31" s="267"/>
      <c r="T31" s="267"/>
      <c r="U31" s="267"/>
      <c r="V31" s="267"/>
      <c r="W31" s="267"/>
      <c r="X31" s="267"/>
      <c r="Y31" s="267"/>
      <c r="Z31" s="267"/>
      <c r="AA31" s="267"/>
      <c r="AB31" s="267"/>
      <c r="AC31" s="267"/>
      <c r="AD31" s="267"/>
      <c r="AE31" s="267"/>
      <c r="AF31" s="267"/>
      <c r="AG31" s="267"/>
      <c r="AH31" s="267"/>
      <c r="AI31" s="267"/>
    </row>
    <row r="32" spans="1:35" ht="16.5" customHeight="1">
      <c r="A32" s="132" t="s">
        <v>761</v>
      </c>
      <c r="B32" s="46" t="s">
        <v>719</v>
      </c>
      <c r="C32" s="426">
        <v>3738</v>
      </c>
      <c r="D32" s="426">
        <v>1956</v>
      </c>
      <c r="E32" s="426">
        <v>1100</v>
      </c>
      <c r="F32" s="426">
        <v>504</v>
      </c>
      <c r="G32" s="426">
        <v>178</v>
      </c>
      <c r="H32" s="579">
        <v>607</v>
      </c>
      <c r="I32" s="426">
        <v>2715</v>
      </c>
      <c r="J32" s="267"/>
      <c r="K32" s="267"/>
      <c r="L32" s="132"/>
      <c r="M32" s="267"/>
      <c r="N32" s="267"/>
      <c r="O32" s="267"/>
      <c r="P32" s="267"/>
      <c r="Q32" s="267"/>
      <c r="R32" s="267"/>
      <c r="S32" s="267"/>
      <c r="T32" s="267"/>
      <c r="U32" s="267"/>
      <c r="V32" s="267"/>
      <c r="W32" s="267"/>
      <c r="X32" s="267"/>
      <c r="Y32" s="267"/>
      <c r="Z32" s="267"/>
      <c r="AA32" s="267"/>
      <c r="AB32" s="267"/>
      <c r="AC32" s="267"/>
      <c r="AD32" s="267"/>
      <c r="AE32" s="267"/>
      <c r="AF32" s="267"/>
      <c r="AG32" s="267"/>
      <c r="AH32" s="267"/>
      <c r="AI32" s="267"/>
    </row>
    <row r="33" spans="1:35" ht="16.5" customHeight="1">
      <c r="A33" s="132" t="s">
        <v>760</v>
      </c>
      <c r="B33" s="46" t="s">
        <v>719</v>
      </c>
      <c r="C33" s="426">
        <v>3500</v>
      </c>
      <c r="D33" s="426">
        <v>2056</v>
      </c>
      <c r="E33" s="426">
        <v>919</v>
      </c>
      <c r="F33" s="426">
        <v>397</v>
      </c>
      <c r="G33" s="426">
        <v>128</v>
      </c>
      <c r="H33" s="579">
        <v>438</v>
      </c>
      <c r="I33" s="426">
        <v>2151</v>
      </c>
      <c r="J33" s="267"/>
      <c r="K33" s="267"/>
      <c r="L33" s="132"/>
      <c r="M33" s="267"/>
      <c r="N33" s="267"/>
      <c r="O33" s="267"/>
      <c r="P33" s="267"/>
      <c r="Q33" s="267"/>
      <c r="R33" s="267"/>
      <c r="S33" s="267"/>
      <c r="T33" s="267"/>
      <c r="U33" s="267"/>
      <c r="V33" s="267"/>
      <c r="W33" s="267"/>
      <c r="X33" s="267"/>
      <c r="Y33" s="267"/>
      <c r="Z33" s="267"/>
      <c r="AA33" s="267"/>
      <c r="AB33" s="267"/>
      <c r="AC33" s="267"/>
      <c r="AD33" s="267"/>
      <c r="AE33" s="267"/>
      <c r="AF33" s="267"/>
      <c r="AG33" s="267"/>
      <c r="AH33" s="267"/>
      <c r="AI33" s="267"/>
    </row>
    <row r="34" spans="1:35" ht="16.5" customHeight="1">
      <c r="A34" s="132" t="s">
        <v>759</v>
      </c>
      <c r="B34" s="46" t="s">
        <v>719</v>
      </c>
      <c r="C34" s="426">
        <v>3120</v>
      </c>
      <c r="D34" s="426">
        <v>2034</v>
      </c>
      <c r="E34" s="426">
        <v>729</v>
      </c>
      <c r="F34" s="426">
        <v>271</v>
      </c>
      <c r="G34" s="426">
        <v>86</v>
      </c>
      <c r="H34" s="579">
        <v>296</v>
      </c>
      <c r="I34" s="426">
        <v>1567</v>
      </c>
      <c r="J34" s="267"/>
      <c r="K34" s="267"/>
      <c r="L34" s="132"/>
      <c r="M34" s="267"/>
      <c r="N34" s="267"/>
      <c r="O34" s="267"/>
      <c r="P34" s="267"/>
      <c r="Q34" s="267"/>
      <c r="R34" s="267"/>
      <c r="S34" s="267"/>
      <c r="T34" s="267"/>
      <c r="U34" s="267"/>
      <c r="V34" s="267"/>
      <c r="W34" s="267"/>
      <c r="X34" s="267"/>
      <c r="Y34" s="267"/>
      <c r="Z34" s="267"/>
      <c r="AA34" s="267"/>
      <c r="AB34" s="267"/>
      <c r="AC34" s="267"/>
      <c r="AD34" s="267"/>
      <c r="AE34" s="267"/>
      <c r="AF34" s="267"/>
      <c r="AG34" s="267"/>
      <c r="AH34" s="267"/>
      <c r="AI34" s="267"/>
    </row>
    <row r="35" spans="1:35" ht="16.5" customHeight="1">
      <c r="A35" s="132" t="s">
        <v>675</v>
      </c>
      <c r="B35" s="46" t="s">
        <v>719</v>
      </c>
      <c r="C35" s="426">
        <v>3238</v>
      </c>
      <c r="D35" s="426">
        <v>2279</v>
      </c>
      <c r="E35" s="426">
        <v>642</v>
      </c>
      <c r="F35" s="426">
        <v>240</v>
      </c>
      <c r="G35" s="426">
        <v>77</v>
      </c>
      <c r="H35" s="579">
        <v>259</v>
      </c>
      <c r="I35" s="426">
        <v>1381</v>
      </c>
      <c r="J35" s="267"/>
      <c r="K35" s="267"/>
      <c r="L35" s="132"/>
      <c r="M35" s="267"/>
      <c r="N35" s="267"/>
      <c r="O35" s="267"/>
      <c r="P35" s="267"/>
      <c r="Q35" s="267"/>
      <c r="R35" s="267"/>
      <c r="S35" s="267"/>
      <c r="T35" s="267"/>
      <c r="U35" s="267"/>
      <c r="V35" s="267"/>
      <c r="W35" s="267"/>
      <c r="X35" s="267"/>
      <c r="Y35" s="267"/>
      <c r="Z35" s="267"/>
      <c r="AA35" s="267"/>
      <c r="AB35" s="267"/>
      <c r="AC35" s="267"/>
      <c r="AD35" s="267"/>
      <c r="AE35" s="267"/>
      <c r="AF35" s="267"/>
      <c r="AG35" s="267"/>
      <c r="AH35" s="267"/>
      <c r="AI35" s="267"/>
    </row>
    <row r="36" spans="1:35" ht="16.5" customHeight="1">
      <c r="A36" s="132" t="s">
        <v>1118</v>
      </c>
      <c r="B36" s="46" t="s">
        <v>719</v>
      </c>
      <c r="C36" s="426">
        <v>22064</v>
      </c>
      <c r="D36" s="426">
        <v>19468</v>
      </c>
      <c r="E36" s="426">
        <v>1869</v>
      </c>
      <c r="F36" s="426">
        <v>508</v>
      </c>
      <c r="G36" s="426">
        <v>219</v>
      </c>
      <c r="H36" s="579">
        <v>747</v>
      </c>
      <c r="I36" s="426">
        <v>3632</v>
      </c>
      <c r="J36" s="267"/>
      <c r="K36" s="267"/>
      <c r="L36" s="132"/>
      <c r="M36" s="267"/>
      <c r="N36" s="267"/>
      <c r="O36" s="267"/>
      <c r="P36" s="267"/>
      <c r="Q36" s="267"/>
      <c r="R36" s="267"/>
      <c r="S36" s="267"/>
      <c r="T36" s="267"/>
      <c r="U36" s="267"/>
      <c r="V36" s="267"/>
      <c r="W36" s="267"/>
      <c r="X36" s="267"/>
      <c r="Y36" s="267"/>
      <c r="Z36" s="267"/>
      <c r="AA36" s="267"/>
      <c r="AB36" s="267"/>
      <c r="AC36" s="267"/>
      <c r="AD36" s="267"/>
      <c r="AE36" s="267"/>
      <c r="AF36" s="267"/>
      <c r="AG36" s="267"/>
      <c r="AH36" s="267"/>
      <c r="AI36" s="267"/>
    </row>
    <row r="37" spans="1:35" ht="16.5" customHeight="1">
      <c r="A37" s="9"/>
      <c r="B37" s="46" t="s">
        <v>719</v>
      </c>
      <c r="C37" s="426"/>
      <c r="D37" s="426"/>
      <c r="E37" s="426"/>
      <c r="F37" s="426"/>
      <c r="G37" s="426"/>
      <c r="H37" s="579"/>
      <c r="I37" s="426"/>
    </row>
    <row r="38" spans="1:35" ht="16.5" customHeight="1">
      <c r="A38" s="132" t="s">
        <v>670</v>
      </c>
      <c r="B38" s="46" t="s">
        <v>719</v>
      </c>
      <c r="C38" s="426">
        <v>162397</v>
      </c>
      <c r="D38" s="426">
        <v>80461</v>
      </c>
      <c r="E38" s="426">
        <v>42948</v>
      </c>
      <c r="F38" s="426">
        <v>30705</v>
      </c>
      <c r="G38" s="426">
        <v>8283</v>
      </c>
      <c r="H38" s="579">
        <v>27597</v>
      </c>
      <c r="I38" s="426">
        <v>131955</v>
      </c>
    </row>
    <row r="39" spans="1:35" ht="16.5" customHeight="1">
      <c r="A39" s="158"/>
      <c r="B39" s="12"/>
      <c r="C39" s="274"/>
      <c r="D39" s="274"/>
      <c r="E39" s="274"/>
      <c r="F39" s="274"/>
      <c r="G39" s="274"/>
      <c r="H39" s="274"/>
      <c r="I39" s="274"/>
    </row>
    <row r="40" spans="1:35" s="463" customFormat="1" ht="14.25" customHeight="1">
      <c r="A40" s="4" t="s">
        <v>985</v>
      </c>
      <c r="B40" s="4"/>
      <c r="C40" s="4"/>
      <c r="D40" s="4"/>
      <c r="E40" s="4"/>
      <c r="F40" s="4"/>
      <c r="G40" s="4"/>
      <c r="H40" s="4"/>
      <c r="I40" s="4"/>
    </row>
    <row r="41" spans="1:35" s="463" customFormat="1" ht="14.25" customHeight="1">
      <c r="A41" s="4" t="s">
        <v>986</v>
      </c>
      <c r="B41" s="4"/>
      <c r="C41" s="4"/>
      <c r="D41" s="4"/>
      <c r="E41" s="4"/>
      <c r="F41" s="4"/>
      <c r="G41" s="4"/>
      <c r="H41" s="4"/>
      <c r="I41" s="4"/>
    </row>
    <row r="43" spans="1:35" ht="16.5" customHeight="1">
      <c r="A43" s="427"/>
      <c r="B43" s="67"/>
      <c r="C43" s="67"/>
      <c r="D43" s="67"/>
      <c r="E43" s="67"/>
      <c r="F43" s="67"/>
      <c r="G43" s="67"/>
      <c r="H43" s="67"/>
      <c r="I43" s="67"/>
    </row>
    <row r="75" spans="1:11" ht="16.5" customHeight="1">
      <c r="A75" s="428"/>
      <c r="B75" s="12"/>
      <c r="C75" s="92"/>
      <c r="D75" s="92"/>
      <c r="E75" s="9"/>
      <c r="F75" s="93"/>
      <c r="G75" s="9"/>
      <c r="H75" s="9"/>
      <c r="I75" s="26"/>
      <c r="J75" s="26"/>
      <c r="K75" s="9"/>
    </row>
    <row r="88" spans="1:9" ht="16.5" customHeight="1">
      <c r="A88" s="429"/>
      <c r="B88" s="80"/>
      <c r="C88" s="169"/>
      <c r="D88" s="430"/>
      <c r="E88" s="430"/>
      <c r="F88" s="169"/>
      <c r="G88" s="169"/>
      <c r="H88" s="430"/>
      <c r="I88" s="430"/>
    </row>
  </sheetData>
  <mergeCells count="5">
    <mergeCell ref="A5:B7"/>
    <mergeCell ref="C5:C7"/>
    <mergeCell ref="D6:D7"/>
    <mergeCell ref="E6:E7"/>
    <mergeCell ref="F6:F7"/>
  </mergeCells>
  <pageMargins left="0.78740157480314965" right="0.78740157480314965" top="0.98425196850393704" bottom="0.98425196850393704" header="0.51181102362204722" footer="0.51181102362204722"/>
  <pageSetup paperSize="9" scale="7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0"/>
  <sheetViews>
    <sheetView zoomScale="75" zoomScaleNormal="75" workbookViewId="0">
      <pane ySplit="12" topLeftCell="A13" activePane="bottomLeft" state="frozen"/>
      <selection activeCell="C5" sqref="C5:I9"/>
      <selection pane="bottomLeft"/>
    </sheetView>
  </sheetViews>
  <sheetFormatPr baseColWidth="10" defaultRowHeight="16.5" customHeight="1"/>
  <cols>
    <col min="1" max="1" width="11.42578125" style="7"/>
    <col min="2" max="2" width="3.42578125" style="7" customWidth="1"/>
    <col min="3" max="3" width="13.5703125" style="7" customWidth="1"/>
    <col min="4" max="4" width="11.42578125" style="7"/>
    <col min="5" max="5" width="12.42578125" style="7" customWidth="1"/>
    <col min="6" max="6" width="11.42578125" style="7"/>
    <col min="7" max="7" width="12.5703125" style="7" customWidth="1"/>
    <col min="8" max="8" width="11.42578125" style="7"/>
    <col min="9" max="9" width="12.42578125" style="7" bestFit="1" customWidth="1"/>
    <col min="10" max="10" width="14" style="7" customWidth="1"/>
    <col min="11" max="11" width="11.42578125" style="7"/>
    <col min="12" max="12" width="12.42578125" style="7" bestFit="1" customWidth="1"/>
    <col min="13" max="16384" width="11.42578125" style="7"/>
  </cols>
  <sheetData>
    <row r="1" spans="1:16" ht="16.5" customHeight="1">
      <c r="A1" s="409" t="s">
        <v>939</v>
      </c>
    </row>
    <row r="3" spans="1:16" s="416" customFormat="1" ht="16.5" customHeight="1">
      <c r="A3" s="416" t="s">
        <v>1211</v>
      </c>
    </row>
    <row r="4" spans="1:16" s="9" customFormat="1" ht="16.5" customHeight="1">
      <c r="A4" s="59"/>
      <c r="B4" s="59"/>
      <c r="C4" s="59"/>
      <c r="D4" s="59"/>
      <c r="E4" s="59"/>
      <c r="F4" s="59"/>
      <c r="G4" s="59"/>
      <c r="H4" s="59"/>
      <c r="I4" s="59"/>
      <c r="J4" s="59"/>
      <c r="K4" s="59"/>
      <c r="L4" s="59"/>
      <c r="M4" s="59"/>
      <c r="N4" s="94"/>
    </row>
    <row r="5" spans="1:16" s="9" customFormat="1" ht="16.5" customHeight="1">
      <c r="A5" s="900" t="s">
        <v>711</v>
      </c>
      <c r="B5" s="901"/>
      <c r="C5" s="1007" t="s">
        <v>780</v>
      </c>
      <c r="D5" s="759"/>
      <c r="E5" s="760"/>
      <c r="F5" s="775" t="s">
        <v>1162</v>
      </c>
      <c r="G5" s="775"/>
      <c r="H5" s="775"/>
      <c r="I5" s="775"/>
      <c r="J5" s="410"/>
      <c r="K5" s="410"/>
      <c r="L5" s="410"/>
      <c r="M5" s="410"/>
      <c r="N5" s="410"/>
    </row>
    <row r="6" spans="1:16" s="9" customFormat="1" ht="16.5" customHeight="1">
      <c r="A6" s="902"/>
      <c r="B6" s="903"/>
      <c r="C6" s="943"/>
      <c r="D6" s="749"/>
      <c r="E6" s="771"/>
      <c r="F6" s="918" t="s">
        <v>712</v>
      </c>
      <c r="G6" s="1010"/>
      <c r="H6" s="776" t="s">
        <v>790</v>
      </c>
      <c r="I6" s="777"/>
      <c r="J6" s="420"/>
      <c r="K6" s="930" t="s">
        <v>791</v>
      </c>
      <c r="L6" s="908"/>
      <c r="M6" s="930" t="s">
        <v>792</v>
      </c>
      <c r="N6" s="907"/>
    </row>
    <row r="7" spans="1:16" s="9" customFormat="1" ht="16.5" customHeight="1">
      <c r="A7" s="902"/>
      <c r="B7" s="903"/>
      <c r="C7" s="943"/>
      <c r="D7" s="1013" t="s">
        <v>1161</v>
      </c>
      <c r="E7" s="1014"/>
      <c r="F7" s="921"/>
      <c r="G7" s="920"/>
      <c r="H7" s="32"/>
      <c r="I7" s="771"/>
      <c r="J7" s="417" t="s">
        <v>793</v>
      </c>
      <c r="K7" s="1011"/>
      <c r="L7" s="910"/>
      <c r="M7" s="1011"/>
      <c r="N7" s="1012"/>
    </row>
    <row r="8" spans="1:16" s="9" customFormat="1" ht="16.5" customHeight="1">
      <c r="A8" s="902"/>
      <c r="B8" s="903"/>
      <c r="C8" s="943"/>
      <c r="D8" s="1013" t="s">
        <v>794</v>
      </c>
      <c r="E8" s="1014"/>
      <c r="F8" s="921"/>
      <c r="G8" s="920"/>
      <c r="H8" s="32"/>
      <c r="I8" s="771"/>
      <c r="J8" s="417" t="s">
        <v>795</v>
      </c>
      <c r="K8" s="1011"/>
      <c r="L8" s="910"/>
      <c r="M8" s="1011"/>
      <c r="N8" s="1012"/>
    </row>
    <row r="9" spans="1:16" s="9" customFormat="1" ht="16.5" customHeight="1">
      <c r="A9" s="902"/>
      <c r="B9" s="903"/>
      <c r="C9" s="943"/>
      <c r="D9" s="1013" t="s">
        <v>796</v>
      </c>
      <c r="E9" s="1014"/>
      <c r="F9" s="921"/>
      <c r="G9" s="920"/>
      <c r="H9" s="32" t="s">
        <v>712</v>
      </c>
      <c r="I9" s="771"/>
      <c r="J9" s="417" t="s">
        <v>797</v>
      </c>
      <c r="K9" s="1011"/>
      <c r="L9" s="910"/>
      <c r="M9" s="1011"/>
      <c r="N9" s="1012"/>
    </row>
    <row r="10" spans="1:16" s="9" customFormat="1" ht="16.5" customHeight="1">
      <c r="A10" s="902"/>
      <c r="B10" s="903"/>
      <c r="C10" s="1008"/>
      <c r="D10" s="411"/>
      <c r="E10" s="417"/>
      <c r="F10" s="923"/>
      <c r="G10" s="903"/>
      <c r="H10" s="416"/>
      <c r="I10" s="417"/>
      <c r="J10" s="417" t="s">
        <v>798</v>
      </c>
      <c r="K10" s="1011"/>
      <c r="L10" s="910"/>
      <c r="M10" s="1011"/>
      <c r="N10" s="1012"/>
    </row>
    <row r="11" spans="1:16" s="9" customFormat="1" ht="16.5" customHeight="1">
      <c r="A11" s="902"/>
      <c r="B11" s="903"/>
      <c r="C11" s="1009"/>
      <c r="D11" s="411"/>
      <c r="E11" s="417"/>
      <c r="F11" s="924"/>
      <c r="G11" s="905"/>
      <c r="H11" s="416"/>
      <c r="I11" s="417"/>
      <c r="J11" s="417" t="s">
        <v>1119</v>
      </c>
      <c r="K11" s="931"/>
      <c r="L11" s="912"/>
      <c r="M11" s="931"/>
      <c r="N11" s="911"/>
    </row>
    <row r="12" spans="1:16" s="9" customFormat="1" ht="16.5" customHeight="1">
      <c r="A12" s="904"/>
      <c r="B12" s="905"/>
      <c r="C12" s="1015" t="s">
        <v>716</v>
      </c>
      <c r="D12" s="1016"/>
      <c r="E12" s="415" t="s">
        <v>799</v>
      </c>
      <c r="F12" s="415" t="s">
        <v>716</v>
      </c>
      <c r="G12" s="415" t="s">
        <v>799</v>
      </c>
      <c r="H12" s="415" t="s">
        <v>716</v>
      </c>
      <c r="I12" s="419" t="s">
        <v>800</v>
      </c>
      <c r="J12" s="412" t="s">
        <v>716</v>
      </c>
      <c r="K12" s="413"/>
      <c r="L12" s="419" t="s">
        <v>800</v>
      </c>
      <c r="M12" s="419" t="s">
        <v>716</v>
      </c>
      <c r="N12" s="418" t="s">
        <v>800</v>
      </c>
    </row>
    <row r="13" spans="1:16" s="9" customFormat="1" ht="16.5" customHeight="1">
      <c r="A13" s="12"/>
      <c r="I13" s="95"/>
      <c r="L13" s="95"/>
      <c r="M13" s="95"/>
      <c r="N13" s="95"/>
    </row>
    <row r="14" spans="1:16" s="9" customFormat="1" ht="16.5" customHeight="1"/>
    <row r="15" spans="1:16" s="9" customFormat="1" ht="16.5" customHeight="1">
      <c r="A15" s="132" t="s">
        <v>665</v>
      </c>
      <c r="B15" s="46" t="s">
        <v>719</v>
      </c>
      <c r="C15" s="20">
        <v>136317</v>
      </c>
      <c r="D15" s="20">
        <v>121939</v>
      </c>
      <c r="E15" s="97">
        <v>89.5</v>
      </c>
      <c r="F15" s="20">
        <v>14378</v>
      </c>
      <c r="G15" s="97">
        <v>10.5</v>
      </c>
      <c r="H15" s="20">
        <v>3382</v>
      </c>
      <c r="I15" s="97">
        <v>23.5</v>
      </c>
      <c r="J15" s="20">
        <v>1620</v>
      </c>
      <c r="K15" s="20">
        <v>7704</v>
      </c>
      <c r="L15" s="98">
        <v>53.6</v>
      </c>
      <c r="M15" s="20">
        <v>3292</v>
      </c>
      <c r="N15" s="98">
        <v>22.9</v>
      </c>
      <c r="O15" s="98"/>
      <c r="P15" s="134"/>
    </row>
    <row r="16" spans="1:16" s="9" customFormat="1" ht="16.5" customHeight="1">
      <c r="A16" s="132" t="s">
        <v>760</v>
      </c>
      <c r="B16" s="46" t="s">
        <v>719</v>
      </c>
      <c r="C16" s="20">
        <v>135010</v>
      </c>
      <c r="D16" s="20">
        <v>120359</v>
      </c>
      <c r="E16" s="97">
        <v>89.1</v>
      </c>
      <c r="F16" s="20">
        <v>14651</v>
      </c>
      <c r="G16" s="97">
        <v>10.9</v>
      </c>
      <c r="H16" s="20">
        <v>3593</v>
      </c>
      <c r="I16" s="97">
        <v>24.5</v>
      </c>
      <c r="J16" s="20">
        <v>1823</v>
      </c>
      <c r="K16" s="20">
        <v>7709</v>
      </c>
      <c r="L16" s="98">
        <v>52.6</v>
      </c>
      <c r="M16" s="20">
        <v>3349</v>
      </c>
      <c r="N16" s="98">
        <v>22.9</v>
      </c>
      <c r="O16" s="98"/>
      <c r="P16" s="134"/>
    </row>
    <row r="17" spans="1:16" s="9" customFormat="1" ht="16.5" customHeight="1">
      <c r="A17" s="132" t="s">
        <v>761</v>
      </c>
      <c r="B17" s="46" t="s">
        <v>719</v>
      </c>
      <c r="C17" s="20">
        <v>156425</v>
      </c>
      <c r="D17" s="20">
        <v>139945</v>
      </c>
      <c r="E17" s="97">
        <v>89.5</v>
      </c>
      <c r="F17" s="20">
        <v>16480</v>
      </c>
      <c r="G17" s="97">
        <v>10.5</v>
      </c>
      <c r="H17" s="20">
        <v>3954</v>
      </c>
      <c r="I17" s="97">
        <v>24</v>
      </c>
      <c r="J17" s="20">
        <v>2055</v>
      </c>
      <c r="K17" s="20">
        <v>8674</v>
      </c>
      <c r="L17" s="98">
        <v>52.6</v>
      </c>
      <c r="M17" s="20">
        <v>3852</v>
      </c>
      <c r="N17" s="98">
        <v>23.4</v>
      </c>
      <c r="O17" s="98"/>
      <c r="P17" s="134"/>
    </row>
    <row r="18" spans="1:16" s="9" customFormat="1" ht="16.5" customHeight="1">
      <c r="A18" s="132" t="s">
        <v>671</v>
      </c>
      <c r="B18" s="46" t="s">
        <v>719</v>
      </c>
      <c r="C18" s="20">
        <v>166052</v>
      </c>
      <c r="D18" s="20">
        <v>148172</v>
      </c>
      <c r="E18" s="97">
        <v>89.2</v>
      </c>
      <c r="F18" s="20">
        <v>17880</v>
      </c>
      <c r="G18" s="97">
        <v>10.8</v>
      </c>
      <c r="H18" s="20">
        <v>4280</v>
      </c>
      <c r="I18" s="97">
        <v>23.9</v>
      </c>
      <c r="J18" s="20">
        <v>2251</v>
      </c>
      <c r="K18" s="20">
        <v>9368</v>
      </c>
      <c r="L18" s="98">
        <v>52.4</v>
      </c>
      <c r="M18" s="20">
        <v>4232</v>
      </c>
      <c r="N18" s="98">
        <v>23.7</v>
      </c>
      <c r="O18" s="98"/>
      <c r="P18" s="134"/>
    </row>
    <row r="19" spans="1:16" s="9" customFormat="1" ht="16.5" customHeight="1">
      <c r="A19" s="132" t="s">
        <v>756</v>
      </c>
      <c r="B19" s="46" t="s">
        <v>719</v>
      </c>
      <c r="C19" s="20">
        <v>169425</v>
      </c>
      <c r="D19" s="20">
        <v>150441</v>
      </c>
      <c r="E19" s="97">
        <v>88.8</v>
      </c>
      <c r="F19" s="20">
        <v>18984</v>
      </c>
      <c r="G19" s="97">
        <v>11.2</v>
      </c>
      <c r="H19" s="20">
        <v>4632</v>
      </c>
      <c r="I19" s="97">
        <v>24.4</v>
      </c>
      <c r="J19" s="20">
        <v>2419</v>
      </c>
      <c r="K19" s="20">
        <v>9816</v>
      </c>
      <c r="L19" s="98">
        <v>51.7</v>
      </c>
      <c r="M19" s="20">
        <v>4536</v>
      </c>
      <c r="N19" s="98">
        <v>23.9</v>
      </c>
      <c r="O19" s="98"/>
      <c r="P19" s="134"/>
    </row>
    <row r="20" spans="1:16" s="9" customFormat="1" ht="16.5" customHeight="1">
      <c r="A20" s="132" t="s">
        <v>672</v>
      </c>
      <c r="B20" s="46" t="s">
        <v>719</v>
      </c>
      <c r="C20" s="20">
        <v>175550</v>
      </c>
      <c r="D20" s="20">
        <v>155157</v>
      </c>
      <c r="E20" s="97">
        <v>88.4</v>
      </c>
      <c r="F20" s="20">
        <v>20393</v>
      </c>
      <c r="G20" s="97">
        <v>11.6</v>
      </c>
      <c r="H20" s="20">
        <v>5083</v>
      </c>
      <c r="I20" s="97">
        <v>24.9</v>
      </c>
      <c r="J20" s="20">
        <v>2631</v>
      </c>
      <c r="K20" s="20">
        <v>10451</v>
      </c>
      <c r="L20" s="98">
        <v>51.2</v>
      </c>
      <c r="M20" s="20">
        <v>4859</v>
      </c>
      <c r="N20" s="98">
        <v>23.8</v>
      </c>
      <c r="O20" s="98"/>
      <c r="P20" s="134"/>
    </row>
    <row r="21" spans="1:16" s="9" customFormat="1" ht="16.5" customHeight="1">
      <c r="A21" s="132" t="s">
        <v>662</v>
      </c>
      <c r="B21" s="46" t="s">
        <v>719</v>
      </c>
      <c r="C21" s="20">
        <v>187802</v>
      </c>
      <c r="D21" s="20">
        <v>164924</v>
      </c>
      <c r="E21" s="97">
        <v>87.8</v>
      </c>
      <c r="F21" s="20">
        <v>22878</v>
      </c>
      <c r="G21" s="97">
        <v>12.2</v>
      </c>
      <c r="H21" s="20">
        <v>5723</v>
      </c>
      <c r="I21" s="97">
        <v>25</v>
      </c>
      <c r="J21" s="20">
        <v>2876</v>
      </c>
      <c r="K21" s="20">
        <v>11408</v>
      </c>
      <c r="L21" s="98">
        <v>49.9</v>
      </c>
      <c r="M21" s="20">
        <v>5747</v>
      </c>
      <c r="N21" s="98">
        <v>25.1</v>
      </c>
      <c r="O21" s="98"/>
      <c r="P21" s="134"/>
    </row>
    <row r="22" spans="1:16" s="9" customFormat="1" ht="16.5" customHeight="1">
      <c r="A22" s="132" t="s">
        <v>673</v>
      </c>
      <c r="B22" s="46" t="s">
        <v>719</v>
      </c>
      <c r="C22" s="20">
        <v>192416</v>
      </c>
      <c r="D22" s="20">
        <v>167470</v>
      </c>
      <c r="E22" s="97">
        <v>87</v>
      </c>
      <c r="F22" s="20">
        <v>24946</v>
      </c>
      <c r="G22" s="97">
        <v>13</v>
      </c>
      <c r="H22" s="20">
        <v>6346</v>
      </c>
      <c r="I22" s="97">
        <v>25.4</v>
      </c>
      <c r="J22" s="20">
        <v>3112</v>
      </c>
      <c r="K22" s="20">
        <v>12099</v>
      </c>
      <c r="L22" s="98">
        <v>48.5</v>
      </c>
      <c r="M22" s="20">
        <v>6501</v>
      </c>
      <c r="N22" s="98">
        <v>26.1</v>
      </c>
      <c r="O22" s="98"/>
      <c r="P22" s="134"/>
    </row>
    <row r="23" spans="1:16" s="9" customFormat="1" ht="16.5" customHeight="1">
      <c r="A23" s="132" t="s">
        <v>762</v>
      </c>
      <c r="B23" s="46" t="s">
        <v>719</v>
      </c>
      <c r="C23" s="20">
        <v>190590</v>
      </c>
      <c r="D23" s="20">
        <v>164006</v>
      </c>
      <c r="E23" s="97">
        <v>86.1</v>
      </c>
      <c r="F23" s="20">
        <v>26584</v>
      </c>
      <c r="G23" s="97">
        <v>13.9</v>
      </c>
      <c r="H23" s="20">
        <v>6968</v>
      </c>
      <c r="I23" s="97">
        <v>26.2</v>
      </c>
      <c r="J23" s="20">
        <v>3422</v>
      </c>
      <c r="K23" s="20">
        <v>12550</v>
      </c>
      <c r="L23" s="98">
        <v>47.2</v>
      </c>
      <c r="M23" s="20">
        <v>7066</v>
      </c>
      <c r="N23" s="98">
        <v>26.6</v>
      </c>
      <c r="O23" s="98"/>
      <c r="P23" s="134"/>
    </row>
    <row r="24" spans="1:16" s="9" customFormat="1" ht="16.5" customHeight="1">
      <c r="A24" s="132" t="s">
        <v>763</v>
      </c>
      <c r="B24" s="46" t="s">
        <v>719</v>
      </c>
      <c r="C24" s="20">
        <v>194408</v>
      </c>
      <c r="D24" s="20">
        <v>165933</v>
      </c>
      <c r="E24" s="97">
        <v>85.4</v>
      </c>
      <c r="F24" s="20">
        <v>28475</v>
      </c>
      <c r="G24" s="97">
        <v>14.6</v>
      </c>
      <c r="H24" s="20">
        <v>7086</v>
      </c>
      <c r="I24" s="97">
        <v>24.9</v>
      </c>
      <c r="J24" s="20">
        <v>3447</v>
      </c>
      <c r="K24" s="20">
        <v>13335</v>
      </c>
      <c r="L24" s="98">
        <v>46.8</v>
      </c>
      <c r="M24" s="20">
        <v>8054</v>
      </c>
      <c r="N24" s="98">
        <v>28.3</v>
      </c>
      <c r="O24" s="98"/>
      <c r="P24" s="134"/>
    </row>
    <row r="25" spans="1:16" s="9" customFormat="1" ht="16.5" customHeight="1">
      <c r="A25" s="132" t="s">
        <v>674</v>
      </c>
      <c r="B25" s="46" t="s">
        <v>719</v>
      </c>
      <c r="C25" s="20">
        <v>197498</v>
      </c>
      <c r="D25" s="20">
        <v>166853</v>
      </c>
      <c r="E25" s="97">
        <v>84.5</v>
      </c>
      <c r="F25" s="20">
        <v>30645</v>
      </c>
      <c r="G25" s="97">
        <v>15.5</v>
      </c>
      <c r="H25" s="20">
        <v>7623</v>
      </c>
      <c r="I25" s="97">
        <v>24.9</v>
      </c>
      <c r="J25" s="20">
        <v>3666</v>
      </c>
      <c r="K25" s="20">
        <v>14280</v>
      </c>
      <c r="L25" s="98">
        <v>46.6</v>
      </c>
      <c r="M25" s="20">
        <v>8742</v>
      </c>
      <c r="N25" s="98">
        <v>28.5</v>
      </c>
      <c r="O25" s="98"/>
      <c r="P25" s="134"/>
    </row>
    <row r="26" spans="1:16" s="9" customFormat="1" ht="16.5" customHeight="1">
      <c r="A26" s="132" t="s">
        <v>764</v>
      </c>
      <c r="B26" s="46"/>
      <c r="C26" s="20">
        <v>204214</v>
      </c>
      <c r="D26" s="20">
        <v>171314</v>
      </c>
      <c r="E26" s="97">
        <v>83.9</v>
      </c>
      <c r="F26" s="20">
        <v>32900</v>
      </c>
      <c r="G26" s="97">
        <v>16.100000000000001</v>
      </c>
      <c r="H26" s="20">
        <v>8082</v>
      </c>
      <c r="I26" s="97">
        <v>24.6</v>
      </c>
      <c r="J26" s="20">
        <v>3808</v>
      </c>
      <c r="K26" s="20">
        <v>15295</v>
      </c>
      <c r="L26" s="98">
        <v>46.5</v>
      </c>
      <c r="M26" s="20">
        <v>9523</v>
      </c>
      <c r="N26" s="98">
        <v>28.9</v>
      </c>
      <c r="O26" s="98"/>
      <c r="P26" s="134"/>
    </row>
    <row r="27" spans="1:16" s="9" customFormat="1" ht="16.5" customHeight="1">
      <c r="A27" s="132" t="s">
        <v>765</v>
      </c>
      <c r="B27" s="46"/>
      <c r="C27" s="20">
        <v>213975</v>
      </c>
      <c r="D27" s="26">
        <v>178794</v>
      </c>
      <c r="E27" s="97">
        <v>83.6</v>
      </c>
      <c r="F27" s="20">
        <v>35181</v>
      </c>
      <c r="G27" s="97">
        <v>16.399999999999999</v>
      </c>
      <c r="H27" s="20">
        <v>8642</v>
      </c>
      <c r="I27" s="97">
        <v>24.6</v>
      </c>
      <c r="J27" s="20">
        <v>3978</v>
      </c>
      <c r="K27" s="20">
        <v>16212</v>
      </c>
      <c r="L27" s="98">
        <v>46.1</v>
      </c>
      <c r="M27" s="20">
        <v>10327</v>
      </c>
      <c r="N27" s="98">
        <v>29.4</v>
      </c>
      <c r="O27" s="98"/>
      <c r="P27" s="134"/>
    </row>
    <row r="28" spans="1:16" s="9" customFormat="1" ht="16.5" customHeight="1">
      <c r="A28" s="132" t="s">
        <v>766</v>
      </c>
      <c r="B28" s="46"/>
      <c r="C28" s="20">
        <v>213691</v>
      </c>
      <c r="D28" s="20">
        <v>176758</v>
      </c>
      <c r="E28" s="97">
        <v>82.7</v>
      </c>
      <c r="F28" s="20">
        <v>36933</v>
      </c>
      <c r="G28" s="97">
        <v>17.3</v>
      </c>
      <c r="H28" s="20">
        <v>9263</v>
      </c>
      <c r="I28" s="97">
        <v>25.1</v>
      </c>
      <c r="J28" s="20">
        <v>4161</v>
      </c>
      <c r="K28" s="20">
        <v>16243</v>
      </c>
      <c r="L28" s="97">
        <v>44</v>
      </c>
      <c r="M28" s="20">
        <v>11427</v>
      </c>
      <c r="N28" s="97">
        <v>30.9</v>
      </c>
      <c r="O28" s="97"/>
      <c r="P28" s="134"/>
    </row>
    <row r="29" spans="1:16" s="9" customFormat="1" ht="16.5" customHeight="1">
      <c r="A29" s="132" t="s">
        <v>767</v>
      </c>
      <c r="B29" s="46"/>
      <c r="C29" s="20">
        <v>201693</v>
      </c>
      <c r="D29" s="20">
        <v>166178</v>
      </c>
      <c r="E29" s="97">
        <v>82.4</v>
      </c>
      <c r="F29" s="20">
        <v>35515</v>
      </c>
      <c r="G29" s="97">
        <v>17.600000000000001</v>
      </c>
      <c r="H29" s="20">
        <v>8745</v>
      </c>
      <c r="I29" s="97">
        <v>24.6</v>
      </c>
      <c r="J29" s="20">
        <v>3771</v>
      </c>
      <c r="K29" s="20">
        <v>15336</v>
      </c>
      <c r="L29" s="97">
        <v>43.2</v>
      </c>
      <c r="M29" s="20">
        <v>11434</v>
      </c>
      <c r="N29" s="97">
        <v>32.200000000000003</v>
      </c>
      <c r="O29" s="97"/>
      <c r="P29" s="134"/>
    </row>
    <row r="30" spans="1:16" s="9" customFormat="1" ht="16.5" customHeight="1">
      <c r="A30" s="132" t="s">
        <v>768</v>
      </c>
      <c r="B30" s="46"/>
      <c r="C30" s="20">
        <v>190928</v>
      </c>
      <c r="D30" s="20">
        <v>155290</v>
      </c>
      <c r="E30" s="97">
        <v>81.3</v>
      </c>
      <c r="F30" s="20">
        <v>35638</v>
      </c>
      <c r="G30" s="97">
        <v>18.7</v>
      </c>
      <c r="H30" s="20">
        <v>8540</v>
      </c>
      <c r="I30" s="97">
        <v>24</v>
      </c>
      <c r="J30" s="20">
        <v>4758</v>
      </c>
      <c r="K30" s="20">
        <v>15406</v>
      </c>
      <c r="L30" s="97">
        <v>43.2</v>
      </c>
      <c r="M30" s="20">
        <v>11692</v>
      </c>
      <c r="N30" s="97">
        <v>32.799999999999997</v>
      </c>
      <c r="O30" s="97"/>
      <c r="P30" s="134"/>
    </row>
    <row r="31" spans="1:16" s="9" customFormat="1" ht="16.5" customHeight="1">
      <c r="A31" s="132" t="s">
        <v>769</v>
      </c>
      <c r="B31" s="46"/>
      <c r="C31" s="20">
        <v>187072</v>
      </c>
      <c r="D31" s="20">
        <v>152972</v>
      </c>
      <c r="E31" s="97">
        <v>81.8</v>
      </c>
      <c r="F31" s="20">
        <v>34100</v>
      </c>
      <c r="G31" s="97">
        <v>18.2</v>
      </c>
      <c r="H31" s="20">
        <v>7965</v>
      </c>
      <c r="I31" s="97">
        <v>23.4</v>
      </c>
      <c r="J31" s="20">
        <v>4668</v>
      </c>
      <c r="K31" s="20">
        <v>14346</v>
      </c>
      <c r="L31" s="97">
        <v>42.1</v>
      </c>
      <c r="M31" s="20">
        <v>11789</v>
      </c>
      <c r="N31" s="97">
        <v>34.6</v>
      </c>
      <c r="O31" s="97"/>
      <c r="P31" s="134"/>
    </row>
    <row r="32" spans="1:16" s="9" customFormat="1" ht="16.5" customHeight="1">
      <c r="A32" s="132" t="s">
        <v>770</v>
      </c>
      <c r="B32" s="46"/>
      <c r="C32" s="20">
        <v>191948</v>
      </c>
      <c r="D32" s="20">
        <v>158981</v>
      </c>
      <c r="E32" s="97">
        <v>82.8</v>
      </c>
      <c r="F32" s="20">
        <v>32967</v>
      </c>
      <c r="G32" s="97">
        <v>17.2</v>
      </c>
      <c r="H32" s="20">
        <v>7911</v>
      </c>
      <c r="I32" s="97">
        <v>24</v>
      </c>
      <c r="J32" s="20">
        <v>4652</v>
      </c>
      <c r="K32" s="20">
        <v>13440</v>
      </c>
      <c r="L32" s="97">
        <v>40.799999999999997</v>
      </c>
      <c r="M32" s="20">
        <v>11616</v>
      </c>
      <c r="N32" s="97">
        <v>35.200000000000003</v>
      </c>
      <c r="O32" s="97"/>
      <c r="P32" s="134"/>
    </row>
    <row r="33" spans="1:16" s="9" customFormat="1" ht="16.5" customHeight="1">
      <c r="A33" s="96" t="s">
        <v>1120</v>
      </c>
      <c r="B33" s="46"/>
      <c r="C33" s="20">
        <v>185817</v>
      </c>
      <c r="D33" s="20">
        <v>155561</v>
      </c>
      <c r="E33" s="97">
        <v>83.7</v>
      </c>
      <c r="F33" s="20">
        <v>30256</v>
      </c>
      <c r="G33" s="97">
        <v>16.3</v>
      </c>
      <c r="H33" s="20">
        <v>7448</v>
      </c>
      <c r="I33" s="97">
        <v>24.6</v>
      </c>
      <c r="J33" s="20">
        <v>4497</v>
      </c>
      <c r="K33" s="20">
        <v>12289</v>
      </c>
      <c r="L33" s="97">
        <v>40.6</v>
      </c>
      <c r="M33" s="20">
        <v>10519</v>
      </c>
      <c r="N33" s="97">
        <v>34.799999999999997</v>
      </c>
      <c r="O33" s="97"/>
      <c r="P33" s="134"/>
    </row>
    <row r="34" spans="1:16" s="9" customFormat="1" ht="16.5" customHeight="1">
      <c r="A34" s="132" t="s">
        <v>859</v>
      </c>
      <c r="B34" s="46"/>
      <c r="C34" s="20">
        <v>187027</v>
      </c>
      <c r="D34" s="20">
        <v>157122</v>
      </c>
      <c r="E34" s="97">
        <v>84</v>
      </c>
      <c r="F34" s="20">
        <v>29905</v>
      </c>
      <c r="G34" s="97">
        <v>16</v>
      </c>
      <c r="H34" s="20">
        <v>7419</v>
      </c>
      <c r="I34" s="97">
        <v>24.9</v>
      </c>
      <c r="J34" s="20">
        <v>4570</v>
      </c>
      <c r="K34" s="20">
        <v>11958</v>
      </c>
      <c r="L34" s="97">
        <v>40</v>
      </c>
      <c r="M34" s="20">
        <v>10498</v>
      </c>
      <c r="N34" s="97">
        <v>35.1</v>
      </c>
      <c r="O34" s="97"/>
      <c r="P34" s="134"/>
    </row>
    <row r="35" spans="1:16" s="9" customFormat="1" ht="16.5" customHeight="1">
      <c r="A35" s="132" t="s">
        <v>56</v>
      </c>
      <c r="B35" s="46"/>
      <c r="C35" s="20">
        <v>187640</v>
      </c>
      <c r="D35" s="20">
        <v>158246</v>
      </c>
      <c r="E35" s="97">
        <v>84.3</v>
      </c>
      <c r="F35" s="20">
        <v>29394</v>
      </c>
      <c r="G35" s="97">
        <v>15.7</v>
      </c>
      <c r="H35" s="20">
        <v>7946</v>
      </c>
      <c r="I35" s="97">
        <v>27</v>
      </c>
      <c r="J35" s="20">
        <v>4706</v>
      </c>
      <c r="K35" s="20">
        <v>11274</v>
      </c>
      <c r="L35" s="97">
        <v>38.4</v>
      </c>
      <c r="M35" s="20">
        <v>10174</v>
      </c>
      <c r="N35" s="97">
        <v>34.6</v>
      </c>
    </row>
    <row r="36" spans="1:16" s="9" customFormat="1" ht="16.5" customHeight="1">
      <c r="A36" s="132" t="s">
        <v>61</v>
      </c>
      <c r="B36" s="46"/>
      <c r="C36" s="20">
        <v>179147</v>
      </c>
      <c r="D36" s="20">
        <v>150983</v>
      </c>
      <c r="E36" s="97">
        <v>84.3</v>
      </c>
      <c r="F36" s="20">
        <v>28164</v>
      </c>
      <c r="G36" s="97">
        <v>15.7</v>
      </c>
      <c r="H36" s="20">
        <v>7120</v>
      </c>
      <c r="I36" s="97">
        <v>25.3</v>
      </c>
      <c r="J36" s="20">
        <v>4379</v>
      </c>
      <c r="K36" s="20">
        <v>11003</v>
      </c>
      <c r="L36" s="97">
        <v>39.1</v>
      </c>
      <c r="M36" s="20">
        <v>10041</v>
      </c>
      <c r="N36" s="97">
        <v>35.700000000000003</v>
      </c>
    </row>
    <row r="37" spans="1:16" s="9" customFormat="1" ht="16.5" customHeight="1">
      <c r="A37" s="132" t="s">
        <v>869</v>
      </c>
      <c r="B37" s="46"/>
      <c r="C37" s="20">
        <v>169833</v>
      </c>
      <c r="D37" s="20">
        <v>143737</v>
      </c>
      <c r="E37" s="97">
        <v>84.6</v>
      </c>
      <c r="F37" s="20">
        <v>26096</v>
      </c>
      <c r="G37" s="97">
        <v>15.4</v>
      </c>
      <c r="H37" s="20">
        <v>6594</v>
      </c>
      <c r="I37" s="97">
        <v>25.3</v>
      </c>
      <c r="J37" s="20">
        <v>3948</v>
      </c>
      <c r="K37" s="20">
        <v>10105</v>
      </c>
      <c r="L37" s="97">
        <v>38.700000000000003</v>
      </c>
      <c r="M37" s="20">
        <v>9397</v>
      </c>
      <c r="N37" s="97">
        <v>36</v>
      </c>
    </row>
    <row r="38" spans="1:16" s="9" customFormat="1" ht="16.5" customHeight="1">
      <c r="A38" s="132" t="s">
        <v>905</v>
      </c>
      <c r="B38" s="46"/>
      <c r="C38" s="20">
        <v>166199</v>
      </c>
      <c r="D38" s="20">
        <v>140499</v>
      </c>
      <c r="E38" s="97">
        <v>84.5</v>
      </c>
      <c r="F38" s="20">
        <v>25700</v>
      </c>
      <c r="G38" s="97">
        <v>15.5</v>
      </c>
      <c r="H38" s="20">
        <v>6701</v>
      </c>
      <c r="I38" s="97">
        <v>26.1</v>
      </c>
      <c r="J38" s="285">
        <v>4007</v>
      </c>
      <c r="K38" s="20">
        <v>9950</v>
      </c>
      <c r="L38" s="97">
        <v>38.700000000000003</v>
      </c>
      <c r="M38" s="20">
        <v>9049</v>
      </c>
      <c r="N38" s="97">
        <v>35.200000000000003</v>
      </c>
    </row>
    <row r="39" spans="1:16" s="9" customFormat="1" ht="16.5" customHeight="1">
      <c r="A39" s="132" t="s">
        <v>917</v>
      </c>
      <c r="B39" s="46"/>
      <c r="C39" s="20">
        <v>163335</v>
      </c>
      <c r="D39" s="20">
        <v>138395</v>
      </c>
      <c r="E39" s="97">
        <v>84.7</v>
      </c>
      <c r="F39" s="20">
        <v>24940</v>
      </c>
      <c r="G39" s="97">
        <v>15.3</v>
      </c>
      <c r="H39" s="20">
        <v>6696</v>
      </c>
      <c r="I39" s="97">
        <v>26.8</v>
      </c>
      <c r="J39" s="20">
        <v>3925</v>
      </c>
      <c r="K39" s="20">
        <v>9463</v>
      </c>
      <c r="L39" s="97">
        <v>37.9</v>
      </c>
      <c r="M39" s="20">
        <v>8781</v>
      </c>
      <c r="N39" s="97">
        <v>35.200000000000003</v>
      </c>
    </row>
    <row r="40" spans="1:16" s="9" customFormat="1" ht="16.5" customHeight="1">
      <c r="A40" s="132" t="s">
        <v>1097</v>
      </c>
      <c r="B40" s="46"/>
      <c r="C40" s="20">
        <v>162397</v>
      </c>
      <c r="D40" s="20">
        <v>137972</v>
      </c>
      <c r="E40" s="97">
        <v>85</v>
      </c>
      <c r="F40" s="20">
        <v>24425</v>
      </c>
      <c r="G40" s="97">
        <v>15</v>
      </c>
      <c r="H40" s="20">
        <v>6985</v>
      </c>
      <c r="I40" s="97">
        <v>28.6</v>
      </c>
      <c r="J40" s="285">
        <v>4054</v>
      </c>
      <c r="K40" s="20">
        <v>9023</v>
      </c>
      <c r="L40" s="97">
        <v>36.9</v>
      </c>
      <c r="M40" s="20">
        <v>8417</v>
      </c>
      <c r="N40" s="97">
        <v>34.5</v>
      </c>
    </row>
    <row r="41" spans="1:16" s="9" customFormat="1" ht="16.5" customHeight="1">
      <c r="A41" s="48"/>
      <c r="B41" s="99"/>
      <c r="C41" s="99"/>
      <c r="D41" s="99"/>
      <c r="E41" s="99"/>
      <c r="F41" s="100"/>
      <c r="G41" s="99"/>
    </row>
    <row r="42" spans="1:16" s="4" customFormat="1" ht="16.5" customHeight="1">
      <c r="A42" s="464" t="s">
        <v>1121</v>
      </c>
      <c r="B42" s="518"/>
      <c r="C42" s="518"/>
      <c r="D42" s="518"/>
      <c r="E42" s="518"/>
      <c r="F42" s="519"/>
      <c r="G42" s="518"/>
    </row>
    <row r="43" spans="1:16" ht="16.5" customHeight="1">
      <c r="I43" s="170"/>
      <c r="J43" s="174"/>
    </row>
    <row r="44" spans="1:16" ht="16.5" customHeight="1">
      <c r="F44" s="169"/>
      <c r="I44" s="169"/>
    </row>
    <row r="46" spans="1:16" ht="16.5" customHeight="1">
      <c r="C46" s="169"/>
      <c r="D46" s="169"/>
      <c r="E46" s="169"/>
      <c r="F46" s="169"/>
      <c r="G46" s="169"/>
      <c r="H46" s="169"/>
      <c r="I46" s="169"/>
      <c r="J46" s="169"/>
      <c r="K46" s="169"/>
      <c r="L46" s="169"/>
      <c r="M46" s="169"/>
      <c r="N46" s="169"/>
    </row>
    <row r="47" spans="1:16" ht="16.5" customHeight="1">
      <c r="C47" s="169"/>
      <c r="D47" s="169"/>
      <c r="E47" s="169"/>
      <c r="F47" s="169"/>
      <c r="G47" s="169"/>
      <c r="H47" s="169"/>
      <c r="I47" s="169"/>
      <c r="J47" s="169"/>
      <c r="K47" s="169"/>
      <c r="L47" s="169"/>
      <c r="M47" s="169"/>
      <c r="N47" s="169"/>
    </row>
    <row r="48" spans="1:16" ht="16.5" customHeight="1">
      <c r="C48" s="169"/>
      <c r="D48" s="169"/>
      <c r="E48" s="169"/>
      <c r="F48" s="169"/>
      <c r="G48" s="169"/>
      <c r="H48" s="169"/>
      <c r="I48" s="169"/>
      <c r="J48" s="169"/>
      <c r="K48" s="169"/>
      <c r="L48" s="169"/>
      <c r="M48" s="169"/>
      <c r="N48" s="169"/>
    </row>
    <row r="49" spans="3:14" ht="16.5" customHeight="1">
      <c r="C49" s="169"/>
      <c r="D49" s="169"/>
      <c r="E49" s="169"/>
      <c r="F49" s="169"/>
      <c r="G49" s="169"/>
      <c r="H49" s="169"/>
      <c r="I49" s="169"/>
      <c r="J49" s="169"/>
      <c r="K49" s="169"/>
      <c r="L49" s="169"/>
      <c r="M49" s="169"/>
      <c r="N49" s="169"/>
    </row>
    <row r="50" spans="3:14" ht="16.5" customHeight="1">
      <c r="C50" s="169"/>
      <c r="D50" s="169"/>
      <c r="E50" s="169"/>
      <c r="F50" s="169"/>
      <c r="G50" s="169"/>
      <c r="H50" s="169"/>
      <c r="I50" s="169"/>
      <c r="J50" s="169"/>
      <c r="K50" s="169"/>
      <c r="L50" s="169"/>
      <c r="M50" s="169"/>
      <c r="N50" s="169"/>
    </row>
    <row r="51" spans="3:14" ht="16.5" customHeight="1">
      <c r="C51" s="169"/>
      <c r="D51" s="169"/>
      <c r="E51" s="169"/>
      <c r="F51" s="169"/>
      <c r="G51" s="169"/>
      <c r="H51" s="169"/>
      <c r="I51" s="169"/>
      <c r="J51" s="169"/>
      <c r="K51" s="169"/>
      <c r="L51" s="169"/>
      <c r="M51" s="169"/>
      <c r="N51" s="169"/>
    </row>
    <row r="52" spans="3:14" ht="16.5" customHeight="1">
      <c r="C52" s="169"/>
      <c r="D52" s="169"/>
      <c r="E52" s="169"/>
      <c r="F52" s="169"/>
      <c r="G52" s="169"/>
      <c r="H52" s="169"/>
      <c r="I52" s="169"/>
      <c r="J52" s="169"/>
      <c r="K52" s="169"/>
      <c r="L52" s="169"/>
      <c r="M52" s="169"/>
      <c r="N52" s="169"/>
    </row>
    <row r="53" spans="3:14" ht="16.5" customHeight="1">
      <c r="C53" s="169"/>
      <c r="D53" s="169"/>
      <c r="E53" s="169"/>
      <c r="F53" s="169"/>
      <c r="G53" s="169"/>
      <c r="H53" s="169"/>
      <c r="I53" s="169"/>
      <c r="J53" s="169"/>
      <c r="K53" s="169"/>
      <c r="L53" s="169"/>
      <c r="M53" s="169"/>
      <c r="N53" s="169"/>
    </row>
    <row r="54" spans="3:14" ht="16.5" customHeight="1">
      <c r="C54" s="169"/>
      <c r="D54" s="169"/>
      <c r="E54" s="169"/>
      <c r="F54" s="169"/>
      <c r="G54" s="169"/>
      <c r="H54" s="169"/>
      <c r="I54" s="169"/>
      <c r="J54" s="169"/>
      <c r="K54" s="169"/>
      <c r="L54" s="169"/>
      <c r="M54" s="169"/>
      <c r="N54" s="169"/>
    </row>
    <row r="55" spans="3:14" ht="16.5" customHeight="1">
      <c r="C55" s="169"/>
      <c r="D55" s="169"/>
      <c r="E55" s="169"/>
      <c r="F55" s="169"/>
      <c r="G55" s="169"/>
      <c r="H55" s="169"/>
      <c r="I55" s="169"/>
      <c r="J55" s="169"/>
      <c r="K55" s="169"/>
      <c r="L55" s="169"/>
      <c r="M55" s="169"/>
      <c r="N55" s="169"/>
    </row>
    <row r="56" spans="3:14" ht="16.5" customHeight="1">
      <c r="C56" s="169"/>
      <c r="D56" s="169"/>
      <c r="E56" s="169"/>
      <c r="F56" s="169"/>
      <c r="G56" s="169"/>
      <c r="H56" s="169"/>
      <c r="I56" s="169"/>
      <c r="J56" s="169"/>
      <c r="K56" s="169"/>
      <c r="L56" s="169"/>
      <c r="M56" s="169"/>
      <c r="N56" s="169"/>
    </row>
    <row r="57" spans="3:14" ht="16.5" customHeight="1">
      <c r="C57" s="169"/>
      <c r="D57" s="169"/>
      <c r="E57" s="169"/>
      <c r="F57" s="169"/>
      <c r="G57" s="169"/>
      <c r="H57" s="169"/>
      <c r="I57" s="169"/>
      <c r="J57" s="169"/>
      <c r="K57" s="169"/>
      <c r="L57" s="169"/>
      <c r="M57" s="169"/>
      <c r="N57" s="169"/>
    </row>
    <row r="58" spans="3:14" ht="16.5" customHeight="1">
      <c r="C58" s="169"/>
      <c r="D58" s="169"/>
      <c r="E58" s="169"/>
      <c r="F58" s="169"/>
      <c r="G58" s="169"/>
      <c r="H58" s="169"/>
      <c r="I58" s="169"/>
      <c r="J58" s="169"/>
      <c r="K58" s="169"/>
      <c r="L58" s="169"/>
      <c r="M58" s="169"/>
      <c r="N58" s="169"/>
    </row>
    <row r="59" spans="3:14" ht="16.5" customHeight="1">
      <c r="C59" s="169"/>
      <c r="D59" s="169"/>
      <c r="E59" s="169"/>
      <c r="F59" s="169"/>
      <c r="G59" s="169"/>
      <c r="H59" s="169"/>
      <c r="I59" s="169"/>
      <c r="J59" s="169"/>
      <c r="K59" s="169"/>
      <c r="L59" s="169"/>
      <c r="M59" s="169"/>
      <c r="N59" s="169"/>
    </row>
    <row r="60" spans="3:14" ht="16.5" customHeight="1">
      <c r="C60" s="169"/>
      <c r="D60" s="169"/>
      <c r="E60" s="169"/>
      <c r="F60" s="169"/>
      <c r="G60" s="169"/>
      <c r="H60" s="169"/>
      <c r="I60" s="169"/>
      <c r="J60" s="169"/>
      <c r="K60" s="169"/>
      <c r="L60" s="169"/>
      <c r="M60" s="169"/>
      <c r="N60" s="169"/>
    </row>
    <row r="61" spans="3:14" ht="16.5" customHeight="1">
      <c r="C61" s="169"/>
      <c r="D61" s="169"/>
      <c r="E61" s="169"/>
      <c r="F61" s="169"/>
      <c r="G61" s="169"/>
      <c r="H61" s="169"/>
      <c r="I61" s="169"/>
      <c r="J61" s="169"/>
      <c r="K61" s="169"/>
      <c r="L61" s="169"/>
      <c r="M61" s="169"/>
      <c r="N61" s="169"/>
    </row>
    <row r="62" spans="3:14" ht="16.5" customHeight="1">
      <c r="C62" s="169"/>
      <c r="D62" s="169"/>
      <c r="E62" s="169"/>
      <c r="F62" s="169"/>
      <c r="G62" s="169"/>
      <c r="H62" s="169"/>
      <c r="I62" s="169"/>
      <c r="J62" s="169"/>
      <c r="K62" s="169"/>
      <c r="L62" s="169"/>
      <c r="M62" s="169"/>
      <c r="N62" s="169"/>
    </row>
    <row r="63" spans="3:14" ht="16.5" customHeight="1">
      <c r="C63" s="169"/>
      <c r="D63" s="169"/>
      <c r="E63" s="169"/>
      <c r="F63" s="169"/>
      <c r="G63" s="169"/>
      <c r="H63" s="169"/>
      <c r="I63" s="169"/>
      <c r="J63" s="169"/>
      <c r="K63" s="169"/>
      <c r="L63" s="169"/>
      <c r="M63" s="169"/>
      <c r="N63" s="169"/>
    </row>
    <row r="64" spans="3:14" ht="16.5" customHeight="1">
      <c r="C64" s="169"/>
      <c r="D64" s="169"/>
      <c r="E64" s="169"/>
      <c r="F64" s="169"/>
      <c r="G64" s="169"/>
      <c r="H64" s="169"/>
      <c r="I64" s="169"/>
      <c r="J64" s="169"/>
      <c r="K64" s="169"/>
      <c r="L64" s="169"/>
      <c r="M64" s="169"/>
      <c r="N64" s="169"/>
    </row>
    <row r="65" spans="3:14" ht="16.5" customHeight="1">
      <c r="C65" s="169"/>
      <c r="D65" s="169"/>
      <c r="E65" s="169"/>
      <c r="F65" s="169"/>
      <c r="G65" s="169"/>
      <c r="H65" s="169"/>
      <c r="I65" s="169"/>
      <c r="J65" s="169"/>
      <c r="K65" s="169"/>
      <c r="L65" s="169"/>
      <c r="M65" s="169"/>
      <c r="N65" s="169"/>
    </row>
    <row r="66" spans="3:14" ht="16.5" customHeight="1">
      <c r="C66" s="169"/>
      <c r="D66" s="169"/>
      <c r="E66" s="169"/>
      <c r="F66" s="169"/>
      <c r="G66" s="169"/>
      <c r="H66" s="169"/>
      <c r="I66" s="169"/>
      <c r="J66" s="169"/>
      <c r="K66" s="169"/>
      <c r="L66" s="169"/>
      <c r="M66" s="169"/>
      <c r="N66" s="169"/>
    </row>
    <row r="67" spans="3:14" ht="16.5" customHeight="1">
      <c r="C67" s="169"/>
      <c r="D67" s="169"/>
      <c r="E67" s="169"/>
      <c r="F67" s="169"/>
      <c r="G67" s="169"/>
      <c r="H67" s="169"/>
      <c r="I67" s="169"/>
      <c r="J67" s="169"/>
      <c r="K67" s="169"/>
      <c r="L67" s="169"/>
      <c r="M67" s="169"/>
      <c r="N67" s="169"/>
    </row>
    <row r="68" spans="3:14" ht="16.5" customHeight="1">
      <c r="C68" s="169"/>
      <c r="D68" s="169"/>
      <c r="E68" s="169"/>
      <c r="F68" s="169"/>
      <c r="G68" s="169"/>
      <c r="H68" s="169"/>
      <c r="I68" s="169"/>
      <c r="J68" s="169"/>
      <c r="K68" s="169"/>
      <c r="L68" s="169"/>
      <c r="M68" s="169"/>
      <c r="N68" s="169"/>
    </row>
    <row r="69" spans="3:14" ht="16.5" customHeight="1">
      <c r="C69" s="169"/>
      <c r="D69" s="169"/>
      <c r="E69" s="169"/>
      <c r="F69" s="169"/>
      <c r="G69" s="169"/>
      <c r="H69" s="169"/>
      <c r="I69" s="169"/>
      <c r="J69" s="169"/>
      <c r="K69" s="169"/>
      <c r="L69" s="169"/>
      <c r="M69" s="169"/>
      <c r="N69" s="169"/>
    </row>
    <row r="70" spans="3:14" ht="16.5" customHeight="1">
      <c r="C70" s="169"/>
      <c r="D70" s="169"/>
      <c r="E70" s="169"/>
      <c r="F70" s="169"/>
      <c r="G70" s="169"/>
      <c r="H70" s="169"/>
      <c r="I70" s="169"/>
      <c r="J70" s="169"/>
      <c r="K70" s="169"/>
      <c r="L70" s="169"/>
      <c r="M70" s="169"/>
      <c r="N70" s="169"/>
    </row>
  </sheetData>
  <mergeCells count="9">
    <mergeCell ref="A5:B12"/>
    <mergeCell ref="C5:C11"/>
    <mergeCell ref="F6:G11"/>
    <mergeCell ref="K6:L11"/>
    <mergeCell ref="M6:N11"/>
    <mergeCell ref="D7:E7"/>
    <mergeCell ref="D8:E8"/>
    <mergeCell ref="D9:E9"/>
    <mergeCell ref="C12:D12"/>
  </mergeCells>
  <pageMargins left="0.78740157480314965" right="0.78740157480314965" top="0.98425196850393704" bottom="0.98425196850393704" header="0.51181102362204722" footer="0.51181102362204722"/>
  <pageSetup paperSize="9" scale="53"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J221"/>
  <sheetViews>
    <sheetView showGridLines="0" zoomScale="75" zoomScaleNormal="75" workbookViewId="0"/>
  </sheetViews>
  <sheetFormatPr baseColWidth="10" defaultColWidth="16.140625" defaultRowHeight="13.5" customHeight="1" zeroHeight="1"/>
  <cols>
    <col min="1" max="1" width="37.5703125" style="252" customWidth="1"/>
    <col min="2" max="2" width="2.42578125" style="252" customWidth="1"/>
    <col min="3" max="4" width="16.7109375" style="252" customWidth="1"/>
    <col min="5" max="5" width="14.85546875" style="252" customWidth="1"/>
    <col min="6" max="7" width="18" style="252" customWidth="1"/>
    <col min="8" max="8" width="22.42578125" style="252" customWidth="1"/>
    <col min="9" max="16384" width="16.140625" style="252"/>
  </cols>
  <sheetData>
    <row r="1" spans="1:10" ht="16.5" customHeight="1">
      <c r="A1" s="180" t="s">
        <v>939</v>
      </c>
    </row>
    <row r="2" spans="1:10" ht="15" customHeight="1"/>
    <row r="3" spans="1:10" ht="16.5" customHeight="1">
      <c r="A3" s="182" t="s">
        <v>1193</v>
      </c>
      <c r="B3" s="182"/>
      <c r="C3" s="182"/>
      <c r="D3" s="182"/>
      <c r="E3" s="182"/>
      <c r="F3" s="182"/>
      <c r="G3" s="182"/>
      <c r="H3" s="182"/>
    </row>
    <row r="4" spans="1:10" ht="16.5" customHeight="1">
      <c r="A4" s="253"/>
      <c r="J4" s="545"/>
    </row>
    <row r="5" spans="1:10" ht="27" customHeight="1">
      <c r="A5" s="1033" t="s">
        <v>902</v>
      </c>
      <c r="B5" s="1034"/>
      <c r="C5" s="1021" t="s">
        <v>780</v>
      </c>
      <c r="D5" s="1023" t="s">
        <v>1218</v>
      </c>
      <c r="E5" s="1024"/>
      <c r="F5" s="1024"/>
      <c r="G5" s="1024"/>
      <c r="H5" s="1024"/>
      <c r="I5" s="772"/>
    </row>
    <row r="6" spans="1:10" ht="13.5" customHeight="1">
      <c r="A6" s="1035"/>
      <c r="B6" s="1036"/>
      <c r="C6" s="1022"/>
      <c r="D6" s="1017" t="s">
        <v>904</v>
      </c>
      <c r="E6" s="1018"/>
      <c r="F6" s="1021" t="s">
        <v>1122</v>
      </c>
      <c r="G6" s="1023" t="s">
        <v>1127</v>
      </c>
      <c r="H6" s="1024"/>
      <c r="I6" s="772"/>
    </row>
    <row r="7" spans="1:10" ht="13.5" customHeight="1">
      <c r="A7" s="1035"/>
      <c r="B7" s="1036"/>
      <c r="C7" s="1029"/>
      <c r="D7" s="1019"/>
      <c r="E7" s="1020"/>
      <c r="F7" s="1022"/>
      <c r="G7" s="1025" t="s">
        <v>1124</v>
      </c>
      <c r="H7" s="1019"/>
      <c r="I7" s="772"/>
    </row>
    <row r="8" spans="1:10" ht="13.5" customHeight="1">
      <c r="A8" s="1037"/>
      <c r="B8" s="1038"/>
      <c r="C8" s="1026" t="s">
        <v>716</v>
      </c>
      <c r="D8" s="1020"/>
      <c r="E8" s="431" t="s">
        <v>1125</v>
      </c>
      <c r="F8" s="1027" t="s">
        <v>716</v>
      </c>
      <c r="G8" s="1028"/>
      <c r="H8" s="447" t="s">
        <v>1126</v>
      </c>
      <c r="I8" s="773"/>
    </row>
    <row r="9" spans="1:10" ht="16.5" customHeight="1">
      <c r="A9" s="255"/>
      <c r="B9" s="255"/>
      <c r="C9" s="773"/>
      <c r="D9" s="773"/>
      <c r="E9" s="773"/>
      <c r="F9" s="774"/>
      <c r="G9" s="774"/>
      <c r="H9" s="772"/>
      <c r="I9" s="772"/>
    </row>
    <row r="10" spans="1:10" ht="13.5" customHeight="1">
      <c r="A10" s="432" t="s">
        <v>780</v>
      </c>
      <c r="B10" s="264"/>
      <c r="C10" s="433">
        <v>162397</v>
      </c>
      <c r="D10" s="433">
        <v>146995</v>
      </c>
      <c r="E10" s="566">
        <v>90.5</v>
      </c>
      <c r="F10" s="433">
        <v>15402</v>
      </c>
      <c r="G10" s="433">
        <v>4054</v>
      </c>
      <c r="H10" s="566">
        <v>26.3</v>
      </c>
    </row>
    <row r="11" spans="1:10" ht="13.5" customHeight="1">
      <c r="A11" s="255"/>
      <c r="B11" s="255"/>
      <c r="C11" s="255"/>
      <c r="D11" s="255"/>
      <c r="E11" s="567"/>
      <c r="F11" s="256"/>
      <c r="G11" s="256"/>
      <c r="H11" s="569"/>
    </row>
    <row r="12" spans="1:10" ht="13.5" customHeight="1">
      <c r="A12" s="255" t="s">
        <v>1127</v>
      </c>
      <c r="B12" s="255"/>
      <c r="C12" s="255"/>
      <c r="D12" s="255"/>
      <c r="E12" s="567"/>
      <c r="F12" s="256"/>
      <c r="G12" s="256"/>
      <c r="H12" s="569"/>
    </row>
    <row r="13" spans="1:10" ht="13.5" customHeight="1">
      <c r="A13" s="262"/>
      <c r="B13" s="263"/>
      <c r="C13" s="263"/>
      <c r="D13" s="263"/>
      <c r="E13" s="568"/>
      <c r="F13" s="261"/>
      <c r="G13" s="261"/>
      <c r="H13" s="569"/>
    </row>
    <row r="14" spans="1:10" ht="13.5" customHeight="1">
      <c r="A14" s="340" t="s">
        <v>904</v>
      </c>
      <c r="B14" s="264"/>
      <c r="C14" s="433">
        <v>146389</v>
      </c>
      <c r="D14" s="433">
        <v>137972</v>
      </c>
      <c r="E14" s="566">
        <v>94.3</v>
      </c>
      <c r="F14" s="433">
        <v>8417</v>
      </c>
      <c r="G14" s="577" t="s">
        <v>13</v>
      </c>
      <c r="H14" s="578" t="s">
        <v>13</v>
      </c>
    </row>
    <row r="15" spans="1:10" ht="13.5" customHeight="1">
      <c r="A15" s="340" t="s">
        <v>781</v>
      </c>
      <c r="B15" s="264" t="s">
        <v>719</v>
      </c>
      <c r="C15" s="433">
        <v>697</v>
      </c>
      <c r="D15" s="433">
        <v>627</v>
      </c>
      <c r="E15" s="566">
        <v>90</v>
      </c>
      <c r="F15" s="433">
        <v>70</v>
      </c>
      <c r="G15" s="577">
        <v>35</v>
      </c>
      <c r="H15" s="566">
        <v>50</v>
      </c>
    </row>
    <row r="16" spans="1:10" ht="13.5" customHeight="1">
      <c r="A16" s="340" t="s">
        <v>1128</v>
      </c>
      <c r="B16" s="264"/>
      <c r="C16" s="433">
        <v>298</v>
      </c>
      <c r="D16" s="433">
        <v>159</v>
      </c>
      <c r="E16" s="566">
        <v>53.4</v>
      </c>
      <c r="F16" s="433">
        <v>139</v>
      </c>
      <c r="G16" s="577">
        <v>89</v>
      </c>
      <c r="H16" s="566">
        <v>64</v>
      </c>
    </row>
    <row r="17" spans="1:8" ht="13.5" customHeight="1">
      <c r="A17" s="340" t="s">
        <v>1129</v>
      </c>
      <c r="B17" s="264"/>
      <c r="C17" s="433">
        <v>243</v>
      </c>
      <c r="D17" s="433">
        <v>201</v>
      </c>
      <c r="E17" s="566">
        <v>82.7</v>
      </c>
      <c r="F17" s="433">
        <v>42</v>
      </c>
      <c r="G17" s="577">
        <v>18</v>
      </c>
      <c r="H17" s="566">
        <v>42.9</v>
      </c>
    </row>
    <row r="18" spans="1:8" ht="13.5" customHeight="1">
      <c r="A18" s="340" t="s">
        <v>1130</v>
      </c>
      <c r="B18" s="264"/>
      <c r="C18" s="433">
        <v>179</v>
      </c>
      <c r="D18" s="433">
        <v>124</v>
      </c>
      <c r="E18" s="566">
        <v>69.3</v>
      </c>
      <c r="F18" s="433">
        <v>55</v>
      </c>
      <c r="G18" s="577">
        <v>32</v>
      </c>
      <c r="H18" s="566">
        <v>58.2</v>
      </c>
    </row>
    <row r="19" spans="1:8" ht="13.5" customHeight="1">
      <c r="A19" s="340" t="s">
        <v>782</v>
      </c>
      <c r="B19" s="264" t="s">
        <v>719</v>
      </c>
      <c r="C19" s="433">
        <v>510</v>
      </c>
      <c r="D19" s="433">
        <v>122</v>
      </c>
      <c r="E19" s="566">
        <v>23.9</v>
      </c>
      <c r="F19" s="433">
        <v>388</v>
      </c>
      <c r="G19" s="577">
        <v>291</v>
      </c>
      <c r="H19" s="566">
        <v>75</v>
      </c>
    </row>
    <row r="20" spans="1:8" ht="13.5" customHeight="1">
      <c r="A20" s="340" t="s">
        <v>783</v>
      </c>
      <c r="B20" s="264" t="s">
        <v>719</v>
      </c>
      <c r="C20" s="433">
        <v>1580</v>
      </c>
      <c r="D20" s="433">
        <v>650</v>
      </c>
      <c r="E20" s="566">
        <v>41.1</v>
      </c>
      <c r="F20" s="433">
        <v>930</v>
      </c>
      <c r="G20" s="577">
        <v>690</v>
      </c>
      <c r="H20" s="566">
        <v>74.2</v>
      </c>
    </row>
    <row r="21" spans="1:8" ht="13.5" customHeight="1">
      <c r="A21" s="340" t="s">
        <v>1131</v>
      </c>
      <c r="B21" s="264"/>
      <c r="C21" s="433">
        <v>357</v>
      </c>
      <c r="D21" s="433">
        <v>178</v>
      </c>
      <c r="E21" s="566">
        <v>49.9</v>
      </c>
      <c r="F21" s="433">
        <v>179</v>
      </c>
      <c r="G21" s="577">
        <v>132</v>
      </c>
      <c r="H21" s="566">
        <v>73.7</v>
      </c>
    </row>
    <row r="22" spans="1:8" ht="13.5" customHeight="1">
      <c r="A22" s="340" t="s">
        <v>1132</v>
      </c>
      <c r="B22" s="264"/>
      <c r="C22" s="433">
        <v>199</v>
      </c>
      <c r="D22" s="433">
        <v>153</v>
      </c>
      <c r="E22" s="566">
        <v>76.900000000000006</v>
      </c>
      <c r="F22" s="433">
        <v>46</v>
      </c>
      <c r="G22" s="577">
        <v>21</v>
      </c>
      <c r="H22" s="566">
        <v>45.7</v>
      </c>
    </row>
    <row r="23" spans="1:8" ht="13.5" customHeight="1">
      <c r="A23" s="340" t="s">
        <v>1133</v>
      </c>
      <c r="B23" s="264"/>
      <c r="C23" s="433">
        <v>345</v>
      </c>
      <c r="D23" s="433">
        <v>259</v>
      </c>
      <c r="E23" s="566">
        <v>75.099999999999994</v>
      </c>
      <c r="F23" s="433">
        <v>86</v>
      </c>
      <c r="G23" s="577">
        <v>34</v>
      </c>
      <c r="H23" s="566">
        <v>39.5</v>
      </c>
    </row>
    <row r="24" spans="1:8" ht="13.5" customHeight="1">
      <c r="A24" s="340" t="s">
        <v>784</v>
      </c>
      <c r="B24" s="264"/>
      <c r="C24" s="433">
        <v>636</v>
      </c>
      <c r="D24" s="433">
        <v>253</v>
      </c>
      <c r="E24" s="566">
        <v>39.799999999999997</v>
      </c>
      <c r="F24" s="433">
        <v>383</v>
      </c>
      <c r="G24" s="577">
        <v>361</v>
      </c>
      <c r="H24" s="566">
        <v>94.3</v>
      </c>
    </row>
    <row r="25" spans="1:8" ht="13.5" customHeight="1">
      <c r="A25" s="340" t="s">
        <v>1134</v>
      </c>
      <c r="B25" s="264"/>
      <c r="C25" s="433">
        <v>226</v>
      </c>
      <c r="D25" s="433">
        <v>75</v>
      </c>
      <c r="E25" s="566">
        <v>33.200000000000003</v>
      </c>
      <c r="F25" s="433">
        <v>151</v>
      </c>
      <c r="G25" s="577">
        <v>137</v>
      </c>
      <c r="H25" s="566">
        <v>90.7</v>
      </c>
    </row>
    <row r="26" spans="1:8" ht="16.5" customHeight="1">
      <c r="A26" s="340" t="s">
        <v>785</v>
      </c>
      <c r="B26" s="264" t="s">
        <v>719</v>
      </c>
      <c r="C26" s="433">
        <v>501</v>
      </c>
      <c r="D26" s="433">
        <v>338</v>
      </c>
      <c r="E26" s="566">
        <v>67.5</v>
      </c>
      <c r="F26" s="433">
        <v>163</v>
      </c>
      <c r="G26" s="577">
        <v>142</v>
      </c>
      <c r="H26" s="566">
        <v>87.1</v>
      </c>
    </row>
    <row r="27" spans="1:8" ht="13.5" customHeight="1">
      <c r="A27" s="340" t="s">
        <v>1135</v>
      </c>
      <c r="B27" s="264"/>
      <c r="C27" s="433">
        <v>311</v>
      </c>
      <c r="D27" s="433">
        <v>157</v>
      </c>
      <c r="E27" s="566">
        <v>50.5</v>
      </c>
      <c r="F27" s="433">
        <v>154</v>
      </c>
      <c r="G27" s="577">
        <v>84</v>
      </c>
      <c r="H27" s="566">
        <v>54.5</v>
      </c>
    </row>
    <row r="28" spans="1:8" ht="13.5" customHeight="1">
      <c r="A28" s="340" t="s">
        <v>786</v>
      </c>
      <c r="B28" s="264"/>
      <c r="C28" s="433">
        <v>209</v>
      </c>
      <c r="D28" s="433">
        <v>121</v>
      </c>
      <c r="E28" s="566">
        <v>57.9</v>
      </c>
      <c r="F28" s="433">
        <v>88</v>
      </c>
      <c r="G28" s="577">
        <v>40</v>
      </c>
      <c r="H28" s="566">
        <v>45.5</v>
      </c>
    </row>
    <row r="29" spans="1:8" ht="13.5" customHeight="1">
      <c r="A29" s="340" t="s">
        <v>787</v>
      </c>
      <c r="B29" s="264"/>
      <c r="C29" s="433">
        <v>3542</v>
      </c>
      <c r="D29" s="433">
        <v>1758</v>
      </c>
      <c r="E29" s="566">
        <v>49.6</v>
      </c>
      <c r="F29" s="433">
        <v>1784</v>
      </c>
      <c r="G29" s="577">
        <v>1638</v>
      </c>
      <c r="H29" s="566">
        <v>91.8</v>
      </c>
    </row>
    <row r="30" spans="1:8" ht="13.5" customHeight="1">
      <c r="A30" s="340" t="s">
        <v>1136</v>
      </c>
      <c r="B30" s="264"/>
      <c r="C30" s="433">
        <v>177</v>
      </c>
      <c r="D30" s="433">
        <v>87</v>
      </c>
      <c r="E30" s="566">
        <v>49.2</v>
      </c>
      <c r="F30" s="433">
        <v>90</v>
      </c>
      <c r="G30" s="577">
        <v>71</v>
      </c>
      <c r="H30" s="566">
        <v>78.900000000000006</v>
      </c>
    </row>
    <row r="31" spans="1:8" ht="13.5" customHeight="1">
      <c r="A31" s="340" t="s">
        <v>788</v>
      </c>
      <c r="B31" s="264" t="s">
        <v>719</v>
      </c>
      <c r="C31" s="433">
        <v>298</v>
      </c>
      <c r="D31" s="433">
        <v>69</v>
      </c>
      <c r="E31" s="566">
        <v>23.2</v>
      </c>
      <c r="F31" s="433">
        <v>229</v>
      </c>
      <c r="G31" s="577">
        <v>226</v>
      </c>
      <c r="H31" s="566">
        <v>98.7</v>
      </c>
    </row>
    <row r="32" spans="1:8" ht="13.5" customHeight="1">
      <c r="A32" s="258"/>
      <c r="B32" s="263"/>
      <c r="C32" s="433"/>
      <c r="D32" s="433"/>
      <c r="E32" s="434"/>
      <c r="F32" s="433"/>
      <c r="G32" s="433"/>
      <c r="H32" s="434"/>
    </row>
    <row r="33" spans="1:10" ht="13.5" customHeight="1">
      <c r="A33" s="435"/>
      <c r="B33" s="263"/>
      <c r="C33" s="257"/>
      <c r="D33" s="286"/>
      <c r="E33" s="286"/>
      <c r="F33" s="286"/>
      <c r="G33" s="286"/>
    </row>
    <row r="34" spans="1:10" s="523" customFormat="1" ht="15">
      <c r="A34" s="520" t="s">
        <v>991</v>
      </c>
      <c r="B34" s="521"/>
      <c r="C34" s="522"/>
    </row>
    <row r="35" spans="1:10" s="523" customFormat="1" ht="15">
      <c r="A35" s="520" t="s">
        <v>1143</v>
      </c>
      <c r="B35" s="521"/>
      <c r="C35" s="522"/>
    </row>
    <row r="36" spans="1:10" ht="13.5" customHeight="1">
      <c r="A36" s="258"/>
      <c r="B36" s="263"/>
      <c r="C36" s="257"/>
    </row>
    <row r="37" spans="1:10" ht="13.5" customHeight="1">
      <c r="A37" s="258"/>
      <c r="B37" s="263"/>
      <c r="C37" s="257"/>
    </row>
    <row r="38" spans="1:10" ht="13.5" customHeight="1"/>
    <row r="39" spans="1:10" ht="13.5" customHeight="1"/>
    <row r="40" spans="1:10" ht="13.5" customHeight="1">
      <c r="A40" s="182" t="s">
        <v>1194</v>
      </c>
      <c r="B40" s="182"/>
      <c r="C40" s="182"/>
      <c r="D40" s="182"/>
      <c r="E40" s="182"/>
      <c r="F40" s="182"/>
      <c r="G40" s="182"/>
    </row>
    <row r="41" spans="1:10" ht="16.5" customHeight="1">
      <c r="A41" s="253"/>
      <c r="H41" s="259"/>
      <c r="J41" s="545"/>
    </row>
    <row r="42" spans="1:10" ht="27" customHeight="1">
      <c r="A42" s="1039" t="s">
        <v>903</v>
      </c>
      <c r="B42" s="1040"/>
      <c r="C42" s="1018" t="s">
        <v>780</v>
      </c>
      <c r="D42" s="1023" t="s">
        <v>1219</v>
      </c>
      <c r="E42" s="1024"/>
      <c r="F42" s="1024"/>
      <c r="G42" s="1024"/>
      <c r="H42" s="1024"/>
    </row>
    <row r="43" spans="1:10" ht="15.75">
      <c r="A43" s="1041"/>
      <c r="B43" s="1042"/>
      <c r="C43" s="1030"/>
      <c r="D43" s="1017" t="s">
        <v>904</v>
      </c>
      <c r="E43" s="1018"/>
      <c r="F43" s="1021" t="s">
        <v>1122</v>
      </c>
      <c r="G43" s="1023" t="s">
        <v>1127</v>
      </c>
      <c r="H43" s="1024"/>
    </row>
    <row r="44" spans="1:10" ht="15.75">
      <c r="A44" s="1041"/>
      <c r="B44" s="1042"/>
      <c r="C44" s="1020"/>
      <c r="D44" s="1019"/>
      <c r="E44" s="1020"/>
      <c r="F44" s="1022"/>
      <c r="G44" s="1025" t="s">
        <v>1137</v>
      </c>
      <c r="H44" s="1019"/>
    </row>
    <row r="45" spans="1:10" ht="13.5" customHeight="1">
      <c r="A45" s="1043"/>
      <c r="B45" s="1044"/>
      <c r="C45" s="1026" t="s">
        <v>716</v>
      </c>
      <c r="D45" s="1020"/>
      <c r="E45" s="431" t="s">
        <v>1125</v>
      </c>
      <c r="F45" s="1027" t="s">
        <v>716</v>
      </c>
      <c r="G45" s="1028"/>
      <c r="H45" s="447" t="s">
        <v>1126</v>
      </c>
      <c r="I45" s="253"/>
    </row>
    <row r="46" spans="1:10" ht="13.5" customHeight="1">
      <c r="A46" s="254"/>
      <c r="B46" s="255"/>
      <c r="C46" s="255"/>
      <c r="D46" s="255"/>
      <c r="E46" s="255"/>
      <c r="F46" s="256"/>
      <c r="G46" s="256"/>
    </row>
    <row r="47" spans="1:10" ht="13.5" customHeight="1">
      <c r="A47" s="432" t="s">
        <v>780</v>
      </c>
      <c r="B47" s="264"/>
      <c r="C47" s="433">
        <v>162397</v>
      </c>
      <c r="D47" s="433">
        <v>146389</v>
      </c>
      <c r="E47" s="566">
        <v>90.1</v>
      </c>
      <c r="F47" s="433">
        <v>16008</v>
      </c>
      <c r="G47" s="433">
        <v>4054</v>
      </c>
      <c r="H47" s="571">
        <v>25.3</v>
      </c>
    </row>
    <row r="48" spans="1:10" ht="13.5" customHeight="1">
      <c r="A48" s="254"/>
      <c r="B48" s="255"/>
      <c r="C48" s="255"/>
      <c r="D48" s="255"/>
      <c r="E48" s="567"/>
      <c r="F48" s="256"/>
      <c r="G48" s="256"/>
      <c r="H48" s="572"/>
    </row>
    <row r="49" spans="1:8" ht="13.5" customHeight="1">
      <c r="A49" s="254" t="s">
        <v>1127</v>
      </c>
      <c r="B49" s="255"/>
      <c r="C49" s="255"/>
      <c r="D49" s="255"/>
      <c r="E49" s="567"/>
      <c r="F49" s="256"/>
      <c r="G49" s="256"/>
      <c r="H49" s="572"/>
    </row>
    <row r="50" spans="1:8" ht="13.5" customHeight="1">
      <c r="A50" s="262"/>
      <c r="B50" s="263"/>
      <c r="C50" s="263"/>
      <c r="D50" s="263"/>
      <c r="E50" s="568"/>
      <c r="F50" s="261"/>
      <c r="G50" s="261"/>
      <c r="H50" s="572"/>
    </row>
    <row r="51" spans="1:8" ht="13.5" customHeight="1">
      <c r="A51" s="340" t="s">
        <v>904</v>
      </c>
      <c r="B51" s="264"/>
      <c r="C51" s="433">
        <v>146995</v>
      </c>
      <c r="D51" s="433">
        <v>137972</v>
      </c>
      <c r="E51" s="566">
        <v>93.9</v>
      </c>
      <c r="F51" s="433">
        <v>9023</v>
      </c>
      <c r="G51" s="577" t="s">
        <v>13</v>
      </c>
      <c r="H51" s="570" t="s">
        <v>13</v>
      </c>
    </row>
    <row r="52" spans="1:8" ht="13.5" customHeight="1">
      <c r="A52" s="340" t="s">
        <v>781</v>
      </c>
      <c r="B52" s="264" t="s">
        <v>719</v>
      </c>
      <c r="C52" s="433">
        <v>273</v>
      </c>
      <c r="D52" s="433">
        <v>213</v>
      </c>
      <c r="E52" s="566">
        <v>78</v>
      </c>
      <c r="F52" s="433">
        <v>60</v>
      </c>
      <c r="G52" s="577">
        <v>35</v>
      </c>
      <c r="H52" s="571">
        <v>58.3</v>
      </c>
    </row>
    <row r="53" spans="1:8" ht="13.5" customHeight="1">
      <c r="A53" s="340" t="s">
        <v>1128</v>
      </c>
      <c r="B53" s="264"/>
      <c r="C53" s="433">
        <v>261</v>
      </c>
      <c r="D53" s="433">
        <v>124</v>
      </c>
      <c r="E53" s="566">
        <v>47.5</v>
      </c>
      <c r="F53" s="433">
        <v>137</v>
      </c>
      <c r="G53" s="577">
        <v>89</v>
      </c>
      <c r="H53" s="571">
        <v>65</v>
      </c>
    </row>
    <row r="54" spans="1:8" ht="13.5" customHeight="1">
      <c r="A54" s="340" t="s">
        <v>1129</v>
      </c>
      <c r="B54" s="264"/>
      <c r="C54" s="433">
        <v>109</v>
      </c>
      <c r="D54" s="433">
        <v>81</v>
      </c>
      <c r="E54" s="566">
        <v>74.3</v>
      </c>
      <c r="F54" s="433">
        <v>28</v>
      </c>
      <c r="G54" s="577">
        <v>18</v>
      </c>
      <c r="H54" s="571">
        <v>64.3</v>
      </c>
    </row>
    <row r="55" spans="1:8" ht="13.5" customHeight="1">
      <c r="A55" s="340" t="s">
        <v>1130</v>
      </c>
      <c r="B55" s="264"/>
      <c r="C55" s="433">
        <v>220</v>
      </c>
      <c r="D55" s="433">
        <v>147</v>
      </c>
      <c r="E55" s="566">
        <v>66.8</v>
      </c>
      <c r="F55" s="433">
        <v>73</v>
      </c>
      <c r="G55" s="577">
        <v>32</v>
      </c>
      <c r="H55" s="571">
        <v>43.8</v>
      </c>
    </row>
    <row r="56" spans="1:8" ht="13.5" customHeight="1">
      <c r="A56" s="340" t="s">
        <v>782</v>
      </c>
      <c r="B56" s="264" t="s">
        <v>719</v>
      </c>
      <c r="C56" s="433">
        <v>400</v>
      </c>
      <c r="D56" s="433">
        <v>69</v>
      </c>
      <c r="E56" s="566">
        <v>17.3</v>
      </c>
      <c r="F56" s="433">
        <v>331</v>
      </c>
      <c r="G56" s="577">
        <v>291</v>
      </c>
      <c r="H56" s="571">
        <v>87.9</v>
      </c>
    </row>
    <row r="57" spans="1:8" ht="13.5" customHeight="1">
      <c r="A57" s="340" t="s">
        <v>783</v>
      </c>
      <c r="B57" s="264" t="s">
        <v>719</v>
      </c>
      <c r="C57" s="433">
        <v>1030</v>
      </c>
      <c r="D57" s="433">
        <v>255</v>
      </c>
      <c r="E57" s="566">
        <v>24.8</v>
      </c>
      <c r="F57" s="433">
        <v>775</v>
      </c>
      <c r="G57" s="577">
        <v>690</v>
      </c>
      <c r="H57" s="571">
        <v>89</v>
      </c>
    </row>
    <row r="58" spans="1:8" ht="16.5" customHeight="1">
      <c r="A58" s="340" t="s">
        <v>1131</v>
      </c>
      <c r="B58" s="264"/>
      <c r="C58" s="433">
        <v>417</v>
      </c>
      <c r="D58" s="433">
        <v>207</v>
      </c>
      <c r="E58" s="566">
        <v>49.6</v>
      </c>
      <c r="F58" s="433">
        <v>210</v>
      </c>
      <c r="G58" s="577">
        <v>132</v>
      </c>
      <c r="H58" s="571">
        <v>62.9</v>
      </c>
    </row>
    <row r="59" spans="1:8" ht="13.5" customHeight="1">
      <c r="A59" s="340" t="s">
        <v>1132</v>
      </c>
      <c r="B59" s="264"/>
      <c r="C59" s="433">
        <v>122</v>
      </c>
      <c r="D59" s="433">
        <v>90</v>
      </c>
      <c r="E59" s="566">
        <v>73.8</v>
      </c>
      <c r="F59" s="433">
        <v>32</v>
      </c>
      <c r="G59" s="577">
        <v>21</v>
      </c>
      <c r="H59" s="571">
        <v>65.599999999999994</v>
      </c>
    </row>
    <row r="60" spans="1:8" ht="13.5" customHeight="1">
      <c r="A60" s="340" t="s">
        <v>1133</v>
      </c>
      <c r="B60" s="264"/>
      <c r="C60" s="433">
        <v>287</v>
      </c>
      <c r="D60" s="433">
        <v>228</v>
      </c>
      <c r="E60" s="566">
        <v>79.400000000000006</v>
      </c>
      <c r="F60" s="433">
        <v>59</v>
      </c>
      <c r="G60" s="577">
        <v>34</v>
      </c>
      <c r="H60" s="571">
        <v>57.6</v>
      </c>
    </row>
    <row r="61" spans="1:8" ht="13.5" customHeight="1">
      <c r="A61" s="340" t="s">
        <v>784</v>
      </c>
      <c r="B61" s="264"/>
      <c r="C61" s="433">
        <v>1335</v>
      </c>
      <c r="D61" s="433">
        <v>796</v>
      </c>
      <c r="E61" s="566">
        <v>59.6</v>
      </c>
      <c r="F61" s="433">
        <v>539</v>
      </c>
      <c r="G61" s="577">
        <v>361</v>
      </c>
      <c r="H61" s="571">
        <v>67</v>
      </c>
    </row>
    <row r="62" spans="1:8" ht="13.5" customHeight="1">
      <c r="A62" s="340" t="s">
        <v>1134</v>
      </c>
      <c r="B62" s="264"/>
      <c r="C62" s="433">
        <v>435</v>
      </c>
      <c r="D62" s="433">
        <v>226</v>
      </c>
      <c r="E62" s="566">
        <v>52</v>
      </c>
      <c r="F62" s="433">
        <v>209</v>
      </c>
      <c r="G62" s="577">
        <v>137</v>
      </c>
      <c r="H62" s="571">
        <v>65.599999999999994</v>
      </c>
    </row>
    <row r="63" spans="1:8" ht="13.5" customHeight="1">
      <c r="A63" s="340" t="s">
        <v>785</v>
      </c>
      <c r="B63" s="264" t="s">
        <v>719</v>
      </c>
      <c r="C63" s="433">
        <v>971</v>
      </c>
      <c r="D63" s="433">
        <v>760</v>
      </c>
      <c r="E63" s="566">
        <v>78.3</v>
      </c>
      <c r="F63" s="433">
        <v>211</v>
      </c>
      <c r="G63" s="577">
        <v>142</v>
      </c>
      <c r="H63" s="571">
        <v>67.3</v>
      </c>
    </row>
    <row r="64" spans="1:8" ht="13.5" customHeight="1">
      <c r="A64" s="340" t="s">
        <v>1135</v>
      </c>
      <c r="B64" s="264"/>
      <c r="C64" s="433">
        <v>241</v>
      </c>
      <c r="D64" s="433">
        <v>104</v>
      </c>
      <c r="E64" s="566">
        <v>43.2</v>
      </c>
      <c r="F64" s="433">
        <v>137</v>
      </c>
      <c r="G64" s="577">
        <v>84</v>
      </c>
      <c r="H64" s="571">
        <v>61.3</v>
      </c>
    </row>
    <row r="65" spans="1:8" ht="13.5" customHeight="1">
      <c r="A65" s="340" t="s">
        <v>786</v>
      </c>
      <c r="B65" s="264"/>
      <c r="C65" s="433">
        <v>192</v>
      </c>
      <c r="D65" s="433">
        <v>112</v>
      </c>
      <c r="E65" s="566">
        <v>58.3</v>
      </c>
      <c r="F65" s="433">
        <v>80</v>
      </c>
      <c r="G65" s="577">
        <v>40</v>
      </c>
      <c r="H65" s="571">
        <v>50</v>
      </c>
    </row>
    <row r="66" spans="1:8" ht="13.5" customHeight="1">
      <c r="A66" s="340" t="s">
        <v>787</v>
      </c>
      <c r="B66" s="264"/>
      <c r="C66" s="433">
        <v>2496</v>
      </c>
      <c r="D66" s="433">
        <v>781</v>
      </c>
      <c r="E66" s="566">
        <v>31.3</v>
      </c>
      <c r="F66" s="433">
        <v>1715</v>
      </c>
      <c r="G66" s="577">
        <v>1638</v>
      </c>
      <c r="H66" s="571">
        <v>95.5</v>
      </c>
    </row>
    <row r="67" spans="1:8" ht="13.5" customHeight="1">
      <c r="A67" s="340" t="s">
        <v>1136</v>
      </c>
      <c r="B67" s="264"/>
      <c r="C67" s="433">
        <v>497</v>
      </c>
      <c r="D67" s="433">
        <v>370</v>
      </c>
      <c r="E67" s="566">
        <v>74.400000000000006</v>
      </c>
      <c r="F67" s="433">
        <v>127</v>
      </c>
      <c r="G67" s="577">
        <v>71</v>
      </c>
      <c r="H67" s="571">
        <v>55.9</v>
      </c>
    </row>
    <row r="68" spans="1:8" ht="13.5" customHeight="1">
      <c r="A68" s="340" t="s">
        <v>788</v>
      </c>
      <c r="B68" s="264" t="s">
        <v>719</v>
      </c>
      <c r="C68" s="433">
        <v>378</v>
      </c>
      <c r="D68" s="433">
        <v>142</v>
      </c>
      <c r="E68" s="566">
        <v>37.6</v>
      </c>
      <c r="F68" s="433">
        <v>236</v>
      </c>
      <c r="G68" s="577">
        <v>226</v>
      </c>
      <c r="H68" s="571">
        <v>95.8</v>
      </c>
    </row>
    <row r="69" spans="1:8" ht="13.5" customHeight="1">
      <c r="A69" s="258"/>
      <c r="B69" s="263"/>
      <c r="C69" s="433"/>
      <c r="D69" s="433"/>
      <c r="E69" s="434"/>
      <c r="F69" s="433"/>
      <c r="G69" s="433"/>
      <c r="H69" s="434"/>
    </row>
    <row r="70" spans="1:8" ht="15.75">
      <c r="A70" s="435"/>
      <c r="B70" s="263"/>
      <c r="C70" s="257"/>
      <c r="D70" s="286"/>
      <c r="E70" s="286"/>
      <c r="F70" s="286"/>
      <c r="G70" s="286"/>
    </row>
    <row r="71" spans="1:8" s="523" customFormat="1" ht="15">
      <c r="A71" s="520" t="s">
        <v>991</v>
      </c>
      <c r="B71" s="521"/>
      <c r="C71" s="522"/>
    </row>
    <row r="72" spans="1:8" s="523" customFormat="1" ht="15">
      <c r="A72" s="520" t="s">
        <v>1143</v>
      </c>
      <c r="B72" s="521"/>
      <c r="C72" s="522"/>
    </row>
    <row r="73" spans="1:8" ht="13.5" customHeight="1">
      <c r="A73" s="258"/>
      <c r="B73" s="255"/>
      <c r="C73" s="255"/>
      <c r="D73" s="436"/>
      <c r="E73" s="438"/>
      <c r="F73" s="438"/>
      <c r="G73" s="438"/>
      <c r="H73" s="438"/>
    </row>
    <row r="74" spans="1:8" ht="13.5" customHeight="1">
      <c r="A74" s="258"/>
      <c r="B74" s="255"/>
      <c r="C74" s="255"/>
      <c r="D74" s="436"/>
      <c r="E74" s="438"/>
      <c r="F74" s="438"/>
      <c r="G74" s="438"/>
      <c r="H74" s="438"/>
    </row>
    <row r="75" spans="1:8" ht="16.5" customHeight="1">
      <c r="A75" s="1032"/>
      <c r="B75" s="1032"/>
      <c r="C75" s="1032"/>
      <c r="D75" s="1032"/>
      <c r="E75" s="1032"/>
      <c r="F75" s="1032"/>
      <c r="G75" s="1032"/>
      <c r="H75" s="1032"/>
    </row>
    <row r="76" spans="1:8" ht="13.5" customHeight="1">
      <c r="A76" s="263"/>
      <c r="B76" s="263"/>
      <c r="C76" s="263"/>
      <c r="D76" s="263"/>
      <c r="E76" s="439"/>
      <c r="F76" s="439"/>
      <c r="G76" s="439"/>
      <c r="H76" s="439"/>
    </row>
    <row r="77" spans="1:8" ht="13.5" customHeight="1">
      <c r="A77" s="340"/>
      <c r="B77" s="263"/>
      <c r="C77" s="439"/>
      <c r="D77" s="439"/>
      <c r="E77" s="439"/>
      <c r="F77" s="439"/>
      <c r="G77" s="439"/>
      <c r="H77" s="439"/>
    </row>
    <row r="78" spans="1:8" ht="13.5" customHeight="1">
      <c r="A78" s="340"/>
      <c r="B78" s="263"/>
      <c r="C78" s="439"/>
      <c r="D78" s="439"/>
      <c r="E78" s="439"/>
      <c r="F78" s="439"/>
      <c r="G78" s="439"/>
      <c r="H78" s="439"/>
    </row>
    <row r="79" spans="1:8" ht="13.5" customHeight="1">
      <c r="A79" s="340"/>
      <c r="B79" s="263"/>
      <c r="C79" s="440"/>
      <c r="D79" s="439"/>
      <c r="E79" s="439"/>
      <c r="F79" s="439"/>
      <c r="G79" s="439"/>
      <c r="H79" s="439"/>
    </row>
    <row r="80" spans="1:8" ht="13.5" customHeight="1">
      <c r="A80" s="340"/>
      <c r="B80" s="263"/>
      <c r="C80" s="440"/>
      <c r="D80" s="439"/>
      <c r="E80" s="439"/>
      <c r="F80" s="439"/>
      <c r="G80" s="439"/>
      <c r="H80" s="439"/>
    </row>
    <row r="81" spans="1:8" ht="13.5" customHeight="1">
      <c r="A81" s="340"/>
      <c r="B81" s="263"/>
      <c r="C81" s="440"/>
      <c r="D81" s="439"/>
      <c r="E81" s="439"/>
      <c r="F81" s="439"/>
      <c r="G81" s="439"/>
      <c r="H81" s="439"/>
    </row>
    <row r="82" spans="1:8" ht="13.5" customHeight="1">
      <c r="A82" s="340"/>
      <c r="B82" s="263"/>
      <c r="C82" s="440"/>
      <c r="D82" s="439"/>
      <c r="E82" s="439"/>
      <c r="F82" s="439"/>
      <c r="G82" s="439"/>
      <c r="H82" s="439"/>
    </row>
    <row r="83" spans="1:8" ht="13.5" customHeight="1">
      <c r="A83" s="340"/>
      <c r="B83" s="263"/>
      <c r="C83" s="440"/>
      <c r="D83" s="439"/>
      <c r="E83" s="439"/>
      <c r="F83" s="439"/>
      <c r="G83" s="439"/>
      <c r="H83" s="439"/>
    </row>
    <row r="84" spans="1:8" ht="13.5" customHeight="1">
      <c r="A84" s="340"/>
      <c r="B84" s="263"/>
      <c r="C84" s="440"/>
      <c r="D84" s="439"/>
      <c r="E84" s="439"/>
      <c r="F84" s="439"/>
      <c r="G84" s="439"/>
      <c r="H84" s="439"/>
    </row>
    <row r="85" spans="1:8" ht="13.5" customHeight="1">
      <c r="A85" s="340"/>
      <c r="B85" s="263"/>
      <c r="C85" s="440"/>
      <c r="D85" s="439"/>
      <c r="E85" s="439"/>
      <c r="F85" s="439"/>
      <c r="G85" s="439"/>
      <c r="H85" s="439"/>
    </row>
    <row r="86" spans="1:8" ht="13.5" customHeight="1">
      <c r="A86" s="340"/>
      <c r="B86" s="263"/>
      <c r="C86" s="440"/>
      <c r="D86" s="439"/>
      <c r="E86" s="439"/>
      <c r="F86" s="439"/>
      <c r="G86" s="439"/>
      <c r="H86" s="439"/>
    </row>
    <row r="87" spans="1:8" ht="13.5" customHeight="1">
      <c r="A87" s="340"/>
      <c r="B87" s="263"/>
      <c r="C87" s="439"/>
      <c r="D87" s="439"/>
      <c r="E87" s="439"/>
      <c r="F87" s="439"/>
      <c r="G87" s="439"/>
      <c r="H87" s="439"/>
    </row>
    <row r="88" spans="1:8" ht="13.5" customHeight="1">
      <c r="A88" s="340"/>
      <c r="B88" s="263"/>
      <c r="C88" s="440"/>
      <c r="D88" s="440"/>
      <c r="E88" s="439"/>
      <c r="F88" s="440"/>
      <c r="G88" s="440"/>
      <c r="H88" s="440"/>
    </row>
    <row r="89" spans="1:8" ht="13.5" customHeight="1">
      <c r="A89" s="258"/>
      <c r="B89" s="263"/>
      <c r="C89" s="440"/>
      <c r="D89" s="440"/>
      <c r="E89" s="439"/>
      <c r="F89" s="440"/>
      <c r="G89" s="440"/>
      <c r="H89" s="440"/>
    </row>
    <row r="90" spans="1:8" ht="13.5" customHeight="1">
      <c r="A90" s="255"/>
      <c r="B90" s="255"/>
      <c r="C90" s="255"/>
      <c r="D90" s="255"/>
      <c r="E90" s="437"/>
      <c r="F90" s="437"/>
      <c r="G90" s="437"/>
      <c r="H90" s="437"/>
    </row>
    <row r="91" spans="1:8" ht="13.5" customHeight="1">
      <c r="A91" s="255"/>
      <c r="B91" s="255"/>
      <c r="C91" s="255"/>
      <c r="D91" s="255"/>
      <c r="E91" s="437"/>
      <c r="F91" s="437"/>
      <c r="G91" s="437"/>
      <c r="H91" s="437"/>
    </row>
    <row r="92" spans="1:8" ht="13.5" customHeight="1">
      <c r="A92" s="1032"/>
      <c r="B92" s="1032"/>
      <c r="C92" s="1032"/>
      <c r="D92" s="1032"/>
      <c r="E92" s="1032"/>
      <c r="F92" s="1032"/>
      <c r="G92" s="1032"/>
      <c r="H92" s="1032"/>
    </row>
    <row r="93" spans="1:8" ht="13.5" customHeight="1">
      <c r="A93" s="263"/>
      <c r="B93" s="263"/>
      <c r="C93" s="263"/>
      <c r="D93" s="263"/>
      <c r="E93" s="439"/>
      <c r="F93" s="439"/>
      <c r="G93" s="439"/>
      <c r="H93" s="439"/>
    </row>
    <row r="94" spans="1:8" ht="13.5" customHeight="1">
      <c r="A94" s="340"/>
      <c r="B94" s="263"/>
      <c r="C94" s="438"/>
      <c r="D94" s="441"/>
      <c r="E94" s="442"/>
      <c r="F94" s="442"/>
      <c r="G94" s="442"/>
      <c r="H94" s="442"/>
    </row>
    <row r="95" spans="1:8" ht="13.5" customHeight="1">
      <c r="A95" s="340"/>
      <c r="B95" s="263"/>
      <c r="C95" s="253"/>
      <c r="D95" s="442"/>
      <c r="E95" s="442"/>
      <c r="F95" s="442"/>
      <c r="G95" s="442"/>
      <c r="H95" s="442"/>
    </row>
    <row r="96" spans="1:8" ht="13.5" customHeight="1">
      <c r="A96" s="340"/>
      <c r="B96" s="263"/>
      <c r="C96" s="438"/>
      <c r="D96" s="442"/>
      <c r="E96" s="442"/>
      <c r="F96" s="442"/>
      <c r="G96" s="442"/>
      <c r="H96" s="442"/>
    </row>
    <row r="97" spans="1:8" ht="13.5" customHeight="1">
      <c r="A97" s="340"/>
      <c r="B97" s="263"/>
      <c r="C97" s="438"/>
      <c r="D97" s="442"/>
      <c r="E97" s="442"/>
      <c r="F97" s="442"/>
      <c r="G97" s="442"/>
      <c r="H97" s="442"/>
    </row>
    <row r="98" spans="1:8" ht="13.5" customHeight="1">
      <c r="A98" s="340"/>
      <c r="B98" s="263"/>
      <c r="C98" s="438"/>
      <c r="D98" s="442"/>
      <c r="E98" s="442"/>
      <c r="F98" s="442"/>
      <c r="G98" s="442"/>
      <c r="H98" s="442"/>
    </row>
    <row r="99" spans="1:8" ht="13.5" customHeight="1">
      <c r="A99" s="340"/>
      <c r="B99" s="263"/>
      <c r="C99" s="438"/>
      <c r="D99" s="442"/>
      <c r="E99" s="442"/>
      <c r="F99" s="442"/>
      <c r="G99" s="442"/>
      <c r="H99" s="442"/>
    </row>
    <row r="100" spans="1:8" ht="13.5" customHeight="1">
      <c r="A100" s="340"/>
      <c r="B100" s="263"/>
      <c r="C100" s="438"/>
      <c r="D100" s="442"/>
      <c r="E100" s="442"/>
      <c r="F100" s="442"/>
      <c r="G100" s="442"/>
      <c r="H100" s="442"/>
    </row>
    <row r="101" spans="1:8" ht="13.5" customHeight="1">
      <c r="A101" s="340"/>
      <c r="B101" s="263"/>
      <c r="C101" s="438"/>
      <c r="D101" s="442"/>
      <c r="E101" s="442"/>
      <c r="F101" s="442"/>
      <c r="G101" s="442"/>
      <c r="H101" s="442"/>
    </row>
    <row r="102" spans="1:8" ht="13.5" customHeight="1">
      <c r="A102" s="340"/>
      <c r="B102" s="263"/>
      <c r="C102" s="438"/>
      <c r="D102" s="442"/>
      <c r="E102" s="442"/>
      <c r="F102" s="442"/>
      <c r="G102" s="442"/>
      <c r="H102" s="442"/>
    </row>
    <row r="103" spans="1:8" ht="13.5" customHeight="1">
      <c r="A103" s="340"/>
      <c r="B103" s="263"/>
      <c r="C103" s="438"/>
      <c r="D103" s="442"/>
      <c r="E103" s="442"/>
      <c r="F103" s="442"/>
      <c r="G103" s="442"/>
      <c r="H103" s="442"/>
    </row>
    <row r="104" spans="1:8" ht="13.5" customHeight="1">
      <c r="A104" s="340"/>
      <c r="B104" s="263"/>
      <c r="C104" s="438"/>
      <c r="D104" s="442"/>
      <c r="E104" s="442"/>
      <c r="F104" s="442"/>
      <c r="G104" s="442"/>
      <c r="H104" s="442"/>
    </row>
    <row r="105" spans="1:8" ht="13.5" customHeight="1">
      <c r="A105" s="340"/>
      <c r="B105" s="263"/>
      <c r="C105" s="443"/>
      <c r="D105" s="444"/>
      <c r="E105" s="442"/>
      <c r="F105" s="442"/>
      <c r="G105" s="442"/>
      <c r="H105" s="442"/>
    </row>
    <row r="106" spans="1:8" ht="13.5" customHeight="1">
      <c r="A106" s="258"/>
      <c r="B106" s="263"/>
      <c r="C106" s="438"/>
      <c r="D106" s="442"/>
      <c r="E106" s="442"/>
      <c r="F106" s="442"/>
      <c r="G106" s="442"/>
      <c r="H106" s="442"/>
    </row>
    <row r="107" spans="1:8" ht="13.5" customHeight="1">
      <c r="A107" s="255"/>
      <c r="B107" s="255"/>
      <c r="C107" s="255"/>
      <c r="D107" s="255"/>
      <c r="E107" s="437"/>
      <c r="F107" s="437"/>
      <c r="G107" s="437"/>
      <c r="H107" s="437"/>
    </row>
    <row r="108" spans="1:8" ht="13.5" customHeight="1">
      <c r="A108" s="255"/>
      <c r="B108" s="255"/>
      <c r="C108" s="255"/>
      <c r="D108" s="255"/>
      <c r="E108" s="437"/>
      <c r="F108" s="437"/>
      <c r="G108" s="437"/>
      <c r="H108" s="437"/>
    </row>
    <row r="109" spans="1:8" ht="13.5" customHeight="1">
      <c r="A109" s="1032"/>
      <c r="B109" s="1032"/>
      <c r="C109" s="1032"/>
      <c r="D109" s="1032"/>
      <c r="E109" s="1032"/>
      <c r="F109" s="1032"/>
      <c r="G109" s="1032"/>
      <c r="H109" s="1032"/>
    </row>
    <row r="110" spans="1:8" ht="13.5" customHeight="1">
      <c r="A110" s="263"/>
      <c r="B110" s="263"/>
      <c r="C110" s="263"/>
      <c r="D110" s="263"/>
      <c r="E110" s="439"/>
      <c r="F110" s="439"/>
      <c r="G110" s="439"/>
      <c r="H110" s="439"/>
    </row>
    <row r="111" spans="1:8" ht="13.5" customHeight="1">
      <c r="A111" s="340"/>
      <c r="B111" s="263"/>
      <c r="C111" s="253"/>
      <c r="D111" s="441"/>
      <c r="E111" s="442"/>
      <c r="F111" s="442"/>
      <c r="G111" s="442"/>
      <c r="H111" s="442"/>
    </row>
    <row r="112" spans="1:8" ht="13.5" customHeight="1">
      <c r="A112" s="340"/>
      <c r="B112" s="263"/>
      <c r="C112" s="253"/>
      <c r="D112" s="442"/>
      <c r="E112" s="442"/>
      <c r="F112" s="442"/>
      <c r="G112" s="442"/>
      <c r="H112" s="442"/>
    </row>
    <row r="113" spans="1:8" ht="13.5" customHeight="1">
      <c r="A113" s="340"/>
      <c r="B113" s="263"/>
      <c r="C113" s="438"/>
      <c r="D113" s="442"/>
      <c r="E113" s="442"/>
      <c r="F113" s="442"/>
      <c r="G113" s="442"/>
      <c r="H113" s="442"/>
    </row>
    <row r="114" spans="1:8" ht="13.5" customHeight="1">
      <c r="A114" s="340"/>
      <c r="B114" s="263"/>
      <c r="C114" s="438"/>
      <c r="D114" s="442"/>
      <c r="E114" s="442"/>
      <c r="F114" s="442"/>
      <c r="G114" s="442"/>
      <c r="H114" s="442"/>
    </row>
    <row r="115" spans="1:8" ht="13.5" customHeight="1">
      <c r="A115" s="340"/>
      <c r="B115" s="263"/>
      <c r="C115" s="438"/>
      <c r="D115" s="442"/>
      <c r="E115" s="442"/>
      <c r="F115" s="442"/>
      <c r="G115" s="442"/>
      <c r="H115" s="442"/>
    </row>
    <row r="116" spans="1:8" ht="13.5" customHeight="1">
      <c r="A116" s="340"/>
      <c r="B116" s="263"/>
      <c r="C116" s="438"/>
      <c r="D116" s="442"/>
      <c r="E116" s="442"/>
      <c r="F116" s="442"/>
      <c r="G116" s="442"/>
      <c r="H116" s="442"/>
    </row>
    <row r="117" spans="1:8" ht="13.5" customHeight="1">
      <c r="A117" s="340"/>
      <c r="B117" s="263"/>
      <c r="C117" s="438"/>
      <c r="D117" s="442"/>
      <c r="E117" s="442"/>
      <c r="F117" s="442"/>
      <c r="G117" s="442"/>
      <c r="H117" s="442"/>
    </row>
    <row r="118" spans="1:8" ht="13.5" customHeight="1">
      <c r="A118" s="340"/>
      <c r="B118" s="263"/>
      <c r="C118" s="438"/>
      <c r="D118" s="442"/>
      <c r="E118" s="442"/>
      <c r="F118" s="442"/>
      <c r="G118" s="442"/>
      <c r="H118" s="442"/>
    </row>
    <row r="119" spans="1:8" ht="13.5" customHeight="1">
      <c r="A119" s="340"/>
      <c r="B119" s="263"/>
      <c r="C119" s="438"/>
      <c r="D119" s="442"/>
      <c r="E119" s="442"/>
      <c r="F119" s="442"/>
      <c r="G119" s="442"/>
      <c r="H119" s="442"/>
    </row>
    <row r="120" spans="1:8" ht="13.5" customHeight="1">
      <c r="A120" s="340"/>
      <c r="B120" s="263"/>
      <c r="C120" s="438"/>
      <c r="D120" s="442"/>
      <c r="E120" s="442"/>
      <c r="F120" s="442"/>
      <c r="G120" s="442"/>
      <c r="H120" s="442"/>
    </row>
    <row r="121" spans="1:8" ht="13.5" customHeight="1">
      <c r="A121" s="340"/>
      <c r="B121" s="263"/>
      <c r="C121" s="438"/>
      <c r="D121" s="442"/>
      <c r="E121" s="442"/>
      <c r="F121" s="442"/>
      <c r="G121" s="442"/>
      <c r="H121" s="442"/>
    </row>
    <row r="122" spans="1:8" ht="13.5" customHeight="1">
      <c r="A122" s="340"/>
      <c r="B122" s="263"/>
      <c r="C122" s="443"/>
      <c r="D122" s="444"/>
      <c r="E122" s="442"/>
      <c r="F122" s="442"/>
      <c r="G122" s="442"/>
      <c r="H122" s="442"/>
    </row>
    <row r="123" spans="1:8" ht="13.5" customHeight="1">
      <c r="A123" s="258"/>
      <c r="B123" s="263"/>
      <c r="C123" s="438"/>
      <c r="D123" s="442"/>
      <c r="E123" s="442"/>
      <c r="F123" s="442"/>
      <c r="G123" s="442"/>
      <c r="H123" s="442"/>
    </row>
    <row r="124" spans="1:8" ht="13.5" customHeight="1">
      <c r="A124" s="258"/>
      <c r="B124" s="263"/>
      <c r="C124" s="438"/>
      <c r="D124" s="442"/>
      <c r="E124" s="442"/>
      <c r="F124" s="442"/>
      <c r="G124" s="442"/>
      <c r="H124" s="442"/>
    </row>
    <row r="125" spans="1:8" ht="13.5" customHeight="1">
      <c r="A125" s="258"/>
      <c r="B125" s="263"/>
      <c r="C125" s="438"/>
      <c r="D125" s="442"/>
      <c r="E125" s="442"/>
      <c r="F125" s="442"/>
      <c r="G125" s="442"/>
      <c r="H125" s="442"/>
    </row>
    <row r="126" spans="1:8" ht="13.5" customHeight="1">
      <c r="A126" s="258"/>
      <c r="B126" s="263"/>
      <c r="C126" s="438"/>
      <c r="D126" s="442"/>
      <c r="E126" s="442"/>
      <c r="F126" s="442"/>
      <c r="G126" s="442"/>
      <c r="H126" s="442"/>
    </row>
    <row r="127" spans="1:8" ht="13.5" customHeight="1">
      <c r="A127" s="258"/>
      <c r="B127" s="263"/>
      <c r="C127" s="438"/>
      <c r="D127" s="442"/>
      <c r="E127" s="442"/>
      <c r="F127" s="442"/>
      <c r="G127" s="442"/>
      <c r="H127" s="442"/>
    </row>
    <row r="128" spans="1:8" ht="13.5" customHeight="1">
      <c r="A128" s="258"/>
      <c r="B128" s="263"/>
      <c r="C128" s="438"/>
      <c r="D128" s="442"/>
      <c r="E128" s="442"/>
      <c r="F128" s="442"/>
      <c r="G128" s="442"/>
      <c r="H128" s="442"/>
    </row>
    <row r="129" spans="1:8" ht="13.5" customHeight="1">
      <c r="A129" s="258"/>
      <c r="B129" s="263"/>
      <c r="C129" s="438"/>
      <c r="D129" s="442"/>
      <c r="E129" s="442"/>
      <c r="F129" s="442"/>
      <c r="G129" s="442"/>
      <c r="H129" s="442"/>
    </row>
    <row r="130" spans="1:8" ht="13.5" customHeight="1">
      <c r="A130" s="258"/>
      <c r="B130" s="263"/>
      <c r="C130" s="438"/>
      <c r="D130" s="442"/>
      <c r="E130" s="442"/>
      <c r="F130" s="442"/>
      <c r="G130" s="442"/>
      <c r="H130" s="442"/>
    </row>
    <row r="131" spans="1:8" ht="13.5" customHeight="1">
      <c r="A131" s="258"/>
      <c r="B131" s="263"/>
      <c r="C131" s="438"/>
      <c r="D131" s="442"/>
      <c r="E131" s="442"/>
      <c r="F131" s="442"/>
      <c r="G131" s="442"/>
      <c r="H131" s="442"/>
    </row>
    <row r="132" spans="1:8" ht="13.5" customHeight="1">
      <c r="A132" s="258"/>
      <c r="B132" s="263"/>
      <c r="C132" s="438"/>
      <c r="D132" s="442"/>
      <c r="E132" s="442"/>
      <c r="F132" s="442"/>
      <c r="G132" s="442"/>
      <c r="H132" s="442"/>
    </row>
    <row r="133" spans="1:8" ht="13.5" customHeight="1">
      <c r="A133" s="258"/>
      <c r="B133" s="263"/>
      <c r="C133" s="438"/>
      <c r="D133" s="442"/>
      <c r="E133" s="442"/>
      <c r="F133" s="442"/>
      <c r="G133" s="442"/>
      <c r="H133" s="442"/>
    </row>
    <row r="134" spans="1:8" ht="13.5" customHeight="1">
      <c r="A134" s="258"/>
      <c r="B134" s="263"/>
      <c r="C134" s="438"/>
      <c r="D134" s="442"/>
      <c r="E134" s="442"/>
      <c r="F134" s="442"/>
      <c r="G134" s="442"/>
      <c r="H134" s="442"/>
    </row>
    <row r="135" spans="1:8" ht="13.5" customHeight="1">
      <c r="A135" s="258"/>
      <c r="B135" s="263"/>
      <c r="C135" s="438"/>
      <c r="D135" s="442"/>
      <c r="E135" s="442"/>
      <c r="F135" s="442"/>
      <c r="G135" s="442"/>
      <c r="H135" s="442"/>
    </row>
    <row r="136" spans="1:8" ht="13.5" customHeight="1">
      <c r="A136" s="258"/>
      <c r="B136" s="263"/>
      <c r="C136" s="438"/>
      <c r="D136" s="442"/>
      <c r="E136" s="442"/>
      <c r="F136" s="442"/>
      <c r="G136" s="442"/>
      <c r="H136" s="442"/>
    </row>
    <row r="137" spans="1:8" ht="13.5" customHeight="1">
      <c r="A137" s="258"/>
      <c r="B137" s="263"/>
      <c r="C137" s="438"/>
      <c r="D137" s="442"/>
      <c r="E137" s="442"/>
      <c r="F137" s="442"/>
      <c r="G137" s="442"/>
      <c r="H137" s="442"/>
    </row>
    <row r="138" spans="1:8" ht="13.5" customHeight="1">
      <c r="A138" s="258"/>
      <c r="B138" s="263"/>
      <c r="C138" s="438"/>
      <c r="D138" s="442"/>
      <c r="E138" s="442"/>
      <c r="F138" s="442"/>
      <c r="G138" s="442"/>
      <c r="H138" s="442"/>
    </row>
    <row r="139" spans="1:8" ht="13.5" customHeight="1">
      <c r="A139" s="258"/>
      <c r="B139" s="263"/>
      <c r="C139" s="438"/>
      <c r="D139" s="442"/>
      <c r="E139" s="442"/>
      <c r="F139" s="442"/>
      <c r="G139" s="442"/>
      <c r="H139" s="442"/>
    </row>
    <row r="140" spans="1:8" ht="13.5" customHeight="1">
      <c r="A140" s="258"/>
      <c r="B140" s="263"/>
      <c r="C140" s="438"/>
      <c r="D140" s="442"/>
      <c r="E140" s="442"/>
      <c r="F140" s="442"/>
      <c r="G140" s="442"/>
      <c r="H140" s="442"/>
    </row>
    <row r="141" spans="1:8" ht="13.5" customHeight="1">
      <c r="A141" s="258"/>
      <c r="B141" s="263"/>
      <c r="C141" s="438"/>
      <c r="D141" s="442"/>
      <c r="E141" s="442"/>
      <c r="F141" s="442"/>
      <c r="G141" s="442"/>
      <c r="H141" s="442"/>
    </row>
    <row r="142" spans="1:8" ht="13.5" customHeight="1">
      <c r="A142" s="258"/>
      <c r="B142" s="263"/>
      <c r="C142" s="438"/>
      <c r="D142" s="442"/>
      <c r="E142" s="442"/>
      <c r="F142" s="442"/>
      <c r="G142" s="442"/>
      <c r="H142" s="442"/>
    </row>
    <row r="143" spans="1:8" ht="13.5" customHeight="1">
      <c r="A143" s="258"/>
      <c r="B143" s="263"/>
      <c r="C143" s="438"/>
      <c r="D143" s="442"/>
      <c r="E143" s="442"/>
      <c r="F143" s="442"/>
      <c r="G143" s="442"/>
      <c r="H143" s="442"/>
    </row>
    <row r="144" spans="1:8" ht="13.5" customHeight="1">
      <c r="A144" s="258"/>
      <c r="B144" s="263"/>
      <c r="C144" s="438"/>
      <c r="D144" s="442"/>
      <c r="E144" s="442"/>
      <c r="F144" s="442"/>
      <c r="G144" s="442"/>
      <c r="H144" s="442"/>
    </row>
    <row r="145" spans="1:9" ht="13.5" customHeight="1">
      <c r="A145" s="258"/>
      <c r="B145" s="263"/>
      <c r="C145" s="438"/>
      <c r="D145" s="442"/>
      <c r="E145" s="442"/>
      <c r="F145" s="442"/>
      <c r="G145" s="442"/>
      <c r="H145" s="442"/>
    </row>
    <row r="146" spans="1:9" ht="13.5" customHeight="1">
      <c r="A146" s="258"/>
      <c r="B146" s="263"/>
      <c r="C146" s="438"/>
      <c r="D146" s="442"/>
      <c r="E146" s="442"/>
      <c r="F146" s="442"/>
      <c r="G146" s="442"/>
      <c r="H146" s="442"/>
    </row>
    <row r="147" spans="1:9" ht="13.5" customHeight="1">
      <c r="A147" s="253"/>
      <c r="B147" s="253"/>
      <c r="C147" s="253"/>
      <c r="D147" s="253"/>
      <c r="E147" s="445"/>
      <c r="F147" s="445"/>
      <c r="G147" s="445"/>
      <c r="H147" s="445"/>
    </row>
    <row r="148" spans="1:9" ht="13.5" customHeight="1">
      <c r="A148" s="1031"/>
      <c r="B148" s="1031"/>
      <c r="C148" s="1031"/>
      <c r="D148" s="1031"/>
      <c r="E148" s="1031"/>
      <c r="F148" s="1031"/>
      <c r="G148" s="1031"/>
      <c r="H148" s="1031"/>
      <c r="I148" s="265"/>
    </row>
    <row r="149" spans="1:9" ht="13.5" customHeight="1">
      <c r="A149" s="1031"/>
      <c r="B149" s="1031"/>
      <c r="C149" s="1031"/>
      <c r="D149" s="1031"/>
      <c r="E149" s="1031"/>
      <c r="F149" s="1031"/>
      <c r="G149" s="1031"/>
      <c r="H149" s="1031"/>
      <c r="I149" s="265"/>
    </row>
    <row r="150" spans="1:9" ht="13.5" customHeight="1">
      <c r="A150" s="1031"/>
      <c r="B150" s="1031"/>
      <c r="C150" s="1031"/>
      <c r="D150" s="1031"/>
      <c r="E150" s="1031"/>
      <c r="F150" s="1031"/>
      <c r="G150" s="1031"/>
      <c r="H150" s="1031"/>
      <c r="I150" s="265"/>
    </row>
    <row r="151" spans="1:9" ht="13.5" hidden="1" customHeight="1">
      <c r="A151" s="446"/>
      <c r="B151" s="446"/>
      <c r="C151" s="446"/>
      <c r="D151" s="446"/>
      <c r="E151" s="446"/>
      <c r="F151" s="446"/>
      <c r="G151" s="446"/>
      <c r="H151" s="446"/>
    </row>
    <row r="152" spans="1:9" ht="13.5" hidden="1" customHeight="1">
      <c r="A152" s="446"/>
      <c r="B152" s="446"/>
      <c r="C152" s="446"/>
      <c r="D152" s="446"/>
      <c r="E152" s="446"/>
      <c r="F152" s="446"/>
      <c r="G152" s="446"/>
      <c r="H152" s="446"/>
    </row>
    <row r="153" spans="1:9" ht="13.5" hidden="1" customHeight="1">
      <c r="A153" s="253"/>
      <c r="B153" s="253"/>
      <c r="C153" s="253"/>
      <c r="D153" s="253"/>
      <c r="E153" s="253"/>
      <c r="F153" s="253"/>
      <c r="G153" s="253"/>
      <c r="H153" s="253"/>
    </row>
    <row r="154" spans="1:9" ht="13.5" hidden="1" customHeight="1">
      <c r="A154" s="253"/>
      <c r="B154" s="253"/>
      <c r="C154" s="253"/>
      <c r="D154" s="253"/>
      <c r="E154" s="253"/>
      <c r="F154" s="253"/>
      <c r="G154" s="253"/>
      <c r="H154" s="253"/>
    </row>
    <row r="155" spans="1:9" ht="13.5" hidden="1" customHeight="1">
      <c r="A155" s="253"/>
      <c r="B155" s="253"/>
      <c r="C155" s="253"/>
      <c r="D155" s="253"/>
      <c r="E155" s="253"/>
      <c r="F155" s="253"/>
      <c r="G155" s="253"/>
      <c r="H155" s="253"/>
    </row>
    <row r="156" spans="1:9" ht="13.5" hidden="1" customHeight="1">
      <c r="A156" s="253"/>
      <c r="B156" s="253"/>
      <c r="C156" s="253"/>
      <c r="D156" s="253"/>
      <c r="E156" s="253"/>
      <c r="F156" s="253"/>
      <c r="G156" s="253"/>
      <c r="H156" s="253"/>
    </row>
    <row r="157" spans="1:9" ht="13.5" hidden="1" customHeight="1">
      <c r="A157" s="253"/>
      <c r="B157" s="253"/>
      <c r="C157" s="253"/>
      <c r="D157" s="253"/>
      <c r="E157" s="253"/>
      <c r="F157" s="253"/>
      <c r="G157" s="253"/>
      <c r="H157" s="253"/>
    </row>
    <row r="158" spans="1:9" ht="13.5" customHeight="1">
      <c r="A158" s="253"/>
      <c r="B158" s="253"/>
      <c r="C158" s="253"/>
      <c r="D158" s="253"/>
      <c r="E158" s="253"/>
      <c r="F158" s="253"/>
      <c r="G158" s="253"/>
      <c r="H158" s="253"/>
    </row>
    <row r="159" spans="1:9" ht="13.5" customHeight="1">
      <c r="A159" s="253"/>
      <c r="B159" s="253"/>
      <c r="C159" s="253"/>
      <c r="D159" s="253"/>
      <c r="E159" s="253"/>
      <c r="F159" s="253"/>
      <c r="G159" s="253"/>
      <c r="H159" s="253"/>
    </row>
    <row r="160" spans="1:9" ht="13.5" customHeight="1">
      <c r="A160" s="253"/>
      <c r="B160" s="253"/>
      <c r="C160" s="253"/>
      <c r="D160" s="253"/>
      <c r="E160" s="253"/>
      <c r="F160" s="253"/>
      <c r="G160" s="253"/>
      <c r="H160" s="253"/>
    </row>
    <row r="161" spans="1:8" ht="13.5" customHeight="1">
      <c r="A161" s="253"/>
      <c r="B161" s="253"/>
      <c r="C161" s="253"/>
      <c r="D161" s="253"/>
      <c r="E161" s="253"/>
      <c r="F161" s="253"/>
      <c r="G161" s="253"/>
      <c r="H161" s="253"/>
    </row>
    <row r="162" spans="1:8" ht="13.5" customHeight="1">
      <c r="A162" s="253"/>
      <c r="B162" s="253"/>
      <c r="C162" s="253"/>
      <c r="D162" s="253"/>
      <c r="E162" s="253"/>
      <c r="F162" s="253"/>
      <c r="G162" s="253"/>
      <c r="H162" s="253"/>
    </row>
    <row r="163" spans="1:8" ht="13.5" customHeight="1">
      <c r="A163" s="253"/>
      <c r="B163" s="253"/>
      <c r="C163" s="253"/>
      <c r="D163" s="253"/>
      <c r="E163" s="253"/>
      <c r="F163" s="253"/>
      <c r="G163" s="253"/>
      <c r="H163" s="253"/>
    </row>
    <row r="164" spans="1:8" ht="13.5" customHeight="1">
      <c r="A164" s="253"/>
      <c r="B164" s="253"/>
      <c r="C164" s="253"/>
      <c r="D164" s="253"/>
      <c r="E164" s="253"/>
      <c r="F164" s="253"/>
      <c r="G164" s="253"/>
      <c r="H164" s="253"/>
    </row>
    <row r="165" spans="1:8" ht="13.5" customHeight="1">
      <c r="A165" s="253"/>
      <c r="B165" s="253"/>
      <c r="C165" s="253"/>
      <c r="D165" s="253"/>
      <c r="E165" s="253"/>
      <c r="F165" s="253"/>
      <c r="G165" s="253"/>
      <c r="H165" s="253"/>
    </row>
    <row r="166" spans="1:8" ht="13.5" customHeight="1">
      <c r="A166" s="253"/>
      <c r="B166" s="253"/>
      <c r="C166" s="253"/>
      <c r="D166" s="253"/>
      <c r="E166" s="253"/>
      <c r="F166" s="253"/>
      <c r="G166" s="253"/>
      <c r="H166" s="253"/>
    </row>
    <row r="167" spans="1:8" ht="13.5" customHeight="1">
      <c r="A167" s="253"/>
      <c r="B167" s="253"/>
      <c r="C167" s="253"/>
      <c r="D167" s="253"/>
      <c r="E167" s="253"/>
      <c r="F167" s="253"/>
      <c r="G167" s="253"/>
      <c r="H167" s="253"/>
    </row>
    <row r="168" spans="1:8" ht="13.5" customHeight="1">
      <c r="A168" s="253"/>
      <c r="B168" s="253"/>
      <c r="C168" s="253"/>
      <c r="D168" s="253"/>
      <c r="E168" s="253"/>
      <c r="F168" s="253"/>
      <c r="G168" s="253"/>
      <c r="H168" s="253"/>
    </row>
    <row r="169" spans="1:8" ht="13.5" customHeight="1">
      <c r="A169" s="253"/>
      <c r="B169" s="253"/>
      <c r="C169" s="253"/>
      <c r="D169" s="253"/>
      <c r="E169" s="253"/>
      <c r="F169" s="253"/>
      <c r="G169" s="253"/>
      <c r="H169" s="253"/>
    </row>
    <row r="170" spans="1:8" ht="13.5" customHeight="1">
      <c r="A170" s="253"/>
      <c r="B170" s="253"/>
      <c r="C170" s="253"/>
      <c r="D170" s="253"/>
      <c r="E170" s="253"/>
      <c r="F170" s="253"/>
      <c r="G170" s="253"/>
      <c r="H170" s="253"/>
    </row>
    <row r="171" spans="1:8" ht="13.5" customHeight="1">
      <c r="A171" s="253"/>
      <c r="B171" s="253"/>
      <c r="C171" s="253"/>
      <c r="D171" s="253"/>
      <c r="E171" s="253"/>
      <c r="F171" s="253"/>
      <c r="G171" s="253"/>
      <c r="H171" s="253"/>
    </row>
    <row r="172" spans="1:8" ht="13.5" customHeight="1">
      <c r="A172" s="253"/>
      <c r="B172" s="253"/>
      <c r="C172" s="253"/>
      <c r="D172" s="253"/>
      <c r="E172" s="253"/>
      <c r="F172" s="253"/>
      <c r="G172" s="253"/>
      <c r="H172" s="253"/>
    </row>
    <row r="173" spans="1:8" ht="13.5" customHeight="1">
      <c r="A173" s="253"/>
      <c r="B173" s="253"/>
      <c r="C173" s="253"/>
      <c r="D173" s="253"/>
      <c r="E173" s="253"/>
      <c r="F173" s="253"/>
      <c r="G173" s="253"/>
      <c r="H173" s="253"/>
    </row>
    <row r="174" spans="1:8" ht="13.5" customHeight="1">
      <c r="A174" s="253"/>
      <c r="B174" s="253"/>
      <c r="C174" s="253"/>
      <c r="D174" s="253"/>
      <c r="E174" s="253"/>
      <c r="F174" s="253"/>
      <c r="G174" s="253"/>
      <c r="H174" s="253"/>
    </row>
    <row r="175" spans="1:8" ht="13.5" customHeight="1">
      <c r="A175" s="253"/>
      <c r="B175" s="253"/>
      <c r="C175" s="253"/>
      <c r="D175" s="253"/>
      <c r="E175" s="253"/>
      <c r="F175" s="253"/>
      <c r="G175" s="253"/>
      <c r="H175" s="253"/>
    </row>
    <row r="176" spans="1:8" ht="13.5" customHeight="1">
      <c r="A176" s="253"/>
      <c r="B176" s="253"/>
      <c r="C176" s="253"/>
      <c r="D176" s="253"/>
      <c r="E176" s="253"/>
      <c r="F176" s="253"/>
      <c r="G176" s="253"/>
      <c r="H176" s="253"/>
    </row>
    <row r="177" spans="1:8" ht="13.5" customHeight="1">
      <c r="A177" s="253"/>
      <c r="B177" s="253"/>
      <c r="C177" s="253"/>
      <c r="D177" s="253"/>
      <c r="E177" s="253"/>
      <c r="F177" s="253"/>
      <c r="G177" s="253"/>
      <c r="H177" s="253"/>
    </row>
    <row r="178" spans="1:8" ht="13.5" customHeight="1">
      <c r="A178" s="253"/>
      <c r="B178" s="253"/>
      <c r="C178" s="253"/>
      <c r="D178" s="253"/>
      <c r="E178" s="253"/>
      <c r="F178" s="253"/>
      <c r="G178" s="253"/>
      <c r="H178" s="253"/>
    </row>
    <row r="179" spans="1:8" ht="13.5" customHeight="1">
      <c r="A179" s="253"/>
      <c r="B179" s="253"/>
      <c r="C179" s="253"/>
      <c r="D179" s="253"/>
      <c r="E179" s="253"/>
      <c r="F179" s="253"/>
      <c r="G179" s="253"/>
      <c r="H179" s="253"/>
    </row>
    <row r="180" spans="1:8" ht="13.5" customHeight="1">
      <c r="A180" s="253"/>
      <c r="B180" s="253"/>
      <c r="C180" s="253"/>
      <c r="D180" s="253"/>
      <c r="E180" s="253"/>
      <c r="F180" s="253"/>
      <c r="G180" s="253"/>
      <c r="H180" s="253"/>
    </row>
    <row r="181" spans="1:8" ht="13.5" customHeight="1">
      <c r="A181" s="253"/>
      <c r="B181" s="253"/>
      <c r="C181" s="253"/>
      <c r="D181" s="253"/>
      <c r="E181" s="253"/>
      <c r="F181" s="253"/>
      <c r="G181" s="253"/>
      <c r="H181" s="253"/>
    </row>
    <row r="182" spans="1:8" ht="13.5" customHeight="1">
      <c r="A182" s="253"/>
      <c r="B182" s="253"/>
      <c r="C182" s="253"/>
      <c r="D182" s="253"/>
      <c r="E182" s="253"/>
      <c r="F182" s="253"/>
      <c r="G182" s="253"/>
      <c r="H182" s="253"/>
    </row>
    <row r="183" spans="1:8" ht="13.5" customHeight="1">
      <c r="A183" s="253"/>
      <c r="B183" s="253"/>
      <c r="C183" s="253"/>
      <c r="D183" s="253"/>
      <c r="E183" s="253"/>
      <c r="F183" s="253"/>
      <c r="G183" s="253"/>
      <c r="H183" s="253"/>
    </row>
    <row r="184" spans="1:8" ht="13.5" customHeight="1">
      <c r="A184" s="253"/>
      <c r="B184" s="253"/>
      <c r="C184" s="253"/>
      <c r="D184" s="253"/>
      <c r="E184" s="253"/>
      <c r="F184" s="253"/>
      <c r="G184" s="253"/>
      <c r="H184" s="253"/>
    </row>
    <row r="185" spans="1:8" ht="13.5" customHeight="1">
      <c r="A185" s="253"/>
      <c r="B185" s="253"/>
      <c r="C185" s="253"/>
      <c r="D185" s="253"/>
      <c r="E185" s="253"/>
      <c r="F185" s="253"/>
      <c r="G185" s="253"/>
      <c r="H185" s="253"/>
    </row>
    <row r="186" spans="1:8" ht="13.5" customHeight="1">
      <c r="A186" s="253"/>
      <c r="B186" s="253"/>
      <c r="C186" s="253"/>
      <c r="D186" s="253"/>
      <c r="E186" s="253"/>
      <c r="F186" s="253"/>
      <c r="G186" s="253"/>
      <c r="H186" s="253"/>
    </row>
    <row r="187" spans="1:8" ht="13.5" customHeight="1">
      <c r="A187" s="253"/>
      <c r="B187" s="253"/>
      <c r="C187" s="253"/>
      <c r="D187" s="253"/>
      <c r="E187" s="253"/>
      <c r="F187" s="253"/>
      <c r="G187" s="253"/>
      <c r="H187" s="253"/>
    </row>
    <row r="188" spans="1:8" ht="13.5" customHeight="1">
      <c r="A188" s="253"/>
      <c r="B188" s="253"/>
      <c r="C188" s="253"/>
      <c r="D188" s="253"/>
      <c r="E188" s="253"/>
      <c r="F188" s="253"/>
      <c r="G188" s="253"/>
      <c r="H188" s="253"/>
    </row>
    <row r="189" spans="1:8" ht="13.5" customHeight="1">
      <c r="A189" s="253"/>
      <c r="B189" s="253"/>
      <c r="C189" s="253"/>
      <c r="D189" s="253"/>
      <c r="E189" s="253"/>
      <c r="F189" s="253"/>
      <c r="G189" s="253"/>
      <c r="H189" s="253"/>
    </row>
    <row r="190" spans="1:8" ht="13.5" customHeight="1">
      <c r="A190" s="253"/>
      <c r="B190" s="253"/>
      <c r="C190" s="253"/>
      <c r="D190" s="253"/>
      <c r="E190" s="253"/>
      <c r="F190" s="253"/>
      <c r="G190" s="253"/>
      <c r="H190" s="253"/>
    </row>
    <row r="191" spans="1:8" ht="13.5" customHeight="1">
      <c r="A191" s="253"/>
      <c r="B191" s="253"/>
      <c r="C191" s="253"/>
      <c r="D191" s="253"/>
      <c r="E191" s="253"/>
      <c r="F191" s="253"/>
      <c r="G191" s="253"/>
      <c r="H191" s="253"/>
    </row>
    <row r="192" spans="1:8" ht="13.5" customHeight="1">
      <c r="A192" s="253"/>
      <c r="B192" s="253"/>
      <c r="C192" s="253"/>
      <c r="D192" s="253"/>
      <c r="E192" s="253"/>
      <c r="F192" s="253"/>
      <c r="G192" s="253"/>
      <c r="H192" s="253"/>
    </row>
    <row r="193" spans="1:8" ht="13.5" customHeight="1">
      <c r="A193" s="253"/>
      <c r="B193" s="253"/>
      <c r="C193" s="253"/>
      <c r="D193" s="253"/>
      <c r="E193" s="253"/>
      <c r="F193" s="253"/>
      <c r="G193" s="253"/>
      <c r="H193" s="253"/>
    </row>
    <row r="194" spans="1:8" ht="13.5" customHeight="1">
      <c r="A194" s="253"/>
      <c r="B194" s="253"/>
      <c r="C194" s="253"/>
      <c r="D194" s="253"/>
      <c r="E194" s="253"/>
      <c r="F194" s="253"/>
      <c r="G194" s="253"/>
      <c r="H194" s="253"/>
    </row>
    <row r="195" spans="1:8" ht="13.5" customHeight="1">
      <c r="A195" s="253"/>
      <c r="B195" s="253"/>
      <c r="C195" s="253"/>
      <c r="D195" s="253"/>
      <c r="E195" s="253"/>
      <c r="F195" s="253"/>
      <c r="G195" s="253"/>
      <c r="H195" s="253"/>
    </row>
    <row r="196" spans="1:8" ht="13.5" customHeight="1">
      <c r="A196" s="253"/>
      <c r="B196" s="253"/>
      <c r="C196" s="253"/>
      <c r="D196" s="253"/>
      <c r="E196" s="253"/>
      <c r="F196" s="253"/>
      <c r="G196" s="253"/>
      <c r="H196" s="253"/>
    </row>
    <row r="197" spans="1:8" ht="13.5" customHeight="1">
      <c r="A197" s="253"/>
      <c r="B197" s="253"/>
      <c r="C197" s="253"/>
      <c r="D197" s="253"/>
      <c r="E197" s="253"/>
      <c r="F197" s="253"/>
      <c r="G197" s="253"/>
      <c r="H197" s="253"/>
    </row>
    <row r="198" spans="1:8" ht="13.5" customHeight="1"/>
    <row r="199" spans="1:8" ht="13.5" customHeight="1"/>
    <row r="200" spans="1:8" ht="13.5" customHeight="1"/>
    <row r="201" spans="1:8" ht="13.5" customHeight="1"/>
    <row r="202" spans="1:8" ht="13.5" customHeight="1"/>
    <row r="203" spans="1:8" ht="13.5" customHeight="1"/>
    <row r="204" spans="1:8" ht="13.5" customHeight="1"/>
    <row r="205" spans="1:8" ht="13.5" customHeight="1"/>
    <row r="206" spans="1:8" ht="13.5" customHeight="1"/>
    <row r="207" spans="1:8" ht="13.5" customHeight="1"/>
    <row r="208" spans="1: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sheetData>
  <mergeCells count="22">
    <mergeCell ref="C5:C7"/>
    <mergeCell ref="D5:H5"/>
    <mergeCell ref="C42:C44"/>
    <mergeCell ref="D42:H42"/>
    <mergeCell ref="A148:H150"/>
    <mergeCell ref="A92:H92"/>
    <mergeCell ref="A109:H109"/>
    <mergeCell ref="A5:B8"/>
    <mergeCell ref="C8:D8"/>
    <mergeCell ref="F8:G8"/>
    <mergeCell ref="A75:H75"/>
    <mergeCell ref="F6:F7"/>
    <mergeCell ref="D6:E7"/>
    <mergeCell ref="G6:H6"/>
    <mergeCell ref="G7:H7"/>
    <mergeCell ref="A42:B45"/>
    <mergeCell ref="D43:E44"/>
    <mergeCell ref="F43:F44"/>
    <mergeCell ref="G43:H43"/>
    <mergeCell ref="G44:H44"/>
    <mergeCell ref="C45:D45"/>
    <mergeCell ref="F45:G45"/>
  </mergeCells>
  <printOptions gridLinesSet="0"/>
  <pageMargins left="0.78740157480314965" right="0.78740157480314965" top="0.98425196850393704" bottom="0.98425196850393704" header="0.51181102362204722" footer="0.51181102362204722"/>
  <pageSetup paperSize="9" scale="56" pageOrder="overThenDown"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4:L16"/>
  <sheetViews>
    <sheetView zoomScale="75" zoomScaleNormal="75" workbookViewId="0"/>
  </sheetViews>
  <sheetFormatPr baseColWidth="10" defaultRowHeight="15.75"/>
  <cols>
    <col min="1" max="10" width="11.42578125" style="9"/>
    <col min="11" max="11" width="5.42578125" style="9" customWidth="1"/>
    <col min="12" max="16384" width="11.42578125" style="9"/>
  </cols>
  <sheetData>
    <row r="4" spans="1:12" ht="20.25">
      <c r="A4" s="836" t="s">
        <v>860</v>
      </c>
      <c r="B4" s="836"/>
      <c r="C4" s="836"/>
      <c r="D4" s="836"/>
      <c r="E4" s="836"/>
      <c r="F4" s="836"/>
      <c r="G4" s="836"/>
    </row>
    <row r="5" spans="1:12">
      <c r="C5" s="32"/>
      <c r="D5" s="32"/>
      <c r="E5" s="32"/>
      <c r="F5" s="32"/>
      <c r="G5" s="32"/>
      <c r="H5" s="32"/>
      <c r="I5" s="32"/>
    </row>
    <row r="6" spans="1:12" ht="75" customHeight="1">
      <c r="A6" s="837" t="s">
        <v>861</v>
      </c>
      <c r="B6" s="838"/>
      <c r="C6" s="839"/>
      <c r="D6" s="839"/>
      <c r="E6" s="839"/>
      <c r="F6" s="839"/>
      <c r="G6" s="839"/>
      <c r="H6" s="839"/>
      <c r="I6" s="839"/>
      <c r="J6" s="840"/>
      <c r="K6" s="840"/>
    </row>
    <row r="7" spans="1:12">
      <c r="A7" s="12"/>
      <c r="B7" s="12"/>
      <c r="C7" s="32"/>
      <c r="D7" s="32"/>
      <c r="E7" s="32"/>
      <c r="F7" s="32"/>
      <c r="G7" s="32"/>
      <c r="H7" s="32"/>
      <c r="I7" s="32"/>
    </row>
    <row r="8" spans="1:12" ht="18">
      <c r="A8" s="309" t="s">
        <v>855</v>
      </c>
      <c r="B8" s="727"/>
      <c r="C8" s="32"/>
      <c r="D8" s="356"/>
      <c r="E8" s="356"/>
      <c r="F8" s="356"/>
      <c r="G8" s="356"/>
      <c r="H8" s="356"/>
      <c r="I8" s="356"/>
      <c r="J8" s="131"/>
      <c r="K8" s="131"/>
      <c r="L8" s="131"/>
    </row>
    <row r="9" spans="1:12" ht="18">
      <c r="A9" s="309" t="s">
        <v>862</v>
      </c>
      <c r="B9" s="727"/>
      <c r="C9" s="32"/>
      <c r="D9" s="356"/>
      <c r="E9" s="356"/>
      <c r="F9" s="356"/>
      <c r="G9" s="356"/>
      <c r="H9" s="356"/>
      <c r="I9" s="356"/>
      <c r="J9" s="131"/>
      <c r="K9" s="131"/>
      <c r="L9" s="131"/>
    </row>
    <row r="10" spans="1:12" ht="18">
      <c r="A10" s="309" t="s">
        <v>863</v>
      </c>
      <c r="B10" s="727"/>
      <c r="D10" s="131"/>
      <c r="E10" s="131"/>
      <c r="F10" s="131"/>
      <c r="G10" s="131"/>
      <c r="H10" s="131"/>
      <c r="I10" s="131"/>
      <c r="J10" s="131"/>
      <c r="K10" s="131"/>
      <c r="L10" s="131"/>
    </row>
    <row r="11" spans="1:12" ht="18">
      <c r="A11" s="350" t="s">
        <v>864</v>
      </c>
      <c r="B11" s="727"/>
      <c r="D11" s="131"/>
      <c r="E11" s="131"/>
      <c r="F11" s="131"/>
      <c r="G11" s="131"/>
      <c r="H11" s="131"/>
      <c r="I11" s="131"/>
      <c r="J11" s="131"/>
      <c r="K11" s="131"/>
      <c r="L11" s="131"/>
    </row>
    <row r="12" spans="1:12" ht="18">
      <c r="A12" s="727"/>
      <c r="B12" s="727"/>
      <c r="C12" s="131"/>
      <c r="D12" s="131"/>
      <c r="E12" s="131"/>
      <c r="F12" s="131"/>
      <c r="G12" s="131"/>
      <c r="H12" s="131"/>
      <c r="I12" s="131"/>
      <c r="J12" s="131"/>
      <c r="K12" s="131"/>
      <c r="L12" s="131"/>
    </row>
    <row r="13" spans="1:12" ht="18">
      <c r="A13" s="131" t="s">
        <v>1010</v>
      </c>
      <c r="B13" s="131"/>
      <c r="C13" s="131"/>
      <c r="D13" s="131"/>
      <c r="E13" s="131"/>
      <c r="F13" s="131"/>
      <c r="G13" s="131"/>
      <c r="H13" s="131"/>
      <c r="I13" s="131"/>
      <c r="J13" s="131"/>
      <c r="K13" s="131"/>
      <c r="L13" s="131"/>
    </row>
    <row r="14" spans="1:12" ht="18">
      <c r="A14" s="131"/>
      <c r="B14" s="131"/>
      <c r="C14" s="131"/>
      <c r="D14" s="131"/>
      <c r="E14" s="131"/>
      <c r="F14" s="131"/>
      <c r="G14" s="131"/>
      <c r="H14" s="131"/>
      <c r="I14" s="131"/>
      <c r="J14" s="131"/>
      <c r="K14" s="131"/>
      <c r="L14" s="131"/>
    </row>
    <row r="15" spans="1:12" ht="16.5" customHeight="1">
      <c r="A15" s="349" t="s">
        <v>55</v>
      </c>
      <c r="B15" s="349"/>
      <c r="D15" s="349"/>
      <c r="E15" s="349"/>
      <c r="F15" s="349"/>
      <c r="G15" s="349"/>
      <c r="H15" s="349"/>
      <c r="I15" s="357"/>
      <c r="J15" s="357"/>
      <c r="K15" s="131"/>
      <c r="L15" s="131"/>
    </row>
    <row r="16" spans="1:12" ht="18">
      <c r="A16" s="131"/>
      <c r="B16" s="131"/>
      <c r="C16" s="131"/>
      <c r="D16" s="131"/>
      <c r="E16" s="131"/>
      <c r="F16" s="131"/>
      <c r="G16" s="131"/>
      <c r="H16" s="131"/>
      <c r="I16" s="131"/>
      <c r="J16" s="131"/>
      <c r="K16" s="131"/>
      <c r="L16" s="131"/>
    </row>
  </sheetData>
  <mergeCells count="2">
    <mergeCell ref="A4:G4"/>
    <mergeCell ref="A6:K6"/>
  </mergeCells>
  <phoneticPr fontId="4" type="noConversion"/>
  <hyperlinks>
    <hyperlink ref="A11" r:id="rId1"/>
    <hyperlink ref="A15" r:id="rId2"/>
  </hyperlinks>
  <pageMargins left="0.78740157480314965" right="0.78740157480314965" top="0.98425196850393704" bottom="0.98425196850393704" header="0.51181102362204722" footer="0.51181102362204722"/>
  <pageSetup paperSize="9" scale="65" orientation="portrait"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BV116"/>
  <sheetViews>
    <sheetView zoomScale="75" zoomScaleNormal="75" workbookViewId="0">
      <pane ySplit="12" topLeftCell="A13" activePane="bottomLeft" state="frozen"/>
      <selection activeCell="C5" sqref="C5:I9"/>
      <selection pane="bottomLeft"/>
    </sheetView>
  </sheetViews>
  <sheetFormatPr baseColWidth="10" defaultRowHeight="16.5" customHeight="1"/>
  <cols>
    <col min="1" max="1" width="20" style="9" customWidth="1"/>
    <col min="2" max="2" width="3.5703125" style="9" customWidth="1"/>
    <col min="3" max="3" width="7.42578125" style="9" customWidth="1"/>
    <col min="4" max="4" width="14" style="9" customWidth="1"/>
    <col min="5" max="5" width="15.28515625" style="9" customWidth="1"/>
    <col min="6" max="6" width="14.7109375" style="9" customWidth="1"/>
    <col min="7" max="7" width="14.140625" style="9" customWidth="1"/>
    <col min="8" max="8" width="3.140625" style="9" bestFit="1" customWidth="1"/>
    <col min="9" max="9" width="15.140625" style="9" customWidth="1"/>
    <col min="10" max="10" width="3.140625" style="9" bestFit="1" customWidth="1"/>
    <col min="11" max="11" width="14.7109375" style="9" customWidth="1"/>
    <col min="12" max="12" width="3" style="9" customWidth="1"/>
    <col min="13" max="13" width="14.140625" style="9" customWidth="1"/>
    <col min="14" max="14" width="2" style="9" bestFit="1" customWidth="1"/>
    <col min="15" max="15" width="15.140625" style="9" customWidth="1"/>
    <col min="16" max="16" width="2" style="9" bestFit="1" customWidth="1"/>
    <col min="17" max="17" width="14.7109375" style="9" customWidth="1"/>
    <col min="18" max="18" width="2" style="9" customWidth="1"/>
    <col min="19" max="16384" width="11.42578125" style="9"/>
  </cols>
  <sheetData>
    <row r="1" spans="1:74" s="3" customFormat="1" ht="16.5" customHeight="1">
      <c r="A1" s="15" t="s">
        <v>939</v>
      </c>
      <c r="B1" s="6"/>
      <c r="C1" s="6"/>
      <c r="D1" s="6"/>
      <c r="E1" s="6"/>
      <c r="F1" s="6"/>
      <c r="G1" s="6"/>
      <c r="H1" s="6"/>
      <c r="I1" s="6"/>
      <c r="J1" s="6"/>
      <c r="K1" s="6"/>
      <c r="L1" s="6"/>
      <c r="M1" s="6"/>
      <c r="N1" s="6"/>
      <c r="O1" s="6"/>
      <c r="P1" s="6"/>
      <c r="Q1" s="6"/>
      <c r="R1" s="6"/>
    </row>
    <row r="2" spans="1:74" s="47" customFormat="1" ht="13.5" customHeight="1"/>
    <row r="3" spans="1:74" s="47" customFormat="1" ht="20.25" customHeight="1">
      <c r="A3" s="300" t="s">
        <v>1212</v>
      </c>
      <c r="B3" s="32"/>
      <c r="C3" s="32"/>
      <c r="D3" s="32"/>
      <c r="E3" s="32"/>
      <c r="F3" s="32"/>
      <c r="G3" s="32"/>
      <c r="H3" s="32"/>
      <c r="I3" s="32"/>
      <c r="J3" s="32"/>
      <c r="K3" s="32"/>
      <c r="L3" s="32"/>
      <c r="M3" s="32"/>
      <c r="N3" s="32"/>
      <c r="O3" s="32"/>
      <c r="P3" s="32"/>
      <c r="Q3" s="32"/>
      <c r="R3" s="32"/>
    </row>
    <row r="4" spans="1:74" ht="16.5" customHeight="1">
      <c r="C4" s="12"/>
      <c r="M4" s="48"/>
      <c r="N4" s="48"/>
      <c r="O4" s="48"/>
      <c r="P4" s="48"/>
      <c r="Q4" s="48"/>
      <c r="R4" s="48"/>
    </row>
    <row r="5" spans="1:74" ht="16.5" customHeight="1">
      <c r="A5" s="907" t="s">
        <v>778</v>
      </c>
      <c r="B5" s="1060"/>
      <c r="C5" s="918"/>
      <c r="D5" s="1065"/>
      <c r="E5" s="1065"/>
      <c r="F5" s="1010"/>
      <c r="G5" s="918" t="s">
        <v>1220</v>
      </c>
      <c r="H5" s="1065"/>
      <c r="I5" s="1065"/>
      <c r="J5" s="900"/>
      <c r="K5" s="900"/>
      <c r="L5" s="1086"/>
      <c r="M5" s="1058"/>
      <c r="N5" s="1066"/>
      <c r="O5" s="1066"/>
      <c r="P5" s="1066"/>
      <c r="Q5" s="1066"/>
    </row>
    <row r="6" spans="1:74" ht="16.5" customHeight="1">
      <c r="A6" s="1061"/>
      <c r="B6" s="1062"/>
      <c r="C6" s="1067" t="s">
        <v>1138</v>
      </c>
      <c r="D6" s="1068"/>
      <c r="E6" s="1068"/>
      <c r="F6" s="1069"/>
      <c r="G6" s="921"/>
      <c r="H6" s="919"/>
      <c r="I6" s="919"/>
      <c r="J6" s="902"/>
      <c r="K6" s="902"/>
      <c r="L6" s="886"/>
      <c r="M6" s="1070" t="s">
        <v>987</v>
      </c>
      <c r="N6" s="1071"/>
      <c r="O6" s="1071"/>
      <c r="P6" s="1071"/>
      <c r="Q6" s="1071"/>
    </row>
    <row r="7" spans="1:74" ht="16.5" customHeight="1">
      <c r="A7" s="1061"/>
      <c r="B7" s="1062"/>
      <c r="C7" s="1006"/>
      <c r="D7" s="1072"/>
      <c r="E7" s="1072"/>
      <c r="F7" s="922"/>
      <c r="G7" s="1006"/>
      <c r="H7" s="1072"/>
      <c r="I7" s="1072"/>
      <c r="J7" s="904"/>
      <c r="K7" s="904"/>
      <c r="L7" s="887"/>
      <c r="M7" s="1047"/>
      <c r="N7" s="1073"/>
      <c r="O7" s="1073"/>
      <c r="P7" s="1073"/>
      <c r="Q7" s="1074"/>
    </row>
    <row r="8" spans="1:74" ht="16.5" customHeight="1">
      <c r="A8" s="1061"/>
      <c r="B8" s="1062"/>
      <c r="C8" s="914" t="s">
        <v>847</v>
      </c>
      <c r="D8" s="942" t="s">
        <v>771</v>
      </c>
      <c r="E8" s="914" t="s">
        <v>848</v>
      </c>
      <c r="F8" s="771"/>
      <c r="G8" s="918" t="s">
        <v>771</v>
      </c>
      <c r="H8" s="885"/>
      <c r="I8" s="939" t="s">
        <v>885</v>
      </c>
      <c r="J8" s="1086"/>
      <c r="K8" s="1058"/>
      <c r="L8" s="1087"/>
      <c r="M8" s="1049" t="s">
        <v>771</v>
      </c>
      <c r="N8" s="1050"/>
      <c r="O8" s="930" t="s">
        <v>848</v>
      </c>
      <c r="P8" s="1055"/>
      <c r="Q8" s="1058"/>
      <c r="R8" s="861"/>
    </row>
    <row r="9" spans="1:74" ht="16.5" customHeight="1">
      <c r="A9" s="1061"/>
      <c r="B9" s="1062"/>
      <c r="C9" s="915"/>
      <c r="D9" s="1077"/>
      <c r="E9" s="1080"/>
      <c r="F9" s="771" t="s">
        <v>849</v>
      </c>
      <c r="G9" s="1082"/>
      <c r="H9" s="1083"/>
      <c r="I9" s="940"/>
      <c r="J9" s="886"/>
      <c r="K9" s="1045" t="s">
        <v>849</v>
      </c>
      <c r="L9" s="1046"/>
      <c r="M9" s="1051"/>
      <c r="N9" s="1052"/>
      <c r="O9" s="1011"/>
      <c r="P9" s="1056"/>
      <c r="Q9" s="1045" t="s">
        <v>849</v>
      </c>
      <c r="R9" s="1059"/>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row>
    <row r="10" spans="1:74" ht="16.5" customHeight="1">
      <c r="A10" s="1061"/>
      <c r="B10" s="1062"/>
      <c r="C10" s="1075"/>
      <c r="D10" s="1078"/>
      <c r="E10" s="1081"/>
      <c r="F10" s="41" t="s">
        <v>722</v>
      </c>
      <c r="G10" s="1084"/>
      <c r="H10" s="886"/>
      <c r="I10" s="1011"/>
      <c r="J10" s="886"/>
      <c r="K10" s="1045" t="s">
        <v>722</v>
      </c>
      <c r="L10" s="1046"/>
      <c r="M10" s="1051"/>
      <c r="N10" s="1052"/>
      <c r="O10" s="1011"/>
      <c r="P10" s="1056"/>
      <c r="Q10" s="1045" t="s">
        <v>722</v>
      </c>
      <c r="R10" s="1059"/>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row>
    <row r="11" spans="1:74" ht="16.5" customHeight="1">
      <c r="A11" s="1061"/>
      <c r="B11" s="1062"/>
      <c r="C11" s="1075"/>
      <c r="D11" s="1078"/>
      <c r="E11" s="1081"/>
      <c r="F11" s="41" t="s">
        <v>850</v>
      </c>
      <c r="G11" s="1084"/>
      <c r="H11" s="886"/>
      <c r="I11" s="1011"/>
      <c r="J11" s="886"/>
      <c r="K11" s="1045" t="s">
        <v>850</v>
      </c>
      <c r="L11" s="1046"/>
      <c r="M11" s="1051"/>
      <c r="N11" s="1052"/>
      <c r="O11" s="1011"/>
      <c r="P11" s="1056"/>
      <c r="Q11" s="1045" t="s">
        <v>850</v>
      </c>
      <c r="R11" s="1059"/>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row>
    <row r="12" spans="1:74" ht="16.5" customHeight="1">
      <c r="A12" s="1063"/>
      <c r="B12" s="1064"/>
      <c r="C12" s="1076"/>
      <c r="D12" s="1079"/>
      <c r="E12" s="892"/>
      <c r="F12" s="320"/>
      <c r="G12" s="1085"/>
      <c r="H12" s="887"/>
      <c r="I12" s="931"/>
      <c r="J12" s="887"/>
      <c r="K12" s="1047"/>
      <c r="L12" s="1048"/>
      <c r="M12" s="1053"/>
      <c r="N12" s="1054"/>
      <c r="O12" s="931"/>
      <c r="P12" s="1057"/>
      <c r="Q12" s="1047"/>
      <c r="R12" s="864"/>
    </row>
    <row r="13" spans="1:74" ht="16.5" customHeight="1">
      <c r="A13" s="12"/>
      <c r="B13" s="12"/>
      <c r="C13" s="12"/>
      <c r="D13" s="13"/>
      <c r="E13" s="13"/>
      <c r="F13" s="13"/>
      <c r="G13" s="13"/>
      <c r="H13" s="13"/>
      <c r="I13" s="13"/>
      <c r="J13" s="13"/>
      <c r="K13" s="13"/>
      <c r="L13" s="13"/>
      <c r="M13" s="21"/>
      <c r="N13" s="21"/>
      <c r="O13" s="13"/>
      <c r="P13" s="21"/>
      <c r="Q13" s="13"/>
      <c r="R13" s="21"/>
    </row>
    <row r="14" spans="1:74" ht="20.25" customHeight="1">
      <c r="A14" s="132" t="s">
        <v>1102</v>
      </c>
      <c r="B14" s="46" t="s">
        <v>719</v>
      </c>
      <c r="C14" s="41">
        <v>1</v>
      </c>
      <c r="D14" s="249">
        <v>1045</v>
      </c>
      <c r="E14" s="250">
        <v>928</v>
      </c>
      <c r="F14" s="250">
        <v>117</v>
      </c>
      <c r="G14" s="25">
        <v>400115</v>
      </c>
      <c r="H14" s="587">
        <v>2</v>
      </c>
      <c r="I14" s="22">
        <v>336845</v>
      </c>
      <c r="J14" s="587">
        <v>2</v>
      </c>
      <c r="K14" s="20">
        <v>63270</v>
      </c>
      <c r="L14" s="587">
        <v>2</v>
      </c>
      <c r="M14" s="30">
        <v>2.6</v>
      </c>
      <c r="N14" s="573"/>
      <c r="O14" s="30">
        <v>2.8</v>
      </c>
      <c r="P14" s="573"/>
      <c r="Q14" s="30">
        <v>1.8</v>
      </c>
      <c r="R14" s="573"/>
      <c r="S14" s="30"/>
      <c r="T14" s="30"/>
      <c r="U14" s="30"/>
      <c r="W14" s="30"/>
      <c r="X14" s="30"/>
      <c r="Y14" s="30"/>
    </row>
    <row r="15" spans="1:74" ht="20.25" customHeight="1">
      <c r="A15" s="132" t="s">
        <v>905</v>
      </c>
      <c r="B15" s="46" t="s">
        <v>719</v>
      </c>
      <c r="C15" s="41">
        <v>2</v>
      </c>
      <c r="D15" s="249">
        <v>5175</v>
      </c>
      <c r="E15" s="250">
        <v>4465</v>
      </c>
      <c r="F15" s="250">
        <v>710</v>
      </c>
      <c r="G15" s="25">
        <v>385952</v>
      </c>
      <c r="H15" s="25"/>
      <c r="I15" s="22">
        <v>324767</v>
      </c>
      <c r="J15" s="25"/>
      <c r="K15" s="20">
        <v>61185</v>
      </c>
      <c r="L15" s="25"/>
      <c r="M15" s="30">
        <v>13.4</v>
      </c>
      <c r="N15" s="30"/>
      <c r="O15" s="30">
        <v>13.7</v>
      </c>
      <c r="P15" s="30"/>
      <c r="Q15" s="30">
        <v>11.6</v>
      </c>
      <c r="R15" s="30"/>
      <c r="S15" s="30"/>
      <c r="T15" s="30"/>
      <c r="U15" s="30"/>
      <c r="W15" s="30"/>
      <c r="X15" s="30"/>
      <c r="Y15" s="30"/>
    </row>
    <row r="16" spans="1:74" ht="20.25" customHeight="1">
      <c r="A16" s="132" t="s">
        <v>869</v>
      </c>
      <c r="B16" s="46" t="s">
        <v>719</v>
      </c>
      <c r="C16" s="41">
        <v>3</v>
      </c>
      <c r="D16" s="249">
        <v>6506</v>
      </c>
      <c r="E16" s="250">
        <v>5594</v>
      </c>
      <c r="F16" s="250">
        <v>912</v>
      </c>
      <c r="G16" s="25">
        <v>373655</v>
      </c>
      <c r="H16" s="25"/>
      <c r="I16" s="22">
        <v>314157</v>
      </c>
      <c r="J16" s="25"/>
      <c r="K16" s="20">
        <v>59498</v>
      </c>
      <c r="L16" s="25"/>
      <c r="M16" s="30">
        <v>17.399999999999999</v>
      </c>
      <c r="N16" s="30"/>
      <c r="O16" s="30">
        <v>17.8</v>
      </c>
      <c r="P16" s="30"/>
      <c r="Q16" s="30">
        <v>15.3</v>
      </c>
      <c r="R16" s="30"/>
      <c r="S16" s="30"/>
      <c r="T16" s="30"/>
      <c r="U16" s="30"/>
      <c r="W16" s="30"/>
      <c r="X16" s="30"/>
      <c r="Y16" s="30"/>
    </row>
    <row r="17" spans="1:25" ht="20.25" customHeight="1">
      <c r="A17" s="132" t="s">
        <v>61</v>
      </c>
      <c r="B17" s="46" t="s">
        <v>719</v>
      </c>
      <c r="C17" s="41">
        <v>4</v>
      </c>
      <c r="D17" s="249">
        <v>6328</v>
      </c>
      <c r="E17" s="250">
        <v>5492</v>
      </c>
      <c r="F17" s="250">
        <v>836</v>
      </c>
      <c r="G17" s="25">
        <v>387423</v>
      </c>
      <c r="H17" s="25"/>
      <c r="I17" s="20">
        <v>325045</v>
      </c>
      <c r="J17" s="25"/>
      <c r="K17" s="20">
        <v>62378</v>
      </c>
      <c r="L17" s="25"/>
      <c r="M17" s="30">
        <v>16.3</v>
      </c>
      <c r="N17" s="30"/>
      <c r="O17" s="30">
        <v>16.899999999999999</v>
      </c>
      <c r="P17" s="30"/>
      <c r="Q17" s="30">
        <v>13.4</v>
      </c>
      <c r="R17" s="30"/>
      <c r="S17" s="30"/>
      <c r="T17" s="30"/>
      <c r="U17" s="30"/>
      <c r="W17" s="30"/>
      <c r="X17" s="30"/>
      <c r="Y17" s="30"/>
    </row>
    <row r="18" spans="1:25" ht="20.25" customHeight="1">
      <c r="A18" s="132" t="s">
        <v>56</v>
      </c>
      <c r="B18" s="46" t="s">
        <v>719</v>
      </c>
      <c r="C18" s="41">
        <v>5</v>
      </c>
      <c r="D18" s="249">
        <v>8083</v>
      </c>
      <c r="E18" s="250">
        <v>6980</v>
      </c>
      <c r="F18" s="250">
        <v>1103</v>
      </c>
      <c r="G18" s="175">
        <v>377816</v>
      </c>
      <c r="H18" s="175"/>
      <c r="I18" s="50">
        <v>317707</v>
      </c>
      <c r="J18" s="175"/>
      <c r="K18" s="20">
        <v>60109</v>
      </c>
      <c r="L18" s="175"/>
      <c r="M18" s="30">
        <v>21.4</v>
      </c>
      <c r="N18" s="30"/>
      <c r="O18" s="30">
        <v>22</v>
      </c>
      <c r="P18" s="30"/>
      <c r="Q18" s="30">
        <v>18.3</v>
      </c>
      <c r="R18" s="30"/>
      <c r="S18" s="30"/>
      <c r="T18" s="30"/>
      <c r="U18" s="30"/>
      <c r="W18" s="30"/>
      <c r="X18" s="30"/>
      <c r="Y18" s="30"/>
    </row>
    <row r="19" spans="1:25" ht="20.25" customHeight="1">
      <c r="A19" s="132" t="s">
        <v>859</v>
      </c>
      <c r="B19" s="46" t="s">
        <v>719</v>
      </c>
      <c r="C19" s="41">
        <v>6</v>
      </c>
      <c r="D19" s="249">
        <v>8648</v>
      </c>
      <c r="E19" s="250">
        <v>7352</v>
      </c>
      <c r="F19" s="250">
        <v>1296</v>
      </c>
      <c r="G19" s="25">
        <v>382047</v>
      </c>
      <c r="H19" s="25"/>
      <c r="I19" s="20">
        <v>319793</v>
      </c>
      <c r="J19" s="25"/>
      <c r="K19" s="20">
        <v>62254</v>
      </c>
      <c r="L19" s="25"/>
      <c r="M19" s="30">
        <v>22.6</v>
      </c>
      <c r="N19" s="30"/>
      <c r="O19" s="30">
        <v>23</v>
      </c>
      <c r="P19" s="30"/>
      <c r="Q19" s="30">
        <v>20.8</v>
      </c>
      <c r="R19" s="30"/>
      <c r="S19" s="30"/>
      <c r="T19" s="30"/>
      <c r="U19" s="30"/>
      <c r="W19" s="30"/>
      <c r="X19" s="30"/>
      <c r="Y19" s="30"/>
    </row>
    <row r="20" spans="1:25" ht="20.25" customHeight="1">
      <c r="A20" s="132" t="s">
        <v>60</v>
      </c>
      <c r="B20" s="46" t="s">
        <v>719</v>
      </c>
      <c r="C20" s="41">
        <v>7</v>
      </c>
      <c r="D20" s="249">
        <v>8251</v>
      </c>
      <c r="E20" s="250">
        <v>7018</v>
      </c>
      <c r="F20" s="250">
        <v>1233</v>
      </c>
      <c r="G20" s="25">
        <v>378439</v>
      </c>
      <c r="H20" s="25"/>
      <c r="I20" s="50">
        <v>318194</v>
      </c>
      <c r="J20" s="25"/>
      <c r="K20" s="20">
        <v>60245</v>
      </c>
      <c r="L20" s="25"/>
      <c r="M20" s="30">
        <v>21.8</v>
      </c>
      <c r="N20" s="30"/>
      <c r="O20" s="30">
        <v>22.1</v>
      </c>
      <c r="P20" s="30"/>
      <c r="Q20" s="30">
        <v>20.5</v>
      </c>
      <c r="R20" s="30"/>
      <c r="S20" s="30"/>
      <c r="T20" s="30"/>
      <c r="U20" s="30"/>
      <c r="W20" s="30"/>
      <c r="X20" s="30"/>
      <c r="Y20" s="30"/>
    </row>
    <row r="21" spans="1:25" ht="20.25" customHeight="1">
      <c r="A21" s="132" t="s">
        <v>770</v>
      </c>
      <c r="B21" s="46" t="s">
        <v>719</v>
      </c>
      <c r="C21" s="41">
        <v>8</v>
      </c>
      <c r="D21" s="249">
        <v>7713</v>
      </c>
      <c r="E21" s="250">
        <v>6512</v>
      </c>
      <c r="F21" s="250">
        <v>1201</v>
      </c>
      <c r="G21" s="25">
        <v>377055</v>
      </c>
      <c r="H21" s="25"/>
      <c r="I21" s="50">
        <v>317112</v>
      </c>
      <c r="J21" s="25"/>
      <c r="K21" s="20">
        <v>59943</v>
      </c>
      <c r="L21" s="25"/>
      <c r="M21" s="30">
        <v>20.5</v>
      </c>
      <c r="N21" s="30"/>
      <c r="O21" s="30">
        <v>20.5</v>
      </c>
      <c r="P21" s="30"/>
      <c r="Q21" s="30">
        <v>20</v>
      </c>
      <c r="R21" s="30"/>
      <c r="S21" s="30"/>
      <c r="T21" s="30"/>
      <c r="U21" s="30"/>
      <c r="W21" s="30"/>
      <c r="X21" s="30"/>
      <c r="Y21" s="30"/>
    </row>
    <row r="22" spans="1:25" ht="20.25" customHeight="1">
      <c r="A22" s="132" t="s">
        <v>769</v>
      </c>
      <c r="B22" s="46" t="s">
        <v>719</v>
      </c>
      <c r="C22" s="41">
        <v>9</v>
      </c>
      <c r="D22" s="249">
        <v>7252</v>
      </c>
      <c r="E22" s="250">
        <v>6220</v>
      </c>
      <c r="F22" s="250">
        <v>1032</v>
      </c>
      <c r="G22" s="25">
        <v>368922</v>
      </c>
      <c r="H22" s="25"/>
      <c r="I22" s="50">
        <v>311209</v>
      </c>
      <c r="J22" s="25"/>
      <c r="K22" s="20">
        <v>57713</v>
      </c>
      <c r="L22" s="25"/>
      <c r="M22" s="30">
        <v>19.7</v>
      </c>
      <c r="N22" s="30"/>
      <c r="O22" s="30">
        <v>20</v>
      </c>
      <c r="P22" s="30"/>
      <c r="Q22" s="30">
        <v>17.899999999999999</v>
      </c>
      <c r="R22" s="30"/>
      <c r="S22" s="30"/>
      <c r="T22" s="30"/>
      <c r="U22" s="30"/>
      <c r="W22" s="30"/>
      <c r="X22" s="30"/>
      <c r="Y22" s="30"/>
    </row>
    <row r="23" spans="1:25" ht="20.25" customHeight="1">
      <c r="A23" s="132" t="s">
        <v>768</v>
      </c>
      <c r="B23" s="46" t="s">
        <v>719</v>
      </c>
      <c r="C23" s="41">
        <v>10</v>
      </c>
      <c r="D23" s="249">
        <v>6808</v>
      </c>
      <c r="E23" s="250">
        <v>5837</v>
      </c>
      <c r="F23" s="250">
        <v>971</v>
      </c>
      <c r="G23" s="25">
        <v>373681</v>
      </c>
      <c r="H23" s="25"/>
      <c r="I23" s="50">
        <v>316745</v>
      </c>
      <c r="J23" s="25"/>
      <c r="K23" s="20">
        <v>56936</v>
      </c>
      <c r="L23" s="25"/>
      <c r="M23" s="30">
        <v>18.2</v>
      </c>
      <c r="N23" s="30"/>
      <c r="O23" s="30">
        <v>18.399999999999999</v>
      </c>
      <c r="P23" s="30"/>
      <c r="Q23" s="30">
        <v>17.100000000000001</v>
      </c>
      <c r="R23" s="30"/>
      <c r="S23" s="30"/>
      <c r="T23" s="30"/>
      <c r="U23" s="30"/>
      <c r="W23" s="30"/>
      <c r="X23" s="30"/>
      <c r="Y23" s="30"/>
    </row>
    <row r="24" spans="1:25" ht="20.25" customHeight="1">
      <c r="A24" s="132" t="s">
        <v>767</v>
      </c>
      <c r="B24" s="46" t="s">
        <v>719</v>
      </c>
      <c r="C24" s="41">
        <v>11</v>
      </c>
      <c r="D24" s="249">
        <v>6697</v>
      </c>
      <c r="E24" s="250">
        <v>5752</v>
      </c>
      <c r="F24" s="250">
        <v>945</v>
      </c>
      <c r="G24" s="25">
        <v>388451</v>
      </c>
      <c r="H24" s="25"/>
      <c r="I24" s="50">
        <v>329232</v>
      </c>
      <c r="J24" s="25"/>
      <c r="K24" s="20">
        <v>59219</v>
      </c>
      <c r="L24" s="25"/>
      <c r="M24" s="30">
        <v>17.2</v>
      </c>
      <c r="N24" s="30"/>
      <c r="O24" s="30">
        <v>17.5</v>
      </c>
      <c r="P24" s="30"/>
      <c r="Q24" s="30">
        <v>16</v>
      </c>
      <c r="R24" s="30"/>
      <c r="S24" s="30"/>
      <c r="T24" s="30"/>
      <c r="U24" s="30"/>
      <c r="W24" s="30"/>
      <c r="X24" s="30"/>
      <c r="Y24" s="30"/>
    </row>
    <row r="25" spans="1:25" ht="20.25" customHeight="1">
      <c r="A25" s="132" t="s">
        <v>766</v>
      </c>
      <c r="B25" s="46" t="s">
        <v>719</v>
      </c>
      <c r="C25" s="41">
        <v>12</v>
      </c>
      <c r="D25" s="249">
        <v>6357</v>
      </c>
      <c r="E25" s="250">
        <v>5464</v>
      </c>
      <c r="F25" s="250">
        <v>893</v>
      </c>
      <c r="G25" s="25">
        <v>395992</v>
      </c>
      <c r="H25" s="25"/>
      <c r="I25" s="20">
        <v>337850</v>
      </c>
      <c r="J25" s="25"/>
      <c r="K25" s="20">
        <v>58142</v>
      </c>
      <c r="L25" s="25"/>
      <c r="M25" s="30">
        <v>16.100000000000001</v>
      </c>
      <c r="N25" s="30"/>
      <c r="O25" s="30">
        <v>16.2</v>
      </c>
      <c r="P25" s="30"/>
      <c r="Q25" s="30">
        <v>15.4</v>
      </c>
      <c r="R25" s="30"/>
      <c r="S25" s="30"/>
      <c r="T25" s="30"/>
      <c r="U25" s="30"/>
      <c r="W25" s="30"/>
      <c r="X25" s="30"/>
      <c r="Y25" s="30"/>
    </row>
    <row r="26" spans="1:25" ht="20.25" customHeight="1">
      <c r="A26" s="132" t="s">
        <v>765</v>
      </c>
      <c r="B26" s="46" t="s">
        <v>719</v>
      </c>
      <c r="C26" s="41">
        <v>13</v>
      </c>
      <c r="D26" s="249">
        <v>5683</v>
      </c>
      <c r="E26" s="250">
        <v>5005</v>
      </c>
      <c r="F26" s="250">
        <v>678</v>
      </c>
      <c r="G26" s="27">
        <v>382911</v>
      </c>
      <c r="H26" s="27"/>
      <c r="I26" s="20">
        <v>332601</v>
      </c>
      <c r="J26" s="27"/>
      <c r="K26" s="20">
        <v>50310</v>
      </c>
      <c r="L26" s="27"/>
      <c r="M26" s="30">
        <v>14.8</v>
      </c>
      <c r="N26" s="30"/>
      <c r="O26" s="30">
        <v>15</v>
      </c>
      <c r="P26" s="30"/>
      <c r="Q26" s="30">
        <v>13.5</v>
      </c>
      <c r="R26" s="30"/>
      <c r="S26" s="30"/>
      <c r="T26" s="30"/>
      <c r="U26" s="30"/>
      <c r="W26" s="30"/>
      <c r="X26" s="30"/>
      <c r="Y26" s="30"/>
    </row>
    <row r="27" spans="1:25" ht="20.25" customHeight="1">
      <c r="A27" s="132" t="s">
        <v>764</v>
      </c>
      <c r="B27" s="46" t="s">
        <v>719</v>
      </c>
      <c r="C27" s="41">
        <v>14</v>
      </c>
      <c r="D27" s="249">
        <v>5459</v>
      </c>
      <c r="E27" s="250">
        <v>4794</v>
      </c>
      <c r="F27" s="250">
        <v>665</v>
      </c>
      <c r="G27" s="27">
        <v>391963</v>
      </c>
      <c r="H27" s="27"/>
      <c r="I27" s="20">
        <v>341353</v>
      </c>
      <c r="J27" s="27"/>
      <c r="K27" s="20">
        <v>50610</v>
      </c>
      <c r="L27" s="27"/>
      <c r="M27" s="30">
        <v>13.9</v>
      </c>
      <c r="N27" s="30"/>
      <c r="O27" s="30">
        <v>14</v>
      </c>
      <c r="P27" s="30"/>
      <c r="Q27" s="30">
        <v>13.1</v>
      </c>
      <c r="R27" s="30"/>
      <c r="S27" s="30"/>
      <c r="T27" s="30"/>
      <c r="U27" s="30"/>
      <c r="W27" s="30"/>
      <c r="X27" s="30"/>
      <c r="Y27" s="30"/>
    </row>
    <row r="28" spans="1:25" ht="20.25" customHeight="1">
      <c r="A28" s="132" t="s">
        <v>674</v>
      </c>
      <c r="B28" s="46" t="s">
        <v>719</v>
      </c>
      <c r="C28" s="41">
        <v>15</v>
      </c>
      <c r="D28" s="249">
        <v>5090</v>
      </c>
      <c r="E28" s="250">
        <v>4507</v>
      </c>
      <c r="F28" s="250">
        <v>583</v>
      </c>
      <c r="G28" s="27">
        <v>389591</v>
      </c>
      <c r="H28" s="27"/>
      <c r="I28" s="20">
        <v>338623</v>
      </c>
      <c r="J28" s="27"/>
      <c r="K28" s="20">
        <v>50968</v>
      </c>
      <c r="L28" s="27"/>
      <c r="M28" s="30">
        <v>13.1</v>
      </c>
      <c r="N28" s="30"/>
      <c r="O28" s="30">
        <v>13.3</v>
      </c>
      <c r="P28" s="30"/>
      <c r="Q28" s="30">
        <v>11.4</v>
      </c>
      <c r="R28" s="30"/>
      <c r="S28" s="30"/>
      <c r="T28" s="30"/>
      <c r="U28" s="30"/>
      <c r="W28" s="30"/>
      <c r="X28" s="30"/>
      <c r="Y28" s="30"/>
    </row>
    <row r="29" spans="1:25" ht="20.25" customHeight="1">
      <c r="A29" s="132" t="s">
        <v>763</v>
      </c>
      <c r="B29" s="46" t="s">
        <v>719</v>
      </c>
      <c r="C29" s="41">
        <v>16</v>
      </c>
      <c r="D29" s="249">
        <v>5183</v>
      </c>
      <c r="E29" s="250">
        <v>4613</v>
      </c>
      <c r="F29" s="250">
        <v>570</v>
      </c>
      <c r="G29" s="27">
        <v>418550</v>
      </c>
      <c r="H29" s="27"/>
      <c r="I29" s="20">
        <v>364804</v>
      </c>
      <c r="J29" s="27"/>
      <c r="K29" s="20">
        <v>53746</v>
      </c>
      <c r="L29" s="27"/>
      <c r="M29" s="30">
        <v>12.4</v>
      </c>
      <c r="N29" s="30"/>
      <c r="O29" s="30">
        <v>12.6</v>
      </c>
      <c r="P29" s="30"/>
      <c r="Q29" s="30">
        <v>10.6</v>
      </c>
      <c r="R29" s="30"/>
      <c r="S29" s="30"/>
      <c r="T29" s="30"/>
      <c r="U29" s="30"/>
      <c r="W29" s="30"/>
      <c r="X29" s="30"/>
      <c r="Y29" s="30"/>
    </row>
    <row r="30" spans="1:25" ht="20.25" customHeight="1">
      <c r="A30" s="132" t="s">
        <v>762</v>
      </c>
      <c r="B30" s="46" t="s">
        <v>719</v>
      </c>
      <c r="C30" s="41">
        <v>17</v>
      </c>
      <c r="D30" s="249">
        <v>5065</v>
      </c>
      <c r="E30" s="250">
        <v>4470</v>
      </c>
      <c r="F30" s="250">
        <v>595</v>
      </c>
      <c r="G30" s="27">
        <v>430674</v>
      </c>
      <c r="H30" s="27"/>
      <c r="I30" s="20">
        <v>375318</v>
      </c>
      <c r="J30" s="27"/>
      <c r="K30" s="20">
        <v>55356</v>
      </c>
      <c r="L30" s="27"/>
      <c r="M30" s="30">
        <v>11.8</v>
      </c>
      <c r="N30" s="30"/>
      <c r="O30" s="30">
        <v>11.9</v>
      </c>
      <c r="P30" s="30"/>
      <c r="Q30" s="30">
        <v>10.7</v>
      </c>
      <c r="R30" s="30"/>
      <c r="S30" s="30"/>
      <c r="T30" s="30"/>
      <c r="U30" s="30"/>
      <c r="W30" s="30"/>
      <c r="X30" s="30"/>
      <c r="Y30" s="30"/>
    </row>
    <row r="31" spans="1:25" ht="20.25" customHeight="1">
      <c r="A31" s="132" t="s">
        <v>673</v>
      </c>
      <c r="B31" s="46" t="s">
        <v>719</v>
      </c>
      <c r="C31" s="41">
        <v>18</v>
      </c>
      <c r="D31" s="249">
        <v>4680</v>
      </c>
      <c r="E31" s="250">
        <v>4139</v>
      </c>
      <c r="F31" s="250">
        <v>541</v>
      </c>
      <c r="G31" s="27">
        <v>417420</v>
      </c>
      <c r="H31" s="27"/>
      <c r="I31" s="20">
        <v>367527</v>
      </c>
      <c r="J31" s="27"/>
      <c r="K31" s="20">
        <v>49893</v>
      </c>
      <c r="L31" s="27"/>
      <c r="M31" s="30">
        <v>11.2</v>
      </c>
      <c r="N31" s="30"/>
      <c r="O31" s="30">
        <v>11.3</v>
      </c>
      <c r="P31" s="30"/>
      <c r="Q31" s="30">
        <v>10.8</v>
      </c>
      <c r="R31" s="30"/>
      <c r="S31" s="30"/>
      <c r="T31" s="30"/>
      <c r="U31" s="30"/>
      <c r="W31" s="30"/>
      <c r="X31" s="30"/>
      <c r="Y31" s="30"/>
    </row>
    <row r="32" spans="1:25" ht="20.25" customHeight="1">
      <c r="A32" s="132" t="s">
        <v>662</v>
      </c>
      <c r="B32" s="46" t="s">
        <v>719</v>
      </c>
      <c r="C32" s="41">
        <v>19</v>
      </c>
      <c r="D32" s="249">
        <v>4488</v>
      </c>
      <c r="E32" s="250">
        <v>4019</v>
      </c>
      <c r="F32" s="250">
        <v>469</v>
      </c>
      <c r="G32" s="27">
        <v>422776</v>
      </c>
      <c r="H32" s="27"/>
      <c r="I32" s="20">
        <v>374577</v>
      </c>
      <c r="J32" s="27"/>
      <c r="K32" s="20">
        <v>48199</v>
      </c>
      <c r="L32" s="27"/>
      <c r="M32" s="30">
        <v>10.6</v>
      </c>
      <c r="N32" s="30"/>
      <c r="O32" s="30">
        <v>10.7</v>
      </c>
      <c r="P32" s="30"/>
      <c r="Q32" s="30">
        <v>9.6999999999999993</v>
      </c>
      <c r="R32" s="30"/>
      <c r="S32" s="30"/>
      <c r="T32" s="30"/>
      <c r="U32" s="30"/>
      <c r="W32" s="30"/>
      <c r="X32" s="30"/>
      <c r="Y32" s="30"/>
    </row>
    <row r="33" spans="1:25" ht="20.25" customHeight="1">
      <c r="A33" s="132" t="s">
        <v>672</v>
      </c>
      <c r="B33" s="46" t="s">
        <v>719</v>
      </c>
      <c r="C33" s="41">
        <v>20</v>
      </c>
      <c r="D33" s="249">
        <v>4311</v>
      </c>
      <c r="E33" s="250">
        <v>3877</v>
      </c>
      <c r="F33" s="250">
        <v>434</v>
      </c>
      <c r="G33" s="27">
        <v>427297</v>
      </c>
      <c r="H33" s="27"/>
      <c r="I33" s="20">
        <v>378469</v>
      </c>
      <c r="J33" s="27"/>
      <c r="K33" s="20">
        <v>48828</v>
      </c>
      <c r="L33" s="27"/>
      <c r="M33" s="30">
        <v>10.1</v>
      </c>
      <c r="N33" s="30"/>
      <c r="O33" s="30">
        <v>10.199999999999999</v>
      </c>
      <c r="P33" s="30"/>
      <c r="Q33" s="30">
        <v>8.9</v>
      </c>
      <c r="R33" s="30"/>
      <c r="S33" s="30"/>
      <c r="T33" s="30"/>
      <c r="U33" s="30"/>
      <c r="W33" s="30"/>
      <c r="X33" s="30"/>
      <c r="Y33" s="30"/>
    </row>
    <row r="34" spans="1:25" ht="20.25" customHeight="1">
      <c r="A34" s="132" t="s">
        <v>756</v>
      </c>
      <c r="B34" s="46" t="s">
        <v>719</v>
      </c>
      <c r="C34" s="41">
        <v>21</v>
      </c>
      <c r="D34" s="249">
        <v>4009</v>
      </c>
      <c r="E34" s="250">
        <v>3597</v>
      </c>
      <c r="F34" s="250">
        <v>412</v>
      </c>
      <c r="G34" s="27">
        <v>430534</v>
      </c>
      <c r="H34" s="27"/>
      <c r="I34" s="20">
        <v>381724</v>
      </c>
      <c r="J34" s="27"/>
      <c r="K34" s="20">
        <v>48810</v>
      </c>
      <c r="L34" s="27"/>
      <c r="M34" s="30">
        <v>9.3000000000000007</v>
      </c>
      <c r="N34" s="30"/>
      <c r="O34" s="30">
        <v>9.4</v>
      </c>
      <c r="P34" s="30"/>
      <c r="Q34" s="30">
        <v>8.4</v>
      </c>
      <c r="R34" s="30"/>
      <c r="S34" s="30"/>
      <c r="T34" s="30"/>
      <c r="U34" s="30"/>
      <c r="W34" s="30"/>
      <c r="X34" s="30"/>
      <c r="Y34" s="30"/>
    </row>
    <row r="35" spans="1:25" ht="20.25" customHeight="1">
      <c r="A35" s="132" t="s">
        <v>671</v>
      </c>
      <c r="B35" s="46" t="s">
        <v>719</v>
      </c>
      <c r="C35" s="41">
        <v>22</v>
      </c>
      <c r="D35" s="249">
        <v>3906</v>
      </c>
      <c r="E35" s="250">
        <v>3529</v>
      </c>
      <c r="F35" s="250">
        <v>377</v>
      </c>
      <c r="G35" s="27">
        <v>440244</v>
      </c>
      <c r="H35" s="27"/>
      <c r="I35" s="20">
        <v>393325</v>
      </c>
      <c r="J35" s="27"/>
      <c r="K35" s="20">
        <v>46919</v>
      </c>
      <c r="L35" s="27"/>
      <c r="M35" s="30">
        <v>8.9</v>
      </c>
      <c r="N35" s="30"/>
      <c r="O35" s="30">
        <v>9</v>
      </c>
      <c r="P35" s="30"/>
      <c r="Q35" s="30">
        <v>8</v>
      </c>
      <c r="R35" s="30"/>
      <c r="S35" s="30"/>
      <c r="T35" s="30"/>
      <c r="U35" s="30"/>
      <c r="W35" s="30"/>
      <c r="X35" s="30"/>
      <c r="Y35" s="30"/>
    </row>
    <row r="36" spans="1:25" ht="20.25" customHeight="1">
      <c r="A36" s="132" t="s">
        <v>761</v>
      </c>
      <c r="B36" s="46" t="s">
        <v>719</v>
      </c>
      <c r="C36" s="41">
        <v>23</v>
      </c>
      <c r="D36" s="249">
        <v>3738</v>
      </c>
      <c r="E36" s="250">
        <v>3404</v>
      </c>
      <c r="F36" s="250">
        <v>334</v>
      </c>
      <c r="G36" s="27">
        <v>442605</v>
      </c>
      <c r="H36" s="27"/>
      <c r="I36" s="20">
        <v>398629</v>
      </c>
      <c r="J36" s="27"/>
      <c r="K36" s="20">
        <v>43976</v>
      </c>
      <c r="L36" s="27"/>
      <c r="M36" s="30">
        <v>8.4</v>
      </c>
      <c r="N36" s="30"/>
      <c r="O36" s="30">
        <v>8.5</v>
      </c>
      <c r="P36" s="30"/>
      <c r="Q36" s="30">
        <v>7.6</v>
      </c>
      <c r="R36" s="30"/>
      <c r="S36" s="30"/>
      <c r="T36" s="30"/>
      <c r="U36" s="30"/>
      <c r="W36" s="30"/>
      <c r="X36" s="30"/>
      <c r="Y36" s="30"/>
    </row>
    <row r="37" spans="1:25" ht="20.25" customHeight="1">
      <c r="A37" s="132" t="s">
        <v>760</v>
      </c>
      <c r="B37" s="46" t="s">
        <v>719</v>
      </c>
      <c r="C37" s="41">
        <v>24</v>
      </c>
      <c r="D37" s="249">
        <v>3500</v>
      </c>
      <c r="E37" s="250">
        <v>3159</v>
      </c>
      <c r="F37" s="250">
        <v>341</v>
      </c>
      <c r="G37" s="27">
        <v>453428</v>
      </c>
      <c r="H37" s="27"/>
      <c r="I37" s="20">
        <v>410644</v>
      </c>
      <c r="J37" s="27"/>
      <c r="K37" s="20">
        <v>42784</v>
      </c>
      <c r="L37" s="27"/>
      <c r="M37" s="30">
        <v>7.7</v>
      </c>
      <c r="N37" s="30"/>
      <c r="O37" s="30">
        <v>7.7</v>
      </c>
      <c r="P37" s="30"/>
      <c r="Q37" s="30">
        <v>8</v>
      </c>
      <c r="R37" s="30"/>
      <c r="S37" s="30"/>
      <c r="T37" s="30"/>
      <c r="U37" s="30"/>
      <c r="W37" s="30"/>
      <c r="X37" s="30"/>
      <c r="Y37" s="30"/>
    </row>
    <row r="38" spans="1:25" ht="20.25" customHeight="1">
      <c r="A38" s="132" t="s">
        <v>759</v>
      </c>
      <c r="B38" s="46" t="s">
        <v>719</v>
      </c>
      <c r="C38" s="41">
        <v>25</v>
      </c>
      <c r="D38" s="249">
        <v>3120</v>
      </c>
      <c r="E38" s="250">
        <v>2841</v>
      </c>
      <c r="F38" s="250">
        <v>279</v>
      </c>
      <c r="G38" s="27">
        <v>454291</v>
      </c>
      <c r="H38" s="27"/>
      <c r="I38" s="20">
        <v>409160</v>
      </c>
      <c r="J38" s="27"/>
      <c r="K38" s="20">
        <v>45131</v>
      </c>
      <c r="L38" s="27"/>
      <c r="M38" s="30">
        <v>6.9</v>
      </c>
      <c r="N38" s="30"/>
      <c r="O38" s="30">
        <v>6.9</v>
      </c>
      <c r="P38" s="30"/>
      <c r="Q38" s="30">
        <v>6.2</v>
      </c>
      <c r="R38" s="30"/>
      <c r="S38" s="30"/>
      <c r="T38" s="30"/>
      <c r="U38" s="30"/>
      <c r="W38" s="30"/>
      <c r="X38" s="30"/>
      <c r="Y38" s="30"/>
    </row>
    <row r="39" spans="1:25" ht="16.5" customHeight="1">
      <c r="A39" s="132"/>
      <c r="B39" s="12"/>
      <c r="C39" s="13"/>
      <c r="D39" s="50"/>
      <c r="E39" s="50"/>
      <c r="F39" s="50"/>
      <c r="G39" s="20"/>
      <c r="H39" s="20"/>
      <c r="I39" s="20"/>
      <c r="J39" s="20"/>
      <c r="K39" s="20"/>
      <c r="L39" s="20"/>
      <c r="M39" s="30"/>
      <c r="N39" s="30"/>
      <c r="O39" s="30"/>
      <c r="P39" s="30"/>
      <c r="Q39" s="30"/>
      <c r="R39" s="30"/>
      <c r="S39" s="30"/>
      <c r="T39" s="30"/>
      <c r="U39" s="30"/>
      <c r="W39" s="30"/>
      <c r="X39" s="30"/>
      <c r="Y39" s="30"/>
    </row>
    <row r="40" spans="1:25" ht="16.5" customHeight="1">
      <c r="B40" s="11"/>
      <c r="C40" s="11"/>
      <c r="D40" s="297"/>
      <c r="E40" s="11"/>
      <c r="F40" s="11"/>
      <c r="G40" s="11"/>
      <c r="H40" s="411"/>
      <c r="I40" s="11"/>
      <c r="J40" s="411"/>
      <c r="K40" s="411"/>
      <c r="L40" s="411"/>
      <c r="M40" s="52" t="s">
        <v>1226</v>
      </c>
      <c r="N40" s="52"/>
      <c r="O40" s="52" t="s">
        <v>1227</v>
      </c>
      <c r="P40" s="52"/>
      <c r="Q40" s="52" t="s">
        <v>1228</v>
      </c>
      <c r="R40" s="302"/>
      <c r="S40" s="30"/>
      <c r="T40" s="30"/>
      <c r="U40" s="30"/>
      <c r="W40" s="30"/>
      <c r="X40" s="30"/>
      <c r="Y40" s="30"/>
    </row>
    <row r="41" spans="1:25" ht="16.5" customHeight="1">
      <c r="A41" s="51"/>
      <c r="B41" s="48"/>
      <c r="C41" s="19"/>
      <c r="D41" s="26"/>
      <c r="E41" s="50"/>
      <c r="F41" s="50"/>
      <c r="G41" s="20"/>
      <c r="H41" s="20"/>
      <c r="I41" s="14"/>
      <c r="J41" s="20"/>
      <c r="K41" s="14"/>
      <c r="L41" s="20"/>
      <c r="S41" s="30"/>
      <c r="T41" s="30"/>
      <c r="U41" s="30"/>
    </row>
    <row r="42" spans="1:25" ht="4.5" customHeight="1">
      <c r="A42" s="53"/>
      <c r="B42" s="12"/>
      <c r="C42" s="13"/>
      <c r="D42" s="26"/>
      <c r="E42" s="50"/>
      <c r="F42" s="50"/>
      <c r="G42" s="20"/>
      <c r="H42" s="20"/>
      <c r="I42" s="14"/>
      <c r="J42" s="20"/>
      <c r="K42" s="14"/>
      <c r="L42" s="20"/>
      <c r="M42" s="52"/>
      <c r="N42" s="52"/>
      <c r="O42" s="52"/>
      <c r="P42" s="52"/>
      <c r="Q42" s="52"/>
      <c r="R42" s="52"/>
    </row>
    <row r="43" spans="1:25" s="4" customFormat="1" ht="16.5" customHeight="1">
      <c r="A43" s="524" t="s">
        <v>1001</v>
      </c>
      <c r="B43" s="525"/>
      <c r="C43" s="525"/>
      <c r="D43" s="525"/>
      <c r="E43" s="525"/>
      <c r="F43" s="526"/>
      <c r="G43" s="527"/>
      <c r="H43" s="527"/>
      <c r="J43" s="527"/>
      <c r="L43" s="527"/>
    </row>
    <row r="44" spans="1:25" s="4" customFormat="1" ht="16.5" customHeight="1">
      <c r="A44" s="4" t="s">
        <v>1225</v>
      </c>
      <c r="B44" s="525"/>
      <c r="C44" s="525"/>
      <c r="D44" s="525"/>
      <c r="E44" s="525"/>
      <c r="F44" s="581"/>
      <c r="G44" s="527"/>
      <c r="H44" s="527"/>
      <c r="J44" s="527"/>
      <c r="L44" s="527"/>
    </row>
    <row r="45" spans="1:25" s="4" customFormat="1" ht="15">
      <c r="A45" s="4" t="s">
        <v>1229</v>
      </c>
      <c r="B45" s="525"/>
      <c r="C45" s="525"/>
      <c r="D45" s="582"/>
      <c r="E45" s="581"/>
      <c r="F45" s="581"/>
      <c r="G45" s="527"/>
      <c r="H45" s="527"/>
      <c r="J45" s="527"/>
      <c r="L45" s="527"/>
    </row>
    <row r="46" spans="1:25" s="4" customFormat="1" ht="16.5" customHeight="1">
      <c r="A46" s="528" t="s">
        <v>1338</v>
      </c>
      <c r="B46" s="525"/>
      <c r="C46" s="525"/>
      <c r="D46" s="529"/>
      <c r="E46" s="526"/>
      <c r="F46" s="526"/>
      <c r="G46" s="527"/>
      <c r="H46" s="527"/>
      <c r="J46" s="527"/>
      <c r="L46" s="527"/>
    </row>
    <row r="47" spans="1:25" s="4" customFormat="1" ht="16.5" customHeight="1">
      <c r="A47" s="528" t="s">
        <v>1339</v>
      </c>
      <c r="B47" s="525"/>
      <c r="C47" s="525"/>
      <c r="D47" s="530"/>
      <c r="E47" s="530"/>
      <c r="F47" s="530"/>
      <c r="G47" s="530"/>
      <c r="H47" s="530"/>
      <c r="J47" s="530"/>
      <c r="L47" s="530"/>
    </row>
    <row r="48" spans="1:25" s="4" customFormat="1" ht="16.5" customHeight="1">
      <c r="A48" s="528" t="s">
        <v>1340</v>
      </c>
      <c r="B48" s="525"/>
      <c r="C48" s="525"/>
      <c r="E48" s="531"/>
      <c r="F48" s="531"/>
    </row>
    <row r="49" spans="1:6" s="4" customFormat="1" ht="16.5" customHeight="1">
      <c r="B49" s="532"/>
      <c r="C49" s="533"/>
      <c r="E49" s="531"/>
      <c r="F49" s="531"/>
    </row>
    <row r="50" spans="1:6" ht="16.5" customHeight="1">
      <c r="E50" s="50"/>
      <c r="F50" s="50"/>
    </row>
    <row r="51" spans="1:6" ht="16.5" customHeight="1">
      <c r="E51" s="50"/>
      <c r="F51" s="50"/>
    </row>
    <row r="52" spans="1:6" ht="16.5" customHeight="1">
      <c r="A52" s="298"/>
      <c r="E52" s="50"/>
      <c r="F52" s="50"/>
    </row>
    <row r="53" spans="1:6" ht="16.5" customHeight="1">
      <c r="A53" s="298"/>
      <c r="E53" s="50"/>
      <c r="F53" s="50"/>
    </row>
    <row r="54" spans="1:6" ht="16.5" customHeight="1">
      <c r="A54" s="298"/>
      <c r="E54" s="50"/>
      <c r="F54" s="50"/>
    </row>
    <row r="55" spans="1:6" ht="16.5" customHeight="1">
      <c r="E55" s="50"/>
      <c r="F55" s="50"/>
    </row>
    <row r="56" spans="1:6" ht="16.5" customHeight="1">
      <c r="E56" s="50"/>
      <c r="F56" s="50"/>
    </row>
    <row r="57" spans="1:6" ht="16.5" customHeight="1">
      <c r="E57" s="50"/>
      <c r="F57" s="50"/>
    </row>
    <row r="58" spans="1:6" ht="16.5" customHeight="1">
      <c r="E58" s="50"/>
      <c r="F58" s="50"/>
    </row>
    <row r="59" spans="1:6" ht="16.5" customHeight="1">
      <c r="E59" s="50"/>
      <c r="F59" s="50"/>
    </row>
    <row r="60" spans="1:6" ht="16.5" customHeight="1">
      <c r="E60" s="50"/>
      <c r="F60" s="50"/>
    </row>
    <row r="61" spans="1:6" ht="16.5" customHeight="1">
      <c r="E61" s="50"/>
      <c r="F61" s="50"/>
    </row>
    <row r="62" spans="1:6" ht="16.5" customHeight="1">
      <c r="E62" s="50"/>
      <c r="F62" s="50"/>
    </row>
    <row r="63" spans="1:6" ht="16.5" customHeight="1">
      <c r="E63" s="50"/>
      <c r="F63" s="50"/>
    </row>
    <row r="64" spans="1:6" ht="16.5" customHeight="1">
      <c r="E64" s="50"/>
      <c r="F64" s="50"/>
    </row>
    <row r="65" spans="5:6" ht="16.5" customHeight="1">
      <c r="E65" s="50"/>
      <c r="F65" s="50"/>
    </row>
    <row r="66" spans="5:6" ht="16.5" customHeight="1">
      <c r="E66" s="50"/>
      <c r="F66" s="50"/>
    </row>
    <row r="67" spans="5:6" ht="16.5" customHeight="1">
      <c r="E67" s="50"/>
      <c r="F67" s="50"/>
    </row>
    <row r="68" spans="5:6" ht="16.5" customHeight="1">
      <c r="E68" s="50"/>
      <c r="F68" s="50"/>
    </row>
    <row r="69" spans="5:6" ht="16.5" customHeight="1">
      <c r="E69" s="50"/>
      <c r="F69" s="50"/>
    </row>
    <row r="70" spans="5:6" ht="16.5" customHeight="1">
      <c r="E70" s="50"/>
      <c r="F70" s="50"/>
    </row>
    <row r="71" spans="5:6" ht="16.5" customHeight="1">
      <c r="E71" s="50"/>
      <c r="F71" s="50"/>
    </row>
    <row r="72" spans="5:6" ht="16.5" customHeight="1">
      <c r="E72" s="50"/>
      <c r="F72" s="50"/>
    </row>
    <row r="73" spans="5:6" ht="16.5" customHeight="1">
      <c r="E73" s="50"/>
      <c r="F73" s="50"/>
    </row>
    <row r="74" spans="5:6" ht="16.5" customHeight="1">
      <c r="E74" s="50"/>
      <c r="F74" s="50"/>
    </row>
    <row r="75" spans="5:6" ht="16.5" customHeight="1">
      <c r="E75" s="50"/>
      <c r="F75" s="50"/>
    </row>
    <row r="76" spans="5:6" ht="16.5" customHeight="1">
      <c r="E76" s="50"/>
      <c r="F76" s="50"/>
    </row>
    <row r="77" spans="5:6" ht="16.5" customHeight="1">
      <c r="E77" s="50"/>
      <c r="F77" s="50"/>
    </row>
    <row r="78" spans="5:6" ht="16.5" customHeight="1">
      <c r="E78" s="50"/>
      <c r="F78" s="50"/>
    </row>
    <row r="79" spans="5:6" ht="16.5" customHeight="1">
      <c r="E79" s="50"/>
      <c r="F79" s="50"/>
    </row>
    <row r="80" spans="5:6" ht="16.5" customHeight="1">
      <c r="E80" s="50"/>
      <c r="F80" s="50"/>
    </row>
    <row r="81" spans="5:6" ht="16.5" customHeight="1">
      <c r="E81" s="50"/>
      <c r="F81" s="50"/>
    </row>
    <row r="82" spans="5:6" ht="16.5" customHeight="1">
      <c r="E82" s="50"/>
      <c r="F82" s="50"/>
    </row>
    <row r="83" spans="5:6" ht="16.5" customHeight="1">
      <c r="E83" s="50"/>
      <c r="F83" s="50"/>
    </row>
    <row r="84" spans="5:6" ht="16.5" customHeight="1">
      <c r="E84" s="50"/>
      <c r="F84" s="50"/>
    </row>
    <row r="85" spans="5:6" ht="16.5" customHeight="1">
      <c r="E85" s="50"/>
      <c r="F85" s="50"/>
    </row>
    <row r="86" spans="5:6" ht="16.5" customHeight="1">
      <c r="E86" s="50"/>
      <c r="F86" s="50"/>
    </row>
    <row r="87" spans="5:6" ht="16.5" customHeight="1">
      <c r="E87" s="50"/>
      <c r="F87" s="50"/>
    </row>
    <row r="88" spans="5:6" ht="16.5" customHeight="1">
      <c r="E88" s="50"/>
      <c r="F88" s="50"/>
    </row>
    <row r="89" spans="5:6" ht="16.5" customHeight="1">
      <c r="E89" s="50"/>
      <c r="F89" s="50"/>
    </row>
    <row r="90" spans="5:6" ht="16.5" customHeight="1">
      <c r="E90" s="50"/>
      <c r="F90" s="50"/>
    </row>
    <row r="91" spans="5:6" ht="16.5" customHeight="1">
      <c r="E91" s="50"/>
      <c r="F91" s="50"/>
    </row>
    <row r="92" spans="5:6" ht="16.5" customHeight="1">
      <c r="E92" s="50"/>
      <c r="F92" s="50"/>
    </row>
    <row r="93" spans="5:6" ht="16.5" customHeight="1">
      <c r="E93" s="50"/>
      <c r="F93" s="50"/>
    </row>
    <row r="94" spans="5:6" ht="16.5" customHeight="1">
      <c r="E94" s="50"/>
      <c r="F94" s="50"/>
    </row>
    <row r="95" spans="5:6" ht="16.5" customHeight="1">
      <c r="E95" s="50"/>
      <c r="F95" s="50"/>
    </row>
    <row r="96" spans="5:6" ht="16.5" customHeight="1">
      <c r="E96" s="50"/>
      <c r="F96" s="50"/>
    </row>
    <row r="97" spans="5:6" ht="16.5" customHeight="1">
      <c r="E97" s="50"/>
      <c r="F97" s="50"/>
    </row>
    <row r="98" spans="5:6" ht="16.5" customHeight="1">
      <c r="E98" s="50"/>
      <c r="F98" s="50"/>
    </row>
    <row r="99" spans="5:6" ht="16.5" customHeight="1">
      <c r="E99" s="50"/>
      <c r="F99" s="50"/>
    </row>
    <row r="100" spans="5:6" ht="16.5" customHeight="1">
      <c r="E100" s="50"/>
      <c r="F100" s="50"/>
    </row>
    <row r="101" spans="5:6" ht="16.5" customHeight="1">
      <c r="E101" s="50"/>
      <c r="F101" s="50"/>
    </row>
    <row r="102" spans="5:6" ht="16.5" customHeight="1">
      <c r="E102" s="50"/>
      <c r="F102" s="50"/>
    </row>
    <row r="103" spans="5:6" ht="16.5" customHeight="1">
      <c r="E103" s="50"/>
      <c r="F103" s="50"/>
    </row>
    <row r="104" spans="5:6" ht="16.5" customHeight="1">
      <c r="E104" s="50"/>
      <c r="F104" s="50"/>
    </row>
    <row r="105" spans="5:6" ht="16.5" customHeight="1">
      <c r="E105" s="50"/>
      <c r="F105" s="50"/>
    </row>
    <row r="106" spans="5:6" ht="16.5" customHeight="1">
      <c r="E106" s="50"/>
      <c r="F106" s="50"/>
    </row>
    <row r="107" spans="5:6" ht="16.5" customHeight="1">
      <c r="E107" s="50"/>
      <c r="F107" s="50"/>
    </row>
    <row r="108" spans="5:6" ht="16.5" customHeight="1">
      <c r="E108" s="50"/>
      <c r="F108" s="50"/>
    </row>
    <row r="109" spans="5:6" ht="16.5" customHeight="1">
      <c r="E109" s="50"/>
      <c r="F109" s="50"/>
    </row>
    <row r="110" spans="5:6" ht="16.5" customHeight="1">
      <c r="E110" s="50"/>
      <c r="F110" s="50"/>
    </row>
    <row r="111" spans="5:6" ht="16.5" customHeight="1">
      <c r="E111" s="50"/>
      <c r="F111" s="50"/>
    </row>
    <row r="112" spans="5:6" ht="16.5" customHeight="1">
      <c r="E112" s="50"/>
      <c r="F112" s="50"/>
    </row>
    <row r="113" spans="5:6" ht="16.5" customHeight="1">
      <c r="E113" s="50"/>
      <c r="F113" s="50"/>
    </row>
    <row r="114" spans="5:6" ht="16.5" customHeight="1">
      <c r="E114" s="50"/>
      <c r="F114" s="50"/>
    </row>
    <row r="115" spans="5:6" ht="16.5" customHeight="1">
      <c r="E115" s="50"/>
      <c r="F115" s="50"/>
    </row>
    <row r="116" spans="5:6" ht="16.5" customHeight="1">
      <c r="E116" s="50"/>
      <c r="F116" s="50"/>
    </row>
  </sheetData>
  <mergeCells count="25">
    <mergeCell ref="A5:B12"/>
    <mergeCell ref="C5:F5"/>
    <mergeCell ref="M5:Q5"/>
    <mergeCell ref="C6:F6"/>
    <mergeCell ref="M6:Q6"/>
    <mergeCell ref="C7:F7"/>
    <mergeCell ref="M7:Q7"/>
    <mergeCell ref="C8:C12"/>
    <mergeCell ref="D8:D12"/>
    <mergeCell ref="E8:E12"/>
    <mergeCell ref="G8:H12"/>
    <mergeCell ref="I8:J12"/>
    <mergeCell ref="G5:L7"/>
    <mergeCell ref="K8:L8"/>
    <mergeCell ref="K9:L9"/>
    <mergeCell ref="K10:L10"/>
    <mergeCell ref="K11:L11"/>
    <mergeCell ref="K12:L12"/>
    <mergeCell ref="M8:N12"/>
    <mergeCell ref="O8:P12"/>
    <mergeCell ref="Q8:R8"/>
    <mergeCell ref="Q9:R9"/>
    <mergeCell ref="Q10:R10"/>
    <mergeCell ref="Q11:R11"/>
    <mergeCell ref="Q12:R12"/>
  </mergeCells>
  <phoneticPr fontId="4" type="noConversion"/>
  <pageMargins left="0.78740157480314965" right="0.78740157480314965" top="0.98425196850393704" bottom="0.98425196850393704" header="0.51181102362204722" footer="0.51181102362204722"/>
  <pageSetup paperSize="9" scale="48" orientation="portrait" r:id="rId1"/>
  <colBreaks count="2" manualBreakCount="2">
    <brk id="18" max="121" man="1"/>
    <brk id="19" max="1048575" man="1"/>
  </colBreaks>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zoomScaleNormal="100" workbookViewId="0"/>
  </sheetViews>
  <sheetFormatPr baseColWidth="10" defaultRowHeight="12.75"/>
  <cols>
    <col min="1" max="16384" width="11.42578125" style="594"/>
  </cols>
  <sheetData>
    <row r="1" spans="1:9">
      <c r="A1" s="593"/>
      <c r="B1" s="593"/>
      <c r="C1" s="593"/>
      <c r="D1" s="593"/>
      <c r="E1" s="593"/>
      <c r="F1" s="593"/>
    </row>
    <row r="5" spans="1:9">
      <c r="C5" s="768"/>
      <c r="D5" s="768"/>
      <c r="E5" s="768"/>
      <c r="F5" s="768"/>
      <c r="G5" s="768"/>
      <c r="H5" s="768"/>
      <c r="I5" s="768"/>
    </row>
    <row r="6" spans="1:9">
      <c r="A6" s="722"/>
      <c r="B6" s="722"/>
      <c r="C6" s="768"/>
      <c r="D6" s="768"/>
      <c r="E6" s="768"/>
      <c r="F6" s="768"/>
      <c r="G6" s="768"/>
      <c r="H6" s="768"/>
      <c r="I6" s="768"/>
    </row>
    <row r="7" spans="1:9">
      <c r="A7" s="722"/>
      <c r="B7" s="722"/>
      <c r="C7" s="768"/>
      <c r="D7" s="768"/>
      <c r="E7" s="768"/>
      <c r="F7" s="768"/>
      <c r="G7" s="768"/>
      <c r="H7" s="768"/>
      <c r="I7" s="768"/>
    </row>
    <row r="8" spans="1:9">
      <c r="A8" s="722"/>
      <c r="B8" s="722"/>
      <c r="C8" s="768"/>
      <c r="D8" s="768"/>
      <c r="E8" s="768"/>
      <c r="F8" s="768"/>
      <c r="G8" s="768"/>
      <c r="H8" s="768"/>
      <c r="I8" s="768"/>
    </row>
    <row r="9" spans="1:9">
      <c r="A9" s="722"/>
      <c r="B9" s="722"/>
      <c r="C9" s="768"/>
      <c r="D9" s="768"/>
      <c r="E9" s="768"/>
      <c r="F9" s="768"/>
      <c r="G9" s="768"/>
      <c r="H9" s="768"/>
      <c r="I9" s="768"/>
    </row>
    <row r="10" spans="1:9">
      <c r="A10" s="722"/>
      <c r="B10" s="722"/>
    </row>
    <row r="11" spans="1:9">
      <c r="A11" s="722"/>
      <c r="B11" s="722"/>
    </row>
    <row r="12" spans="1:9">
      <c r="A12" s="722"/>
      <c r="B12" s="722"/>
    </row>
  </sheetData>
  <pageMargins left="0.78740157480314965" right="0.78740157480314965" top="0.98425196850393704" bottom="0.98425196850393704" header="0.51181102362204722" footer="0.51181102362204722"/>
  <pageSetup paperSize="9" scale="83"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33"/>
  <sheetViews>
    <sheetView zoomScale="75" zoomScaleNormal="75" workbookViewId="0">
      <pane ySplit="9" topLeftCell="A85" activePane="bottomLeft" state="frozen"/>
      <selection activeCell="C5" sqref="C5:I9"/>
      <selection pane="bottomLeft"/>
    </sheetView>
  </sheetViews>
  <sheetFormatPr baseColWidth="10" defaultRowHeight="18.75" customHeight="1"/>
  <cols>
    <col min="1" max="1" width="17.85546875" style="208" customWidth="1"/>
    <col min="2" max="2" width="7.42578125" style="208" customWidth="1"/>
    <col min="3" max="14" width="11.85546875" style="208" customWidth="1"/>
    <col min="15" max="15" width="13.28515625" style="208" bestFit="1" customWidth="1"/>
    <col min="16" max="16" width="11.42578125" style="208"/>
    <col min="17" max="17" width="18.28515625" style="208" customWidth="1"/>
    <col min="18" max="16384" width="11.42578125" style="208"/>
  </cols>
  <sheetData>
    <row r="1" spans="1:24" s="180" customFormat="1" ht="15">
      <c r="A1" s="180" t="s">
        <v>931</v>
      </c>
    </row>
    <row r="2" spans="1:24" s="182" customFormat="1" ht="9" customHeight="1"/>
    <row r="3" spans="1:24" s="182" customFormat="1" ht="15" customHeight="1">
      <c r="A3" s="182" t="s">
        <v>1213</v>
      </c>
    </row>
    <row r="4" spans="1:24" s="182" customFormat="1" ht="12" customHeight="1">
      <c r="A4" s="315"/>
      <c r="B4" s="315"/>
      <c r="G4" s="315"/>
      <c r="H4" s="315"/>
      <c r="I4" s="200"/>
      <c r="J4" s="315"/>
      <c r="K4" s="315"/>
      <c r="L4" s="315"/>
    </row>
    <row r="5" spans="1:24" ht="14.25" customHeight="1">
      <c r="A5" s="967" t="s">
        <v>711</v>
      </c>
      <c r="B5" s="1088"/>
      <c r="C5" s="1092" t="s">
        <v>789</v>
      </c>
      <c r="D5" s="1093"/>
      <c r="E5" s="1093"/>
      <c r="F5" s="1094"/>
      <c r="G5" s="1092" t="s">
        <v>1181</v>
      </c>
      <c r="H5" s="1093"/>
      <c r="I5" s="1093"/>
      <c r="J5" s="1102"/>
      <c r="K5" s="869" t="s">
        <v>1163</v>
      </c>
      <c r="L5" s="1088"/>
      <c r="M5" s="869" t="s">
        <v>1064</v>
      </c>
      <c r="N5" s="967"/>
    </row>
    <row r="6" spans="1:24" ht="6.75" customHeight="1">
      <c r="A6" s="1089"/>
      <c r="B6" s="1090"/>
      <c r="C6" s="1095"/>
      <c r="D6" s="1096"/>
      <c r="E6" s="1096"/>
      <c r="F6" s="1097"/>
      <c r="G6" s="1095"/>
      <c r="H6" s="1096"/>
      <c r="I6" s="1096"/>
      <c r="J6" s="1104"/>
      <c r="K6" s="1098"/>
      <c r="L6" s="1090"/>
      <c r="M6" s="1098"/>
      <c r="N6" s="1089"/>
    </row>
    <row r="7" spans="1:24" ht="15.75">
      <c r="A7" s="1089"/>
      <c r="B7" s="1090"/>
      <c r="C7" s="769" t="s">
        <v>1165</v>
      </c>
      <c r="D7" s="769"/>
      <c r="E7" s="769"/>
      <c r="F7" s="770"/>
      <c r="G7" s="1092" t="s">
        <v>851</v>
      </c>
      <c r="H7" s="1094"/>
      <c r="I7" s="1100" t="s">
        <v>852</v>
      </c>
      <c r="J7" s="1102"/>
      <c r="K7" s="1098"/>
      <c r="L7" s="1090"/>
      <c r="M7" s="1098"/>
      <c r="N7" s="1089"/>
    </row>
    <row r="8" spans="1:24" ht="11.25" customHeight="1">
      <c r="A8" s="1089"/>
      <c r="B8" s="1090"/>
      <c r="C8" s="1092" t="s">
        <v>1065</v>
      </c>
      <c r="D8" s="1094"/>
      <c r="E8" s="1092" t="s">
        <v>1164</v>
      </c>
      <c r="F8" s="1094"/>
      <c r="G8" s="1100"/>
      <c r="H8" s="1101"/>
      <c r="I8" s="1100"/>
      <c r="J8" s="1103"/>
      <c r="K8" s="1098"/>
      <c r="L8" s="1090"/>
      <c r="M8" s="1098"/>
      <c r="N8" s="1089"/>
    </row>
    <row r="9" spans="1:24" ht="10.5" customHeight="1">
      <c r="A9" s="969"/>
      <c r="B9" s="1091"/>
      <c r="C9" s="1095"/>
      <c r="D9" s="1097"/>
      <c r="E9" s="1095"/>
      <c r="F9" s="1097"/>
      <c r="G9" s="1095"/>
      <c r="H9" s="1097"/>
      <c r="I9" s="1095"/>
      <c r="J9" s="1104"/>
      <c r="K9" s="1099"/>
      <c r="L9" s="1091"/>
      <c r="M9" s="1099"/>
      <c r="N9" s="969"/>
    </row>
    <row r="10" spans="1:24" ht="12" customHeight="1">
      <c r="A10" s="378"/>
      <c r="B10" s="378"/>
      <c r="C10" s="366"/>
      <c r="D10" s="366"/>
      <c r="E10" s="366"/>
      <c r="F10" s="366"/>
      <c r="G10" s="366"/>
      <c r="H10" s="366"/>
      <c r="I10" s="366"/>
      <c r="J10" s="366"/>
      <c r="K10" s="366"/>
      <c r="L10" s="366"/>
      <c r="M10" s="366"/>
    </row>
    <row r="11" spans="1:24" ht="13.5" customHeight="1">
      <c r="A11" s="378"/>
      <c r="B11" s="723"/>
      <c r="C11" s="705" t="s">
        <v>771</v>
      </c>
      <c r="D11" s="705"/>
      <c r="E11" s="705"/>
      <c r="F11" s="705"/>
      <c r="G11" s="705"/>
      <c r="H11" s="705"/>
      <c r="I11" s="705"/>
      <c r="J11" s="705"/>
      <c r="K11" s="705"/>
      <c r="L11" s="705"/>
      <c r="M11" s="705"/>
      <c r="N11" s="705"/>
    </row>
    <row r="12" spans="1:24" ht="12" customHeight="1">
      <c r="A12" s="378"/>
      <c r="B12" s="378"/>
      <c r="K12" s="203"/>
      <c r="L12" s="203"/>
      <c r="M12" s="203"/>
    </row>
    <row r="13" spans="1:24" ht="15.75">
      <c r="A13" s="192" t="s">
        <v>675</v>
      </c>
      <c r="B13" s="367" t="s">
        <v>719</v>
      </c>
      <c r="C13" s="368">
        <v>1.95</v>
      </c>
      <c r="D13" s="368"/>
      <c r="E13" s="368">
        <v>8.0500000000000007</v>
      </c>
      <c r="F13" s="368"/>
      <c r="G13" s="222">
        <v>38.5</v>
      </c>
      <c r="H13" s="222"/>
      <c r="I13" s="222">
        <v>35.700000000000003</v>
      </c>
      <c r="J13" s="222"/>
      <c r="K13" s="222">
        <v>11.5</v>
      </c>
      <c r="L13" s="222"/>
      <c r="M13" s="222">
        <v>273.8</v>
      </c>
    </row>
    <row r="14" spans="1:24" ht="15.75">
      <c r="A14" s="192" t="s">
        <v>759</v>
      </c>
      <c r="B14" s="367" t="s">
        <v>719</v>
      </c>
      <c r="C14" s="368">
        <v>1.7</v>
      </c>
      <c r="D14" s="368"/>
      <c r="E14" s="368">
        <v>7.05</v>
      </c>
      <c r="F14" s="368"/>
      <c r="G14" s="222">
        <v>39.1</v>
      </c>
      <c r="H14" s="222"/>
      <c r="I14" s="222">
        <v>36.200000000000003</v>
      </c>
      <c r="J14" s="222"/>
      <c r="K14" s="222">
        <v>11.7</v>
      </c>
      <c r="L14" s="222"/>
      <c r="M14" s="222">
        <v>240.1</v>
      </c>
    </row>
    <row r="15" spans="1:24" ht="15.75">
      <c r="A15" s="192" t="s">
        <v>760</v>
      </c>
      <c r="B15" s="367" t="s">
        <v>719</v>
      </c>
      <c r="C15" s="368">
        <v>1.68</v>
      </c>
      <c r="D15" s="368"/>
      <c r="E15" s="368">
        <v>6.95</v>
      </c>
      <c r="F15" s="368"/>
      <c r="G15" s="222">
        <v>39</v>
      </c>
      <c r="H15" s="222"/>
      <c r="I15" s="222">
        <v>36.1</v>
      </c>
      <c r="J15" s="222"/>
      <c r="K15" s="222">
        <v>11.5</v>
      </c>
      <c r="L15" s="222"/>
      <c r="M15" s="222">
        <v>239.3</v>
      </c>
      <c r="Q15" s="368"/>
      <c r="R15" s="193"/>
      <c r="S15" s="368"/>
      <c r="V15" s="368"/>
      <c r="W15" s="368"/>
      <c r="X15" s="368"/>
    </row>
    <row r="16" spans="1:24" ht="15.75">
      <c r="A16" s="192" t="s">
        <v>761</v>
      </c>
      <c r="B16" s="367" t="s">
        <v>719</v>
      </c>
      <c r="C16" s="368">
        <v>1.93</v>
      </c>
      <c r="D16" s="368"/>
      <c r="E16" s="368">
        <v>8.02</v>
      </c>
      <c r="F16" s="368"/>
      <c r="G16" s="222">
        <v>39.200000000000003</v>
      </c>
      <c r="H16" s="222"/>
      <c r="I16" s="222">
        <v>36.299999999999997</v>
      </c>
      <c r="J16" s="222"/>
      <c r="K16" s="222">
        <v>11.6</v>
      </c>
      <c r="L16" s="222"/>
      <c r="M16" s="222">
        <v>278.39999999999998</v>
      </c>
    </row>
    <row r="17" spans="1:24" ht="15.75">
      <c r="A17" s="192" t="s">
        <v>671</v>
      </c>
      <c r="B17" s="367" t="s">
        <v>719</v>
      </c>
      <c r="C17" s="368">
        <v>2.04</v>
      </c>
      <c r="D17" s="368"/>
      <c r="E17" s="368">
        <v>8.5</v>
      </c>
      <c r="F17" s="368"/>
      <c r="G17" s="222">
        <v>39.299999999999997</v>
      </c>
      <c r="H17" s="222"/>
      <c r="I17" s="222">
        <v>36.5</v>
      </c>
      <c r="J17" s="222"/>
      <c r="K17" s="222">
        <v>12</v>
      </c>
      <c r="L17" s="222"/>
      <c r="M17" s="222">
        <v>299</v>
      </c>
    </row>
    <row r="18" spans="1:24" ht="15.75">
      <c r="A18" s="192" t="s">
        <v>756</v>
      </c>
      <c r="B18" s="367" t="s">
        <v>719</v>
      </c>
      <c r="C18" s="368">
        <v>2.0699999999999998</v>
      </c>
      <c r="D18" s="368"/>
      <c r="E18" s="368">
        <v>8.68</v>
      </c>
      <c r="F18" s="368"/>
      <c r="G18" s="222">
        <v>39.5</v>
      </c>
      <c r="H18" s="222"/>
      <c r="I18" s="222">
        <v>36.799999999999997</v>
      </c>
      <c r="J18" s="222"/>
      <c r="K18" s="222">
        <v>12.1</v>
      </c>
      <c r="L18" s="222"/>
      <c r="M18" s="222">
        <v>308.60000000000002</v>
      </c>
    </row>
    <row r="19" spans="1:24" ht="15.75">
      <c r="A19" s="192" t="s">
        <v>672</v>
      </c>
      <c r="B19" s="367" t="s">
        <v>719</v>
      </c>
      <c r="C19" s="368">
        <v>2.14</v>
      </c>
      <c r="D19" s="368"/>
      <c r="E19" s="368">
        <v>8.98</v>
      </c>
      <c r="F19" s="368"/>
      <c r="G19" s="203">
        <v>39.799999999999997</v>
      </c>
      <c r="H19" s="203"/>
      <c r="I19" s="203">
        <v>37.1</v>
      </c>
      <c r="J19" s="203"/>
      <c r="K19" s="222">
        <v>12.2</v>
      </c>
      <c r="L19" s="222"/>
      <c r="M19" s="222">
        <v>323.8</v>
      </c>
      <c r="Q19" s="368"/>
      <c r="R19" s="193"/>
      <c r="S19" s="368"/>
      <c r="V19" s="368"/>
      <c r="W19" s="368"/>
      <c r="X19" s="368"/>
    </row>
    <row r="20" spans="1:24" ht="15.75">
      <c r="A20" s="192" t="s">
        <v>662</v>
      </c>
      <c r="B20" s="367" t="s">
        <v>719</v>
      </c>
      <c r="C20" s="368">
        <v>2.29</v>
      </c>
      <c r="D20" s="368"/>
      <c r="E20" s="368">
        <v>9.65</v>
      </c>
      <c r="F20" s="368"/>
      <c r="G20" s="276">
        <v>40.1</v>
      </c>
      <c r="H20" s="203"/>
      <c r="I20" s="276">
        <v>37.4</v>
      </c>
      <c r="J20" s="203"/>
      <c r="K20" s="276">
        <v>12.4</v>
      </c>
      <c r="L20" s="222"/>
      <c r="M20" s="222">
        <v>350.4</v>
      </c>
    </row>
    <row r="21" spans="1:24" ht="15.75">
      <c r="A21" s="192" t="s">
        <v>673</v>
      </c>
      <c r="B21" s="367" t="s">
        <v>719</v>
      </c>
      <c r="C21" s="208">
        <v>2.35</v>
      </c>
      <c r="E21" s="208">
        <v>9.94</v>
      </c>
      <c r="G21" s="276">
        <v>40.5</v>
      </c>
      <c r="I21" s="276">
        <v>37.799999999999997</v>
      </c>
      <c r="K21" s="276">
        <v>12.6</v>
      </c>
      <c r="M21" s="276">
        <v>362.5</v>
      </c>
    </row>
    <row r="22" spans="1:24" ht="15.75">
      <c r="A22" s="192" t="s">
        <v>762</v>
      </c>
      <c r="B22" s="367" t="s">
        <v>719</v>
      </c>
      <c r="C22" s="277">
        <v>2.3199999999999998</v>
      </c>
      <c r="D22" s="260"/>
      <c r="E22" s="369">
        <v>9.9</v>
      </c>
      <c r="F22" s="260"/>
      <c r="G22" s="277">
        <v>40.9</v>
      </c>
      <c r="H22" s="260"/>
      <c r="I22" s="277">
        <v>38.200000000000003</v>
      </c>
      <c r="J22" s="260"/>
      <c r="K22" s="277">
        <v>12.8</v>
      </c>
      <c r="L22" s="260"/>
      <c r="M22" s="277">
        <v>362.1</v>
      </c>
      <c r="N22" s="260"/>
      <c r="O22" s="260"/>
    </row>
    <row r="23" spans="1:24" ht="15.75">
      <c r="A23" s="192" t="s">
        <v>763</v>
      </c>
      <c r="B23" s="367" t="s">
        <v>719</v>
      </c>
      <c r="C23" s="277">
        <v>2.37</v>
      </c>
      <c r="D23" s="260"/>
      <c r="E23" s="369">
        <v>10.130000000000001</v>
      </c>
      <c r="F23" s="260"/>
      <c r="G23" s="277">
        <v>41.2</v>
      </c>
      <c r="H23" s="260"/>
      <c r="I23" s="277">
        <v>38.6</v>
      </c>
      <c r="J23" s="260"/>
      <c r="K23" s="277">
        <v>12.9</v>
      </c>
      <c r="L23" s="260"/>
      <c r="M23" s="277">
        <v>373.1</v>
      </c>
      <c r="Q23" s="368"/>
      <c r="R23" s="193"/>
      <c r="S23" s="368"/>
      <c r="V23" s="368"/>
      <c r="W23" s="368"/>
      <c r="X23" s="368"/>
    </row>
    <row r="24" spans="1:24" ht="15.75">
      <c r="A24" s="192" t="s">
        <v>674</v>
      </c>
      <c r="B24" s="367" t="s">
        <v>719</v>
      </c>
      <c r="C24" s="369">
        <v>2.4</v>
      </c>
      <c r="D24" s="260"/>
      <c r="E24" s="369">
        <v>10.35</v>
      </c>
      <c r="F24" s="260"/>
      <c r="G24" s="277">
        <v>41.4</v>
      </c>
      <c r="H24" s="260"/>
      <c r="I24" s="277">
        <v>38.700000000000003</v>
      </c>
      <c r="J24" s="260"/>
      <c r="K24" s="277">
        <v>12.9</v>
      </c>
      <c r="L24" s="260"/>
      <c r="M24" s="277">
        <v>383.6</v>
      </c>
      <c r="O24" s="193"/>
      <c r="P24" s="193"/>
      <c r="Q24" s="290"/>
      <c r="R24" s="193"/>
      <c r="S24" s="193"/>
      <c r="T24" s="193"/>
    </row>
    <row r="25" spans="1:24" ht="15.75">
      <c r="A25" s="192" t="s">
        <v>764</v>
      </c>
      <c r="B25" s="367" t="s">
        <v>719</v>
      </c>
      <c r="C25" s="369">
        <v>2.48</v>
      </c>
      <c r="D25" s="260"/>
      <c r="E25" s="369">
        <v>10.79</v>
      </c>
      <c r="F25" s="260"/>
      <c r="G25" s="277">
        <v>41.6</v>
      </c>
      <c r="H25" s="260"/>
      <c r="I25" s="277">
        <v>38.9</v>
      </c>
      <c r="J25" s="260"/>
      <c r="K25" s="277">
        <v>12.9</v>
      </c>
      <c r="L25" s="260"/>
      <c r="M25" s="277">
        <v>401.2</v>
      </c>
      <c r="O25" s="193"/>
      <c r="P25" s="193"/>
      <c r="Q25" s="290"/>
      <c r="R25" s="193"/>
      <c r="S25" s="193"/>
      <c r="T25" s="193"/>
    </row>
    <row r="26" spans="1:24" ht="15.75">
      <c r="A26" s="192" t="s">
        <v>765</v>
      </c>
      <c r="B26" s="367" t="s">
        <v>719</v>
      </c>
      <c r="C26" s="369">
        <v>2.59</v>
      </c>
      <c r="D26" s="260"/>
      <c r="E26" s="369">
        <v>11.38</v>
      </c>
      <c r="F26" s="260"/>
      <c r="G26" s="278">
        <v>42</v>
      </c>
      <c r="H26" s="277"/>
      <c r="I26" s="277">
        <v>39.299999999999997</v>
      </c>
      <c r="J26" s="277"/>
      <c r="K26" s="277">
        <v>13.1</v>
      </c>
      <c r="L26" s="277"/>
      <c r="M26" s="277">
        <v>424.1</v>
      </c>
      <c r="O26" s="193"/>
      <c r="P26" s="193"/>
      <c r="Q26" s="290"/>
      <c r="R26" s="193"/>
      <c r="S26" s="193"/>
      <c r="T26" s="193"/>
    </row>
    <row r="27" spans="1:24" ht="15.75">
      <c r="A27" s="192" t="s">
        <v>766</v>
      </c>
      <c r="B27" s="367" t="s">
        <v>719</v>
      </c>
      <c r="C27" s="369">
        <v>2.58</v>
      </c>
      <c r="D27" s="260"/>
      <c r="E27" s="369">
        <v>11.42</v>
      </c>
      <c r="F27" s="260"/>
      <c r="G27" s="278">
        <v>42.5</v>
      </c>
      <c r="H27" s="277"/>
      <c r="I27" s="277">
        <v>39.799999999999997</v>
      </c>
      <c r="J27" s="277"/>
      <c r="K27" s="277">
        <v>13.4</v>
      </c>
      <c r="L27" s="277"/>
      <c r="M27" s="277">
        <v>424.9</v>
      </c>
      <c r="O27" s="193"/>
      <c r="P27" s="193"/>
      <c r="Q27" s="368"/>
      <c r="R27" s="193"/>
      <c r="S27" s="368"/>
      <c r="T27" s="193"/>
      <c r="V27" s="368"/>
      <c r="W27" s="368"/>
      <c r="X27" s="368"/>
    </row>
    <row r="28" spans="1:24" ht="15.75">
      <c r="A28" s="192" t="s">
        <v>767</v>
      </c>
      <c r="B28" s="367" t="s">
        <v>719</v>
      </c>
      <c r="C28" s="369">
        <v>2.4500000000000002</v>
      </c>
      <c r="D28" s="260"/>
      <c r="E28" s="369">
        <v>10.88</v>
      </c>
      <c r="F28" s="260"/>
      <c r="G28" s="278">
        <v>43</v>
      </c>
      <c r="H28" s="277"/>
      <c r="I28" s="277">
        <v>40.299999999999997</v>
      </c>
      <c r="J28" s="277"/>
      <c r="K28" s="277">
        <v>13.6</v>
      </c>
      <c r="L28" s="277"/>
      <c r="M28" s="277">
        <v>403.7</v>
      </c>
      <c r="O28" s="193"/>
      <c r="P28" s="193"/>
      <c r="Q28" s="290"/>
      <c r="R28" s="193"/>
      <c r="S28" s="193"/>
      <c r="T28" s="193"/>
    </row>
    <row r="29" spans="1:24" ht="15.75">
      <c r="A29" s="192" t="s">
        <v>768</v>
      </c>
      <c r="B29" s="367" t="s">
        <v>719</v>
      </c>
      <c r="C29" s="369">
        <v>2.3199999999999998</v>
      </c>
      <c r="D29" s="260"/>
      <c r="E29" s="369">
        <v>10.39</v>
      </c>
      <c r="F29" s="260"/>
      <c r="G29" s="278">
        <v>43.3</v>
      </c>
      <c r="H29" s="277"/>
      <c r="I29" s="277">
        <v>40.6</v>
      </c>
      <c r="J29" s="277"/>
      <c r="K29" s="277">
        <v>13.7</v>
      </c>
      <c r="L29" s="277"/>
      <c r="M29" s="277">
        <v>384.9</v>
      </c>
      <c r="O29" s="193"/>
      <c r="P29" s="193"/>
      <c r="Q29" s="290"/>
      <c r="R29" s="193"/>
      <c r="S29" s="193"/>
      <c r="T29" s="193"/>
    </row>
    <row r="30" spans="1:24" ht="15.75">
      <c r="A30" s="192" t="s">
        <v>769</v>
      </c>
      <c r="B30" s="367" t="s">
        <v>719</v>
      </c>
      <c r="C30" s="369">
        <v>2.27</v>
      </c>
      <c r="D30" s="260"/>
      <c r="E30" s="369">
        <v>10.27</v>
      </c>
      <c r="F30" s="260"/>
      <c r="G30" s="278">
        <v>43.7</v>
      </c>
      <c r="H30" s="277"/>
      <c r="I30" s="277">
        <v>40.9</v>
      </c>
      <c r="J30" s="277"/>
      <c r="K30" s="277">
        <v>13.9</v>
      </c>
      <c r="L30" s="277"/>
      <c r="M30" s="277">
        <v>379.4</v>
      </c>
      <c r="O30" s="193"/>
      <c r="P30" s="193"/>
      <c r="Q30" s="290"/>
      <c r="R30" s="193"/>
      <c r="S30" s="193"/>
      <c r="T30" s="193"/>
    </row>
    <row r="31" spans="1:24" ht="15.75">
      <c r="A31" s="192" t="s">
        <v>770</v>
      </c>
      <c r="B31" s="367"/>
      <c r="C31" s="369">
        <v>2.33</v>
      </c>
      <c r="D31" s="260"/>
      <c r="E31" s="369">
        <v>10.6</v>
      </c>
      <c r="F31" s="260"/>
      <c r="G31" s="278">
        <v>44.2</v>
      </c>
      <c r="H31" s="277"/>
      <c r="I31" s="277">
        <v>41.4</v>
      </c>
      <c r="J31" s="277"/>
      <c r="K31" s="277">
        <v>14.1</v>
      </c>
      <c r="L31" s="277"/>
      <c r="M31" s="278">
        <v>391</v>
      </c>
      <c r="O31" s="193"/>
      <c r="P31" s="193"/>
      <c r="Q31" s="368"/>
      <c r="R31" s="193"/>
      <c r="S31" s="368"/>
      <c r="T31" s="193"/>
      <c r="V31" s="368"/>
      <c r="W31" s="368"/>
      <c r="X31" s="368"/>
    </row>
    <row r="32" spans="1:24" ht="18">
      <c r="A32" s="208" t="s">
        <v>1266</v>
      </c>
      <c r="B32" s="367"/>
      <c r="C32" s="369">
        <v>2.27</v>
      </c>
      <c r="D32" s="260"/>
      <c r="E32" s="369">
        <v>10.39</v>
      </c>
      <c r="F32" s="260"/>
      <c r="G32" s="278">
        <v>44.5</v>
      </c>
      <c r="H32" s="277"/>
      <c r="I32" s="277">
        <v>41.7</v>
      </c>
      <c r="J32" s="277"/>
      <c r="K32" s="277">
        <v>14.3</v>
      </c>
      <c r="L32" s="277"/>
      <c r="M32" s="278">
        <v>380.9</v>
      </c>
      <c r="O32" s="193"/>
      <c r="P32" s="193"/>
      <c r="Q32" s="290"/>
      <c r="R32" s="193"/>
      <c r="S32" s="193"/>
      <c r="T32" s="193"/>
    </row>
    <row r="33" spans="1:24" ht="15.75">
      <c r="A33" s="192" t="s">
        <v>658</v>
      </c>
      <c r="B33" s="367"/>
      <c r="C33" s="369">
        <v>2.29</v>
      </c>
      <c r="D33" s="260"/>
      <c r="E33" s="369">
        <v>10.55</v>
      </c>
      <c r="F33" s="260"/>
      <c r="G33" s="278">
        <v>44.7</v>
      </c>
      <c r="H33" s="277"/>
      <c r="I33" s="277">
        <v>41.8</v>
      </c>
      <c r="J33" s="277"/>
      <c r="K33" s="277">
        <v>14.2</v>
      </c>
      <c r="M33" s="278">
        <v>389</v>
      </c>
      <c r="O33" s="193"/>
      <c r="P33" s="193"/>
      <c r="Q33" s="290"/>
      <c r="R33" s="193"/>
      <c r="S33" s="193"/>
      <c r="T33" s="193"/>
    </row>
    <row r="34" spans="1:24" ht="18">
      <c r="A34" s="192" t="s">
        <v>910</v>
      </c>
      <c r="B34" s="367"/>
      <c r="C34" s="369">
        <v>2.34</v>
      </c>
      <c r="D34" s="260"/>
      <c r="E34" s="370">
        <v>10.24</v>
      </c>
      <c r="F34" s="404">
        <v>6</v>
      </c>
      <c r="G34" s="278">
        <v>45.1</v>
      </c>
      <c r="H34" s="277"/>
      <c r="I34" s="277">
        <v>42.2</v>
      </c>
      <c r="J34" s="277"/>
      <c r="K34" s="277">
        <v>14.5</v>
      </c>
      <c r="M34" s="278">
        <v>391</v>
      </c>
      <c r="O34" s="193"/>
      <c r="P34" s="193"/>
      <c r="Q34" s="290"/>
      <c r="R34" s="193"/>
      <c r="S34" s="193"/>
      <c r="T34" s="193"/>
    </row>
    <row r="35" spans="1:24" ht="15.75">
      <c r="A35" s="192" t="s">
        <v>61</v>
      </c>
      <c r="B35" s="367"/>
      <c r="C35" s="369">
        <v>2.2200000000000002</v>
      </c>
      <c r="D35" s="277"/>
      <c r="E35" s="370">
        <v>9.77</v>
      </c>
      <c r="F35" s="260"/>
      <c r="G35" s="278">
        <v>45.5</v>
      </c>
      <c r="H35" s="277"/>
      <c r="I35" s="277">
        <v>42.5</v>
      </c>
      <c r="J35" s="277"/>
      <c r="K35" s="277">
        <v>14.6</v>
      </c>
      <c r="M35" s="278">
        <v>374.9</v>
      </c>
      <c r="O35" s="193"/>
      <c r="P35" s="193"/>
      <c r="Q35" s="368"/>
      <c r="R35" s="193"/>
      <c r="S35" s="368"/>
      <c r="T35" s="193"/>
      <c r="V35" s="368"/>
      <c r="W35" s="368"/>
      <c r="X35" s="368"/>
    </row>
    <row r="36" spans="1:24" ht="15.75">
      <c r="A36" s="192" t="s">
        <v>869</v>
      </c>
      <c r="B36" s="367"/>
      <c r="C36" s="370">
        <v>2.11</v>
      </c>
      <c r="D36" s="277"/>
      <c r="E36" s="370">
        <v>9.34</v>
      </c>
      <c r="F36" s="260"/>
      <c r="G36" s="278">
        <v>45.7</v>
      </c>
      <c r="H36" s="277"/>
      <c r="I36" s="277">
        <v>42.8</v>
      </c>
      <c r="J36" s="277"/>
      <c r="K36" s="277">
        <v>14.7</v>
      </c>
      <c r="M36" s="278">
        <v>357.1</v>
      </c>
      <c r="O36" s="193"/>
      <c r="P36" s="193"/>
      <c r="Q36" s="290"/>
      <c r="R36" s="193"/>
      <c r="S36" s="193"/>
      <c r="T36" s="193"/>
    </row>
    <row r="37" spans="1:24" ht="15.75">
      <c r="A37" s="192" t="s">
        <v>905</v>
      </c>
      <c r="B37" s="367"/>
      <c r="C37" s="372">
        <v>2.0499999999999998</v>
      </c>
      <c r="D37" s="373"/>
      <c r="E37" s="374">
        <v>9.19</v>
      </c>
      <c r="F37" s="307"/>
      <c r="G37" s="375">
        <v>45.9</v>
      </c>
      <c r="H37" s="373"/>
      <c r="I37" s="373">
        <v>42.9</v>
      </c>
      <c r="J37" s="373"/>
      <c r="K37" s="376">
        <v>14.7</v>
      </c>
      <c r="L37" s="9"/>
      <c r="M37" s="377">
        <v>353.6</v>
      </c>
      <c r="N37" s="9"/>
      <c r="O37" s="193"/>
      <c r="P37" s="193"/>
      <c r="Q37" s="193"/>
      <c r="R37" s="193"/>
      <c r="S37" s="193"/>
      <c r="T37" s="193"/>
    </row>
    <row r="38" spans="1:24" ht="15.75">
      <c r="A38" s="192" t="s">
        <v>917</v>
      </c>
      <c r="B38" s="367"/>
      <c r="C38" s="370">
        <v>2</v>
      </c>
      <c r="D38" s="277"/>
      <c r="E38" s="374">
        <v>9.06</v>
      </c>
      <c r="F38" s="260"/>
      <c r="G38" s="278">
        <v>46.3</v>
      </c>
      <c r="H38" s="277"/>
      <c r="I38" s="277">
        <v>43.3</v>
      </c>
      <c r="J38" s="277"/>
      <c r="K38" s="277">
        <v>14.9</v>
      </c>
      <c r="M38" s="278">
        <v>347.1</v>
      </c>
      <c r="N38" s="9"/>
      <c r="O38" s="193"/>
      <c r="P38" s="193"/>
      <c r="Q38" s="193"/>
      <c r="R38" s="193"/>
      <c r="S38" s="193"/>
      <c r="T38" s="193"/>
    </row>
    <row r="39" spans="1:24" ht="15.75" customHeight="1">
      <c r="A39" s="192" t="s">
        <v>1097</v>
      </c>
      <c r="B39" s="367"/>
      <c r="C39" s="586">
        <v>1.97</v>
      </c>
      <c r="D39" s="448"/>
      <c r="E39" s="374">
        <v>9</v>
      </c>
      <c r="G39" s="276">
        <v>46.6</v>
      </c>
      <c r="H39" s="203"/>
      <c r="I39" s="203">
        <v>43.6</v>
      </c>
      <c r="J39" s="448"/>
      <c r="K39" s="278">
        <v>15</v>
      </c>
      <c r="L39" s="449"/>
      <c r="M39" s="585">
        <v>346.3</v>
      </c>
      <c r="N39" s="404"/>
      <c r="O39" s="193"/>
      <c r="P39" s="193"/>
      <c r="Q39" s="368"/>
      <c r="R39" s="368"/>
      <c r="S39" s="368"/>
      <c r="T39" s="193"/>
      <c r="V39" s="368"/>
      <c r="W39" s="368"/>
      <c r="X39" s="368"/>
    </row>
    <row r="40" spans="1:24" ht="10.5" customHeight="1">
      <c r="A40" s="192"/>
      <c r="B40" s="378"/>
      <c r="C40" s="369"/>
      <c r="D40" s="260"/>
      <c r="E40" s="369"/>
      <c r="F40" s="260"/>
      <c r="G40" s="278"/>
      <c r="H40" s="277"/>
      <c r="I40" s="277"/>
      <c r="J40" s="277"/>
      <c r="K40" s="277"/>
      <c r="M40" s="278"/>
      <c r="O40" s="193"/>
      <c r="P40" s="193"/>
      <c r="Q40" s="193"/>
      <c r="R40" s="193"/>
      <c r="S40" s="193"/>
      <c r="T40" s="193"/>
    </row>
    <row r="41" spans="1:24" ht="18">
      <c r="B41" s="705"/>
      <c r="C41" s="705" t="s">
        <v>1222</v>
      </c>
      <c r="D41" s="705"/>
      <c r="E41" s="705"/>
      <c r="F41" s="705"/>
      <c r="G41" s="705"/>
      <c r="H41" s="705"/>
      <c r="I41" s="705"/>
      <c r="J41" s="705"/>
      <c r="K41" s="705"/>
      <c r="L41" s="705"/>
      <c r="M41" s="705"/>
      <c r="N41" s="705"/>
      <c r="O41" s="193"/>
      <c r="P41" s="193"/>
      <c r="Q41" s="193"/>
      <c r="R41" s="193"/>
      <c r="S41" s="193"/>
      <c r="T41" s="193"/>
    </row>
    <row r="42" spans="1:24" ht="12.75" customHeight="1">
      <c r="A42" s="379"/>
      <c r="B42" s="379"/>
      <c r="C42" s="379"/>
      <c r="D42" s="379"/>
      <c r="E42" s="379"/>
      <c r="F42" s="379"/>
      <c r="G42" s="379"/>
      <c r="H42" s="379"/>
      <c r="I42" s="379"/>
      <c r="J42" s="379"/>
      <c r="K42" s="379"/>
      <c r="L42" s="379"/>
      <c r="M42" s="379"/>
      <c r="O42" s="193"/>
      <c r="P42" s="193"/>
      <c r="Q42" s="193"/>
    </row>
    <row r="43" spans="1:24" ht="15.75">
      <c r="A43" s="192" t="s">
        <v>676</v>
      </c>
      <c r="B43" s="367" t="s">
        <v>719</v>
      </c>
      <c r="C43" s="368">
        <v>1.69</v>
      </c>
      <c r="D43" s="368"/>
      <c r="E43" s="368">
        <v>6.75</v>
      </c>
      <c r="F43" s="368"/>
      <c r="G43" s="276" t="s">
        <v>854</v>
      </c>
      <c r="H43" s="276"/>
      <c r="I43" s="276" t="s">
        <v>854</v>
      </c>
      <c r="J43" s="276"/>
      <c r="K43" s="222">
        <v>10.5</v>
      </c>
      <c r="L43" s="222"/>
      <c r="M43" s="276" t="s">
        <v>854</v>
      </c>
    </row>
    <row r="44" spans="1:24" ht="15.75">
      <c r="A44" s="192" t="s">
        <v>677</v>
      </c>
      <c r="B44" s="367" t="s">
        <v>719</v>
      </c>
      <c r="C44" s="368">
        <v>0.92</v>
      </c>
      <c r="D44" s="368"/>
      <c r="E44" s="374" t="s">
        <v>854</v>
      </c>
      <c r="F44" s="374"/>
      <c r="G44" s="276" t="s">
        <v>854</v>
      </c>
      <c r="H44" s="276"/>
      <c r="I44" s="276" t="s">
        <v>854</v>
      </c>
      <c r="J44" s="276"/>
      <c r="K44" s="222">
        <v>9.9</v>
      </c>
      <c r="L44" s="222"/>
      <c r="M44" s="276" t="s">
        <v>854</v>
      </c>
    </row>
    <row r="45" spans="1:24" ht="15.75">
      <c r="A45" s="192" t="s">
        <v>678</v>
      </c>
      <c r="B45" s="367" t="s">
        <v>719</v>
      </c>
      <c r="C45" s="368">
        <v>0.88</v>
      </c>
      <c r="D45" s="368"/>
      <c r="E45" s="368">
        <v>3.57</v>
      </c>
      <c r="F45" s="368"/>
      <c r="G45" s="222">
        <v>38.1</v>
      </c>
      <c r="H45" s="222"/>
      <c r="I45" s="222">
        <v>34.799999999999997</v>
      </c>
      <c r="J45" s="222"/>
      <c r="K45" s="222">
        <v>9.3000000000000007</v>
      </c>
      <c r="L45" s="222"/>
      <c r="M45" s="276" t="s">
        <v>854</v>
      </c>
      <c r="Q45" s="368"/>
      <c r="R45" s="193"/>
      <c r="S45" s="368"/>
    </row>
    <row r="46" spans="1:24" ht="15.75">
      <c r="A46" s="192" t="s">
        <v>646</v>
      </c>
      <c r="B46" s="367" t="s">
        <v>719</v>
      </c>
      <c r="C46" s="368">
        <v>1</v>
      </c>
      <c r="D46" s="368"/>
      <c r="E46" s="368">
        <v>3.92</v>
      </c>
      <c r="F46" s="368"/>
      <c r="G46" s="222">
        <v>36.700000000000003</v>
      </c>
      <c r="H46" s="222"/>
      <c r="I46" s="222">
        <v>33.6</v>
      </c>
      <c r="J46" s="222"/>
      <c r="K46" s="222">
        <v>9</v>
      </c>
      <c r="L46" s="222"/>
      <c r="M46" s="276" t="s">
        <v>854</v>
      </c>
    </row>
    <row r="47" spans="1:24" ht="15.75">
      <c r="A47" s="192" t="s">
        <v>651</v>
      </c>
      <c r="B47" s="367" t="s">
        <v>719</v>
      </c>
      <c r="C47" s="368">
        <v>1.26</v>
      </c>
      <c r="D47" s="368"/>
      <c r="E47" s="368">
        <v>5.09</v>
      </c>
      <c r="F47" s="368"/>
      <c r="G47" s="222">
        <v>36.4</v>
      </c>
      <c r="H47" s="222"/>
      <c r="I47" s="222">
        <v>33.5</v>
      </c>
      <c r="J47" s="222"/>
      <c r="K47" s="222">
        <v>9.1999999999999993</v>
      </c>
      <c r="L47" s="222"/>
      <c r="M47" s="222">
        <v>151</v>
      </c>
    </row>
    <row r="48" spans="1:24" ht="15.75">
      <c r="A48" s="192" t="s">
        <v>679</v>
      </c>
      <c r="B48" s="367" t="s">
        <v>719</v>
      </c>
      <c r="C48" s="368">
        <v>1.73</v>
      </c>
      <c r="D48" s="368"/>
      <c r="E48" s="368">
        <v>6.96</v>
      </c>
      <c r="F48" s="368"/>
      <c r="G48" s="222">
        <v>36.200000000000003</v>
      </c>
      <c r="H48" s="222"/>
      <c r="I48" s="222">
        <v>33.4</v>
      </c>
      <c r="J48" s="222"/>
      <c r="K48" s="222">
        <v>9.6999999999999993</v>
      </c>
      <c r="L48" s="222"/>
      <c r="M48" s="222">
        <v>223.9</v>
      </c>
    </row>
    <row r="49" spans="1:24" ht="15.75">
      <c r="A49" s="192" t="s">
        <v>680</v>
      </c>
      <c r="B49" s="367" t="s">
        <v>719</v>
      </c>
      <c r="C49" s="368">
        <v>1.75</v>
      </c>
      <c r="D49" s="368"/>
      <c r="E49" s="368">
        <v>7.07</v>
      </c>
      <c r="F49" s="368"/>
      <c r="G49" s="222">
        <v>36.200000000000003</v>
      </c>
      <c r="H49" s="222"/>
      <c r="I49" s="222">
        <v>33.4</v>
      </c>
      <c r="J49" s="222"/>
      <c r="K49" s="222">
        <v>9.6999999999999993</v>
      </c>
      <c r="L49" s="222"/>
      <c r="M49" s="222">
        <v>231.2</v>
      </c>
      <c r="Q49" s="368"/>
      <c r="R49" s="193"/>
      <c r="S49" s="368"/>
      <c r="V49" s="368"/>
      <c r="W49" s="368"/>
      <c r="X49" s="368"/>
    </row>
    <row r="50" spans="1:24" ht="15.75">
      <c r="A50" s="192" t="s">
        <v>681</v>
      </c>
      <c r="B50" s="367" t="s">
        <v>719</v>
      </c>
      <c r="C50" s="368">
        <v>1.22</v>
      </c>
      <c r="D50" s="368"/>
      <c r="E50" s="368">
        <v>4.92</v>
      </c>
      <c r="F50" s="368"/>
      <c r="G50" s="222">
        <v>35.700000000000003</v>
      </c>
      <c r="H50" s="222"/>
      <c r="I50" s="222">
        <v>32.9</v>
      </c>
      <c r="J50" s="222"/>
      <c r="K50" s="222">
        <v>9.3000000000000007</v>
      </c>
      <c r="L50" s="222"/>
      <c r="M50" s="222">
        <v>164.3</v>
      </c>
    </row>
    <row r="51" spans="1:24" ht="15.75">
      <c r="A51" s="192" t="s">
        <v>682</v>
      </c>
      <c r="B51" s="367" t="s">
        <v>719</v>
      </c>
      <c r="C51" s="368">
        <v>0.53</v>
      </c>
      <c r="D51" s="368"/>
      <c r="E51" s="368">
        <v>2.14</v>
      </c>
      <c r="F51" s="368"/>
      <c r="G51" s="222">
        <v>37.799999999999997</v>
      </c>
      <c r="H51" s="222"/>
      <c r="I51" s="222">
        <v>35.1</v>
      </c>
      <c r="J51" s="222"/>
      <c r="K51" s="222">
        <v>10.4</v>
      </c>
      <c r="L51" s="222"/>
      <c r="M51" s="222">
        <v>68.900000000000006</v>
      </c>
    </row>
    <row r="52" spans="1:24" ht="15.75">
      <c r="A52" s="192" t="s">
        <v>683</v>
      </c>
      <c r="B52" s="367" t="s">
        <v>719</v>
      </c>
      <c r="C52" s="368">
        <v>1.3</v>
      </c>
      <c r="D52" s="368"/>
      <c r="E52" s="368">
        <v>5.24</v>
      </c>
      <c r="F52" s="368"/>
      <c r="G52" s="222">
        <v>37.200000000000003</v>
      </c>
      <c r="H52" s="222"/>
      <c r="I52" s="222">
        <v>34.5</v>
      </c>
      <c r="J52" s="222"/>
      <c r="K52" s="222">
        <v>10.9</v>
      </c>
      <c r="L52" s="222"/>
      <c r="M52" s="222">
        <v>173.8</v>
      </c>
    </row>
    <row r="53" spans="1:24" ht="15.75">
      <c r="A53" s="192" t="s">
        <v>684</v>
      </c>
      <c r="B53" s="367" t="s">
        <v>719</v>
      </c>
      <c r="C53" s="368">
        <v>1.56</v>
      </c>
      <c r="D53" s="368"/>
      <c r="E53" s="368">
        <v>6.33</v>
      </c>
      <c r="F53" s="368"/>
      <c r="G53" s="222">
        <v>37.200000000000003</v>
      </c>
      <c r="H53" s="222"/>
      <c r="I53" s="222">
        <v>34.4</v>
      </c>
      <c r="J53" s="222"/>
      <c r="K53" s="222">
        <v>11.1</v>
      </c>
      <c r="L53" s="222"/>
      <c r="M53" s="222">
        <v>215</v>
      </c>
      <c r="Q53" s="368"/>
      <c r="R53" s="193"/>
      <c r="S53" s="368"/>
      <c r="V53" s="368"/>
      <c r="W53" s="368"/>
      <c r="X53" s="368"/>
    </row>
    <row r="54" spans="1:24" ht="15.75">
      <c r="A54" s="192" t="s">
        <v>685</v>
      </c>
      <c r="B54" s="367" t="s">
        <v>719</v>
      </c>
      <c r="C54" s="368">
        <v>1.78</v>
      </c>
      <c r="D54" s="368"/>
      <c r="E54" s="368">
        <v>7.23</v>
      </c>
      <c r="F54" s="368"/>
      <c r="G54" s="222">
        <v>37.299999999999997</v>
      </c>
      <c r="H54" s="222"/>
      <c r="I54" s="222">
        <v>34.4</v>
      </c>
      <c r="J54" s="222"/>
      <c r="K54" s="222">
        <v>11.2</v>
      </c>
      <c r="L54" s="222"/>
      <c r="M54" s="222">
        <v>250.1</v>
      </c>
    </row>
    <row r="55" spans="1:24" ht="15.75">
      <c r="A55" s="192" t="s">
        <v>686</v>
      </c>
      <c r="B55" s="367" t="s">
        <v>719</v>
      </c>
      <c r="C55" s="368">
        <v>1.92</v>
      </c>
      <c r="D55" s="368"/>
      <c r="E55" s="368">
        <v>7.84</v>
      </c>
      <c r="F55" s="368"/>
      <c r="G55" s="222">
        <v>37.4</v>
      </c>
      <c r="H55" s="222"/>
      <c r="I55" s="222">
        <v>34.5</v>
      </c>
      <c r="J55" s="222"/>
      <c r="K55" s="222">
        <v>11.3</v>
      </c>
      <c r="L55" s="222"/>
      <c r="M55" s="222">
        <v>275.2</v>
      </c>
    </row>
    <row r="56" spans="1:24" ht="15.75">
      <c r="A56" s="192" t="s">
        <v>660</v>
      </c>
      <c r="B56" s="367" t="s">
        <v>719</v>
      </c>
      <c r="C56" s="368">
        <v>1.98</v>
      </c>
      <c r="D56" s="368"/>
      <c r="E56" s="368">
        <v>8.06</v>
      </c>
      <c r="F56" s="368"/>
      <c r="G56" s="222">
        <v>37.9</v>
      </c>
      <c r="H56" s="222"/>
      <c r="I56" s="222">
        <v>35.1</v>
      </c>
      <c r="J56" s="222"/>
      <c r="K56" s="222">
        <v>11.6</v>
      </c>
      <c r="L56" s="222"/>
      <c r="M56" s="222">
        <v>282.39999999999998</v>
      </c>
    </row>
    <row r="57" spans="1:24" ht="15.75">
      <c r="A57" s="192" t="s">
        <v>659</v>
      </c>
      <c r="B57" s="367" t="s">
        <v>719</v>
      </c>
      <c r="C57" s="368">
        <v>2.13</v>
      </c>
      <c r="D57" s="368"/>
      <c r="E57" s="368">
        <v>8.7100000000000009</v>
      </c>
      <c r="F57" s="368"/>
      <c r="G57" s="222">
        <v>38.299999999999997</v>
      </c>
      <c r="H57" s="222"/>
      <c r="I57" s="222">
        <v>35.4</v>
      </c>
      <c r="J57" s="222"/>
      <c r="K57" s="222">
        <v>11.9</v>
      </c>
      <c r="L57" s="222"/>
      <c r="M57" s="222">
        <v>305</v>
      </c>
      <c r="Q57" s="368"/>
      <c r="R57" s="193"/>
      <c r="S57" s="368"/>
      <c r="V57" s="368"/>
      <c r="W57" s="368"/>
      <c r="X57" s="368"/>
    </row>
    <row r="58" spans="1:24" ht="15.75">
      <c r="A58" s="192" t="s">
        <v>669</v>
      </c>
      <c r="B58" s="367" t="s">
        <v>719</v>
      </c>
      <c r="C58" s="368">
        <v>2.1</v>
      </c>
      <c r="D58" s="368"/>
      <c r="E58" s="368">
        <v>8.61</v>
      </c>
      <c r="F58" s="368"/>
      <c r="G58" s="222">
        <v>38.4</v>
      </c>
      <c r="H58" s="222"/>
      <c r="I58" s="222">
        <v>35.5</v>
      </c>
      <c r="J58" s="222"/>
      <c r="K58" s="222">
        <v>11.9</v>
      </c>
      <c r="L58" s="222"/>
      <c r="M58" s="222">
        <v>302.2</v>
      </c>
    </row>
    <row r="59" spans="1:24" ht="15.75">
      <c r="A59" s="192" t="s">
        <v>668</v>
      </c>
      <c r="B59" s="367" t="s">
        <v>719</v>
      </c>
      <c r="C59" s="368">
        <v>2.0099999999999998</v>
      </c>
      <c r="D59" s="368"/>
      <c r="E59" s="368">
        <v>8.26</v>
      </c>
      <c r="F59" s="368"/>
      <c r="G59" s="222">
        <v>38.4</v>
      </c>
      <c r="H59" s="222"/>
      <c r="I59" s="222">
        <v>35.5</v>
      </c>
      <c r="J59" s="222"/>
      <c r="K59" s="222">
        <v>11.7</v>
      </c>
      <c r="L59" s="222"/>
      <c r="M59" s="222">
        <v>291.7</v>
      </c>
    </row>
    <row r="60" spans="1:24" ht="15.75">
      <c r="A60" s="192" t="s">
        <v>687</v>
      </c>
      <c r="B60" s="367" t="s">
        <v>719</v>
      </c>
      <c r="C60" s="368">
        <v>2.13</v>
      </c>
      <c r="D60" s="368"/>
      <c r="E60" s="368">
        <v>8.76</v>
      </c>
      <c r="F60" s="368"/>
      <c r="G60" s="222">
        <v>38.799999999999997</v>
      </c>
      <c r="H60" s="222"/>
      <c r="I60" s="222">
        <v>35.9</v>
      </c>
      <c r="J60" s="222"/>
      <c r="K60" s="222">
        <v>12</v>
      </c>
      <c r="L60" s="222"/>
      <c r="M60" s="222">
        <v>308.3</v>
      </c>
    </row>
    <row r="61" spans="1:24" ht="15.75">
      <c r="A61" s="192" t="s">
        <v>667</v>
      </c>
      <c r="B61" s="367" t="s">
        <v>719</v>
      </c>
      <c r="C61" s="368">
        <v>2.09</v>
      </c>
      <c r="D61" s="368"/>
      <c r="E61" s="368">
        <v>8.64</v>
      </c>
      <c r="F61" s="368"/>
      <c r="G61" s="222">
        <v>39</v>
      </c>
      <c r="H61" s="222"/>
      <c r="I61" s="222">
        <v>36.1</v>
      </c>
      <c r="J61" s="222"/>
      <c r="K61" s="222">
        <v>12.1</v>
      </c>
      <c r="L61" s="222"/>
      <c r="M61" s="222">
        <v>306.2</v>
      </c>
      <c r="Q61" s="368"/>
      <c r="R61" s="193"/>
      <c r="S61" s="368"/>
      <c r="V61" s="368"/>
      <c r="W61" s="368"/>
      <c r="X61" s="368"/>
    </row>
    <row r="62" spans="1:24" ht="15.75">
      <c r="A62" s="192" t="s">
        <v>666</v>
      </c>
      <c r="B62" s="367" t="s">
        <v>719</v>
      </c>
      <c r="C62" s="368">
        <v>2.04</v>
      </c>
      <c r="D62" s="368"/>
      <c r="E62" s="368">
        <v>8.4600000000000009</v>
      </c>
      <c r="F62" s="368"/>
      <c r="G62" s="222">
        <v>39.200000000000003</v>
      </c>
      <c r="H62" s="222"/>
      <c r="I62" s="222">
        <v>36.299999999999997</v>
      </c>
      <c r="J62" s="222"/>
      <c r="K62" s="222">
        <v>12.1</v>
      </c>
      <c r="L62" s="222"/>
      <c r="M62" s="222">
        <v>301.3</v>
      </c>
    </row>
    <row r="63" spans="1:24" ht="15.75">
      <c r="A63" s="192" t="s">
        <v>758</v>
      </c>
      <c r="B63" s="367" t="s">
        <v>719</v>
      </c>
      <c r="C63" s="368">
        <v>1.94</v>
      </c>
      <c r="D63" s="368"/>
      <c r="E63" s="368">
        <v>8.1</v>
      </c>
      <c r="F63" s="368"/>
      <c r="G63" s="222">
        <v>39.200000000000003</v>
      </c>
      <c r="H63" s="222"/>
      <c r="I63" s="222">
        <v>36.299999999999997</v>
      </c>
      <c r="J63" s="222"/>
      <c r="K63" s="222">
        <v>12</v>
      </c>
      <c r="L63" s="222"/>
      <c r="M63" s="222">
        <v>291.7</v>
      </c>
    </row>
    <row r="64" spans="1:24" ht="15.75">
      <c r="A64" s="192" t="s">
        <v>665</v>
      </c>
      <c r="B64" s="367" t="s">
        <v>719</v>
      </c>
      <c r="C64" s="368">
        <v>1.99</v>
      </c>
      <c r="D64" s="368"/>
      <c r="E64" s="368">
        <v>8.2799999999999994</v>
      </c>
      <c r="F64" s="368"/>
      <c r="G64" s="222">
        <v>39.299999999999997</v>
      </c>
      <c r="H64" s="222"/>
      <c r="I64" s="222">
        <v>36.4</v>
      </c>
      <c r="J64" s="222"/>
      <c r="K64" s="222">
        <v>11.9</v>
      </c>
      <c r="L64" s="222"/>
      <c r="M64" s="222">
        <v>302.3</v>
      </c>
    </row>
    <row r="65" spans="1:24" ht="15.75">
      <c r="A65" s="192" t="s">
        <v>760</v>
      </c>
      <c r="B65" s="367" t="s">
        <v>719</v>
      </c>
      <c r="C65" s="368">
        <v>1.92</v>
      </c>
      <c r="D65" s="368"/>
      <c r="E65" s="368">
        <v>8.02</v>
      </c>
      <c r="F65" s="368"/>
      <c r="G65" s="222">
        <v>39.299999999999997</v>
      </c>
      <c r="H65" s="222"/>
      <c r="I65" s="222">
        <v>36.4</v>
      </c>
      <c r="J65" s="222"/>
      <c r="K65" s="222">
        <v>11.7</v>
      </c>
      <c r="L65" s="222"/>
      <c r="M65" s="222">
        <v>295.7</v>
      </c>
      <c r="Q65" s="368"/>
      <c r="R65" s="193"/>
      <c r="S65" s="368"/>
      <c r="V65" s="368"/>
      <c r="W65" s="368"/>
      <c r="X65" s="368"/>
    </row>
    <row r="66" spans="1:24" ht="15.75">
      <c r="A66" s="192" t="s">
        <v>664</v>
      </c>
      <c r="B66" s="367" t="s">
        <v>719</v>
      </c>
      <c r="C66" s="368">
        <v>2.11</v>
      </c>
      <c r="D66" s="368"/>
      <c r="E66" s="368">
        <v>8.82</v>
      </c>
      <c r="F66" s="368"/>
      <c r="G66" s="222">
        <v>39.6</v>
      </c>
      <c r="H66" s="222"/>
      <c r="I66" s="222">
        <v>36.700000000000003</v>
      </c>
      <c r="J66" s="222"/>
      <c r="K66" s="222">
        <v>11.9</v>
      </c>
      <c r="L66" s="222"/>
      <c r="M66" s="222">
        <v>325.3</v>
      </c>
    </row>
    <row r="67" spans="1:24" ht="15.75">
      <c r="A67" s="192" t="s">
        <v>755</v>
      </c>
      <c r="B67" s="367" t="s">
        <v>719</v>
      </c>
      <c r="C67" s="368">
        <v>2.17</v>
      </c>
      <c r="D67" s="368"/>
      <c r="E67" s="368">
        <v>9.1</v>
      </c>
      <c r="F67" s="368"/>
      <c r="G67" s="222">
        <v>39.700000000000003</v>
      </c>
      <c r="H67" s="222"/>
      <c r="I67" s="222">
        <v>36.799999999999997</v>
      </c>
      <c r="J67" s="222"/>
      <c r="K67" s="222">
        <v>12.2</v>
      </c>
      <c r="L67" s="222"/>
      <c r="M67" s="222">
        <v>337</v>
      </c>
    </row>
    <row r="68" spans="1:24" ht="15.75">
      <c r="A68" s="192" t="s">
        <v>663</v>
      </c>
      <c r="B68" s="367" t="s">
        <v>719</v>
      </c>
      <c r="C68" s="368">
        <v>2.19</v>
      </c>
      <c r="D68" s="368"/>
      <c r="E68" s="368">
        <v>9.23</v>
      </c>
      <c r="F68" s="368"/>
      <c r="G68" s="222">
        <v>39.799999999999997</v>
      </c>
      <c r="H68" s="222"/>
      <c r="I68" s="222">
        <v>37</v>
      </c>
      <c r="J68" s="222"/>
      <c r="K68" s="222">
        <v>12.2</v>
      </c>
      <c r="L68" s="222"/>
      <c r="M68" s="222">
        <v>340.5</v>
      </c>
    </row>
    <row r="69" spans="1:24" ht="15.75">
      <c r="A69" s="192" t="s">
        <v>757</v>
      </c>
      <c r="B69" s="367" t="s">
        <v>719</v>
      </c>
      <c r="C69" s="368">
        <v>2.25</v>
      </c>
      <c r="D69" s="368"/>
      <c r="E69" s="368">
        <v>9.5</v>
      </c>
      <c r="F69" s="368"/>
      <c r="G69" s="222">
        <v>40</v>
      </c>
      <c r="H69" s="222"/>
      <c r="I69" s="222">
        <v>37.200000000000003</v>
      </c>
      <c r="J69" s="222"/>
      <c r="K69" s="222">
        <v>12.2</v>
      </c>
      <c r="L69" s="222"/>
      <c r="M69" s="222">
        <v>352.6</v>
      </c>
      <c r="Q69" s="368"/>
      <c r="R69" s="193"/>
      <c r="S69" s="368"/>
      <c r="V69" s="368"/>
      <c r="W69" s="368"/>
      <c r="X69" s="368"/>
    </row>
    <row r="70" spans="1:24" ht="15.75">
      <c r="A70" s="192" t="s">
        <v>662</v>
      </c>
      <c r="B70" s="367" t="s">
        <v>719</v>
      </c>
      <c r="C70" s="368">
        <v>2.37</v>
      </c>
      <c r="D70" s="368"/>
      <c r="E70" s="368">
        <v>10.06</v>
      </c>
      <c r="F70" s="368"/>
      <c r="G70" s="276">
        <v>40.299999999999997</v>
      </c>
      <c r="H70" s="222"/>
      <c r="I70" s="276">
        <v>37.5</v>
      </c>
      <c r="J70" s="222"/>
      <c r="K70" s="276">
        <v>12.3</v>
      </c>
      <c r="L70" s="222"/>
      <c r="M70" s="276">
        <v>373.2</v>
      </c>
    </row>
    <row r="71" spans="1:24" ht="15.75">
      <c r="A71" s="192" t="s">
        <v>673</v>
      </c>
      <c r="B71" s="367" t="s">
        <v>719</v>
      </c>
      <c r="C71" s="369">
        <v>2.4</v>
      </c>
      <c r="D71" s="369"/>
      <c r="E71" s="369">
        <v>10.23</v>
      </c>
      <c r="F71" s="369"/>
      <c r="G71" s="278">
        <v>40.6</v>
      </c>
      <c r="H71" s="380"/>
      <c r="I71" s="278">
        <v>37.9</v>
      </c>
      <c r="J71" s="380"/>
      <c r="K71" s="278">
        <v>12.4</v>
      </c>
      <c r="L71" s="380"/>
      <c r="M71" s="278">
        <v>378.8</v>
      </c>
    </row>
    <row r="72" spans="1:24" ht="15.75">
      <c r="A72" s="192" t="s">
        <v>762</v>
      </c>
      <c r="B72" s="367" t="s">
        <v>719</v>
      </c>
      <c r="C72" s="277">
        <v>2.38</v>
      </c>
      <c r="D72" s="369"/>
      <c r="E72" s="277">
        <v>10.18</v>
      </c>
      <c r="F72" s="277"/>
      <c r="G72" s="278">
        <v>41</v>
      </c>
      <c r="H72" s="277"/>
      <c r="I72" s="278">
        <v>38.200000000000003</v>
      </c>
      <c r="J72" s="278"/>
      <c r="K72" s="278">
        <v>12.5</v>
      </c>
      <c r="L72" s="277"/>
      <c r="M72" s="277">
        <v>375.6</v>
      </c>
    </row>
    <row r="73" spans="1:24" ht="15.75">
      <c r="A73" s="192" t="s">
        <v>763</v>
      </c>
      <c r="B73" s="367" t="s">
        <v>719</v>
      </c>
      <c r="C73" s="277">
        <v>2.41</v>
      </c>
      <c r="D73" s="369"/>
      <c r="E73" s="370">
        <v>10.37</v>
      </c>
      <c r="F73" s="277"/>
      <c r="G73" s="277">
        <v>41.2</v>
      </c>
      <c r="H73" s="277"/>
      <c r="I73" s="277">
        <v>38.6</v>
      </c>
      <c r="J73" s="278"/>
      <c r="K73" s="277">
        <v>12.6</v>
      </c>
      <c r="L73" s="277"/>
      <c r="M73" s="277">
        <v>384.5</v>
      </c>
      <c r="Q73" s="368"/>
      <c r="R73" s="193"/>
      <c r="S73" s="368"/>
      <c r="V73" s="368"/>
      <c r="W73" s="368"/>
      <c r="X73" s="368"/>
    </row>
    <row r="74" spans="1:24" ht="15.75">
      <c r="A74" s="192" t="s">
        <v>674</v>
      </c>
      <c r="B74" s="367" t="s">
        <v>719</v>
      </c>
      <c r="C74" s="277">
        <v>2.46</v>
      </c>
      <c r="D74" s="369"/>
      <c r="E74" s="370">
        <v>10.65</v>
      </c>
      <c r="F74" s="277"/>
      <c r="G74" s="208">
        <v>41.4</v>
      </c>
      <c r="I74" s="208">
        <v>38.700000000000003</v>
      </c>
      <c r="K74" s="208">
        <v>12.6</v>
      </c>
      <c r="L74" s="277"/>
      <c r="M74" s="277">
        <v>395.1</v>
      </c>
    </row>
    <row r="75" spans="1:24" ht="15.75">
      <c r="A75" s="192" t="s">
        <v>764</v>
      </c>
      <c r="B75" s="367" t="s">
        <v>719</v>
      </c>
      <c r="C75" s="277">
        <v>2.5499999999999998</v>
      </c>
      <c r="D75" s="369"/>
      <c r="E75" s="370">
        <v>11.16</v>
      </c>
      <c r="F75" s="277"/>
      <c r="G75" s="277">
        <v>41.6</v>
      </c>
      <c r="H75" s="277"/>
      <c r="I75" s="277">
        <v>38.9</v>
      </c>
      <c r="J75" s="278"/>
      <c r="K75" s="277">
        <v>12.6</v>
      </c>
      <c r="L75" s="277"/>
      <c r="M75" s="277">
        <v>413.2</v>
      </c>
    </row>
    <row r="76" spans="1:24" ht="15.75">
      <c r="A76" s="192" t="s">
        <v>765</v>
      </c>
      <c r="B76" s="367" t="s">
        <v>719</v>
      </c>
      <c r="C76" s="277">
        <v>2.67</v>
      </c>
      <c r="D76" s="369"/>
      <c r="E76" s="370">
        <v>11.76</v>
      </c>
      <c r="F76" s="277"/>
      <c r="G76" s="277">
        <v>41.9</v>
      </c>
      <c r="H76" s="277"/>
      <c r="I76" s="277">
        <v>39.200000000000003</v>
      </c>
      <c r="J76" s="278"/>
      <c r="K76" s="277">
        <v>12.8</v>
      </c>
      <c r="L76" s="277"/>
      <c r="M76" s="277">
        <v>436.1</v>
      </c>
    </row>
    <row r="77" spans="1:24" ht="15.75">
      <c r="A77" s="192" t="s">
        <v>766</v>
      </c>
      <c r="B77" s="367" t="s">
        <v>719</v>
      </c>
      <c r="C77" s="369">
        <v>2.66</v>
      </c>
      <c r="D77" s="260"/>
      <c r="E77" s="369">
        <v>11.81</v>
      </c>
      <c r="F77" s="260"/>
      <c r="G77" s="278">
        <v>42.5</v>
      </c>
      <c r="H77" s="277"/>
      <c r="I77" s="277">
        <v>39.700000000000003</v>
      </c>
      <c r="J77" s="277"/>
      <c r="K77" s="277">
        <v>13.1</v>
      </c>
      <c r="L77" s="277"/>
      <c r="M77" s="278">
        <v>436</v>
      </c>
      <c r="O77" s="193"/>
      <c r="P77" s="193"/>
      <c r="Q77" s="368"/>
      <c r="R77" s="193"/>
      <c r="S77" s="368"/>
      <c r="T77" s="193"/>
      <c r="V77" s="368"/>
      <c r="W77" s="368"/>
      <c r="X77" s="368"/>
    </row>
    <row r="78" spans="1:24" ht="15.75">
      <c r="A78" s="192" t="s">
        <v>767</v>
      </c>
      <c r="B78" s="367" t="s">
        <v>719</v>
      </c>
      <c r="C78" s="369">
        <v>2.5099999999999998</v>
      </c>
      <c r="D78" s="260"/>
      <c r="E78" s="369">
        <v>11.24</v>
      </c>
      <c r="F78" s="260"/>
      <c r="G78" s="278">
        <v>42.9</v>
      </c>
      <c r="H78" s="277"/>
      <c r="I78" s="277">
        <v>40.200000000000003</v>
      </c>
      <c r="J78" s="277"/>
      <c r="K78" s="277">
        <v>13.2</v>
      </c>
      <c r="L78" s="277"/>
      <c r="M78" s="278">
        <v>413.7</v>
      </c>
      <c r="O78" s="193"/>
      <c r="P78" s="193"/>
      <c r="Q78" s="290"/>
      <c r="R78" s="193"/>
      <c r="S78" s="193"/>
      <c r="T78" s="193"/>
    </row>
    <row r="79" spans="1:24" ht="15.75">
      <c r="A79" s="192" t="s">
        <v>768</v>
      </c>
      <c r="B79" s="367" t="s">
        <v>719</v>
      </c>
      <c r="C79" s="369">
        <v>2.38</v>
      </c>
      <c r="D79" s="260"/>
      <c r="E79" s="369">
        <v>10.74</v>
      </c>
      <c r="F79" s="260"/>
      <c r="G79" s="278">
        <v>43.3</v>
      </c>
      <c r="H79" s="277"/>
      <c r="I79" s="277">
        <v>40.5</v>
      </c>
      <c r="J79" s="277"/>
      <c r="K79" s="277">
        <v>13.4</v>
      </c>
      <c r="L79" s="277"/>
      <c r="M79" s="278">
        <v>394.4</v>
      </c>
      <c r="O79" s="193"/>
      <c r="P79" s="193"/>
      <c r="Q79" s="290"/>
      <c r="R79" s="193"/>
      <c r="S79" s="193"/>
      <c r="T79" s="193"/>
    </row>
    <row r="80" spans="1:24" ht="15.75">
      <c r="A80" s="192" t="s">
        <v>769</v>
      </c>
      <c r="B80" s="367" t="s">
        <v>719</v>
      </c>
      <c r="C80" s="369">
        <v>2.34</v>
      </c>
      <c r="D80" s="260"/>
      <c r="E80" s="369">
        <v>10.64</v>
      </c>
      <c r="F80" s="260"/>
      <c r="G80" s="278">
        <v>43.6</v>
      </c>
      <c r="H80" s="277"/>
      <c r="I80" s="277">
        <v>40.799999999999997</v>
      </c>
      <c r="J80" s="277"/>
      <c r="K80" s="277">
        <v>13.6</v>
      </c>
      <c r="L80" s="277"/>
      <c r="M80" s="278">
        <v>389.5</v>
      </c>
      <c r="O80" s="193"/>
      <c r="P80" s="193"/>
      <c r="Q80" s="290"/>
      <c r="R80" s="193"/>
      <c r="S80" s="193"/>
      <c r="T80" s="193"/>
    </row>
    <row r="81" spans="1:24" ht="15.75">
      <c r="A81" s="192" t="s">
        <v>661</v>
      </c>
      <c r="B81" s="367"/>
      <c r="C81" s="369">
        <v>2.41</v>
      </c>
      <c r="D81" s="260"/>
      <c r="E81" s="369">
        <v>11.01</v>
      </c>
      <c r="F81" s="260"/>
      <c r="G81" s="278">
        <v>44.1</v>
      </c>
      <c r="H81" s="277"/>
      <c r="I81" s="277">
        <v>41.2</v>
      </c>
      <c r="J81" s="277"/>
      <c r="K81" s="277">
        <v>13.8</v>
      </c>
      <c r="L81" s="278"/>
      <c r="M81" s="278">
        <v>402.2</v>
      </c>
      <c r="O81" s="193"/>
      <c r="P81" s="193"/>
      <c r="Q81" s="368"/>
      <c r="R81" s="193"/>
      <c r="S81" s="368"/>
      <c r="T81" s="193"/>
      <c r="V81" s="368"/>
      <c r="W81" s="368"/>
      <c r="X81" s="368"/>
    </row>
    <row r="82" spans="1:24" ht="18">
      <c r="A82" s="208" t="s">
        <v>1266</v>
      </c>
      <c r="B82" s="367"/>
      <c r="C82" s="369">
        <v>2.33</v>
      </c>
      <c r="D82" s="260"/>
      <c r="E82" s="369">
        <v>10.74</v>
      </c>
      <c r="F82" s="260"/>
      <c r="G82" s="278">
        <v>44.4</v>
      </c>
      <c r="H82" s="277"/>
      <c r="I82" s="277">
        <v>41.6</v>
      </c>
      <c r="J82" s="277"/>
      <c r="K82" s="222">
        <v>14</v>
      </c>
      <c r="L82" s="278"/>
      <c r="M82" s="278">
        <v>389.9</v>
      </c>
      <c r="O82" s="193"/>
      <c r="P82" s="193"/>
      <c r="Q82" s="290"/>
      <c r="R82" s="193"/>
      <c r="S82" s="193"/>
      <c r="T82" s="193"/>
    </row>
    <row r="83" spans="1:24" ht="15.75">
      <c r="A83" s="192" t="s">
        <v>658</v>
      </c>
      <c r="B83" s="367"/>
      <c r="C83" s="369">
        <v>2.36</v>
      </c>
      <c r="D83" s="260"/>
      <c r="E83" s="369">
        <v>10.97</v>
      </c>
      <c r="F83" s="260"/>
      <c r="G83" s="278">
        <v>44.6</v>
      </c>
      <c r="H83" s="277"/>
      <c r="I83" s="277">
        <v>41.7</v>
      </c>
      <c r="J83" s="277"/>
      <c r="K83" s="222">
        <v>13.9</v>
      </c>
      <c r="L83" s="278"/>
      <c r="M83" s="278">
        <v>400</v>
      </c>
      <c r="O83" s="193"/>
      <c r="P83" s="193"/>
      <c r="Q83" s="290"/>
      <c r="R83" s="193"/>
      <c r="S83" s="193"/>
      <c r="T83" s="193"/>
    </row>
    <row r="84" spans="1:24" ht="18">
      <c r="A84" s="192" t="s">
        <v>910</v>
      </c>
      <c r="B84" s="367"/>
      <c r="C84" s="369">
        <v>2.4</v>
      </c>
      <c r="D84" s="260"/>
      <c r="E84" s="370">
        <v>10.54</v>
      </c>
      <c r="F84" s="404">
        <v>6</v>
      </c>
      <c r="G84" s="278">
        <v>45</v>
      </c>
      <c r="H84" s="277"/>
      <c r="I84" s="277">
        <v>42.1</v>
      </c>
      <c r="J84" s="277"/>
      <c r="K84" s="208">
        <v>14.2</v>
      </c>
      <c r="L84" s="278"/>
      <c r="M84" s="278">
        <v>400.8</v>
      </c>
      <c r="O84" s="193"/>
      <c r="P84" s="193"/>
      <c r="Q84" s="290"/>
      <c r="R84" s="193"/>
      <c r="S84" s="193"/>
      <c r="T84" s="193"/>
    </row>
    <row r="85" spans="1:24" ht="15.75">
      <c r="A85" s="192" t="s">
        <v>61</v>
      </c>
      <c r="B85" s="367"/>
      <c r="C85" s="369">
        <v>2.23</v>
      </c>
      <c r="D85" s="277"/>
      <c r="E85" s="370">
        <v>10.02</v>
      </c>
      <c r="F85" s="277"/>
      <c r="G85" s="278">
        <v>45.4</v>
      </c>
      <c r="H85" s="277"/>
      <c r="I85" s="277">
        <v>42.4</v>
      </c>
      <c r="J85" s="277"/>
      <c r="K85" s="203">
        <v>14.4</v>
      </c>
      <c r="L85" s="277"/>
      <c r="M85" s="278">
        <v>382.8</v>
      </c>
      <c r="O85" s="193"/>
      <c r="P85" s="193"/>
      <c r="Q85" s="368"/>
      <c r="R85" s="193"/>
      <c r="S85" s="368"/>
      <c r="T85" s="193"/>
      <c r="V85" s="368"/>
      <c r="W85" s="368"/>
      <c r="X85" s="368"/>
    </row>
    <row r="86" spans="1:24" ht="15.75">
      <c r="A86" s="192" t="s">
        <v>869</v>
      </c>
      <c r="B86" s="367"/>
      <c r="C86" s="370">
        <v>2.15</v>
      </c>
      <c r="D86" s="277"/>
      <c r="E86" s="374">
        <v>9.5299999999999994</v>
      </c>
      <c r="F86" s="222"/>
      <c r="G86" s="278">
        <v>45.7</v>
      </c>
      <c r="H86" s="381"/>
      <c r="I86" s="277">
        <v>42.7</v>
      </c>
      <c r="J86" s="381"/>
      <c r="K86" s="276">
        <v>14.5</v>
      </c>
      <c r="L86" s="381"/>
      <c r="M86" s="208">
        <v>362.9</v>
      </c>
      <c r="O86" s="193"/>
      <c r="P86" s="193"/>
      <c r="Q86" s="290"/>
      <c r="R86" s="382"/>
      <c r="S86" s="193"/>
      <c r="T86" s="193"/>
    </row>
    <row r="87" spans="1:24" ht="15.75">
      <c r="A87" s="192" t="s">
        <v>905</v>
      </c>
      <c r="B87" s="367"/>
      <c r="C87" s="383">
        <v>2.09</v>
      </c>
      <c r="D87" s="384"/>
      <c r="E87" s="208">
        <v>9.3699999999999992</v>
      </c>
      <c r="F87" s="30"/>
      <c r="G87" s="375">
        <v>45.8</v>
      </c>
      <c r="H87" s="385"/>
      <c r="I87" s="373">
        <v>42.8</v>
      </c>
      <c r="J87" s="385"/>
      <c r="K87" s="386">
        <v>14.5</v>
      </c>
      <c r="L87" s="385"/>
      <c r="M87" s="387">
        <v>358.4</v>
      </c>
      <c r="O87" s="193"/>
      <c r="P87" s="193"/>
      <c r="Q87" s="674"/>
      <c r="R87" s="193"/>
      <c r="S87" s="193"/>
      <c r="T87" s="193"/>
    </row>
    <row r="88" spans="1:24" ht="15.75">
      <c r="A88" s="192" t="s">
        <v>917</v>
      </c>
      <c r="B88" s="367"/>
      <c r="C88" s="370">
        <v>2.04</v>
      </c>
      <c r="D88" s="277"/>
      <c r="E88" s="374">
        <v>9.24</v>
      </c>
      <c r="F88" s="222"/>
      <c r="G88" s="278">
        <v>46.3</v>
      </c>
      <c r="H88" s="381"/>
      <c r="I88" s="277">
        <v>43.2</v>
      </c>
      <c r="J88" s="381"/>
      <c r="K88" s="276">
        <v>14.8</v>
      </c>
      <c r="L88" s="381"/>
      <c r="M88" s="208">
        <v>352.3</v>
      </c>
      <c r="O88" s="368"/>
      <c r="P88" s="388"/>
      <c r="Q88" s="290"/>
      <c r="R88" s="193"/>
      <c r="S88" s="193"/>
      <c r="T88" s="193"/>
    </row>
    <row r="89" spans="1:24" ht="15.75" customHeight="1">
      <c r="A89" s="192" t="s">
        <v>1097</v>
      </c>
      <c r="B89" s="367"/>
      <c r="C89" s="584">
        <v>2</v>
      </c>
      <c r="D89" s="448"/>
      <c r="E89" s="374">
        <v>9.17</v>
      </c>
      <c r="F89" s="222"/>
      <c r="G89" s="276">
        <v>46.6</v>
      </c>
      <c r="H89" s="381"/>
      <c r="I89" s="203">
        <v>43.5</v>
      </c>
      <c r="J89" s="381"/>
      <c r="K89" s="203">
        <v>14.9</v>
      </c>
      <c r="L89" s="381"/>
      <c r="M89" s="585">
        <v>351.6</v>
      </c>
      <c r="N89" s="404"/>
      <c r="Q89" s="368"/>
      <c r="R89" s="368"/>
      <c r="S89" s="368"/>
      <c r="V89" s="368"/>
      <c r="W89" s="368"/>
      <c r="X89" s="368"/>
    </row>
    <row r="90" spans="1:24" ht="10.5" customHeight="1">
      <c r="C90" s="389"/>
      <c r="D90" s="389"/>
      <c r="E90" s="222"/>
      <c r="F90" s="222"/>
      <c r="G90" s="381"/>
      <c r="H90" s="381"/>
      <c r="I90" s="381"/>
      <c r="J90" s="381"/>
      <c r="K90" s="381"/>
      <c r="L90" s="381"/>
      <c r="O90" s="368"/>
      <c r="Q90" s="368"/>
    </row>
    <row r="91" spans="1:24" ht="16.5" customHeight="1">
      <c r="B91" s="705"/>
      <c r="C91" s="705" t="s">
        <v>1223</v>
      </c>
      <c r="D91" s="705"/>
      <c r="E91" s="705"/>
      <c r="F91" s="705"/>
      <c r="G91" s="705"/>
      <c r="H91" s="705"/>
      <c r="I91" s="705"/>
      <c r="J91" s="705"/>
      <c r="K91" s="705"/>
      <c r="L91" s="705"/>
      <c r="M91" s="705"/>
      <c r="N91" s="705"/>
    </row>
    <row r="92" spans="1:24" ht="12.75" customHeight="1">
      <c r="C92" s="389"/>
      <c r="D92" s="389"/>
      <c r="E92" s="222"/>
      <c r="F92" s="222"/>
      <c r="G92" s="381"/>
      <c r="H92" s="381"/>
      <c r="I92" s="381"/>
      <c r="J92" s="381"/>
      <c r="K92" s="381"/>
      <c r="L92" s="381"/>
    </row>
    <row r="93" spans="1:24" ht="15.75">
      <c r="A93" s="192" t="s">
        <v>675</v>
      </c>
      <c r="B93" s="367" t="s">
        <v>719</v>
      </c>
      <c r="C93" s="368">
        <v>1.98</v>
      </c>
      <c r="D93" s="368"/>
      <c r="E93" s="368">
        <v>7.9</v>
      </c>
      <c r="F93" s="368"/>
      <c r="G93" s="276">
        <v>35.9</v>
      </c>
      <c r="H93" s="276"/>
      <c r="I93" s="276">
        <v>33.4</v>
      </c>
      <c r="J93" s="381"/>
      <c r="K93" s="222">
        <v>9.6</v>
      </c>
      <c r="L93" s="222"/>
      <c r="M93" s="222">
        <v>223.1</v>
      </c>
    </row>
    <row r="94" spans="1:24" ht="15.75">
      <c r="A94" s="192" t="s">
        <v>665</v>
      </c>
      <c r="B94" s="367" t="s">
        <v>719</v>
      </c>
      <c r="C94" s="368">
        <v>0.56000000000000005</v>
      </c>
      <c r="D94" s="368"/>
      <c r="E94" s="368">
        <v>2.2599999999999998</v>
      </c>
      <c r="F94" s="368"/>
      <c r="G94" s="276">
        <v>36.1</v>
      </c>
      <c r="H94" s="276"/>
      <c r="I94" s="276">
        <v>33.6</v>
      </c>
      <c r="J94" s="381"/>
      <c r="K94" s="222">
        <v>9.5</v>
      </c>
      <c r="L94" s="222"/>
      <c r="M94" s="222">
        <v>63.9</v>
      </c>
    </row>
    <row r="95" spans="1:24" ht="15.75">
      <c r="A95" s="192" t="s">
        <v>68</v>
      </c>
      <c r="B95" s="367" t="s">
        <v>719</v>
      </c>
      <c r="C95" s="368">
        <v>0.65</v>
      </c>
      <c r="D95" s="368"/>
      <c r="E95" s="368">
        <v>2.63</v>
      </c>
      <c r="F95" s="368"/>
      <c r="G95" s="276">
        <v>35</v>
      </c>
      <c r="H95" s="276"/>
      <c r="I95" s="276">
        <v>32.5</v>
      </c>
      <c r="J95" s="381"/>
      <c r="K95" s="222">
        <v>8.6999999999999993</v>
      </c>
      <c r="L95" s="222"/>
      <c r="M95" s="222">
        <v>77.8</v>
      </c>
      <c r="Q95" s="368"/>
      <c r="R95" s="193"/>
      <c r="S95" s="368"/>
      <c r="V95" s="368"/>
      <c r="W95" s="368"/>
      <c r="X95" s="368"/>
    </row>
    <row r="96" spans="1:24" ht="15.75">
      <c r="A96" s="192" t="s">
        <v>664</v>
      </c>
      <c r="B96" s="367" t="s">
        <v>719</v>
      </c>
      <c r="C96" s="368">
        <v>1.17</v>
      </c>
      <c r="D96" s="368"/>
      <c r="E96" s="368">
        <v>4.76</v>
      </c>
      <c r="F96" s="368"/>
      <c r="G96" s="276">
        <v>36.1</v>
      </c>
      <c r="H96" s="276"/>
      <c r="I96" s="276">
        <v>33.5</v>
      </c>
      <c r="J96" s="381"/>
      <c r="K96" s="222">
        <v>9.9</v>
      </c>
      <c r="L96" s="222"/>
      <c r="M96" s="222">
        <v>140.69999999999999</v>
      </c>
    </row>
    <row r="97" spans="1:24" ht="15.75">
      <c r="A97" s="192" t="s">
        <v>755</v>
      </c>
      <c r="B97" s="367" t="s">
        <v>719</v>
      </c>
      <c r="C97" s="368">
        <v>1.47</v>
      </c>
      <c r="D97" s="368"/>
      <c r="E97" s="368">
        <v>6.01</v>
      </c>
      <c r="F97" s="368"/>
      <c r="G97" s="276">
        <v>37</v>
      </c>
      <c r="H97" s="276"/>
      <c r="I97" s="276">
        <v>34.4</v>
      </c>
      <c r="J97" s="381"/>
      <c r="K97" s="222">
        <v>11</v>
      </c>
      <c r="L97" s="222"/>
      <c r="M97" s="222">
        <v>181.2</v>
      </c>
    </row>
    <row r="98" spans="1:24" ht="15.75">
      <c r="A98" s="192" t="s">
        <v>663</v>
      </c>
      <c r="B98" s="367" t="s">
        <v>719</v>
      </c>
      <c r="C98" s="368">
        <v>1.51</v>
      </c>
      <c r="D98" s="368"/>
      <c r="E98" s="368">
        <v>6.15</v>
      </c>
      <c r="F98" s="368"/>
      <c r="G98" s="276">
        <v>37.700000000000003</v>
      </c>
      <c r="H98" s="276"/>
      <c r="I98" s="276">
        <v>35</v>
      </c>
      <c r="J98" s="381"/>
      <c r="K98" s="222">
        <v>11.6</v>
      </c>
      <c r="L98" s="222"/>
      <c r="M98" s="222">
        <v>193</v>
      </c>
    </row>
    <row r="99" spans="1:24" ht="15.75">
      <c r="A99" s="192" t="s">
        <v>757</v>
      </c>
      <c r="B99" s="367" t="s">
        <v>719</v>
      </c>
      <c r="C99" s="368">
        <v>1.6</v>
      </c>
      <c r="D99" s="368"/>
      <c r="E99" s="368">
        <v>6.57</v>
      </c>
      <c r="F99" s="368"/>
      <c r="G99" s="276">
        <v>38.6</v>
      </c>
      <c r="H99" s="276"/>
      <c r="I99" s="276">
        <v>35.9</v>
      </c>
      <c r="J99" s="381"/>
      <c r="K99" s="222">
        <v>12.4</v>
      </c>
      <c r="L99" s="222"/>
      <c r="M99" s="222">
        <v>213.5</v>
      </c>
      <c r="Q99" s="368"/>
      <c r="R99" s="193"/>
      <c r="S99" s="368"/>
      <c r="V99" s="368"/>
      <c r="W99" s="368"/>
      <c r="X99" s="368"/>
    </row>
    <row r="100" spans="1:24" ht="15.75">
      <c r="A100" s="192" t="s">
        <v>662</v>
      </c>
      <c r="B100" s="367" t="s">
        <v>719</v>
      </c>
      <c r="C100" s="368">
        <v>1.88</v>
      </c>
      <c r="D100" s="368"/>
      <c r="E100" s="368">
        <v>7.75</v>
      </c>
      <c r="F100" s="368"/>
      <c r="G100" s="276">
        <v>39.200000000000003</v>
      </c>
      <c r="H100" s="276"/>
      <c r="I100" s="276">
        <v>36.6</v>
      </c>
      <c r="J100" s="276"/>
      <c r="K100" s="276">
        <v>13</v>
      </c>
      <c r="L100" s="276"/>
      <c r="M100" s="276">
        <v>257.10000000000002</v>
      </c>
    </row>
    <row r="101" spans="1:24" ht="15.75">
      <c r="A101" s="192" t="s">
        <v>673</v>
      </c>
      <c r="B101" s="367" t="s">
        <v>719</v>
      </c>
      <c r="C101" s="368">
        <v>2.0699999999999998</v>
      </c>
      <c r="D101" s="368"/>
      <c r="E101" s="368">
        <v>8.57</v>
      </c>
      <c r="F101" s="368"/>
      <c r="G101" s="276">
        <v>39.9</v>
      </c>
      <c r="H101" s="276"/>
      <c r="I101" s="277">
        <v>37.200000000000003</v>
      </c>
      <c r="J101" s="277"/>
      <c r="K101" s="277">
        <v>13.6</v>
      </c>
      <c r="L101" s="276"/>
      <c r="M101" s="276">
        <v>293.8</v>
      </c>
    </row>
    <row r="102" spans="1:24" ht="15.75">
      <c r="A102" s="192" t="s">
        <v>762</v>
      </c>
      <c r="B102" s="367" t="s">
        <v>719</v>
      </c>
      <c r="C102" s="277">
        <v>2.06</v>
      </c>
      <c r="D102" s="369"/>
      <c r="E102" s="277">
        <v>8.59</v>
      </c>
      <c r="F102" s="369"/>
      <c r="G102" s="278">
        <v>40.5</v>
      </c>
      <c r="H102" s="278"/>
      <c r="I102" s="278">
        <v>38</v>
      </c>
      <c r="J102" s="278"/>
      <c r="K102" s="278">
        <v>14</v>
      </c>
      <c r="L102" s="278"/>
      <c r="M102" s="277">
        <v>303.60000000000002</v>
      </c>
      <c r="R102" s="390"/>
    </row>
    <row r="103" spans="1:24" ht="15.75">
      <c r="A103" s="192" t="s">
        <v>763</v>
      </c>
      <c r="B103" s="367" t="s">
        <v>719</v>
      </c>
      <c r="C103" s="277">
        <v>2.11</v>
      </c>
      <c r="D103" s="369"/>
      <c r="E103" s="277">
        <v>8.84</v>
      </c>
      <c r="F103" s="369"/>
      <c r="G103" s="277">
        <v>41.1</v>
      </c>
      <c r="H103" s="278"/>
      <c r="I103" s="277">
        <v>38.6</v>
      </c>
      <c r="J103" s="278"/>
      <c r="K103" s="277">
        <v>14.4</v>
      </c>
      <c r="L103" s="278"/>
      <c r="M103" s="277">
        <v>323.10000000000002</v>
      </c>
      <c r="Q103" s="368"/>
      <c r="R103" s="193"/>
      <c r="S103" s="368"/>
      <c r="V103" s="368"/>
      <c r="W103" s="368"/>
      <c r="X103" s="368"/>
    </row>
    <row r="104" spans="1:24" ht="15.75">
      <c r="A104" s="192" t="s">
        <v>674</v>
      </c>
      <c r="B104" s="367" t="s">
        <v>719</v>
      </c>
      <c r="C104" s="277">
        <v>2.11</v>
      </c>
      <c r="D104" s="369"/>
      <c r="E104" s="277">
        <v>8.8699999999999992</v>
      </c>
      <c r="F104" s="369"/>
      <c r="G104" s="208">
        <v>41.5</v>
      </c>
      <c r="I104" s="222">
        <v>39</v>
      </c>
      <c r="K104" s="208">
        <v>14.7</v>
      </c>
      <c r="L104" s="278"/>
      <c r="M104" s="277">
        <v>331.8</v>
      </c>
    </row>
    <row r="105" spans="1:24" ht="15.75">
      <c r="A105" s="192" t="s">
        <v>764</v>
      </c>
      <c r="B105" s="367" t="s">
        <v>719</v>
      </c>
      <c r="C105" s="277">
        <v>2.12</v>
      </c>
      <c r="D105" s="369"/>
      <c r="E105" s="277">
        <v>8.99</v>
      </c>
      <c r="F105" s="369"/>
      <c r="G105" s="277">
        <v>41.9</v>
      </c>
      <c r="H105" s="278"/>
      <c r="I105" s="277">
        <v>39.4</v>
      </c>
      <c r="J105" s="278"/>
      <c r="K105" s="277">
        <v>14.8</v>
      </c>
      <c r="L105" s="278"/>
      <c r="M105" s="277">
        <v>345.6</v>
      </c>
    </row>
    <row r="106" spans="1:24" ht="15.75">
      <c r="A106" s="192" t="s">
        <v>765</v>
      </c>
      <c r="B106" s="367" t="s">
        <v>719</v>
      </c>
      <c r="C106" s="277">
        <v>2.2200000000000002</v>
      </c>
      <c r="D106" s="369"/>
      <c r="E106" s="277">
        <v>9.49</v>
      </c>
      <c r="F106" s="369"/>
      <c r="G106" s="277">
        <v>42.3</v>
      </c>
      <c r="H106" s="278"/>
      <c r="I106" s="277">
        <v>39.799999999999997</v>
      </c>
      <c r="J106" s="278"/>
      <c r="K106" s="277">
        <v>14.9</v>
      </c>
      <c r="L106" s="278"/>
      <c r="M106" s="277">
        <v>370.9</v>
      </c>
    </row>
    <row r="107" spans="1:24" ht="15.75">
      <c r="A107" s="192" t="s">
        <v>766</v>
      </c>
      <c r="B107" s="367" t="s">
        <v>719</v>
      </c>
      <c r="C107" s="369">
        <v>2.21</v>
      </c>
      <c r="D107" s="260"/>
      <c r="E107" s="369">
        <v>9.52</v>
      </c>
      <c r="F107" s="260"/>
      <c r="G107" s="278">
        <v>42.8</v>
      </c>
      <c r="H107" s="277"/>
      <c r="I107" s="277">
        <v>40.4</v>
      </c>
      <c r="J107" s="277"/>
      <c r="K107" s="277">
        <v>15.2</v>
      </c>
      <c r="L107" s="277"/>
      <c r="M107" s="278">
        <v>374</v>
      </c>
      <c r="O107" s="193"/>
      <c r="P107" s="193"/>
      <c r="Q107" s="368"/>
      <c r="R107" s="193"/>
      <c r="S107" s="368"/>
      <c r="T107" s="193"/>
      <c r="V107" s="368"/>
      <c r="W107" s="368"/>
      <c r="X107" s="368"/>
    </row>
    <row r="108" spans="1:24" ht="15.75">
      <c r="A108" s="192" t="s">
        <v>767</v>
      </c>
      <c r="B108" s="367" t="s">
        <v>719</v>
      </c>
      <c r="C108" s="369">
        <v>2.1</v>
      </c>
      <c r="D108" s="260"/>
      <c r="E108" s="369">
        <v>9.11</v>
      </c>
      <c r="F108" s="260"/>
      <c r="G108" s="278">
        <v>43.4</v>
      </c>
      <c r="H108" s="277"/>
      <c r="I108" s="277">
        <v>40.9</v>
      </c>
      <c r="J108" s="277"/>
      <c r="K108" s="277">
        <v>15.6</v>
      </c>
      <c r="L108" s="277"/>
      <c r="M108" s="278">
        <v>355.8</v>
      </c>
      <c r="O108" s="193"/>
      <c r="P108" s="193"/>
      <c r="Q108" s="290"/>
      <c r="R108" s="193"/>
      <c r="S108" s="193"/>
      <c r="T108" s="193"/>
    </row>
    <row r="109" spans="1:24" ht="15.75">
      <c r="A109" s="192" t="s">
        <v>768</v>
      </c>
      <c r="B109" s="367" t="s">
        <v>719</v>
      </c>
      <c r="C109" s="369">
        <v>1.97</v>
      </c>
      <c r="D109" s="260"/>
      <c r="E109" s="369">
        <v>8.59</v>
      </c>
      <c r="F109" s="260"/>
      <c r="G109" s="278">
        <v>43.8</v>
      </c>
      <c r="H109" s="277"/>
      <c r="I109" s="277">
        <v>41.3</v>
      </c>
      <c r="J109" s="277"/>
      <c r="K109" s="277">
        <v>15.7</v>
      </c>
      <c r="L109" s="277"/>
      <c r="M109" s="278">
        <v>338.3</v>
      </c>
      <c r="O109" s="193"/>
      <c r="P109" s="193"/>
      <c r="Q109" s="290"/>
      <c r="R109" s="193"/>
      <c r="S109" s="193"/>
      <c r="T109" s="193"/>
    </row>
    <row r="110" spans="1:24" ht="15.75">
      <c r="A110" s="192" t="s">
        <v>769</v>
      </c>
      <c r="B110" s="367" t="s">
        <v>719</v>
      </c>
      <c r="C110" s="369">
        <v>1.91</v>
      </c>
      <c r="D110" s="260"/>
      <c r="E110" s="369">
        <v>8.3699999999999992</v>
      </c>
      <c r="F110" s="260"/>
      <c r="G110" s="278">
        <v>44.3</v>
      </c>
      <c r="H110" s="277"/>
      <c r="I110" s="277">
        <v>41.8</v>
      </c>
      <c r="J110" s="277"/>
      <c r="K110" s="278">
        <v>16</v>
      </c>
      <c r="L110" s="277"/>
      <c r="M110" s="278">
        <v>327</v>
      </c>
      <c r="O110" s="193"/>
      <c r="P110" s="193"/>
      <c r="Q110" s="290"/>
      <c r="R110" s="193"/>
      <c r="S110" s="193"/>
      <c r="T110" s="193"/>
    </row>
    <row r="111" spans="1:24" ht="15.75">
      <c r="A111" s="192" t="s">
        <v>770</v>
      </c>
      <c r="B111" s="367"/>
      <c r="C111" s="369">
        <v>1.93</v>
      </c>
      <c r="D111" s="260"/>
      <c r="E111" s="369">
        <v>8.52</v>
      </c>
      <c r="F111" s="260"/>
      <c r="G111" s="278">
        <v>44.8</v>
      </c>
      <c r="H111" s="277"/>
      <c r="I111" s="277">
        <v>42.2</v>
      </c>
      <c r="J111" s="277"/>
      <c r="K111" s="278">
        <v>16.2</v>
      </c>
      <c r="L111" s="277"/>
      <c r="M111" s="278">
        <v>330.3</v>
      </c>
      <c r="O111" s="193"/>
      <c r="P111" s="193"/>
      <c r="Q111" s="368"/>
      <c r="R111" s="193"/>
      <c r="S111" s="368"/>
      <c r="T111" s="193"/>
      <c r="V111" s="368"/>
      <c r="W111" s="368"/>
      <c r="X111" s="368"/>
    </row>
    <row r="112" spans="1:24" ht="18">
      <c r="A112" s="208" t="s">
        <v>1266</v>
      </c>
      <c r="B112" s="367"/>
      <c r="C112" s="369">
        <v>1.95</v>
      </c>
      <c r="D112" s="260"/>
      <c r="E112" s="369">
        <v>8.6300000000000008</v>
      </c>
      <c r="F112" s="260"/>
      <c r="G112" s="278">
        <v>45.1</v>
      </c>
      <c r="H112" s="277"/>
      <c r="I112" s="277">
        <v>42.5</v>
      </c>
      <c r="J112" s="277"/>
      <c r="K112" s="278">
        <v>16.100000000000001</v>
      </c>
      <c r="L112" s="277"/>
      <c r="M112" s="278">
        <v>334.8</v>
      </c>
      <c r="O112" s="193"/>
      <c r="P112" s="193"/>
      <c r="Q112" s="290"/>
      <c r="R112" s="193"/>
      <c r="S112" s="193"/>
      <c r="T112" s="193"/>
    </row>
    <row r="113" spans="1:24" ht="15.75">
      <c r="A113" s="192" t="s">
        <v>859</v>
      </c>
      <c r="B113" s="367"/>
      <c r="C113" s="369">
        <v>1.89</v>
      </c>
      <c r="D113" s="260"/>
      <c r="E113" s="369">
        <v>8.4</v>
      </c>
      <c r="F113" s="260"/>
      <c r="G113" s="278">
        <v>45</v>
      </c>
      <c r="H113" s="277"/>
      <c r="I113" s="277">
        <v>42.4</v>
      </c>
      <c r="J113" s="277"/>
      <c r="K113" s="278">
        <v>15.8</v>
      </c>
      <c r="L113" s="277"/>
      <c r="M113" s="278">
        <v>328.8</v>
      </c>
      <c r="O113" s="193"/>
      <c r="P113" s="193"/>
      <c r="Q113" s="290"/>
      <c r="R113" s="193"/>
      <c r="S113" s="193"/>
      <c r="T113" s="193"/>
    </row>
    <row r="114" spans="1:24" ht="18">
      <c r="A114" s="192" t="s">
        <v>910</v>
      </c>
      <c r="B114" s="367"/>
      <c r="C114" s="369">
        <v>1.98</v>
      </c>
      <c r="D114" s="260"/>
      <c r="E114" s="370">
        <v>8.6199999999999992</v>
      </c>
      <c r="F114" s="404">
        <v>6</v>
      </c>
      <c r="G114" s="278">
        <v>45.5</v>
      </c>
      <c r="H114" s="277"/>
      <c r="I114" s="277">
        <v>42.8</v>
      </c>
      <c r="J114" s="277"/>
      <c r="K114" s="278">
        <v>16</v>
      </c>
      <c r="L114" s="278"/>
      <c r="M114" s="278">
        <v>337.3</v>
      </c>
      <c r="O114" s="193"/>
      <c r="P114" s="193"/>
      <c r="Q114" s="290"/>
      <c r="R114" s="193"/>
      <c r="S114" s="193"/>
      <c r="T114" s="193"/>
    </row>
    <row r="115" spans="1:24" ht="15.75">
      <c r="A115" s="192" t="s">
        <v>61</v>
      </c>
      <c r="B115" s="367"/>
      <c r="C115" s="369">
        <v>1.9</v>
      </c>
      <c r="D115" s="277"/>
      <c r="E115" s="370">
        <v>8.43</v>
      </c>
      <c r="F115" s="277"/>
      <c r="G115" s="278">
        <v>45.8</v>
      </c>
      <c r="H115" s="277"/>
      <c r="I115" s="277">
        <v>43.1</v>
      </c>
      <c r="J115" s="277"/>
      <c r="K115" s="278">
        <v>16</v>
      </c>
      <c r="L115" s="277"/>
      <c r="M115" s="278">
        <v>332.5</v>
      </c>
      <c r="O115" s="193"/>
      <c r="P115" s="193"/>
      <c r="Q115" s="368"/>
      <c r="R115" s="193"/>
      <c r="S115" s="368"/>
      <c r="T115" s="193"/>
      <c r="V115" s="368"/>
      <c r="W115" s="368"/>
      <c r="X115" s="368"/>
    </row>
    <row r="116" spans="1:24" ht="15.75">
      <c r="A116" s="192" t="s">
        <v>869</v>
      </c>
      <c r="B116" s="367"/>
      <c r="C116" s="370">
        <v>1.89</v>
      </c>
      <c r="D116" s="277"/>
      <c r="E116" s="370">
        <v>8.31</v>
      </c>
      <c r="F116" s="260"/>
      <c r="G116" s="278">
        <v>46.2</v>
      </c>
      <c r="H116" s="277"/>
      <c r="I116" s="277">
        <v>43.3</v>
      </c>
      <c r="J116" s="277"/>
      <c r="K116" s="278">
        <v>15.9</v>
      </c>
      <c r="L116" s="277"/>
      <c r="M116" s="278">
        <v>325.2</v>
      </c>
      <c r="O116" s="193"/>
      <c r="P116" s="193"/>
      <c r="Q116" s="371"/>
      <c r="R116" s="193"/>
      <c r="S116" s="193"/>
      <c r="T116" s="193"/>
    </row>
    <row r="117" spans="1:24" ht="15.75">
      <c r="A117" s="192" t="s">
        <v>905</v>
      </c>
      <c r="B117" s="367"/>
      <c r="C117" s="372">
        <v>1.85</v>
      </c>
      <c r="D117" s="373"/>
      <c r="E117" s="370">
        <v>8.2100000000000009</v>
      </c>
      <c r="F117" s="307"/>
      <c r="G117" s="375">
        <v>46.1</v>
      </c>
      <c r="H117" s="373"/>
      <c r="I117" s="373">
        <v>43.3</v>
      </c>
      <c r="J117" s="373"/>
      <c r="K117" s="377">
        <v>15.5</v>
      </c>
      <c r="L117" s="373"/>
      <c r="M117" s="377">
        <v>326.89999999999998</v>
      </c>
      <c r="O117" s="193"/>
      <c r="P117" s="193"/>
      <c r="Q117" s="674"/>
      <c r="R117" s="193"/>
      <c r="S117" s="193"/>
      <c r="T117" s="193"/>
    </row>
    <row r="118" spans="1:24" ht="15.75">
      <c r="A118" s="192" t="s">
        <v>917</v>
      </c>
      <c r="B118" s="367"/>
      <c r="C118" s="372">
        <v>1.79</v>
      </c>
      <c r="D118" s="277"/>
      <c r="E118" s="370">
        <v>8.08</v>
      </c>
      <c r="F118" s="260"/>
      <c r="G118" s="278">
        <v>46.4</v>
      </c>
      <c r="H118" s="277"/>
      <c r="I118" s="277">
        <v>43.6</v>
      </c>
      <c r="J118" s="277"/>
      <c r="K118" s="278">
        <v>15.6</v>
      </c>
      <c r="L118" s="277"/>
      <c r="M118" s="278">
        <v>316.39999999999998</v>
      </c>
      <c r="O118" s="368"/>
      <c r="P118" s="388"/>
      <c r="Q118" s="371"/>
      <c r="R118" s="193"/>
      <c r="S118" s="193"/>
      <c r="T118" s="193"/>
    </row>
    <row r="119" spans="1:24" ht="15.75" customHeight="1">
      <c r="A119" s="192" t="s">
        <v>1097</v>
      </c>
      <c r="B119" s="367"/>
      <c r="C119" s="583">
        <v>1.77</v>
      </c>
      <c r="D119" s="448"/>
      <c r="E119" s="374">
        <v>8.0500000000000007</v>
      </c>
      <c r="G119" s="638">
        <v>46.7</v>
      </c>
      <c r="H119" s="643"/>
      <c r="I119" s="643">
        <v>43.9</v>
      </c>
      <c r="J119" s="643"/>
      <c r="K119" s="643">
        <v>15.6</v>
      </c>
      <c r="L119" s="643"/>
      <c r="M119" s="638">
        <v>315.2</v>
      </c>
      <c r="N119" s="685"/>
      <c r="O119" s="686"/>
      <c r="P119" s="687"/>
      <c r="Q119" s="686"/>
      <c r="R119" s="368"/>
      <c r="S119" s="368"/>
      <c r="T119" s="193"/>
      <c r="V119" s="368"/>
      <c r="W119" s="368"/>
      <c r="X119" s="368"/>
    </row>
    <row r="120" spans="1:24" ht="12" customHeight="1">
      <c r="A120" s="391"/>
      <c r="B120" s="392"/>
      <c r="C120" s="369"/>
      <c r="D120" s="260"/>
      <c r="E120" s="369"/>
      <c r="F120" s="260"/>
      <c r="G120" s="646"/>
      <c r="H120" s="644"/>
      <c r="I120" s="644"/>
      <c r="J120" s="644"/>
      <c r="K120" s="646"/>
      <c r="L120" s="644"/>
      <c r="M120" s="646"/>
      <c r="N120" s="640"/>
      <c r="O120" s="688"/>
      <c r="P120" s="688"/>
      <c r="Q120" s="689"/>
      <c r="R120" s="193"/>
      <c r="S120" s="193"/>
      <c r="T120" s="193"/>
    </row>
    <row r="121" spans="1:24" s="457" customFormat="1" ht="15" customHeight="1">
      <c r="A121" s="461" t="s">
        <v>1259</v>
      </c>
      <c r="B121" s="681"/>
      <c r="C121" s="681"/>
      <c r="D121" s="681"/>
      <c r="E121" s="681"/>
      <c r="F121" s="681"/>
      <c r="G121" s="690"/>
      <c r="H121" s="690"/>
      <c r="I121" s="658" t="s">
        <v>1260</v>
      </c>
      <c r="J121" s="682"/>
      <c r="K121" s="682"/>
      <c r="L121" s="682"/>
      <c r="M121" s="682"/>
      <c r="N121" s="682"/>
      <c r="O121" s="682"/>
      <c r="P121" s="682"/>
      <c r="Q121" s="450"/>
    </row>
    <row r="122" spans="1:24" s="457" customFormat="1" ht="15">
      <c r="A122" s="461" t="s">
        <v>1341</v>
      </c>
      <c r="B122" s="681"/>
      <c r="C122" s="681"/>
      <c r="D122" s="681"/>
      <c r="E122" s="681"/>
      <c r="F122" s="681"/>
      <c r="G122" s="690"/>
      <c r="H122" s="690"/>
      <c r="I122" s="658" t="s">
        <v>1261</v>
      </c>
      <c r="J122" s="682"/>
      <c r="K122" s="682"/>
      <c r="L122" s="682"/>
      <c r="M122" s="682"/>
      <c r="N122" s="682"/>
      <c r="O122" s="682"/>
      <c r="P122" s="682"/>
      <c r="Q122" s="450"/>
    </row>
    <row r="123" spans="1:24" s="457" customFormat="1" ht="15" customHeight="1">
      <c r="A123" s="461" t="s">
        <v>989</v>
      </c>
      <c r="G123" s="450"/>
      <c r="H123" s="450"/>
      <c r="I123" s="658" t="s">
        <v>1267</v>
      </c>
      <c r="J123" s="682"/>
      <c r="K123" s="682"/>
      <c r="L123" s="682"/>
      <c r="M123" s="682"/>
      <c r="N123" s="682"/>
      <c r="O123" s="682"/>
      <c r="P123" s="682"/>
      <c r="Q123" s="450"/>
    </row>
    <row r="124" spans="1:24" s="457" customFormat="1" ht="15" customHeight="1">
      <c r="A124" s="461" t="s">
        <v>990</v>
      </c>
      <c r="G124" s="450"/>
      <c r="H124" s="450"/>
      <c r="I124" s="658" t="s">
        <v>1262</v>
      </c>
      <c r="J124" s="682"/>
      <c r="K124" s="682"/>
      <c r="L124" s="682"/>
      <c r="M124" s="682"/>
      <c r="N124" s="682"/>
      <c r="O124" s="682"/>
      <c r="P124" s="682"/>
      <c r="Q124" s="450"/>
    </row>
    <row r="125" spans="1:24" s="457" customFormat="1" ht="15" customHeight="1">
      <c r="A125" s="461" t="s">
        <v>988</v>
      </c>
      <c r="G125" s="450"/>
      <c r="H125" s="661"/>
      <c r="I125" s="682"/>
      <c r="J125" s="682"/>
      <c r="K125" s="682"/>
      <c r="L125" s="682"/>
      <c r="M125" s="682"/>
      <c r="N125" s="682"/>
      <c r="O125" s="682"/>
      <c r="P125" s="682"/>
      <c r="Q125" s="450"/>
    </row>
    <row r="126" spans="1:24" s="457" customFormat="1" ht="15">
      <c r="A126" s="461" t="s">
        <v>1342</v>
      </c>
      <c r="G126" s="450"/>
      <c r="H126" s="661"/>
      <c r="I126" s="682"/>
      <c r="J126" s="682"/>
      <c r="K126" s="682"/>
      <c r="L126" s="682"/>
      <c r="M126" s="682"/>
      <c r="N126" s="682"/>
      <c r="O126" s="682"/>
      <c r="P126" s="682"/>
      <c r="Q126" s="450"/>
    </row>
    <row r="127" spans="1:24" s="457" customFormat="1" ht="15">
      <c r="A127" s="461" t="s">
        <v>1343</v>
      </c>
      <c r="G127" s="450"/>
      <c r="H127" s="450"/>
      <c r="I127" s="691"/>
      <c r="J127" s="691"/>
      <c r="K127" s="691"/>
      <c r="L127" s="691"/>
      <c r="M127" s="691"/>
      <c r="N127" s="661"/>
      <c r="O127" s="662"/>
      <c r="P127" s="450"/>
      <c r="Q127" s="450"/>
    </row>
    <row r="128" spans="1:24" s="457" customFormat="1" ht="15" customHeight="1">
      <c r="A128" s="461" t="s">
        <v>1344</v>
      </c>
      <c r="C128" s="461"/>
      <c r="D128" s="461"/>
      <c r="E128" s="461"/>
      <c r="F128" s="461"/>
      <c r="G128" s="461"/>
      <c r="H128" s="461"/>
      <c r="I128" s="461"/>
      <c r="J128" s="461"/>
      <c r="K128" s="461"/>
      <c r="L128" s="461"/>
      <c r="M128" s="461"/>
      <c r="N128" s="534"/>
      <c r="O128" s="535"/>
    </row>
    <row r="129" spans="1:14" s="457" customFormat="1" ht="18.75" customHeight="1">
      <c r="B129" s="461"/>
      <c r="C129" s="461"/>
      <c r="D129" s="461"/>
      <c r="E129" s="461"/>
      <c r="F129" s="461"/>
      <c r="G129" s="461"/>
      <c r="H129" s="461"/>
      <c r="I129" s="461"/>
      <c r="J129" s="461"/>
      <c r="K129" s="461"/>
      <c r="L129" s="461"/>
      <c r="M129" s="536"/>
      <c r="N129" s="535"/>
    </row>
    <row r="130" spans="1:14" ht="18.75" customHeight="1">
      <c r="I130" s="393"/>
      <c r="J130" s="393"/>
      <c r="K130" s="393"/>
      <c r="L130" s="393"/>
      <c r="M130" s="393"/>
    </row>
    <row r="133" spans="1:14" ht="18.75" customHeight="1">
      <c r="A133" s="208" t="s">
        <v>719</v>
      </c>
    </row>
  </sheetData>
  <mergeCells count="9">
    <mergeCell ref="A5:B9"/>
    <mergeCell ref="C5:F6"/>
    <mergeCell ref="M5:N9"/>
    <mergeCell ref="G7:H9"/>
    <mergeCell ref="I7:J9"/>
    <mergeCell ref="C8:D9"/>
    <mergeCell ref="G5:J6"/>
    <mergeCell ref="K5:L9"/>
    <mergeCell ref="E8:F9"/>
  </mergeCells>
  <pageMargins left="0.78740157480314965" right="0.19685039370078741" top="0.59055118110236227" bottom="0.39370078740157483" header="0.11811023622047245" footer="0.31496062992125984"/>
  <pageSetup paperSize="9" scale="38"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zoomScaleNormal="100" workbookViewId="0"/>
  </sheetViews>
  <sheetFormatPr baseColWidth="10" defaultRowHeight="12.75"/>
  <cols>
    <col min="1" max="16384" width="11.42578125" style="594"/>
  </cols>
  <sheetData>
    <row r="1" spans="1:9">
      <c r="A1" s="593"/>
      <c r="B1" s="593"/>
      <c r="C1" s="593"/>
      <c r="D1" s="593"/>
      <c r="E1" s="593"/>
      <c r="F1" s="593"/>
    </row>
    <row r="5" spans="1:9">
      <c r="C5" s="768"/>
      <c r="D5" s="768"/>
      <c r="E5" s="768"/>
      <c r="F5" s="768"/>
      <c r="G5" s="768"/>
      <c r="H5" s="768"/>
      <c r="I5" s="768"/>
    </row>
    <row r="6" spans="1:9">
      <c r="A6" s="722"/>
      <c r="B6" s="722"/>
      <c r="C6" s="768"/>
      <c r="D6" s="768"/>
      <c r="E6" s="768"/>
      <c r="F6" s="768"/>
      <c r="G6" s="768"/>
      <c r="H6" s="768"/>
      <c r="I6" s="768"/>
    </row>
    <row r="7" spans="1:9">
      <c r="A7" s="722"/>
      <c r="B7" s="722"/>
      <c r="C7" s="768"/>
      <c r="D7" s="768"/>
      <c r="E7" s="768"/>
      <c r="F7" s="768"/>
      <c r="G7" s="768"/>
      <c r="H7" s="768"/>
      <c r="I7" s="768"/>
    </row>
    <row r="8" spans="1:9">
      <c r="A8" s="722"/>
      <c r="B8" s="722"/>
      <c r="C8" s="768"/>
      <c r="D8" s="768"/>
      <c r="E8" s="768"/>
      <c r="F8" s="768"/>
      <c r="G8" s="768"/>
      <c r="H8" s="768"/>
      <c r="I8" s="768"/>
    </row>
    <row r="9" spans="1:9">
      <c r="A9" s="722"/>
      <c r="B9" s="722"/>
      <c r="C9" s="768"/>
      <c r="D9" s="768"/>
      <c r="E9" s="768"/>
      <c r="F9" s="768"/>
      <c r="G9" s="768"/>
      <c r="H9" s="768"/>
      <c r="I9" s="768"/>
    </row>
    <row r="10" spans="1:9">
      <c r="A10" s="722"/>
      <c r="B10" s="722"/>
    </row>
    <row r="11" spans="1:9">
      <c r="A11" s="722"/>
      <c r="B11" s="722"/>
    </row>
    <row r="12" spans="1:9">
      <c r="A12" s="722"/>
      <c r="B12" s="722"/>
    </row>
    <row r="37" spans="1:5">
      <c r="A37" s="1105" t="s">
        <v>1166</v>
      </c>
      <c r="B37" s="1106"/>
      <c r="C37" s="1106"/>
      <c r="D37" s="1106"/>
      <c r="E37" s="1107"/>
    </row>
    <row r="38" spans="1:5" ht="12.75" customHeight="1">
      <c r="A38" s="1105" t="s">
        <v>1070</v>
      </c>
      <c r="B38" s="1106"/>
      <c r="C38" s="1106"/>
      <c r="D38" s="1106"/>
      <c r="E38" s="680"/>
    </row>
    <row r="39" spans="1:5">
      <c r="A39" s="1105" t="s">
        <v>1071</v>
      </c>
      <c r="B39" s="1106"/>
      <c r="C39" s="1106"/>
      <c r="D39" s="1106"/>
    </row>
  </sheetData>
  <mergeCells count="3">
    <mergeCell ref="A38:D38"/>
    <mergeCell ref="A37:E37"/>
    <mergeCell ref="A39:D39"/>
  </mergeCells>
  <pageMargins left="0.78740157480314965" right="0.78740157480314965" top="0.98425196850393704" bottom="0.98425196850393704" header="0.51181102362204722" footer="0.51181102362204722"/>
  <pageSetup paperSize="9" scale="64"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I12"/>
  <sheetViews>
    <sheetView showGridLines="0" zoomScale="75" zoomScaleNormal="75" workbookViewId="0"/>
  </sheetViews>
  <sheetFormatPr baseColWidth="10" defaultRowHeight="12.75"/>
  <sheetData>
    <row r="5" spans="1:9">
      <c r="C5" s="692"/>
      <c r="D5" s="692"/>
      <c r="E5" s="692"/>
      <c r="F5" s="692"/>
      <c r="G5" s="692"/>
      <c r="H5" s="692"/>
      <c r="I5" s="692"/>
    </row>
    <row r="6" spans="1:9" ht="20.25">
      <c r="A6" s="854" t="s">
        <v>936</v>
      </c>
      <c r="B6" s="854"/>
      <c r="C6" s="855"/>
      <c r="D6" s="855"/>
      <c r="E6" s="855"/>
      <c r="F6" s="855"/>
      <c r="G6" s="855"/>
      <c r="H6" s="692"/>
      <c r="I6" s="692"/>
    </row>
    <row r="7" spans="1:9">
      <c r="A7" s="718"/>
      <c r="B7" s="718"/>
      <c r="C7" s="692"/>
      <c r="D7" s="692"/>
      <c r="E7" s="692"/>
      <c r="F7" s="692"/>
      <c r="G7" s="692"/>
      <c r="H7" s="692"/>
      <c r="I7" s="692"/>
    </row>
    <row r="8" spans="1:9">
      <c r="A8" s="718"/>
      <c r="B8" s="718"/>
      <c r="C8" s="692"/>
      <c r="D8" s="692"/>
      <c r="E8" s="692"/>
      <c r="F8" s="692"/>
      <c r="G8" s="692"/>
      <c r="H8" s="692"/>
      <c r="I8" s="692"/>
    </row>
    <row r="9" spans="1:9">
      <c r="A9" s="718"/>
      <c r="B9" s="718"/>
      <c r="C9" s="692"/>
      <c r="D9" s="692"/>
      <c r="E9" s="692"/>
      <c r="F9" s="692"/>
      <c r="G9" s="692"/>
      <c r="H9" s="692"/>
      <c r="I9" s="692"/>
    </row>
    <row r="10" spans="1:9">
      <c r="A10" s="718"/>
      <c r="B10" s="718"/>
    </row>
    <row r="11" spans="1:9">
      <c r="A11" s="718"/>
      <c r="B11" s="718"/>
    </row>
    <row r="12" spans="1:9">
      <c r="A12" s="718"/>
      <c r="B12" s="718"/>
    </row>
  </sheetData>
  <mergeCells count="1">
    <mergeCell ref="A6:G6"/>
  </mergeCells>
  <pageMargins left="0.78740157480314965" right="0.78740157480314965" top="0.98425196850393704" bottom="0.98425196850393704" header="0.51181102362204722" footer="0.51181102362204722"/>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6"/>
  <sheetViews>
    <sheetView zoomScale="75" zoomScaleNormal="75" workbookViewId="0">
      <selection sqref="A1:H1"/>
    </sheetView>
  </sheetViews>
  <sheetFormatPr baseColWidth="10" defaultRowHeight="16.5" customHeight="1"/>
  <cols>
    <col min="1" max="1" width="26.7109375" style="7" customWidth="1"/>
    <col min="2" max="10" width="13.5703125" style="7" customWidth="1"/>
    <col min="11" max="16384" width="11.42578125" style="7"/>
  </cols>
  <sheetData>
    <row r="1" spans="1:13" s="16" customFormat="1" ht="16.5" customHeight="1">
      <c r="A1" s="906" t="s">
        <v>936</v>
      </c>
      <c r="B1" s="906"/>
      <c r="C1" s="906"/>
      <c r="D1" s="906"/>
      <c r="E1" s="906"/>
      <c r="F1" s="906"/>
      <c r="G1" s="906"/>
      <c r="H1" s="906"/>
    </row>
    <row r="2" spans="1:13" s="16" customFormat="1" ht="16.5" customHeight="1">
      <c r="A2" s="15"/>
    </row>
    <row r="3" spans="1:13" s="18" customFormat="1" ht="16.5" customHeight="1">
      <c r="A3" s="17" t="s">
        <v>1236</v>
      </c>
    </row>
    <row r="4" spans="1:13" ht="16.5" customHeight="1">
      <c r="A4" s="67"/>
      <c r="B4" s="68"/>
      <c r="C4" s="58"/>
      <c r="D4" s="58"/>
      <c r="E4" s="80"/>
      <c r="F4" s="80"/>
      <c r="G4" s="80"/>
      <c r="H4" s="80"/>
      <c r="I4" s="80"/>
      <c r="J4" s="80"/>
    </row>
    <row r="5" spans="1:13" ht="16.5" customHeight="1">
      <c r="A5" s="907" t="s">
        <v>945</v>
      </c>
      <c r="B5" s="341"/>
      <c r="C5" s="759"/>
      <c r="D5" s="760"/>
      <c r="E5" s="939" t="s">
        <v>941</v>
      </c>
      <c r="F5" s="954"/>
      <c r="G5" s="955"/>
      <c r="H5" s="761"/>
      <c r="I5" s="759"/>
      <c r="J5" s="329"/>
      <c r="K5" s="80"/>
    </row>
    <row r="6" spans="1:13" ht="16.5" customHeight="1">
      <c r="A6" s="902"/>
      <c r="B6" s="1045" t="s">
        <v>771</v>
      </c>
      <c r="C6" s="938"/>
      <c r="D6" s="1014"/>
      <c r="E6" s="940"/>
      <c r="F6" s="956"/>
      <c r="G6" s="957"/>
      <c r="H6" s="1013" t="s">
        <v>942</v>
      </c>
      <c r="I6" s="938"/>
      <c r="J6" s="1074"/>
      <c r="K6" s="80"/>
    </row>
    <row r="7" spans="1:13" ht="16.5" customHeight="1">
      <c r="A7" s="902"/>
      <c r="B7" s="698"/>
      <c r="C7" s="762"/>
      <c r="D7" s="763"/>
      <c r="E7" s="941"/>
      <c r="F7" s="958"/>
      <c r="G7" s="959"/>
      <c r="H7" s="764"/>
      <c r="I7" s="762"/>
      <c r="J7" s="323"/>
      <c r="K7" s="80"/>
    </row>
    <row r="8" spans="1:13" ht="16.5" customHeight="1">
      <c r="A8" s="902"/>
      <c r="B8" s="696" t="s">
        <v>713</v>
      </c>
      <c r="C8" s="765" t="s">
        <v>947</v>
      </c>
      <c r="D8" s="766" t="s">
        <v>948</v>
      </c>
      <c r="E8" s="767" t="s">
        <v>713</v>
      </c>
      <c r="F8" s="765" t="s">
        <v>947</v>
      </c>
      <c r="G8" s="766" t="s">
        <v>948</v>
      </c>
      <c r="H8" s="767" t="s">
        <v>713</v>
      </c>
      <c r="I8" s="765" t="s">
        <v>947</v>
      </c>
      <c r="J8" s="344" t="s">
        <v>948</v>
      </c>
      <c r="K8" s="80"/>
    </row>
    <row r="9" spans="1:13" ht="16.5" customHeight="1">
      <c r="A9" s="904"/>
      <c r="B9" s="1015" t="s">
        <v>716</v>
      </c>
      <c r="C9" s="928"/>
      <c r="D9" s="928"/>
      <c r="E9" s="928"/>
      <c r="F9" s="928"/>
      <c r="G9" s="928"/>
      <c r="H9" s="928"/>
      <c r="I9" s="928"/>
      <c r="J9" s="929"/>
      <c r="K9" s="80"/>
    </row>
    <row r="10" spans="1:13" ht="16.5" customHeight="1">
      <c r="A10" s="12"/>
      <c r="B10" s="12"/>
      <c r="C10" s="9"/>
      <c r="D10" s="9"/>
      <c r="E10" s="9"/>
      <c r="F10" s="9"/>
      <c r="G10" s="9"/>
      <c r="H10" s="9"/>
      <c r="I10" s="9"/>
      <c r="J10" s="9"/>
      <c r="K10" s="80"/>
    </row>
    <row r="11" spans="1:13" ht="16.5" customHeight="1">
      <c r="A11" s="345" t="s">
        <v>946</v>
      </c>
      <c r="B11" s="395">
        <v>95</v>
      </c>
      <c r="C11" s="293">
        <v>26</v>
      </c>
      <c r="D11" s="293">
        <v>69</v>
      </c>
      <c r="E11" s="293">
        <v>80</v>
      </c>
      <c r="F11" s="293">
        <v>22</v>
      </c>
      <c r="G11" s="293">
        <v>58</v>
      </c>
      <c r="H11" s="293">
        <v>15</v>
      </c>
      <c r="I11" s="293">
        <v>4</v>
      </c>
      <c r="J11" s="293">
        <v>11</v>
      </c>
    </row>
    <row r="12" spans="1:13" ht="16.5" customHeight="1">
      <c r="A12" s="345" t="s">
        <v>953</v>
      </c>
      <c r="B12" s="395">
        <v>282</v>
      </c>
      <c r="C12" s="293">
        <v>97</v>
      </c>
      <c r="D12" s="293">
        <v>185</v>
      </c>
      <c r="E12" s="293">
        <v>245</v>
      </c>
      <c r="F12" s="293">
        <v>87</v>
      </c>
      <c r="G12" s="293">
        <v>158</v>
      </c>
      <c r="H12" s="293">
        <v>37</v>
      </c>
      <c r="I12" s="293">
        <v>10</v>
      </c>
      <c r="J12" s="293">
        <v>27</v>
      </c>
    </row>
    <row r="13" spans="1:13" ht="16.5" customHeight="1">
      <c r="A13" s="345" t="s">
        <v>954</v>
      </c>
      <c r="B13" s="293">
        <v>311</v>
      </c>
      <c r="C13" s="293">
        <v>125</v>
      </c>
      <c r="D13" s="293">
        <v>186</v>
      </c>
      <c r="E13" s="293">
        <v>269</v>
      </c>
      <c r="F13" s="293">
        <v>109</v>
      </c>
      <c r="G13" s="293">
        <v>160</v>
      </c>
      <c r="H13" s="293">
        <v>42</v>
      </c>
      <c r="I13" s="293">
        <v>16</v>
      </c>
      <c r="J13" s="293">
        <v>26</v>
      </c>
      <c r="L13" s="70"/>
      <c r="M13" s="71"/>
    </row>
    <row r="14" spans="1:13" ht="16.5" customHeight="1">
      <c r="A14" s="345" t="s">
        <v>955</v>
      </c>
      <c r="B14" s="293">
        <v>353</v>
      </c>
      <c r="C14" s="293">
        <v>165</v>
      </c>
      <c r="D14" s="293">
        <v>188</v>
      </c>
      <c r="E14" s="293">
        <v>305</v>
      </c>
      <c r="F14" s="293">
        <v>147</v>
      </c>
      <c r="G14" s="293">
        <v>158</v>
      </c>
      <c r="H14" s="293">
        <v>48</v>
      </c>
      <c r="I14" s="293">
        <v>18</v>
      </c>
      <c r="J14" s="293">
        <v>30</v>
      </c>
      <c r="L14" s="70"/>
      <c r="M14" s="71"/>
    </row>
    <row r="15" spans="1:13" ht="16.5" customHeight="1">
      <c r="A15" s="345" t="s">
        <v>956</v>
      </c>
      <c r="B15" s="293">
        <v>197</v>
      </c>
      <c r="C15" s="293">
        <v>127</v>
      </c>
      <c r="D15" s="293">
        <v>70</v>
      </c>
      <c r="E15" s="293">
        <v>183</v>
      </c>
      <c r="F15" s="293">
        <v>121</v>
      </c>
      <c r="G15" s="293">
        <v>62</v>
      </c>
      <c r="H15" s="293">
        <v>14</v>
      </c>
      <c r="I15" s="293">
        <v>6</v>
      </c>
      <c r="J15" s="293">
        <v>8</v>
      </c>
      <c r="L15" s="70"/>
      <c r="M15" s="71"/>
    </row>
    <row r="16" spans="1:13" ht="16.5" customHeight="1">
      <c r="A16" s="345" t="s">
        <v>957</v>
      </c>
      <c r="B16" s="293">
        <v>1238</v>
      </c>
      <c r="C16" s="293">
        <v>540</v>
      </c>
      <c r="D16" s="293">
        <v>698</v>
      </c>
      <c r="E16" s="293">
        <v>1082</v>
      </c>
      <c r="F16" s="293">
        <v>486</v>
      </c>
      <c r="G16" s="293">
        <v>596</v>
      </c>
      <c r="H16" s="293">
        <v>156</v>
      </c>
      <c r="I16" s="293">
        <v>54</v>
      </c>
      <c r="J16" s="293">
        <v>102</v>
      </c>
      <c r="L16" s="70"/>
      <c r="M16" s="71"/>
    </row>
    <row r="17" spans="1:13" ht="16.5" customHeight="1">
      <c r="A17" s="12"/>
      <c r="B17" s="60"/>
      <c r="C17" s="60"/>
      <c r="D17" s="70"/>
      <c r="E17" s="60"/>
      <c r="F17" s="70"/>
      <c r="G17" s="60"/>
      <c r="H17" s="70"/>
      <c r="I17" s="60"/>
      <c r="J17" s="70"/>
      <c r="L17" s="70"/>
      <c r="M17" s="71"/>
    </row>
    <row r="18" spans="1:13" ht="16.5" customHeight="1">
      <c r="A18" s="12"/>
      <c r="B18" s="60"/>
      <c r="C18" s="60"/>
      <c r="D18" s="70"/>
      <c r="E18" s="60"/>
      <c r="F18" s="70"/>
      <c r="G18" s="60"/>
      <c r="H18" s="70"/>
      <c r="I18" s="60"/>
      <c r="J18" s="70"/>
      <c r="L18" s="70"/>
      <c r="M18" s="71"/>
    </row>
    <row r="19" spans="1:13" ht="16.5" customHeight="1">
      <c r="A19" s="12"/>
      <c r="B19" s="60"/>
      <c r="C19" s="60"/>
      <c r="D19" s="70"/>
      <c r="E19" s="60"/>
      <c r="F19" s="70"/>
      <c r="G19" s="60"/>
      <c r="H19" s="70"/>
      <c r="I19" s="60"/>
      <c r="J19" s="70"/>
      <c r="L19" s="70"/>
      <c r="M19" s="71"/>
    </row>
    <row r="20" spans="1:13" ht="16.5" customHeight="1">
      <c r="A20" s="12"/>
      <c r="B20" s="60"/>
      <c r="C20" s="60"/>
      <c r="D20" s="70"/>
      <c r="E20" s="60"/>
      <c r="F20" s="70"/>
      <c r="G20" s="60"/>
      <c r="H20" s="70"/>
      <c r="I20" s="60"/>
      <c r="J20" s="70"/>
      <c r="L20" s="70"/>
      <c r="M20" s="71"/>
    </row>
    <row r="21" spans="1:13" ht="16.5" customHeight="1">
      <c r="A21" s="12"/>
      <c r="B21" s="60"/>
      <c r="C21" s="60"/>
      <c r="D21" s="70"/>
      <c r="E21" s="60"/>
      <c r="F21" s="70"/>
      <c r="G21" s="60"/>
      <c r="H21" s="70"/>
      <c r="I21" s="60"/>
      <c r="J21" s="70"/>
      <c r="L21" s="70"/>
      <c r="M21" s="71"/>
    </row>
    <row r="22" spans="1:13" ht="16.5" customHeight="1">
      <c r="A22" s="12"/>
      <c r="B22" s="60"/>
      <c r="C22" s="60"/>
      <c r="D22" s="70"/>
      <c r="E22" s="60"/>
      <c r="F22" s="70"/>
      <c r="G22" s="60"/>
      <c r="H22" s="70"/>
      <c r="I22" s="60"/>
      <c r="J22" s="70"/>
      <c r="L22" s="70"/>
      <c r="M22" s="71"/>
    </row>
    <row r="23" spans="1:13" ht="16.5" customHeight="1">
      <c r="A23" s="17" t="s">
        <v>1237</v>
      </c>
      <c r="B23" s="60"/>
      <c r="C23" s="60"/>
      <c r="D23" s="70"/>
      <c r="E23" s="60"/>
      <c r="F23" s="70"/>
      <c r="G23" s="60"/>
      <c r="H23" s="70"/>
      <c r="I23" s="60"/>
      <c r="J23" s="70"/>
      <c r="L23" s="70"/>
      <c r="M23" s="71"/>
    </row>
    <row r="24" spans="1:13" ht="16.5" customHeight="1">
      <c r="A24" s="9"/>
      <c r="B24" s="60"/>
      <c r="C24" s="9"/>
      <c r="D24" s="9"/>
      <c r="E24" s="9"/>
      <c r="F24" s="9"/>
      <c r="G24" s="9"/>
      <c r="H24" s="9"/>
      <c r="I24" s="9"/>
      <c r="J24" s="9"/>
      <c r="L24" s="70"/>
      <c r="M24" s="71"/>
    </row>
    <row r="25" spans="1:13" ht="16.5" customHeight="1">
      <c r="A25" s="907" t="s">
        <v>949</v>
      </c>
      <c r="B25" s="341"/>
      <c r="C25" s="329"/>
      <c r="D25" s="319"/>
      <c r="E25" s="930" t="s">
        <v>941</v>
      </c>
      <c r="F25" s="907"/>
      <c r="G25" s="908"/>
      <c r="H25" s="341"/>
      <c r="I25" s="329"/>
      <c r="J25" s="329"/>
      <c r="L25" s="70"/>
      <c r="M25" s="71"/>
    </row>
    <row r="26" spans="1:13" s="9" customFormat="1" ht="16.5" customHeight="1">
      <c r="A26" s="902"/>
      <c r="B26" s="1045" t="s">
        <v>771</v>
      </c>
      <c r="C26" s="1074"/>
      <c r="D26" s="1112"/>
      <c r="E26" s="1011"/>
      <c r="F26" s="909"/>
      <c r="G26" s="910"/>
      <c r="H26" s="1045" t="s">
        <v>942</v>
      </c>
      <c r="I26" s="1074"/>
      <c r="J26" s="1074"/>
      <c r="K26" s="30"/>
    </row>
    <row r="27" spans="1:13" ht="16.5" customHeight="1">
      <c r="A27" s="902"/>
      <c r="B27" s="328"/>
      <c r="C27" s="323"/>
      <c r="D27" s="324"/>
      <c r="E27" s="931"/>
      <c r="F27" s="911"/>
      <c r="G27" s="912"/>
      <c r="H27" s="328"/>
      <c r="I27" s="323"/>
      <c r="J27" s="323"/>
    </row>
    <row r="28" spans="1:13" ht="16.5" customHeight="1">
      <c r="A28" s="902"/>
      <c r="B28" s="321" t="s">
        <v>713</v>
      </c>
      <c r="C28" s="342" t="s">
        <v>947</v>
      </c>
      <c r="D28" s="343" t="s">
        <v>948</v>
      </c>
      <c r="E28" s="321" t="s">
        <v>713</v>
      </c>
      <c r="F28" s="342" t="s">
        <v>947</v>
      </c>
      <c r="G28" s="343" t="s">
        <v>948</v>
      </c>
      <c r="H28" s="321" t="s">
        <v>713</v>
      </c>
      <c r="I28" s="342" t="s">
        <v>947</v>
      </c>
      <c r="J28" s="344" t="s">
        <v>948</v>
      </c>
    </row>
    <row r="29" spans="1:13" ht="16.5" customHeight="1">
      <c r="A29" s="904"/>
      <c r="B29" s="1015" t="s">
        <v>716</v>
      </c>
      <c r="C29" s="929"/>
      <c r="D29" s="929"/>
      <c r="E29" s="929"/>
      <c r="F29" s="929"/>
      <c r="G29" s="929"/>
      <c r="H29" s="929"/>
      <c r="I29" s="929"/>
      <c r="J29" s="929"/>
    </row>
    <row r="30" spans="1:13" ht="16.5" customHeight="1">
      <c r="A30" s="9"/>
      <c r="B30" s="9"/>
      <c r="C30" s="9"/>
      <c r="D30" s="9"/>
      <c r="E30" s="9"/>
      <c r="F30" s="9"/>
      <c r="G30" s="9"/>
      <c r="H30" s="9"/>
      <c r="I30" s="9"/>
      <c r="J30" s="9"/>
    </row>
    <row r="31" spans="1:13" ht="16.5" customHeight="1">
      <c r="A31" s="345" t="s">
        <v>946</v>
      </c>
      <c r="B31" s="293">
        <v>246</v>
      </c>
      <c r="C31" s="293">
        <v>76</v>
      </c>
      <c r="D31" s="293">
        <v>170</v>
      </c>
      <c r="E31" s="293">
        <v>211</v>
      </c>
      <c r="F31" s="293">
        <v>70</v>
      </c>
      <c r="G31" s="293">
        <v>141</v>
      </c>
      <c r="H31" s="293">
        <v>35</v>
      </c>
      <c r="I31" s="293">
        <v>6</v>
      </c>
      <c r="J31" s="293">
        <v>29</v>
      </c>
    </row>
    <row r="32" spans="1:13" ht="16.5" customHeight="1">
      <c r="A32" s="345" t="s">
        <v>950</v>
      </c>
      <c r="B32" s="293">
        <v>272</v>
      </c>
      <c r="C32" s="293">
        <v>88</v>
      </c>
      <c r="D32" s="293">
        <v>184</v>
      </c>
      <c r="E32" s="293">
        <v>232</v>
      </c>
      <c r="F32" s="293">
        <v>79</v>
      </c>
      <c r="G32" s="293">
        <v>153</v>
      </c>
      <c r="H32" s="293">
        <v>40</v>
      </c>
      <c r="I32" s="293">
        <v>9</v>
      </c>
      <c r="J32" s="293">
        <v>31</v>
      </c>
    </row>
    <row r="33" spans="1:10" ht="16.5" customHeight="1">
      <c r="A33" s="345" t="s">
        <v>958</v>
      </c>
      <c r="B33" s="293">
        <v>308</v>
      </c>
      <c r="C33" s="293">
        <v>125</v>
      </c>
      <c r="D33" s="293">
        <v>183</v>
      </c>
      <c r="E33" s="293">
        <v>269</v>
      </c>
      <c r="F33" s="293">
        <v>109</v>
      </c>
      <c r="G33" s="293">
        <v>160</v>
      </c>
      <c r="H33" s="293">
        <v>39</v>
      </c>
      <c r="I33" s="293">
        <v>16</v>
      </c>
      <c r="J33" s="293">
        <v>23</v>
      </c>
    </row>
    <row r="34" spans="1:10" ht="16.5" customHeight="1">
      <c r="A34" s="345" t="s">
        <v>959</v>
      </c>
      <c r="B34" s="293">
        <v>264</v>
      </c>
      <c r="C34" s="293">
        <v>133</v>
      </c>
      <c r="D34" s="293">
        <v>131</v>
      </c>
      <c r="E34" s="293">
        <v>239</v>
      </c>
      <c r="F34" s="293">
        <v>122</v>
      </c>
      <c r="G34" s="293">
        <v>117</v>
      </c>
      <c r="H34" s="293">
        <v>25</v>
      </c>
      <c r="I34" s="293">
        <v>11</v>
      </c>
      <c r="J34" s="293">
        <v>14</v>
      </c>
    </row>
    <row r="35" spans="1:10" ht="16.5" customHeight="1">
      <c r="A35" s="345" t="s">
        <v>951</v>
      </c>
      <c r="B35" s="293">
        <v>148</v>
      </c>
      <c r="C35" s="293">
        <v>118</v>
      </c>
      <c r="D35" s="293">
        <v>30</v>
      </c>
      <c r="E35" s="293">
        <v>131</v>
      </c>
      <c r="F35" s="293">
        <v>106</v>
      </c>
      <c r="G35" s="293">
        <v>25</v>
      </c>
      <c r="H35" s="293">
        <v>17</v>
      </c>
      <c r="I35" s="293">
        <v>12</v>
      </c>
      <c r="J35" s="293">
        <v>5</v>
      </c>
    </row>
    <row r="36" spans="1:10" ht="16.5" customHeight="1">
      <c r="A36" s="345" t="s">
        <v>952</v>
      </c>
      <c r="B36" s="293">
        <v>1238</v>
      </c>
      <c r="C36" s="293">
        <v>540</v>
      </c>
      <c r="D36" s="293">
        <v>698</v>
      </c>
      <c r="E36" s="293">
        <v>1082</v>
      </c>
      <c r="F36" s="293">
        <v>486</v>
      </c>
      <c r="G36" s="293">
        <v>596</v>
      </c>
      <c r="H36" s="293">
        <v>156</v>
      </c>
      <c r="I36" s="293">
        <v>54</v>
      </c>
      <c r="J36" s="293">
        <v>102</v>
      </c>
    </row>
    <row r="37" spans="1:10" ht="16.5" customHeight="1">
      <c r="A37" s="11"/>
    </row>
    <row r="38" spans="1:10" ht="16.5" customHeight="1">
      <c r="A38" s="11"/>
    </row>
    <row r="39" spans="1:10" ht="16.5" customHeight="1">
      <c r="A39" s="11"/>
    </row>
    <row r="40" spans="1:10" ht="16.5" customHeight="1">
      <c r="A40" s="11"/>
    </row>
    <row r="41" spans="1:10" ht="16.5" customHeight="1">
      <c r="A41" s="11"/>
    </row>
    <row r="42" spans="1:10" ht="16.5" customHeight="1">
      <c r="B42" s="18"/>
      <c r="C42" s="18"/>
      <c r="D42" s="18"/>
      <c r="E42" s="18"/>
      <c r="F42" s="18"/>
      <c r="G42" s="18"/>
      <c r="H42" s="18"/>
      <c r="I42" s="18"/>
      <c r="J42" s="18"/>
    </row>
    <row r="43" spans="1:10" ht="16.5" customHeight="1">
      <c r="A43" s="17" t="s">
        <v>1238</v>
      </c>
    </row>
    <row r="44" spans="1:10" ht="16.5" customHeight="1">
      <c r="B44" s="58"/>
      <c r="C44" s="58"/>
      <c r="D44" s="58"/>
      <c r="E44" s="58"/>
      <c r="F44" s="58"/>
      <c r="G44" s="58"/>
      <c r="H44" s="58"/>
      <c r="I44" s="58"/>
      <c r="J44" s="58"/>
    </row>
    <row r="45" spans="1:10" ht="16.5" customHeight="1">
      <c r="A45" s="907" t="s">
        <v>960</v>
      </c>
      <c r="B45" s="326"/>
      <c r="C45" s="1015" t="s">
        <v>937</v>
      </c>
      <c r="D45" s="929"/>
      <c r="E45" s="929"/>
      <c r="F45" s="929"/>
      <c r="G45" s="929"/>
      <c r="H45" s="929"/>
      <c r="I45" s="929"/>
      <c r="J45" s="929"/>
    </row>
    <row r="46" spans="1:10" ht="16.5" customHeight="1">
      <c r="A46" s="902"/>
      <c r="B46" s="325" t="s">
        <v>966</v>
      </c>
      <c r="C46" s="1058"/>
      <c r="D46" s="1111"/>
      <c r="E46" s="930" t="s">
        <v>970</v>
      </c>
      <c r="F46" s="908"/>
      <c r="G46" s="1108" t="s">
        <v>15</v>
      </c>
      <c r="H46" s="1109"/>
      <c r="I46" s="1109"/>
      <c r="J46" s="1109"/>
    </row>
    <row r="47" spans="1:10" ht="16.5" customHeight="1">
      <c r="A47" s="902"/>
      <c r="B47" s="325" t="s">
        <v>846</v>
      </c>
      <c r="C47" s="1011" t="s">
        <v>969</v>
      </c>
      <c r="D47" s="910"/>
      <c r="E47" s="1011"/>
      <c r="F47" s="910"/>
      <c r="G47" s="1110" t="s">
        <v>1167</v>
      </c>
      <c r="H47" s="901"/>
      <c r="I47" s="930" t="s">
        <v>1168</v>
      </c>
      <c r="J47" s="907"/>
    </row>
    <row r="48" spans="1:10" ht="16.5" customHeight="1">
      <c r="A48" s="902"/>
      <c r="B48" s="327"/>
      <c r="C48" s="330"/>
      <c r="D48" s="324"/>
      <c r="E48" s="931"/>
      <c r="F48" s="912"/>
      <c r="G48" s="924"/>
      <c r="H48" s="905"/>
      <c r="I48" s="931"/>
      <c r="J48" s="911"/>
    </row>
    <row r="49" spans="1:10" ht="16.5" customHeight="1">
      <c r="A49" s="904"/>
      <c r="B49" s="1015" t="s">
        <v>716</v>
      </c>
      <c r="C49" s="929"/>
      <c r="D49" s="346" t="s">
        <v>967</v>
      </c>
      <c r="E49" s="321" t="s">
        <v>716</v>
      </c>
      <c r="F49" s="346" t="s">
        <v>967</v>
      </c>
      <c r="G49" s="321" t="s">
        <v>716</v>
      </c>
      <c r="H49" s="346" t="s">
        <v>968</v>
      </c>
      <c r="I49" s="331" t="s">
        <v>716</v>
      </c>
      <c r="J49" s="403" t="s">
        <v>968</v>
      </c>
    </row>
    <row r="51" spans="1:10" ht="16.5" customHeight="1">
      <c r="A51" s="41" t="s">
        <v>943</v>
      </c>
      <c r="B51" s="293">
        <v>540</v>
      </c>
      <c r="C51" s="293">
        <v>366</v>
      </c>
      <c r="D51" s="563">
        <v>67.8</v>
      </c>
      <c r="E51" s="293">
        <v>174</v>
      </c>
      <c r="F51" s="563">
        <v>32.200000000000003</v>
      </c>
      <c r="G51" s="293">
        <v>152</v>
      </c>
      <c r="H51" s="563">
        <v>87.4</v>
      </c>
      <c r="I51" s="293">
        <v>22</v>
      </c>
      <c r="J51" s="563">
        <v>12.6</v>
      </c>
    </row>
    <row r="52" spans="1:10" ht="16.5" customHeight="1">
      <c r="A52" s="41" t="s">
        <v>944</v>
      </c>
      <c r="B52" s="293">
        <v>698</v>
      </c>
      <c r="C52" s="293">
        <v>636</v>
      </c>
      <c r="D52" s="563">
        <v>91.1</v>
      </c>
      <c r="E52" s="293">
        <v>62</v>
      </c>
      <c r="F52" s="563">
        <v>8.9</v>
      </c>
      <c r="G52" s="293">
        <v>49</v>
      </c>
      <c r="H52" s="563">
        <v>79</v>
      </c>
      <c r="I52" s="293">
        <v>13</v>
      </c>
      <c r="J52" s="563">
        <v>21</v>
      </c>
    </row>
    <row r="53" spans="1:10" ht="16.5" customHeight="1">
      <c r="A53" s="41" t="s">
        <v>780</v>
      </c>
      <c r="B53" s="293">
        <v>1238</v>
      </c>
      <c r="C53" s="293">
        <v>1002</v>
      </c>
      <c r="D53" s="563">
        <v>80.900000000000006</v>
      </c>
      <c r="E53" s="293">
        <v>236</v>
      </c>
      <c r="F53" s="563">
        <v>19.100000000000001</v>
      </c>
      <c r="G53" s="293">
        <v>201</v>
      </c>
      <c r="H53" s="563">
        <v>85.2</v>
      </c>
      <c r="I53" s="293">
        <v>35</v>
      </c>
      <c r="J53" s="563">
        <v>14.8</v>
      </c>
    </row>
    <row r="54" spans="1:10" ht="16.5" customHeight="1">
      <c r="A54" s="58"/>
    </row>
    <row r="55" spans="1:10" s="463" customFormat="1" ht="16.5" customHeight="1">
      <c r="A55" s="457" t="s">
        <v>991</v>
      </c>
    </row>
    <row r="56" spans="1:10" s="463" customFormat="1" ht="16.5" customHeight="1">
      <c r="A56" s="457" t="s">
        <v>992</v>
      </c>
    </row>
  </sheetData>
  <mergeCells count="20">
    <mergeCell ref="H26:J26"/>
    <mergeCell ref="B29:J29"/>
    <mergeCell ref="E5:G7"/>
    <mergeCell ref="E25:G27"/>
    <mergeCell ref="E46:F48"/>
    <mergeCell ref="G46:J46"/>
    <mergeCell ref="G47:H48"/>
    <mergeCell ref="I47:J48"/>
    <mergeCell ref="A1:H1"/>
    <mergeCell ref="A5:A9"/>
    <mergeCell ref="A45:A49"/>
    <mergeCell ref="B6:D6"/>
    <mergeCell ref="H6:J6"/>
    <mergeCell ref="C45:J45"/>
    <mergeCell ref="C46:D46"/>
    <mergeCell ref="C47:D47"/>
    <mergeCell ref="B49:C49"/>
    <mergeCell ref="B9:J9"/>
    <mergeCell ref="A25:A29"/>
    <mergeCell ref="B26:D26"/>
  </mergeCells>
  <pageMargins left="0.78740157480314965" right="0.78740157480314965" top="0.98425196850393704" bottom="0.98425196850393704" header="0.51181102362204722" footer="0.51181102362204722"/>
  <pageSetup paperSize="9" scale="56"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I12"/>
  <sheetViews>
    <sheetView showGridLines="0" zoomScale="75" zoomScaleNormal="75" workbookViewId="0"/>
  </sheetViews>
  <sheetFormatPr baseColWidth="10" defaultRowHeight="12.75"/>
  <sheetData>
    <row r="5" spans="1:9">
      <c r="C5" s="692"/>
      <c r="D5" s="692"/>
      <c r="E5" s="692"/>
      <c r="F5" s="692"/>
      <c r="G5" s="692"/>
      <c r="H5" s="692"/>
      <c r="I5" s="692"/>
    </row>
    <row r="6" spans="1:9" ht="20.25">
      <c r="A6" s="854" t="s">
        <v>935</v>
      </c>
      <c r="B6" s="854"/>
      <c r="C6" s="855"/>
      <c r="D6" s="855"/>
      <c r="E6" s="855"/>
      <c r="F6" s="855"/>
      <c r="G6" s="855"/>
      <c r="H6" s="692"/>
      <c r="I6" s="692"/>
    </row>
    <row r="7" spans="1:9">
      <c r="A7" s="718"/>
      <c r="B7" s="718"/>
      <c r="C7" s="692"/>
      <c r="D7" s="692"/>
      <c r="E7" s="692"/>
      <c r="F7" s="692"/>
      <c r="G7" s="692"/>
      <c r="H7" s="692"/>
      <c r="I7" s="692"/>
    </row>
    <row r="8" spans="1:9">
      <c r="A8" s="718"/>
      <c r="B8" s="718"/>
      <c r="C8" s="692"/>
      <c r="D8" s="692"/>
      <c r="E8" s="692"/>
      <c r="F8" s="692"/>
      <c r="G8" s="692"/>
      <c r="H8" s="692"/>
      <c r="I8" s="692"/>
    </row>
    <row r="9" spans="1:9">
      <c r="A9" s="718"/>
      <c r="B9" s="718"/>
      <c r="C9" s="692"/>
      <c r="D9" s="692"/>
      <c r="E9" s="692"/>
      <c r="F9" s="692"/>
      <c r="G9" s="692"/>
      <c r="H9" s="692"/>
      <c r="I9" s="692"/>
    </row>
    <row r="10" spans="1:9">
      <c r="A10" s="718"/>
      <c r="B10" s="718"/>
    </row>
    <row r="11" spans="1:9">
      <c r="A11" s="718"/>
      <c r="B11" s="718"/>
    </row>
    <row r="12" spans="1:9">
      <c r="A12" s="718"/>
      <c r="B12" s="718"/>
    </row>
  </sheetData>
  <mergeCells count="1">
    <mergeCell ref="A6:G6"/>
  </mergeCells>
  <pageMargins left="0.78740157480314965" right="0.78740157480314965" top="0.98425196850393704" bottom="0.98425196850393704" header="0.51181102362204722" footer="0.51181102362204722"/>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pageSetUpPr fitToPage="1"/>
  </sheetPr>
  <dimension ref="A1:O34"/>
  <sheetViews>
    <sheetView zoomScale="75" zoomScaleNormal="75" workbookViewId="0">
      <pane ySplit="6" topLeftCell="A7" activePane="bottomLeft" state="frozen"/>
      <selection activeCell="C5" sqref="C5:I9"/>
      <selection pane="bottomLeft"/>
    </sheetView>
  </sheetViews>
  <sheetFormatPr baseColWidth="10" defaultRowHeight="15.75"/>
  <cols>
    <col min="1" max="1" width="38.5703125" style="9" customWidth="1"/>
    <col min="2" max="2" width="1.5703125" style="9" customWidth="1"/>
    <col min="3" max="12" width="11.7109375" style="9" customWidth="1"/>
    <col min="13" max="16384" width="11.42578125" style="9"/>
  </cols>
  <sheetData>
    <row r="1" spans="1:15">
      <c r="A1" s="5" t="s">
        <v>935</v>
      </c>
    </row>
    <row r="3" spans="1:15">
      <c r="A3" s="301" t="s">
        <v>1198</v>
      </c>
      <c r="B3" s="35"/>
      <c r="C3" s="35"/>
      <c r="D3" s="35"/>
      <c r="E3" s="35"/>
      <c r="F3" s="35"/>
      <c r="G3" s="35"/>
    </row>
    <row r="4" spans="1:15">
      <c r="A4" s="48"/>
      <c r="B4" s="48"/>
      <c r="C4" s="48"/>
      <c r="D4" s="48"/>
      <c r="E4" s="135"/>
      <c r="F4" s="12"/>
      <c r="G4" s="12"/>
    </row>
    <row r="5" spans="1:15" s="12" customFormat="1">
      <c r="A5" s="1113" t="s">
        <v>522</v>
      </c>
      <c r="B5" s="1114"/>
      <c r="C5" s="1118">
        <v>2007</v>
      </c>
      <c r="D5" s="1117">
        <v>2008</v>
      </c>
      <c r="E5" s="1117" t="s">
        <v>1066</v>
      </c>
      <c r="F5" s="1117">
        <v>2010</v>
      </c>
      <c r="G5" s="1117">
        <v>2011</v>
      </c>
      <c r="H5" s="1117">
        <v>2012</v>
      </c>
      <c r="I5" s="930">
        <v>2013</v>
      </c>
      <c r="J5" s="930">
        <v>2014</v>
      </c>
      <c r="K5" s="930">
        <v>2015</v>
      </c>
      <c r="L5" s="930">
        <v>2016</v>
      </c>
    </row>
    <row r="6" spans="1:15" s="12" customFormat="1">
      <c r="A6" s="1115"/>
      <c r="B6" s="1116"/>
      <c r="C6" s="1119"/>
      <c r="D6" s="1076"/>
      <c r="E6" s="1076"/>
      <c r="F6" s="1076"/>
      <c r="G6" s="1076"/>
      <c r="H6" s="1076"/>
      <c r="I6" s="931"/>
      <c r="J6" s="931"/>
      <c r="K6" s="931"/>
      <c r="L6" s="931"/>
    </row>
    <row r="7" spans="1:15" s="12" customFormat="1" ht="18" customHeight="1">
      <c r="C7" s="755"/>
      <c r="D7" s="749"/>
      <c r="E7" s="750"/>
      <c r="F7" s="749"/>
      <c r="G7" s="749"/>
      <c r="H7" s="749"/>
      <c r="I7" s="749"/>
    </row>
    <row r="8" spans="1:15" ht="18" customHeight="1">
      <c r="A8" s="132" t="s">
        <v>688</v>
      </c>
      <c r="B8" s="697" t="s">
        <v>719</v>
      </c>
      <c r="C8" s="756">
        <v>22145</v>
      </c>
      <c r="D8" s="288">
        <v>22792</v>
      </c>
      <c r="E8" s="751">
        <v>21542</v>
      </c>
      <c r="F8" s="757">
        <v>21958</v>
      </c>
      <c r="G8" s="758">
        <v>23113</v>
      </c>
      <c r="H8" s="758">
        <v>22226</v>
      </c>
      <c r="I8" s="758">
        <v>20933</v>
      </c>
      <c r="J8" s="272">
        <v>20328</v>
      </c>
      <c r="K8" s="272">
        <v>19903</v>
      </c>
      <c r="L8" s="87">
        <v>19664</v>
      </c>
      <c r="M8" s="165"/>
      <c r="O8" s="164"/>
    </row>
    <row r="9" spans="1:15" ht="18" customHeight="1">
      <c r="A9" s="132" t="s">
        <v>689</v>
      </c>
      <c r="B9" s="697" t="s">
        <v>719</v>
      </c>
      <c r="C9" s="756">
        <v>27154</v>
      </c>
      <c r="D9" s="288">
        <v>27566</v>
      </c>
      <c r="E9" s="751">
        <v>25427</v>
      </c>
      <c r="F9" s="757">
        <v>26807</v>
      </c>
      <c r="G9" s="758">
        <v>27004</v>
      </c>
      <c r="H9" s="758">
        <v>25644</v>
      </c>
      <c r="I9" s="758">
        <v>24797</v>
      </c>
      <c r="J9" s="272">
        <v>24463</v>
      </c>
      <c r="K9" s="272">
        <v>24247</v>
      </c>
      <c r="L9" s="87">
        <v>24134</v>
      </c>
      <c r="M9" s="165"/>
      <c r="O9" s="164"/>
    </row>
    <row r="10" spans="1:15" ht="18" customHeight="1">
      <c r="A10" s="132" t="s">
        <v>690</v>
      </c>
      <c r="B10" s="697" t="s">
        <v>719</v>
      </c>
      <c r="C10" s="394">
        <v>7760</v>
      </c>
      <c r="D10" s="156">
        <v>7716</v>
      </c>
      <c r="E10" s="395">
        <v>7395</v>
      </c>
      <c r="F10" s="396">
        <v>8384</v>
      </c>
      <c r="G10" s="40">
        <v>7930</v>
      </c>
      <c r="H10" s="40">
        <v>7267</v>
      </c>
      <c r="I10" s="40">
        <v>6628</v>
      </c>
      <c r="J10" s="272">
        <v>6405</v>
      </c>
      <c r="K10" s="272">
        <v>6427</v>
      </c>
      <c r="L10" s="87">
        <v>6253</v>
      </c>
      <c r="M10" s="166"/>
      <c r="O10" s="164"/>
    </row>
    <row r="11" spans="1:15" ht="18" customHeight="1">
      <c r="A11" s="132" t="s">
        <v>691</v>
      </c>
      <c r="B11" s="697" t="s">
        <v>719</v>
      </c>
      <c r="C11" s="394">
        <v>5127</v>
      </c>
      <c r="D11" s="156">
        <v>5060</v>
      </c>
      <c r="E11" s="395">
        <v>5323</v>
      </c>
      <c r="F11" s="396">
        <v>5190</v>
      </c>
      <c r="G11" s="40">
        <v>5344</v>
      </c>
      <c r="H11" s="40">
        <v>5031</v>
      </c>
      <c r="I11" s="40">
        <v>5003</v>
      </c>
      <c r="J11" s="272">
        <v>4887</v>
      </c>
      <c r="K11" s="272">
        <v>4845</v>
      </c>
      <c r="L11" s="87">
        <v>4691</v>
      </c>
      <c r="M11" s="167"/>
      <c r="O11" s="164"/>
    </row>
    <row r="12" spans="1:15" ht="18" customHeight="1">
      <c r="A12" s="132" t="s">
        <v>692</v>
      </c>
      <c r="B12" s="697" t="s">
        <v>719</v>
      </c>
      <c r="C12" s="394">
        <v>1595</v>
      </c>
      <c r="D12" s="156">
        <v>1647</v>
      </c>
      <c r="E12" s="395">
        <v>1590</v>
      </c>
      <c r="F12" s="396">
        <v>1536</v>
      </c>
      <c r="G12" s="40">
        <v>1566</v>
      </c>
      <c r="H12" s="40">
        <v>1391</v>
      </c>
      <c r="I12" s="40">
        <v>1404</v>
      </c>
      <c r="J12" s="272">
        <v>1382</v>
      </c>
      <c r="K12" s="272">
        <v>1393</v>
      </c>
      <c r="L12" s="87">
        <v>1419</v>
      </c>
      <c r="M12" s="165"/>
      <c r="O12" s="164"/>
    </row>
    <row r="13" spans="1:15" ht="18" customHeight="1">
      <c r="A13" s="132" t="s">
        <v>693</v>
      </c>
      <c r="B13" s="41" t="s">
        <v>719</v>
      </c>
      <c r="C13" s="394">
        <v>4385</v>
      </c>
      <c r="D13" s="156">
        <v>4476</v>
      </c>
      <c r="E13" s="395">
        <v>3970</v>
      </c>
      <c r="F13" s="396">
        <v>3659</v>
      </c>
      <c r="G13" s="40">
        <v>3635</v>
      </c>
      <c r="H13" s="40">
        <v>3446</v>
      </c>
      <c r="I13" s="40">
        <v>3199</v>
      </c>
      <c r="J13" s="272">
        <v>3265</v>
      </c>
      <c r="K13" s="272">
        <v>3190</v>
      </c>
      <c r="L13" s="87">
        <v>3204</v>
      </c>
      <c r="M13" s="165"/>
      <c r="O13" s="164"/>
    </row>
    <row r="14" spans="1:15" ht="18" customHeight="1">
      <c r="A14" s="132" t="s">
        <v>694</v>
      </c>
      <c r="B14" s="41" t="s">
        <v>719</v>
      </c>
      <c r="C14" s="394">
        <v>15469</v>
      </c>
      <c r="D14" s="156">
        <v>15437</v>
      </c>
      <c r="E14" s="395">
        <v>14896</v>
      </c>
      <c r="F14" s="396">
        <v>15088</v>
      </c>
      <c r="G14" s="40">
        <v>14905</v>
      </c>
      <c r="H14" s="40">
        <v>14334</v>
      </c>
      <c r="I14" s="40">
        <v>13180</v>
      </c>
      <c r="J14" s="272">
        <v>13149</v>
      </c>
      <c r="K14" s="272">
        <v>12834</v>
      </c>
      <c r="L14" s="87">
        <v>13264</v>
      </c>
      <c r="M14" s="165"/>
      <c r="O14" s="164"/>
    </row>
    <row r="15" spans="1:15" ht="18" customHeight="1">
      <c r="A15" s="132" t="s">
        <v>695</v>
      </c>
      <c r="B15" s="41" t="s">
        <v>719</v>
      </c>
      <c r="C15" s="394">
        <v>3000</v>
      </c>
      <c r="D15" s="156">
        <v>3195</v>
      </c>
      <c r="E15" s="395">
        <v>3221</v>
      </c>
      <c r="F15" s="396">
        <v>3238</v>
      </c>
      <c r="G15" s="40">
        <v>3407</v>
      </c>
      <c r="H15" s="40">
        <v>3276</v>
      </c>
      <c r="I15" s="40">
        <v>2903</v>
      </c>
      <c r="J15" s="272">
        <v>3054</v>
      </c>
      <c r="K15" s="272">
        <v>2573</v>
      </c>
      <c r="L15" s="87">
        <v>2866</v>
      </c>
      <c r="M15" s="167"/>
      <c r="O15" s="164"/>
    </row>
    <row r="16" spans="1:15" ht="18" customHeight="1">
      <c r="A16" s="132" t="s">
        <v>696</v>
      </c>
      <c r="B16" s="41" t="s">
        <v>719</v>
      </c>
      <c r="C16" s="394">
        <v>19682</v>
      </c>
      <c r="D16" s="156">
        <v>20368</v>
      </c>
      <c r="E16" s="395">
        <v>19181</v>
      </c>
      <c r="F16" s="396">
        <v>18974</v>
      </c>
      <c r="G16" s="40">
        <v>18953</v>
      </c>
      <c r="H16" s="40">
        <v>17806</v>
      </c>
      <c r="I16" s="40">
        <v>17307</v>
      </c>
      <c r="J16" s="272">
        <v>16776</v>
      </c>
      <c r="K16" s="272">
        <v>17226</v>
      </c>
      <c r="L16" s="87">
        <v>17120</v>
      </c>
      <c r="M16" s="165"/>
      <c r="O16" s="164"/>
    </row>
    <row r="17" spans="1:15" ht="18" customHeight="1">
      <c r="A17" s="132" t="s">
        <v>697</v>
      </c>
      <c r="B17" s="41" t="s">
        <v>719</v>
      </c>
      <c r="C17" s="394">
        <v>43104</v>
      </c>
      <c r="D17" s="156">
        <v>46098</v>
      </c>
      <c r="E17" s="395">
        <v>45978</v>
      </c>
      <c r="F17" s="396">
        <v>45711</v>
      </c>
      <c r="G17" s="40">
        <v>44501</v>
      </c>
      <c r="H17" s="40">
        <v>43399</v>
      </c>
      <c r="I17" s="40">
        <v>40450</v>
      </c>
      <c r="J17" s="272">
        <v>39489</v>
      </c>
      <c r="K17" s="272">
        <v>38312</v>
      </c>
      <c r="L17" s="87">
        <v>37650</v>
      </c>
      <c r="M17" s="165"/>
      <c r="O17" s="164"/>
    </row>
    <row r="18" spans="1:15" ht="18" customHeight="1">
      <c r="A18" s="132" t="s">
        <v>698</v>
      </c>
      <c r="B18" s="41" t="s">
        <v>719</v>
      </c>
      <c r="C18" s="394">
        <v>10324</v>
      </c>
      <c r="D18" s="156">
        <v>10273</v>
      </c>
      <c r="E18" s="395">
        <v>10609</v>
      </c>
      <c r="F18" s="396">
        <v>10483</v>
      </c>
      <c r="G18" s="40">
        <v>11041</v>
      </c>
      <c r="H18" s="40">
        <v>9724</v>
      </c>
      <c r="I18" s="40">
        <v>9377</v>
      </c>
      <c r="J18" s="272">
        <v>9022</v>
      </c>
      <c r="K18" s="272">
        <v>8835</v>
      </c>
      <c r="L18" s="87">
        <v>8897</v>
      </c>
      <c r="M18" s="165"/>
      <c r="O18" s="164"/>
    </row>
    <row r="19" spans="1:15" ht="18" customHeight="1">
      <c r="A19" s="132" t="s">
        <v>699</v>
      </c>
      <c r="B19" s="41" t="s">
        <v>719</v>
      </c>
      <c r="C19" s="394">
        <v>2802</v>
      </c>
      <c r="D19" s="156">
        <v>2734</v>
      </c>
      <c r="E19" s="395">
        <v>2639</v>
      </c>
      <c r="F19" s="396">
        <v>2712</v>
      </c>
      <c r="G19" s="40">
        <v>2659</v>
      </c>
      <c r="H19" s="40">
        <v>2491</v>
      </c>
      <c r="I19" s="40">
        <v>2237</v>
      </c>
      <c r="J19" s="272">
        <v>2133</v>
      </c>
      <c r="K19" s="272">
        <v>2131</v>
      </c>
      <c r="L19" s="87">
        <v>2209</v>
      </c>
      <c r="M19" s="167"/>
      <c r="O19" s="164"/>
    </row>
    <row r="20" spans="1:15" ht="18" customHeight="1">
      <c r="A20" s="132" t="s">
        <v>700</v>
      </c>
      <c r="B20" s="41" t="s">
        <v>719</v>
      </c>
      <c r="C20" s="394">
        <v>7749</v>
      </c>
      <c r="D20" s="156">
        <v>7716</v>
      </c>
      <c r="E20" s="395">
        <v>7687</v>
      </c>
      <c r="F20" s="396">
        <v>7285</v>
      </c>
      <c r="G20" s="40">
        <v>7146</v>
      </c>
      <c r="H20" s="40">
        <v>7104</v>
      </c>
      <c r="I20" s="40">
        <v>7272</v>
      </c>
      <c r="J20" s="272">
        <v>6928</v>
      </c>
      <c r="K20" s="272">
        <v>7007</v>
      </c>
      <c r="L20" s="87">
        <v>6698</v>
      </c>
      <c r="M20" s="167"/>
      <c r="O20" s="164"/>
    </row>
    <row r="21" spans="1:15" ht="18" customHeight="1">
      <c r="A21" s="132" t="s">
        <v>701</v>
      </c>
      <c r="B21" s="41" t="s">
        <v>719</v>
      </c>
      <c r="C21" s="394">
        <v>4924</v>
      </c>
      <c r="D21" s="156">
        <v>4994</v>
      </c>
      <c r="E21" s="395">
        <v>4729</v>
      </c>
      <c r="F21" s="396">
        <v>4500</v>
      </c>
      <c r="G21" s="40">
        <v>4808</v>
      </c>
      <c r="H21" s="40">
        <v>4620</v>
      </c>
      <c r="I21" s="40">
        <v>4220</v>
      </c>
      <c r="J21" s="272">
        <v>4199</v>
      </c>
      <c r="K21" s="272">
        <v>4109</v>
      </c>
      <c r="L21" s="87">
        <v>4183</v>
      </c>
      <c r="M21" s="167"/>
      <c r="O21" s="164"/>
    </row>
    <row r="22" spans="1:15" ht="18" customHeight="1">
      <c r="A22" s="132" t="s">
        <v>702</v>
      </c>
      <c r="B22" s="41" t="s">
        <v>719</v>
      </c>
      <c r="C22" s="394">
        <v>7434</v>
      </c>
      <c r="D22" s="156">
        <v>7459</v>
      </c>
      <c r="E22" s="395">
        <v>7286</v>
      </c>
      <c r="F22" s="396">
        <v>7389</v>
      </c>
      <c r="G22" s="40">
        <v>7431</v>
      </c>
      <c r="H22" s="40">
        <v>7113</v>
      </c>
      <c r="I22" s="40">
        <v>6683</v>
      </c>
      <c r="J22" s="272">
        <v>6686</v>
      </c>
      <c r="K22" s="272">
        <v>6308</v>
      </c>
      <c r="L22" s="87">
        <v>6194</v>
      </c>
      <c r="M22" s="167"/>
      <c r="O22" s="164"/>
    </row>
    <row r="23" spans="1:15" ht="18" customHeight="1">
      <c r="A23" s="132" t="s">
        <v>703</v>
      </c>
      <c r="B23" s="41" t="s">
        <v>719</v>
      </c>
      <c r="C23" s="394">
        <v>4418</v>
      </c>
      <c r="D23" s="156">
        <v>4417</v>
      </c>
      <c r="E23" s="395">
        <v>4344</v>
      </c>
      <c r="F23" s="396">
        <v>4113</v>
      </c>
      <c r="G23" s="40">
        <v>4197</v>
      </c>
      <c r="H23" s="40">
        <v>4275</v>
      </c>
      <c r="I23" s="40">
        <v>4240</v>
      </c>
      <c r="J23" s="272">
        <v>4033</v>
      </c>
      <c r="K23" s="272">
        <v>3995</v>
      </c>
      <c r="L23" s="87">
        <v>3951</v>
      </c>
      <c r="M23" s="165"/>
      <c r="O23" s="164"/>
    </row>
    <row r="24" spans="1:15" ht="18" customHeight="1">
      <c r="A24" s="132"/>
      <c r="B24" s="41"/>
      <c r="C24" s="394"/>
      <c r="E24" s="396"/>
      <c r="F24" s="396"/>
      <c r="G24" s="396"/>
      <c r="H24" s="30"/>
      <c r="J24" s="165"/>
      <c r="K24" s="165"/>
      <c r="L24" s="165"/>
    </row>
    <row r="25" spans="1:15" ht="18" customHeight="1">
      <c r="A25" s="132" t="s">
        <v>704</v>
      </c>
      <c r="B25" s="41" t="s">
        <v>719</v>
      </c>
      <c r="C25" s="394">
        <v>187072</v>
      </c>
      <c r="D25" s="164">
        <v>191948</v>
      </c>
      <c r="E25" s="397">
        <v>185817</v>
      </c>
      <c r="F25" s="396">
        <v>187027</v>
      </c>
      <c r="G25" s="40">
        <v>187640</v>
      </c>
      <c r="H25" s="40">
        <v>179147</v>
      </c>
      <c r="I25" s="40">
        <v>169833</v>
      </c>
      <c r="J25" s="40">
        <v>166199</v>
      </c>
      <c r="K25" s="40">
        <v>163335</v>
      </c>
      <c r="L25" s="87">
        <v>162397</v>
      </c>
    </row>
    <row r="26" spans="1:15" ht="18" customHeight="1">
      <c r="A26" s="11" t="s">
        <v>17</v>
      </c>
      <c r="B26" s="41" t="s">
        <v>719</v>
      </c>
      <c r="C26" s="394"/>
      <c r="F26" s="396"/>
      <c r="G26" s="396"/>
      <c r="H26" s="398"/>
      <c r="I26" s="40"/>
    </row>
    <row r="27" spans="1:15" ht="18" customHeight="1">
      <c r="A27" s="132" t="s">
        <v>705</v>
      </c>
      <c r="B27" s="41" t="s">
        <v>719</v>
      </c>
      <c r="C27" s="394">
        <v>161854</v>
      </c>
      <c r="D27" s="164">
        <v>166566</v>
      </c>
      <c r="E27" s="396">
        <v>160513</v>
      </c>
      <c r="F27" s="396">
        <v>162701</v>
      </c>
      <c r="G27" s="398">
        <v>162738</v>
      </c>
      <c r="H27" s="398">
        <v>154841</v>
      </c>
      <c r="I27" s="164">
        <v>146195</v>
      </c>
      <c r="J27" s="164">
        <v>143098</v>
      </c>
      <c r="K27" s="164">
        <v>140806</v>
      </c>
      <c r="L27" s="164">
        <v>140008</v>
      </c>
    </row>
    <row r="28" spans="1:15" ht="18" customHeight="1">
      <c r="A28" s="132" t="s">
        <v>928</v>
      </c>
      <c r="B28" s="41"/>
      <c r="C28" s="394">
        <v>25218</v>
      </c>
      <c r="D28" s="156">
        <v>25382</v>
      </c>
      <c r="E28" s="396">
        <v>25304</v>
      </c>
      <c r="F28" s="396">
        <v>24326</v>
      </c>
      <c r="G28" s="398">
        <v>24902</v>
      </c>
      <c r="H28" s="398">
        <v>24306</v>
      </c>
      <c r="I28" s="164">
        <v>23638</v>
      </c>
      <c r="J28" s="164">
        <v>23101</v>
      </c>
      <c r="K28" s="164">
        <v>22529</v>
      </c>
      <c r="L28" s="164">
        <v>22389</v>
      </c>
    </row>
    <row r="29" spans="1:15">
      <c r="A29" s="48"/>
      <c r="I29" s="40"/>
    </row>
    <row r="30" spans="1:15" s="4" customFormat="1" ht="15">
      <c r="A30" s="4" t="s">
        <v>1000</v>
      </c>
      <c r="I30" s="136"/>
    </row>
    <row r="31" spans="1:15">
      <c r="A31" s="9" t="s">
        <v>512</v>
      </c>
      <c r="I31" s="40"/>
    </row>
    <row r="32" spans="1:15">
      <c r="I32" s="136"/>
    </row>
    <row r="33" spans="9:9">
      <c r="I33" s="136"/>
    </row>
    <row r="34" spans="9:9">
      <c r="I34" s="136"/>
    </row>
  </sheetData>
  <mergeCells count="11">
    <mergeCell ref="L5:L6"/>
    <mergeCell ref="A5:B6"/>
    <mergeCell ref="D5:D6"/>
    <mergeCell ref="E5:E6"/>
    <mergeCell ref="K5:K6"/>
    <mergeCell ref="F5:F6"/>
    <mergeCell ref="G5:G6"/>
    <mergeCell ref="J5:J6"/>
    <mergeCell ref="I5:I6"/>
    <mergeCell ref="H5:H6"/>
    <mergeCell ref="C5:C6"/>
  </mergeCells>
  <phoneticPr fontId="4" type="noConversion"/>
  <pageMargins left="0.59055118110236227" right="0.59055118110236227" top="0.78740157480314965" bottom="0.78740157480314965" header="0.51181102362204722" footer="0.51181102362204722"/>
  <pageSetup paperSize="9" scale="5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zoomScale="75" zoomScaleNormal="75" workbookViewId="0">
      <pane ySplit="11" topLeftCell="A12" activePane="bottomLeft" state="frozen"/>
      <selection activeCell="C5" sqref="C5:I9"/>
      <selection pane="bottomLeft"/>
    </sheetView>
  </sheetViews>
  <sheetFormatPr baseColWidth="10" defaultColWidth="12.5703125" defaultRowHeight="15.75"/>
  <cols>
    <col min="1" max="1" width="44.28515625" style="9" customWidth="1"/>
    <col min="2" max="2" width="2.140625" style="9" customWidth="1"/>
    <col min="3" max="3" width="14.7109375" style="9" customWidth="1"/>
    <col min="4" max="4" width="17.140625" style="9" bestFit="1" customWidth="1"/>
    <col min="5" max="5" width="16.7109375" style="9" bestFit="1" customWidth="1"/>
    <col min="6" max="6" width="15.85546875" style="9" bestFit="1" customWidth="1"/>
    <col min="7" max="7" width="14.5703125" style="9" customWidth="1"/>
    <col min="8" max="8" width="17.140625" style="9" bestFit="1" customWidth="1"/>
    <col min="9" max="9" width="16.7109375" style="9" bestFit="1" customWidth="1"/>
    <col min="10" max="10" width="15.85546875" style="9" bestFit="1" customWidth="1"/>
    <col min="11" max="11" width="16.140625" style="9" customWidth="1"/>
    <col min="12" max="16384" width="12.5703125" style="9"/>
  </cols>
  <sheetData>
    <row r="1" spans="1:11">
      <c r="A1" s="5" t="s">
        <v>940</v>
      </c>
      <c r="B1" s="5"/>
      <c r="C1" s="117"/>
      <c r="D1" s="117"/>
      <c r="E1" s="117"/>
      <c r="F1" s="117"/>
      <c r="G1" s="117"/>
      <c r="H1" s="117"/>
      <c r="I1" s="117"/>
      <c r="J1" s="117"/>
    </row>
    <row r="2" spans="1:11">
      <c r="A2" s="118"/>
      <c r="B2" s="118"/>
      <c r="C2" s="117"/>
      <c r="D2" s="117"/>
      <c r="E2" s="117"/>
      <c r="F2" s="117"/>
      <c r="G2" s="117"/>
      <c r="H2" s="117"/>
      <c r="I2" s="117"/>
      <c r="J2" s="117"/>
    </row>
    <row r="3" spans="1:11">
      <c r="A3" s="119" t="s">
        <v>1214</v>
      </c>
      <c r="B3" s="119"/>
      <c r="C3" s="120"/>
      <c r="D3" s="120"/>
      <c r="E3" s="120"/>
      <c r="F3" s="120"/>
      <c r="G3" s="176"/>
      <c r="J3" s="120"/>
    </row>
    <row r="4" spans="1:11">
      <c r="A4" s="117"/>
      <c r="B4" s="117"/>
      <c r="C4" s="117"/>
      <c r="D4" s="117"/>
      <c r="E4" s="117"/>
      <c r="F4" s="117"/>
      <c r="G4" s="117"/>
      <c r="H4" s="117"/>
      <c r="I4" s="117"/>
      <c r="J4" s="117"/>
    </row>
    <row r="5" spans="1:11" ht="19.5" customHeight="1">
      <c r="A5" s="1120" t="s">
        <v>522</v>
      </c>
      <c r="B5" s="1121"/>
      <c r="C5" s="1125">
        <v>2016</v>
      </c>
      <c r="D5" s="1126"/>
      <c r="E5" s="1126"/>
      <c r="F5" s="1127"/>
      <c r="G5" s="1131" t="s">
        <v>1139</v>
      </c>
      <c r="H5" s="1132"/>
      <c r="I5" s="1132"/>
      <c r="J5" s="1055"/>
      <c r="K5" s="12"/>
    </row>
    <row r="6" spans="1:11" ht="17.25" customHeight="1">
      <c r="A6" s="1056"/>
      <c r="B6" s="886"/>
      <c r="C6" s="1128"/>
      <c r="D6" s="1129"/>
      <c r="E6" s="1129"/>
      <c r="F6" s="1130"/>
      <c r="G6" s="883"/>
      <c r="H6" s="1133"/>
      <c r="I6" s="1133"/>
      <c r="J6" s="1057"/>
      <c r="K6" s="13"/>
    </row>
    <row r="7" spans="1:11" ht="17.25" customHeight="1">
      <c r="A7" s="1056"/>
      <c r="B7" s="886"/>
      <c r="C7" s="1137" t="s">
        <v>780</v>
      </c>
      <c r="D7" s="1138" t="s">
        <v>15</v>
      </c>
      <c r="E7" s="1139"/>
      <c r="F7" s="1135" t="s">
        <v>999</v>
      </c>
      <c r="G7" s="1137" t="s">
        <v>780</v>
      </c>
      <c r="H7" s="1138" t="s">
        <v>15</v>
      </c>
      <c r="I7" s="1139"/>
      <c r="J7" s="1136" t="s">
        <v>999</v>
      </c>
      <c r="K7" s="13"/>
    </row>
    <row r="8" spans="1:11" ht="17.25" customHeight="1">
      <c r="A8" s="1056"/>
      <c r="B8" s="886"/>
      <c r="C8" s="866"/>
      <c r="D8" s="1135" t="s">
        <v>996</v>
      </c>
      <c r="E8" s="1134" t="s">
        <v>997</v>
      </c>
      <c r="F8" s="866"/>
      <c r="G8" s="866"/>
      <c r="H8" s="1135" t="s">
        <v>996</v>
      </c>
      <c r="I8" s="1134" t="s">
        <v>997</v>
      </c>
      <c r="J8" s="870"/>
      <c r="K8" s="13"/>
    </row>
    <row r="9" spans="1:11" ht="17.25" customHeight="1">
      <c r="A9" s="1056"/>
      <c r="B9" s="886"/>
      <c r="C9" s="866"/>
      <c r="D9" s="866"/>
      <c r="E9" s="1083"/>
      <c r="F9" s="866"/>
      <c r="G9" s="866"/>
      <c r="H9" s="866"/>
      <c r="I9" s="1083"/>
      <c r="J9" s="870"/>
      <c r="K9" s="13"/>
    </row>
    <row r="10" spans="1:11" ht="17.25" customHeight="1">
      <c r="A10" s="1056"/>
      <c r="B10" s="886"/>
      <c r="C10" s="867"/>
      <c r="D10" s="867"/>
      <c r="E10" s="887"/>
      <c r="F10" s="867"/>
      <c r="G10" s="867"/>
      <c r="H10" s="867"/>
      <c r="I10" s="887"/>
      <c r="J10" s="871"/>
      <c r="K10" s="13"/>
    </row>
    <row r="11" spans="1:11" ht="19.5" customHeight="1">
      <c r="A11" s="1057"/>
      <c r="B11" s="887"/>
      <c r="C11" s="1122" t="s">
        <v>716</v>
      </c>
      <c r="D11" s="1123"/>
      <c r="E11" s="1123"/>
      <c r="F11" s="1124"/>
      <c r="G11" s="1122" t="s">
        <v>998</v>
      </c>
      <c r="H11" s="1123"/>
      <c r="I11" s="1123"/>
      <c r="J11" s="1123"/>
      <c r="K11" s="13"/>
    </row>
    <row r="12" spans="1:11">
      <c r="A12" s="125"/>
      <c r="B12" s="129"/>
      <c r="G12" s="129"/>
      <c r="H12" s="129"/>
      <c r="I12" s="129"/>
    </row>
    <row r="13" spans="1:11" ht="20.100000000000001" customHeight="1">
      <c r="A13" s="132" t="s">
        <v>688</v>
      </c>
      <c r="B13" s="122"/>
      <c r="C13" s="303">
        <v>19664</v>
      </c>
      <c r="D13" s="303">
        <v>9753</v>
      </c>
      <c r="E13" s="303">
        <v>9911</v>
      </c>
      <c r="F13" s="167">
        <v>15673</v>
      </c>
      <c r="G13" s="97">
        <v>-1.2</v>
      </c>
      <c r="H13" s="97">
        <v>-1.1000000000000001</v>
      </c>
      <c r="I13" s="97">
        <v>-1.3</v>
      </c>
      <c r="J13" s="97">
        <v>-2</v>
      </c>
      <c r="K13" s="30"/>
    </row>
    <row r="14" spans="1:11" ht="20.100000000000001" customHeight="1">
      <c r="A14" s="132" t="s">
        <v>513</v>
      </c>
      <c r="B14" s="122"/>
      <c r="C14" s="303">
        <v>24134</v>
      </c>
      <c r="D14" s="303">
        <v>12017</v>
      </c>
      <c r="E14" s="303">
        <v>12117</v>
      </c>
      <c r="F14" s="167">
        <v>18971</v>
      </c>
      <c r="G14" s="97">
        <v>-0.5</v>
      </c>
      <c r="H14" s="97">
        <v>-0.6</v>
      </c>
      <c r="I14" s="97">
        <v>-0.3</v>
      </c>
      <c r="J14" s="97">
        <v>0.1</v>
      </c>
      <c r="K14" s="30"/>
    </row>
    <row r="15" spans="1:11" ht="20.100000000000001" customHeight="1">
      <c r="A15" s="132" t="s">
        <v>690</v>
      </c>
      <c r="B15" s="122"/>
      <c r="C15" s="303">
        <v>6253</v>
      </c>
      <c r="D15" s="303">
        <v>3427</v>
      </c>
      <c r="E15" s="303">
        <v>2826</v>
      </c>
      <c r="F15" s="167">
        <v>4372</v>
      </c>
      <c r="G15" s="97">
        <v>-2.7</v>
      </c>
      <c r="H15" s="97">
        <v>-3.7</v>
      </c>
      <c r="I15" s="97">
        <v>-1.4</v>
      </c>
      <c r="J15" s="97">
        <v>1.1000000000000001</v>
      </c>
      <c r="K15" s="30"/>
    </row>
    <row r="16" spans="1:11" ht="20.100000000000001" customHeight="1">
      <c r="A16" s="132" t="s">
        <v>691</v>
      </c>
      <c r="B16" s="122"/>
      <c r="C16" s="303">
        <v>4691</v>
      </c>
      <c r="D16" s="303">
        <v>2565</v>
      </c>
      <c r="E16" s="303">
        <v>2126</v>
      </c>
      <c r="F16" s="167">
        <v>3246</v>
      </c>
      <c r="G16" s="97">
        <v>-3.2</v>
      </c>
      <c r="H16" s="97">
        <v>-5</v>
      </c>
      <c r="I16" s="97">
        <v>-0.9</v>
      </c>
      <c r="J16" s="97">
        <v>-1.5</v>
      </c>
      <c r="K16" s="30"/>
    </row>
    <row r="17" spans="1:11" ht="20.100000000000001" customHeight="1">
      <c r="A17" s="132" t="s">
        <v>692</v>
      </c>
      <c r="B17" s="122"/>
      <c r="C17" s="303">
        <v>1419</v>
      </c>
      <c r="D17" s="303">
        <v>739</v>
      </c>
      <c r="E17" s="303">
        <v>680</v>
      </c>
      <c r="F17" s="167">
        <v>1128</v>
      </c>
      <c r="G17" s="97">
        <v>1.9</v>
      </c>
      <c r="H17" s="97">
        <v>3.4</v>
      </c>
      <c r="I17" s="97">
        <v>0.3</v>
      </c>
      <c r="J17" s="97">
        <v>-0.5</v>
      </c>
      <c r="K17" s="30"/>
    </row>
    <row r="18" spans="1:11" ht="20.100000000000001" customHeight="1">
      <c r="A18" s="132" t="s">
        <v>693</v>
      </c>
      <c r="B18" s="122"/>
      <c r="C18" s="303">
        <v>3204</v>
      </c>
      <c r="D18" s="303">
        <v>1687</v>
      </c>
      <c r="E18" s="303">
        <v>1517</v>
      </c>
      <c r="F18" s="167">
        <v>2368</v>
      </c>
      <c r="G18" s="97">
        <v>0.4</v>
      </c>
      <c r="H18" s="97">
        <v>2.1</v>
      </c>
      <c r="I18" s="97">
        <v>-1.3</v>
      </c>
      <c r="J18" s="97">
        <v>0.1</v>
      </c>
      <c r="K18" s="30"/>
    </row>
    <row r="19" spans="1:11" ht="20.100000000000001" customHeight="1">
      <c r="A19" s="132" t="s">
        <v>694</v>
      </c>
      <c r="B19" s="122"/>
      <c r="C19" s="303">
        <v>13264</v>
      </c>
      <c r="D19" s="303">
        <v>6289</v>
      </c>
      <c r="E19" s="303">
        <v>6975</v>
      </c>
      <c r="F19" s="167">
        <v>11104</v>
      </c>
      <c r="G19" s="97">
        <v>3.4</v>
      </c>
      <c r="H19" s="97">
        <v>2.6</v>
      </c>
      <c r="I19" s="97">
        <v>4</v>
      </c>
      <c r="J19" s="97">
        <v>3.4</v>
      </c>
      <c r="K19" s="30"/>
    </row>
    <row r="20" spans="1:11" ht="20.100000000000001" customHeight="1">
      <c r="A20" s="132" t="s">
        <v>695</v>
      </c>
      <c r="B20" s="122"/>
      <c r="C20" s="303">
        <v>2866</v>
      </c>
      <c r="D20" s="303">
        <v>1548</v>
      </c>
      <c r="E20" s="303">
        <v>1318</v>
      </c>
      <c r="F20" s="167">
        <v>2001</v>
      </c>
      <c r="G20" s="97">
        <v>11.4</v>
      </c>
      <c r="H20" s="97">
        <v>8.3000000000000007</v>
      </c>
      <c r="I20" s="97">
        <v>15.2</v>
      </c>
      <c r="J20" s="97">
        <v>13.6</v>
      </c>
      <c r="K20" s="30"/>
    </row>
    <row r="21" spans="1:11" ht="20.100000000000001" customHeight="1">
      <c r="A21" s="132" t="s">
        <v>696</v>
      </c>
      <c r="B21" s="122"/>
      <c r="C21" s="303">
        <v>17120</v>
      </c>
      <c r="D21" s="303">
        <v>7682</v>
      </c>
      <c r="E21" s="303">
        <v>9438</v>
      </c>
      <c r="F21" s="167">
        <v>15613</v>
      </c>
      <c r="G21" s="97">
        <v>-0.6</v>
      </c>
      <c r="H21" s="97">
        <v>-0.1</v>
      </c>
      <c r="I21" s="97">
        <v>-1.1000000000000001</v>
      </c>
      <c r="J21" s="97">
        <v>-1.4</v>
      </c>
      <c r="K21" s="30"/>
    </row>
    <row r="22" spans="1:11" ht="20.100000000000001" customHeight="1">
      <c r="A22" s="132" t="s">
        <v>697</v>
      </c>
      <c r="B22" s="122"/>
      <c r="C22" s="303">
        <v>37650</v>
      </c>
      <c r="D22" s="303">
        <v>18323</v>
      </c>
      <c r="E22" s="303">
        <v>19327</v>
      </c>
      <c r="F22" s="167">
        <v>32808</v>
      </c>
      <c r="G22" s="97">
        <v>-1.7</v>
      </c>
      <c r="H22" s="97">
        <v>-2.2999999999999998</v>
      </c>
      <c r="I22" s="97">
        <v>-1.2</v>
      </c>
      <c r="J22" s="97">
        <v>-0.8</v>
      </c>
      <c r="K22" s="30"/>
    </row>
    <row r="23" spans="1:11" ht="20.100000000000001" customHeight="1">
      <c r="A23" s="132" t="s">
        <v>698</v>
      </c>
      <c r="B23" s="122"/>
      <c r="C23" s="303">
        <v>8897</v>
      </c>
      <c r="D23" s="303">
        <v>4815</v>
      </c>
      <c r="E23" s="303">
        <v>4082</v>
      </c>
      <c r="F23" s="167">
        <v>6365</v>
      </c>
      <c r="G23" s="97">
        <v>0.7</v>
      </c>
      <c r="H23" s="97">
        <v>0.1</v>
      </c>
      <c r="I23" s="97">
        <v>1.5</v>
      </c>
      <c r="J23" s="97">
        <v>1.5</v>
      </c>
      <c r="K23" s="30"/>
    </row>
    <row r="24" spans="1:11" ht="20.100000000000001" customHeight="1">
      <c r="A24" s="132" t="s">
        <v>699</v>
      </c>
      <c r="B24" s="122"/>
      <c r="C24" s="303">
        <v>2209</v>
      </c>
      <c r="D24" s="303">
        <v>1048</v>
      </c>
      <c r="E24" s="303">
        <v>1161</v>
      </c>
      <c r="F24" s="167">
        <v>1896</v>
      </c>
      <c r="G24" s="97">
        <v>3.7</v>
      </c>
      <c r="H24" s="97">
        <v>0.2</v>
      </c>
      <c r="I24" s="97">
        <v>7</v>
      </c>
      <c r="J24" s="97">
        <v>9.6999999999999993</v>
      </c>
      <c r="K24" s="30"/>
    </row>
    <row r="25" spans="1:11" ht="20.100000000000001" customHeight="1">
      <c r="A25" s="132" t="s">
        <v>700</v>
      </c>
      <c r="B25" s="122"/>
      <c r="C25" s="303">
        <v>6698</v>
      </c>
      <c r="D25" s="303">
        <v>3297</v>
      </c>
      <c r="E25" s="303">
        <v>3401</v>
      </c>
      <c r="F25" s="167">
        <v>5311</v>
      </c>
      <c r="G25" s="97">
        <v>-4.4000000000000004</v>
      </c>
      <c r="H25" s="97">
        <v>-5.9</v>
      </c>
      <c r="I25" s="97">
        <v>-2.9</v>
      </c>
      <c r="J25" s="97">
        <v>-1</v>
      </c>
      <c r="K25" s="30"/>
    </row>
    <row r="26" spans="1:11" ht="20.100000000000001" customHeight="1">
      <c r="A26" s="132" t="s">
        <v>701</v>
      </c>
      <c r="B26" s="122"/>
      <c r="C26" s="303">
        <v>4183</v>
      </c>
      <c r="D26" s="303">
        <v>2097</v>
      </c>
      <c r="E26" s="303">
        <v>2086</v>
      </c>
      <c r="F26" s="167">
        <v>3215</v>
      </c>
      <c r="G26" s="97">
        <v>1.8</v>
      </c>
      <c r="H26" s="97">
        <v>1.9</v>
      </c>
      <c r="I26" s="97">
        <v>1.7</v>
      </c>
      <c r="J26" s="97">
        <v>3.7</v>
      </c>
      <c r="K26" s="30"/>
    </row>
    <row r="27" spans="1:11" ht="20.100000000000001" customHeight="1">
      <c r="A27" s="132" t="s">
        <v>702</v>
      </c>
      <c r="B27" s="122"/>
      <c r="C27" s="303">
        <v>6194</v>
      </c>
      <c r="D27" s="303">
        <v>3100</v>
      </c>
      <c r="E27" s="303">
        <v>3094</v>
      </c>
      <c r="F27" s="167">
        <v>5023</v>
      </c>
      <c r="G27" s="97">
        <v>-1.8</v>
      </c>
      <c r="H27" s="97">
        <v>-4.9000000000000004</v>
      </c>
      <c r="I27" s="97">
        <v>1.5</v>
      </c>
      <c r="J27" s="97">
        <v>1.9</v>
      </c>
      <c r="K27" s="30"/>
    </row>
    <row r="28" spans="1:11" ht="20.100000000000001" customHeight="1">
      <c r="A28" s="132" t="s">
        <v>703</v>
      </c>
      <c r="B28" s="122"/>
      <c r="C28" s="303">
        <v>3951</v>
      </c>
      <c r="D28" s="303">
        <v>2074</v>
      </c>
      <c r="E28" s="303">
        <v>1877</v>
      </c>
      <c r="F28" s="167">
        <v>2861</v>
      </c>
      <c r="G28" s="97">
        <v>-1.1000000000000001</v>
      </c>
      <c r="H28" s="97">
        <v>0.7</v>
      </c>
      <c r="I28" s="97">
        <v>-3</v>
      </c>
      <c r="J28" s="97">
        <v>-0.7</v>
      </c>
      <c r="K28" s="30"/>
    </row>
    <row r="29" spans="1:11" ht="20.100000000000001" customHeight="1">
      <c r="A29" s="132"/>
      <c r="B29" s="122"/>
      <c r="C29" s="304"/>
      <c r="D29" s="304"/>
      <c r="E29" s="303"/>
      <c r="F29" s="167"/>
      <c r="G29" s="97"/>
      <c r="H29" s="97"/>
      <c r="I29" s="97"/>
      <c r="J29" s="97"/>
      <c r="K29" s="30"/>
    </row>
    <row r="30" spans="1:11" ht="20.100000000000001" customHeight="1">
      <c r="A30" s="132" t="s">
        <v>771</v>
      </c>
      <c r="B30" s="122"/>
      <c r="C30" s="306">
        <v>162397</v>
      </c>
      <c r="D30" s="306">
        <v>80461</v>
      </c>
      <c r="E30" s="303">
        <v>81936</v>
      </c>
      <c r="F30" s="167">
        <v>131955</v>
      </c>
      <c r="G30" s="97">
        <v>-0.6</v>
      </c>
      <c r="H30" s="97">
        <v>-1.1000000000000001</v>
      </c>
      <c r="I30" s="97">
        <v>-0.1</v>
      </c>
      <c r="J30" s="97">
        <v>0.2</v>
      </c>
      <c r="K30" s="30"/>
    </row>
    <row r="31" spans="1:11" s="4" customFormat="1" ht="20.100000000000001" customHeight="1">
      <c r="A31" s="127" t="s">
        <v>17</v>
      </c>
      <c r="B31" s="128" t="s">
        <v>719</v>
      </c>
      <c r="G31" s="574"/>
      <c r="H31" s="574"/>
      <c r="I31" s="574"/>
      <c r="J31" s="574"/>
    </row>
    <row r="32" spans="1:11" ht="20.100000000000001" customHeight="1">
      <c r="A32" s="145"/>
      <c r="B32" s="123"/>
      <c r="E32" s="303"/>
      <c r="F32" s="167"/>
      <c r="G32" s="575"/>
      <c r="H32" s="575"/>
      <c r="I32" s="575"/>
      <c r="J32" s="575"/>
      <c r="K32" s="30"/>
    </row>
    <row r="33" spans="1:11" ht="20.100000000000001" customHeight="1">
      <c r="A33" s="145" t="s">
        <v>705</v>
      </c>
      <c r="B33" s="123"/>
      <c r="C33" s="305">
        <v>140008</v>
      </c>
      <c r="D33" s="305">
        <v>68880</v>
      </c>
      <c r="E33" s="303">
        <v>71128</v>
      </c>
      <c r="F33" s="167">
        <v>115321</v>
      </c>
      <c r="G33" s="97">
        <v>-0.6</v>
      </c>
      <c r="H33" s="97">
        <v>-1</v>
      </c>
      <c r="I33" s="97">
        <v>-0.2</v>
      </c>
      <c r="J33" s="97">
        <v>0</v>
      </c>
      <c r="K33" s="30"/>
    </row>
    <row r="34" spans="1:11" ht="20.100000000000001" customHeight="1">
      <c r="A34" s="132"/>
      <c r="B34" s="124"/>
      <c r="C34" s="306"/>
      <c r="D34" s="306"/>
      <c r="E34" s="303"/>
      <c r="F34" s="167"/>
      <c r="G34" s="575"/>
      <c r="H34" s="575"/>
      <c r="I34" s="575"/>
      <c r="J34" s="575"/>
      <c r="K34" s="30"/>
    </row>
    <row r="35" spans="1:11" ht="20.100000000000001" customHeight="1">
      <c r="A35" s="132" t="s">
        <v>706</v>
      </c>
      <c r="B35" s="123"/>
      <c r="C35" s="305">
        <v>22389</v>
      </c>
      <c r="D35" s="305">
        <v>11581</v>
      </c>
      <c r="E35" s="303">
        <v>10808</v>
      </c>
      <c r="F35" s="167">
        <v>16634</v>
      </c>
      <c r="G35" s="97">
        <v>-0.6</v>
      </c>
      <c r="H35" s="97">
        <v>-1.4</v>
      </c>
      <c r="I35" s="97">
        <v>0.3</v>
      </c>
      <c r="J35" s="97">
        <v>1.4</v>
      </c>
      <c r="K35" s="97"/>
    </row>
    <row r="36" spans="1:11">
      <c r="A36" s="12"/>
      <c r="B36" s="12"/>
      <c r="C36" s="12"/>
      <c r="D36" s="12"/>
      <c r="E36" s="12"/>
      <c r="F36" s="12"/>
      <c r="G36" s="12"/>
      <c r="H36" s="12"/>
      <c r="I36" s="12"/>
      <c r="J36" s="12"/>
      <c r="K36" s="12"/>
    </row>
    <row r="37" spans="1:11">
      <c r="B37" s="12"/>
      <c r="C37" s="165"/>
      <c r="D37" s="165"/>
      <c r="E37" s="165"/>
      <c r="F37" s="12"/>
      <c r="G37" s="12"/>
      <c r="H37" s="12"/>
      <c r="I37" s="12"/>
      <c r="J37" s="12"/>
    </row>
    <row r="38" spans="1:11">
      <c r="A38" s="12"/>
      <c r="B38" s="12"/>
      <c r="C38" s="121"/>
      <c r="D38" s="121"/>
      <c r="E38" s="121"/>
      <c r="F38" s="12"/>
      <c r="G38" s="12"/>
      <c r="H38" s="12"/>
      <c r="I38" s="12"/>
      <c r="J38" s="12"/>
    </row>
    <row r="39" spans="1:11">
      <c r="A39" s="12"/>
      <c r="B39" s="12"/>
      <c r="C39" s="12"/>
      <c r="D39" s="12"/>
      <c r="E39" s="12"/>
      <c r="F39" s="12"/>
      <c r="G39" s="12"/>
      <c r="H39" s="12"/>
      <c r="I39" s="12"/>
      <c r="J39" s="12"/>
    </row>
  </sheetData>
  <mergeCells count="15">
    <mergeCell ref="A5:B11"/>
    <mergeCell ref="C11:F11"/>
    <mergeCell ref="G11:J11"/>
    <mergeCell ref="C5:F6"/>
    <mergeCell ref="G5:J6"/>
    <mergeCell ref="E8:E10"/>
    <mergeCell ref="H8:H10"/>
    <mergeCell ref="I8:I10"/>
    <mergeCell ref="J7:J10"/>
    <mergeCell ref="C7:C10"/>
    <mergeCell ref="D7:E7"/>
    <mergeCell ref="F7:F10"/>
    <mergeCell ref="G7:G10"/>
    <mergeCell ref="H7:I7"/>
    <mergeCell ref="D8:D10"/>
  </mergeCells>
  <pageMargins left="0.78740157480314965" right="0.78740157480314965" top="0.98425196850393704" bottom="0.98425196850393704" header="0.51181102362204722" footer="0.51181102362204722"/>
  <pageSetup paperSize="9" scale="48"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IK580"/>
  <sheetViews>
    <sheetView zoomScale="75" zoomScaleNormal="75" workbookViewId="0">
      <pane ySplit="11" topLeftCell="A12" activePane="bottomLeft" state="frozen"/>
      <selection activeCell="C5" sqref="C5:I9"/>
      <selection pane="bottomLeft" sqref="A1:B1"/>
    </sheetView>
  </sheetViews>
  <sheetFormatPr baseColWidth="10" defaultColWidth="9.140625" defaultRowHeight="12.75"/>
  <cols>
    <col min="1" max="1" width="11.7109375" style="149" customWidth="1"/>
    <col min="2" max="2" width="50.140625" style="149" customWidth="1"/>
    <col min="3" max="5" width="25.7109375" style="149" customWidth="1"/>
    <col min="6" max="16384" width="9.140625" style="149"/>
  </cols>
  <sheetData>
    <row r="1" spans="1:245">
      <c r="A1" s="1148" t="s">
        <v>935</v>
      </c>
      <c r="B1" s="1148"/>
      <c r="IK1" s="150"/>
    </row>
    <row r="2" spans="1:245" s="151" customFormat="1">
      <c r="A2" s="1149"/>
      <c r="B2" s="1149"/>
    </row>
    <row r="3" spans="1:245" ht="16.5" customHeight="1">
      <c r="A3" s="154" t="s">
        <v>1215</v>
      </c>
      <c r="B3" s="119"/>
      <c r="C3" s="119"/>
      <c r="D3" s="119"/>
      <c r="E3" s="119"/>
    </row>
    <row r="4" spans="1:245">
      <c r="A4" s="1150"/>
      <c r="B4" s="1151"/>
      <c r="C4" s="152" t="s">
        <v>69</v>
      </c>
      <c r="D4" s="152" t="s">
        <v>69</v>
      </c>
      <c r="E4" s="153" t="s">
        <v>69</v>
      </c>
    </row>
    <row r="5" spans="1:245" s="601" customFormat="1" ht="15.75">
      <c r="A5" s="599" t="s">
        <v>69</v>
      </c>
      <c r="B5" s="600"/>
      <c r="C5" s="1140" t="s">
        <v>780</v>
      </c>
      <c r="D5" s="1152" t="s">
        <v>1234</v>
      </c>
      <c r="E5" s="1153"/>
      <c r="F5" s="754"/>
      <c r="G5" s="754"/>
      <c r="H5" s="754"/>
      <c r="I5" s="754"/>
    </row>
    <row r="6" spans="1:245" s="601" customFormat="1" ht="15.75">
      <c r="A6" s="602" t="s">
        <v>69</v>
      </c>
      <c r="B6" s="603" t="s">
        <v>1169</v>
      </c>
      <c r="C6" s="1158"/>
      <c r="D6" s="1154"/>
      <c r="E6" s="1155"/>
      <c r="F6" s="754"/>
      <c r="G6" s="754"/>
      <c r="H6" s="754"/>
      <c r="I6" s="754"/>
    </row>
    <row r="7" spans="1:245" s="601" customFormat="1" ht="15.75">
      <c r="A7" s="602" t="s">
        <v>70</v>
      </c>
      <c r="B7" s="603"/>
      <c r="C7" s="1158"/>
      <c r="D7" s="1156"/>
      <c r="E7" s="1157"/>
      <c r="F7" s="754"/>
      <c r="G7" s="754"/>
      <c r="H7" s="754"/>
      <c r="I7" s="754"/>
    </row>
    <row r="8" spans="1:245" s="601" customFormat="1" ht="15.75">
      <c r="A8" s="602" t="s">
        <v>71</v>
      </c>
      <c r="B8" s="603" t="s">
        <v>72</v>
      </c>
      <c r="C8" s="1158"/>
      <c r="D8" s="1140" t="s">
        <v>720</v>
      </c>
      <c r="E8" s="1144" t="s">
        <v>721</v>
      </c>
      <c r="F8" s="754"/>
      <c r="G8" s="754"/>
      <c r="H8" s="754"/>
      <c r="I8" s="754"/>
    </row>
    <row r="9" spans="1:245" s="601" customFormat="1" ht="15.75">
      <c r="A9" s="602" t="s">
        <v>69</v>
      </c>
      <c r="B9" s="603"/>
      <c r="C9" s="1158"/>
      <c r="D9" s="1141"/>
      <c r="E9" s="1145"/>
      <c r="F9" s="754"/>
      <c r="G9" s="754"/>
      <c r="H9" s="754"/>
      <c r="I9" s="754"/>
    </row>
    <row r="10" spans="1:245" s="601" customFormat="1" ht="15.75">
      <c r="A10" s="602" t="s">
        <v>69</v>
      </c>
      <c r="B10" s="603" t="s">
        <v>73</v>
      </c>
      <c r="C10" s="1159"/>
      <c r="D10" s="1142"/>
      <c r="E10" s="1146"/>
    </row>
    <row r="11" spans="1:245" s="601" customFormat="1" ht="15.75">
      <c r="A11" s="604" t="s">
        <v>69</v>
      </c>
      <c r="B11" s="605"/>
      <c r="C11" s="1160"/>
      <c r="D11" s="1143"/>
      <c r="E11" s="1147"/>
    </row>
    <row r="12" spans="1:245" s="601" customFormat="1" ht="15.75">
      <c r="A12" s="606" t="s">
        <v>69</v>
      </c>
      <c r="B12" s="602" t="s">
        <v>69</v>
      </c>
      <c r="C12" s="599" t="s">
        <v>69</v>
      </c>
      <c r="D12" s="599" t="s">
        <v>69</v>
      </c>
      <c r="E12" s="602" t="s">
        <v>69</v>
      </c>
    </row>
    <row r="13" spans="1:245" s="601" customFormat="1" ht="15.75">
      <c r="A13" s="1162"/>
      <c r="B13" s="1163"/>
      <c r="C13" s="1161" t="s">
        <v>688</v>
      </c>
      <c r="D13" s="1161"/>
      <c r="E13" s="1161"/>
    </row>
    <row r="14" spans="1:245" s="601" customFormat="1" ht="15.75">
      <c r="A14" s="606"/>
      <c r="B14" s="602"/>
      <c r="C14" s="602"/>
      <c r="D14" s="602"/>
      <c r="E14" s="602"/>
    </row>
    <row r="15" spans="1:245" s="601" customFormat="1" ht="15.75">
      <c r="A15" s="607">
        <v>8111</v>
      </c>
      <c r="B15" s="608" t="s">
        <v>74</v>
      </c>
      <c r="C15" s="299">
        <v>957</v>
      </c>
      <c r="D15" s="299">
        <v>399</v>
      </c>
      <c r="E15" s="299">
        <v>517</v>
      </c>
      <c r="G15" s="9"/>
      <c r="H15" s="9"/>
      <c r="I15" s="9"/>
      <c r="J15" s="9"/>
      <c r="K15" s="9"/>
      <c r="L15" s="9"/>
      <c r="M15" s="9"/>
      <c r="N15" s="9"/>
      <c r="O15" s="9"/>
      <c r="P15" s="609"/>
      <c r="Q15" s="609"/>
      <c r="R15" s="609"/>
      <c r="S15" s="609"/>
      <c r="T15" s="609"/>
      <c r="U15" s="609"/>
      <c r="V15" s="609"/>
      <c r="W15" s="609"/>
    </row>
    <row r="16" spans="1:245" s="601" customFormat="1" ht="15.75">
      <c r="A16" s="607">
        <v>8115</v>
      </c>
      <c r="B16" s="608" t="s">
        <v>75</v>
      </c>
      <c r="C16" s="299">
        <v>739</v>
      </c>
      <c r="D16" s="299">
        <v>320</v>
      </c>
      <c r="E16" s="299">
        <v>339</v>
      </c>
      <c r="G16" s="9"/>
      <c r="H16" s="9"/>
      <c r="I16" s="9"/>
      <c r="J16" s="9"/>
      <c r="K16" s="9"/>
      <c r="L16" s="9"/>
      <c r="M16" s="9"/>
      <c r="N16" s="9"/>
      <c r="P16" s="609"/>
      <c r="Q16" s="609"/>
      <c r="R16" s="609"/>
      <c r="S16" s="609"/>
      <c r="T16" s="609"/>
      <c r="U16" s="609"/>
      <c r="V16" s="609"/>
      <c r="W16" s="609"/>
    </row>
    <row r="17" spans="1:23" s="601" customFormat="1" ht="15.75">
      <c r="A17" s="607">
        <v>8116</v>
      </c>
      <c r="B17" s="608" t="s">
        <v>76</v>
      </c>
      <c r="C17" s="299">
        <v>1024</v>
      </c>
      <c r="D17" s="299">
        <v>456</v>
      </c>
      <c r="E17" s="299">
        <v>532</v>
      </c>
      <c r="G17" s="9"/>
      <c r="H17" s="9"/>
      <c r="I17" s="9"/>
      <c r="J17" s="9"/>
      <c r="K17" s="9"/>
      <c r="L17" s="9"/>
      <c r="M17" s="9"/>
      <c r="N17" s="9"/>
      <c r="P17" s="609"/>
      <c r="Q17" s="609"/>
      <c r="R17" s="609"/>
      <c r="S17" s="609"/>
      <c r="T17" s="609"/>
      <c r="U17" s="609"/>
      <c r="V17" s="609"/>
      <c r="W17" s="609"/>
    </row>
    <row r="18" spans="1:23" s="601" customFormat="1" ht="15.75">
      <c r="A18" s="607">
        <v>8117</v>
      </c>
      <c r="B18" s="608" t="s">
        <v>77</v>
      </c>
      <c r="C18" s="299">
        <v>532</v>
      </c>
      <c r="D18" s="299">
        <v>247</v>
      </c>
      <c r="E18" s="299">
        <v>276</v>
      </c>
      <c r="G18" s="9"/>
      <c r="H18" s="9"/>
      <c r="I18" s="9"/>
      <c r="J18" s="9"/>
      <c r="K18" s="9"/>
      <c r="L18" s="9"/>
      <c r="M18" s="9"/>
      <c r="N18" s="9"/>
      <c r="P18" s="609"/>
      <c r="Q18" s="609"/>
      <c r="R18" s="609"/>
      <c r="S18" s="609"/>
      <c r="T18" s="609"/>
      <c r="U18" s="609"/>
      <c r="V18" s="609"/>
      <c r="W18" s="609"/>
    </row>
    <row r="19" spans="1:23" s="601" customFormat="1" ht="15.75">
      <c r="A19" s="607">
        <v>8118</v>
      </c>
      <c r="B19" s="608" t="s">
        <v>78</v>
      </c>
      <c r="C19" s="299">
        <v>1018</v>
      </c>
      <c r="D19" s="299">
        <v>465</v>
      </c>
      <c r="E19" s="299">
        <v>484</v>
      </c>
      <c r="G19" s="9"/>
      <c r="H19" s="9"/>
      <c r="I19" s="9"/>
      <c r="J19" s="9"/>
      <c r="K19" s="9"/>
      <c r="L19" s="9"/>
      <c r="M19" s="9"/>
      <c r="N19" s="9"/>
      <c r="P19" s="609"/>
      <c r="Q19" s="609"/>
      <c r="R19" s="609"/>
      <c r="S19" s="609"/>
      <c r="T19" s="609"/>
      <c r="U19" s="609"/>
      <c r="V19" s="609"/>
      <c r="W19" s="609"/>
    </row>
    <row r="20" spans="1:23" s="601" customFormat="1" ht="15.75">
      <c r="A20" s="607">
        <v>8119</v>
      </c>
      <c r="B20" s="608" t="s">
        <v>79</v>
      </c>
      <c r="C20" s="299">
        <v>850</v>
      </c>
      <c r="D20" s="299">
        <v>393</v>
      </c>
      <c r="E20" s="299">
        <v>448</v>
      </c>
      <c r="G20" s="9"/>
      <c r="H20" s="9"/>
      <c r="I20" s="9"/>
      <c r="J20" s="9"/>
      <c r="K20" s="9"/>
      <c r="L20" s="9"/>
      <c r="M20" s="9"/>
      <c r="N20" s="9"/>
      <c r="P20" s="609"/>
      <c r="Q20" s="609"/>
      <c r="R20" s="609"/>
      <c r="S20" s="609"/>
      <c r="T20" s="609"/>
      <c r="U20" s="609"/>
      <c r="V20" s="609"/>
      <c r="W20" s="609"/>
    </row>
    <row r="21" spans="1:23" s="601" customFormat="1" ht="15.75">
      <c r="A21" s="607">
        <v>8121</v>
      </c>
      <c r="B21" s="608" t="s">
        <v>80</v>
      </c>
      <c r="C21" s="299">
        <v>186</v>
      </c>
      <c r="D21" s="299">
        <v>70</v>
      </c>
      <c r="E21" s="299">
        <v>115</v>
      </c>
      <c r="G21" s="9"/>
      <c r="H21" s="9"/>
      <c r="I21" s="9"/>
      <c r="J21" s="9"/>
      <c r="K21" s="9"/>
      <c r="L21" s="9"/>
      <c r="M21" s="9"/>
      <c r="N21" s="9"/>
      <c r="P21" s="609"/>
      <c r="Q21" s="609"/>
      <c r="R21" s="609"/>
      <c r="S21" s="609"/>
      <c r="T21" s="609"/>
      <c r="U21" s="609"/>
      <c r="V21" s="609"/>
      <c r="W21" s="609"/>
    </row>
    <row r="22" spans="1:23" s="601" customFormat="1" ht="15.75">
      <c r="A22" s="607">
        <v>8125</v>
      </c>
      <c r="B22" s="608" t="s">
        <v>81</v>
      </c>
      <c r="C22" s="299">
        <v>689</v>
      </c>
      <c r="D22" s="299">
        <v>308</v>
      </c>
      <c r="E22" s="299">
        <v>370</v>
      </c>
      <c r="G22" s="9"/>
      <c r="H22" s="9"/>
      <c r="I22" s="9"/>
      <c r="J22" s="9"/>
      <c r="K22" s="9"/>
      <c r="L22" s="9"/>
      <c r="M22" s="9"/>
      <c r="N22" s="9"/>
      <c r="P22" s="609"/>
      <c r="Q22" s="609"/>
      <c r="R22" s="609"/>
      <c r="S22" s="609"/>
      <c r="T22" s="609"/>
      <c r="U22" s="609"/>
      <c r="V22" s="609"/>
      <c r="W22" s="609"/>
    </row>
    <row r="23" spans="1:23" s="601" customFormat="1" ht="15.75">
      <c r="A23" s="607">
        <v>8126</v>
      </c>
      <c r="B23" s="608" t="s">
        <v>82</v>
      </c>
      <c r="C23" s="299">
        <v>183</v>
      </c>
      <c r="D23" s="299">
        <v>68</v>
      </c>
      <c r="E23" s="299">
        <v>86</v>
      </c>
      <c r="G23" s="9"/>
      <c r="H23" s="9"/>
      <c r="I23" s="9"/>
      <c r="J23" s="9"/>
      <c r="K23" s="9"/>
      <c r="L23" s="9"/>
      <c r="M23" s="9"/>
      <c r="N23" s="9"/>
      <c r="P23" s="609"/>
      <c r="Q23" s="609"/>
      <c r="R23" s="609"/>
      <c r="S23" s="609"/>
      <c r="T23" s="609"/>
      <c r="U23" s="609"/>
      <c r="V23" s="609"/>
      <c r="W23" s="609"/>
    </row>
    <row r="24" spans="1:23" s="601" customFormat="1" ht="15.75">
      <c r="A24" s="607">
        <v>8127</v>
      </c>
      <c r="B24" s="608" t="s">
        <v>83</v>
      </c>
      <c r="C24" s="299">
        <v>254</v>
      </c>
      <c r="D24" s="299">
        <v>96</v>
      </c>
      <c r="E24" s="299">
        <v>134</v>
      </c>
      <c r="G24" s="9"/>
      <c r="H24" s="9"/>
      <c r="I24" s="9"/>
      <c r="J24" s="9"/>
      <c r="K24" s="9"/>
      <c r="L24" s="9"/>
      <c r="M24" s="9"/>
      <c r="N24" s="9"/>
      <c r="P24" s="609"/>
      <c r="Q24" s="609"/>
      <c r="R24" s="609"/>
      <c r="S24" s="609"/>
      <c r="T24" s="609"/>
      <c r="U24" s="609"/>
      <c r="V24" s="609"/>
      <c r="W24" s="609"/>
    </row>
    <row r="25" spans="1:23" s="601" customFormat="1" ht="15.75">
      <c r="A25" s="607">
        <v>8128</v>
      </c>
      <c r="B25" s="608" t="s">
        <v>84</v>
      </c>
      <c r="C25" s="299">
        <v>236</v>
      </c>
      <c r="D25" s="299">
        <v>69</v>
      </c>
      <c r="E25" s="299">
        <v>139</v>
      </c>
      <c r="G25" s="9"/>
      <c r="H25" s="9"/>
      <c r="I25" s="9"/>
      <c r="J25" s="9"/>
      <c r="K25" s="9"/>
      <c r="L25" s="9"/>
      <c r="M25" s="9"/>
      <c r="N25" s="9"/>
      <c r="P25" s="609"/>
      <c r="Q25" s="609"/>
      <c r="R25" s="609"/>
      <c r="S25" s="609"/>
      <c r="T25" s="609"/>
      <c r="U25" s="609"/>
      <c r="V25" s="609"/>
      <c r="W25" s="609"/>
    </row>
    <row r="26" spans="1:23" s="601" customFormat="1" ht="15.75">
      <c r="A26" s="607">
        <v>8135</v>
      </c>
      <c r="B26" s="608" t="s">
        <v>85</v>
      </c>
      <c r="C26" s="299">
        <v>229</v>
      </c>
      <c r="D26" s="299">
        <v>99</v>
      </c>
      <c r="E26" s="299">
        <v>121</v>
      </c>
      <c r="G26" s="9"/>
      <c r="H26" s="9"/>
      <c r="I26" s="9"/>
      <c r="J26" s="9"/>
      <c r="K26" s="9"/>
      <c r="L26" s="9"/>
      <c r="M26" s="9"/>
      <c r="N26" s="9"/>
      <c r="P26" s="609"/>
      <c r="Q26" s="609"/>
      <c r="R26" s="609"/>
      <c r="S26" s="609"/>
      <c r="T26" s="609"/>
      <c r="U26" s="609"/>
      <c r="V26" s="609"/>
      <c r="W26" s="609"/>
    </row>
    <row r="27" spans="1:23" s="601" customFormat="1" ht="15.75">
      <c r="A27" s="607">
        <v>8136</v>
      </c>
      <c r="B27" s="608" t="s">
        <v>86</v>
      </c>
      <c r="C27" s="299">
        <v>540</v>
      </c>
      <c r="D27" s="299">
        <v>227</v>
      </c>
      <c r="E27" s="299">
        <v>291</v>
      </c>
      <c r="G27" s="9"/>
      <c r="H27" s="9"/>
      <c r="I27" s="9"/>
      <c r="J27" s="9"/>
      <c r="K27" s="9"/>
      <c r="L27" s="9"/>
      <c r="M27" s="9"/>
      <c r="N27" s="9"/>
      <c r="P27" s="609"/>
      <c r="Q27" s="609"/>
      <c r="R27" s="609"/>
      <c r="S27" s="609"/>
      <c r="T27" s="609"/>
      <c r="U27" s="609"/>
      <c r="V27" s="609"/>
      <c r="W27" s="609"/>
    </row>
    <row r="28" spans="1:23" s="601" customFormat="1" ht="15.75">
      <c r="A28" s="602"/>
      <c r="B28" s="608"/>
      <c r="C28" s="164"/>
      <c r="D28" s="164"/>
      <c r="E28" s="164"/>
      <c r="G28" s="9"/>
      <c r="H28" s="9"/>
      <c r="I28" s="9"/>
      <c r="J28" s="9"/>
      <c r="K28" s="9"/>
      <c r="L28" s="9"/>
      <c r="M28" s="9"/>
      <c r="N28" s="9"/>
      <c r="P28" s="609"/>
      <c r="Q28" s="609"/>
      <c r="R28" s="609"/>
      <c r="S28" s="609"/>
      <c r="T28" s="609"/>
      <c r="U28" s="609"/>
      <c r="V28" s="609"/>
      <c r="W28" s="609"/>
    </row>
    <row r="29" spans="1:23" s="601" customFormat="1" ht="15.75">
      <c r="A29" s="610">
        <v>81</v>
      </c>
      <c r="B29" s="611" t="s">
        <v>87</v>
      </c>
      <c r="C29" s="612">
        <v>7437</v>
      </c>
      <c r="D29" s="612">
        <v>3217</v>
      </c>
      <c r="E29" s="612">
        <v>3852</v>
      </c>
      <c r="G29" s="9"/>
      <c r="H29" s="9"/>
      <c r="I29" s="9"/>
      <c r="J29" s="9"/>
      <c r="K29" s="9"/>
      <c r="L29" s="9"/>
      <c r="M29" s="9"/>
      <c r="N29" s="9"/>
      <c r="P29" s="609"/>
      <c r="Q29" s="609"/>
      <c r="R29" s="609"/>
      <c r="S29" s="609"/>
      <c r="T29" s="609"/>
      <c r="U29" s="609"/>
      <c r="V29" s="609"/>
      <c r="W29" s="609"/>
    </row>
    <row r="30" spans="1:23" s="601" customFormat="1" ht="15.75">
      <c r="A30" s="602"/>
      <c r="B30" s="608"/>
      <c r="G30" s="9"/>
      <c r="H30" s="9"/>
      <c r="I30" s="9"/>
      <c r="J30" s="9"/>
      <c r="K30" s="9"/>
      <c r="L30" s="9"/>
      <c r="M30" s="9"/>
      <c r="N30" s="9"/>
      <c r="P30" s="609"/>
      <c r="Q30" s="609"/>
      <c r="R30" s="609"/>
      <c r="S30" s="609"/>
      <c r="T30" s="609"/>
      <c r="U30" s="609"/>
      <c r="V30" s="609"/>
      <c r="W30" s="609"/>
    </row>
    <row r="31" spans="1:23" s="601" customFormat="1" ht="15.75">
      <c r="A31" s="607">
        <v>8211</v>
      </c>
      <c r="B31" s="608" t="s">
        <v>88</v>
      </c>
      <c r="C31" s="299">
        <v>99</v>
      </c>
      <c r="D31" s="299">
        <v>35</v>
      </c>
      <c r="E31" s="299">
        <v>49</v>
      </c>
      <c r="G31" s="9"/>
      <c r="H31" s="9"/>
      <c r="I31" s="9"/>
      <c r="J31" s="9"/>
      <c r="K31" s="9"/>
      <c r="L31" s="9"/>
      <c r="M31" s="9"/>
      <c r="N31" s="9"/>
      <c r="P31" s="609"/>
      <c r="Q31" s="609"/>
      <c r="R31" s="609"/>
      <c r="S31" s="609"/>
      <c r="T31" s="609"/>
      <c r="U31" s="609"/>
      <c r="V31" s="609"/>
      <c r="W31" s="609"/>
    </row>
    <row r="32" spans="1:23" s="601" customFormat="1" ht="15.75">
      <c r="A32" s="607">
        <v>8212</v>
      </c>
      <c r="B32" s="608" t="s">
        <v>89</v>
      </c>
      <c r="C32" s="299">
        <v>361</v>
      </c>
      <c r="D32" s="299">
        <v>155</v>
      </c>
      <c r="E32" s="299">
        <v>202</v>
      </c>
      <c r="G32" s="9"/>
      <c r="H32" s="9"/>
      <c r="I32" s="9"/>
      <c r="J32" s="9"/>
      <c r="K32" s="9"/>
      <c r="L32" s="9"/>
      <c r="M32" s="9"/>
      <c r="N32" s="9"/>
      <c r="P32" s="609"/>
      <c r="Q32" s="609"/>
      <c r="R32" s="609"/>
      <c r="S32" s="609"/>
      <c r="T32" s="609"/>
      <c r="U32" s="609"/>
      <c r="V32" s="609"/>
      <c r="W32" s="609"/>
    </row>
    <row r="33" spans="1:23" s="601" customFormat="1" ht="15.75">
      <c r="A33" s="607">
        <v>8215</v>
      </c>
      <c r="B33" s="608" t="s">
        <v>90</v>
      </c>
      <c r="C33" s="299">
        <v>960</v>
      </c>
      <c r="D33" s="299">
        <v>419</v>
      </c>
      <c r="E33" s="299">
        <v>479</v>
      </c>
      <c r="G33" s="9"/>
      <c r="H33" s="9"/>
      <c r="I33" s="9"/>
      <c r="J33" s="9"/>
      <c r="K33" s="9"/>
      <c r="L33" s="9"/>
      <c r="M33" s="9"/>
      <c r="N33" s="9"/>
      <c r="P33" s="609"/>
      <c r="Q33" s="609"/>
      <c r="R33" s="609"/>
      <c r="S33" s="609"/>
      <c r="T33" s="609"/>
      <c r="U33" s="609"/>
      <c r="V33" s="609"/>
      <c r="W33" s="609"/>
    </row>
    <row r="34" spans="1:23" s="601" customFormat="1" ht="15.75">
      <c r="A34" s="607">
        <v>8216</v>
      </c>
      <c r="B34" s="608" t="s">
        <v>91</v>
      </c>
      <c r="C34" s="299">
        <v>417</v>
      </c>
      <c r="D34" s="299">
        <v>168</v>
      </c>
      <c r="E34" s="299">
        <v>189</v>
      </c>
      <c r="G34" s="9"/>
      <c r="H34" s="9"/>
      <c r="I34" s="9"/>
      <c r="J34" s="9"/>
      <c r="K34" s="9"/>
      <c r="L34" s="9"/>
      <c r="M34" s="9"/>
      <c r="N34" s="9"/>
      <c r="P34" s="609"/>
      <c r="Q34" s="609"/>
      <c r="R34" s="609"/>
      <c r="S34" s="609"/>
      <c r="T34" s="609"/>
      <c r="U34" s="609"/>
      <c r="V34" s="609"/>
      <c r="W34" s="609"/>
    </row>
    <row r="35" spans="1:23" s="601" customFormat="1" ht="15.75">
      <c r="A35" s="607">
        <v>8221</v>
      </c>
      <c r="B35" s="608" t="s">
        <v>92</v>
      </c>
      <c r="C35" s="299">
        <v>150</v>
      </c>
      <c r="D35" s="299">
        <v>56</v>
      </c>
      <c r="E35" s="299">
        <v>76</v>
      </c>
      <c r="G35" s="9"/>
      <c r="H35" s="9"/>
      <c r="I35" s="9"/>
      <c r="J35" s="9"/>
      <c r="K35" s="9"/>
      <c r="L35" s="9"/>
      <c r="M35" s="9"/>
      <c r="N35" s="9"/>
      <c r="P35" s="609"/>
      <c r="Q35" s="609"/>
      <c r="R35" s="609"/>
      <c r="S35" s="609"/>
      <c r="T35" s="609"/>
      <c r="U35" s="609"/>
      <c r="V35" s="609"/>
      <c r="W35" s="609"/>
    </row>
    <row r="36" spans="1:23" s="601" customFormat="1" ht="15.75">
      <c r="A36" s="607">
        <v>8222</v>
      </c>
      <c r="B36" s="608" t="s">
        <v>93</v>
      </c>
      <c r="C36" s="299">
        <v>550</v>
      </c>
      <c r="D36" s="299">
        <v>209</v>
      </c>
      <c r="E36" s="299">
        <v>300</v>
      </c>
      <c r="G36" s="9"/>
      <c r="H36" s="9"/>
      <c r="I36" s="9"/>
      <c r="J36" s="9"/>
      <c r="K36" s="9"/>
      <c r="L36" s="9"/>
      <c r="M36" s="9"/>
      <c r="N36" s="9"/>
      <c r="P36" s="609"/>
      <c r="Q36" s="609"/>
      <c r="R36" s="609"/>
      <c r="S36" s="609"/>
      <c r="T36" s="609"/>
      <c r="U36" s="609"/>
      <c r="V36" s="609"/>
      <c r="W36" s="609"/>
    </row>
    <row r="37" spans="1:23" s="601" customFormat="1" ht="15.75">
      <c r="A37" s="607">
        <v>8225</v>
      </c>
      <c r="B37" s="608" t="s">
        <v>94</v>
      </c>
      <c r="C37" s="299">
        <v>233</v>
      </c>
      <c r="D37" s="299">
        <v>109</v>
      </c>
      <c r="E37" s="299">
        <v>119</v>
      </c>
      <c r="G37" s="9"/>
      <c r="H37" s="9"/>
      <c r="I37" s="9"/>
      <c r="J37" s="9"/>
      <c r="K37" s="9"/>
      <c r="L37" s="9"/>
      <c r="M37" s="9"/>
      <c r="N37" s="9"/>
      <c r="P37" s="609"/>
      <c r="Q37" s="609"/>
      <c r="R37" s="609"/>
      <c r="S37" s="609"/>
      <c r="T37" s="609"/>
      <c r="U37" s="609"/>
      <c r="V37" s="609"/>
      <c r="W37" s="609"/>
    </row>
    <row r="38" spans="1:23" s="601" customFormat="1" ht="15.75">
      <c r="A38" s="607">
        <v>8226</v>
      </c>
      <c r="B38" s="608" t="s">
        <v>95</v>
      </c>
      <c r="C38" s="299">
        <v>1097</v>
      </c>
      <c r="D38" s="299">
        <v>443</v>
      </c>
      <c r="E38" s="299">
        <v>532</v>
      </c>
      <c r="G38" s="9"/>
      <c r="H38" s="9"/>
      <c r="I38" s="9"/>
      <c r="J38" s="9"/>
      <c r="K38" s="9"/>
      <c r="L38" s="9"/>
      <c r="M38" s="9"/>
      <c r="N38" s="9"/>
      <c r="P38" s="609"/>
      <c r="Q38" s="609"/>
      <c r="R38" s="609"/>
      <c r="S38" s="609"/>
      <c r="T38" s="609"/>
      <c r="U38" s="609"/>
      <c r="V38" s="609"/>
      <c r="W38" s="609"/>
    </row>
    <row r="39" spans="1:23" s="601" customFormat="1" ht="15.75">
      <c r="A39" s="607">
        <v>8231</v>
      </c>
      <c r="B39" s="608" t="s">
        <v>96</v>
      </c>
      <c r="C39" s="299">
        <v>207</v>
      </c>
      <c r="D39" s="299">
        <v>77</v>
      </c>
      <c r="E39" s="299">
        <v>111</v>
      </c>
      <c r="G39" s="9"/>
      <c r="H39" s="9"/>
      <c r="I39" s="9"/>
      <c r="J39" s="9"/>
      <c r="K39" s="9"/>
      <c r="L39" s="9"/>
      <c r="M39" s="9"/>
      <c r="N39" s="9"/>
      <c r="P39" s="609"/>
      <c r="Q39" s="609"/>
      <c r="R39" s="609"/>
      <c r="S39" s="609"/>
      <c r="T39" s="609"/>
      <c r="U39" s="609"/>
      <c r="V39" s="609"/>
      <c r="W39" s="609"/>
    </row>
    <row r="40" spans="1:23" s="601" customFormat="1" ht="15.75">
      <c r="A40" s="607">
        <v>8235</v>
      </c>
      <c r="B40" s="608" t="s">
        <v>97</v>
      </c>
      <c r="C40" s="299">
        <v>249</v>
      </c>
      <c r="D40" s="299">
        <v>123</v>
      </c>
      <c r="E40" s="299">
        <v>125</v>
      </c>
      <c r="G40" s="9"/>
      <c r="H40" s="9"/>
      <c r="I40" s="9"/>
      <c r="J40" s="9"/>
      <c r="K40" s="9"/>
      <c r="L40" s="9"/>
      <c r="M40" s="9"/>
      <c r="N40" s="9"/>
      <c r="P40" s="609"/>
      <c r="Q40" s="609"/>
      <c r="R40" s="609"/>
      <c r="S40" s="609"/>
      <c r="T40" s="609"/>
      <c r="U40" s="609"/>
      <c r="V40" s="609"/>
      <c r="W40" s="609"/>
    </row>
    <row r="41" spans="1:23" s="601" customFormat="1" ht="15.75">
      <c r="A41" s="607">
        <v>8236</v>
      </c>
      <c r="B41" s="608" t="s">
        <v>98</v>
      </c>
      <c r="C41" s="299">
        <v>422</v>
      </c>
      <c r="D41" s="299">
        <v>176</v>
      </c>
      <c r="E41" s="299">
        <v>212</v>
      </c>
      <c r="G41" s="9"/>
      <c r="H41" s="9"/>
      <c r="I41" s="9"/>
      <c r="J41" s="9"/>
      <c r="K41" s="9"/>
      <c r="L41" s="9"/>
      <c r="M41" s="9"/>
      <c r="N41" s="9"/>
      <c r="P41" s="609"/>
      <c r="Q41" s="609"/>
      <c r="R41" s="609"/>
      <c r="S41" s="609"/>
      <c r="T41" s="609"/>
      <c r="U41" s="609"/>
      <c r="V41" s="609"/>
      <c r="W41" s="609"/>
    </row>
    <row r="42" spans="1:23" s="601" customFormat="1" ht="15.75">
      <c r="A42" s="607">
        <v>8237</v>
      </c>
      <c r="B42" s="608" t="s">
        <v>99</v>
      </c>
      <c r="C42" s="299">
        <v>190</v>
      </c>
      <c r="D42" s="299">
        <v>82</v>
      </c>
      <c r="E42" s="299">
        <v>108</v>
      </c>
      <c r="G42" s="9"/>
      <c r="H42" s="9"/>
      <c r="I42" s="9"/>
      <c r="J42" s="9"/>
      <c r="K42" s="9"/>
      <c r="L42" s="9"/>
      <c r="M42" s="9"/>
      <c r="N42" s="9"/>
      <c r="P42" s="609"/>
      <c r="Q42" s="609"/>
      <c r="R42" s="609"/>
      <c r="S42" s="609"/>
      <c r="T42" s="609"/>
      <c r="U42" s="609"/>
      <c r="V42" s="609"/>
      <c r="W42" s="609"/>
    </row>
    <row r="43" spans="1:23" s="601" customFormat="1" ht="15.75">
      <c r="A43" s="602"/>
      <c r="B43" s="608"/>
      <c r="C43" s="299"/>
      <c r="D43" s="299"/>
      <c r="E43" s="299"/>
      <c r="G43" s="9"/>
      <c r="H43" s="9"/>
      <c r="I43" s="9"/>
      <c r="J43" s="9"/>
      <c r="K43" s="9"/>
      <c r="L43" s="9"/>
      <c r="M43" s="9"/>
      <c r="N43" s="9"/>
      <c r="P43" s="609"/>
      <c r="Q43" s="609"/>
      <c r="R43" s="609"/>
      <c r="S43" s="609"/>
      <c r="T43" s="609"/>
      <c r="U43" s="609"/>
      <c r="V43" s="609"/>
      <c r="W43" s="609"/>
    </row>
    <row r="44" spans="1:23" s="601" customFormat="1" ht="15.75">
      <c r="A44" s="610">
        <v>82</v>
      </c>
      <c r="B44" s="611" t="s">
        <v>100</v>
      </c>
      <c r="C44" s="612">
        <v>4935</v>
      </c>
      <c r="D44" s="612">
        <v>2052</v>
      </c>
      <c r="E44" s="612">
        <v>2502</v>
      </c>
      <c r="F44" s="299"/>
      <c r="G44" s="9"/>
      <c r="H44" s="9"/>
      <c r="I44" s="9"/>
      <c r="J44" s="9"/>
      <c r="K44" s="9"/>
      <c r="L44" s="9"/>
      <c r="M44" s="9"/>
      <c r="N44" s="9"/>
      <c r="P44" s="609"/>
      <c r="Q44" s="609"/>
      <c r="R44" s="609"/>
      <c r="S44" s="609"/>
      <c r="T44" s="609"/>
      <c r="U44" s="609"/>
      <c r="V44" s="609"/>
      <c r="W44" s="609"/>
    </row>
    <row r="45" spans="1:23" s="601" customFormat="1" ht="15.75">
      <c r="A45" s="602"/>
      <c r="B45" s="608"/>
      <c r="C45" s="299"/>
      <c r="D45" s="299"/>
      <c r="E45" s="299"/>
      <c r="G45" s="9"/>
      <c r="H45" s="9"/>
      <c r="I45" s="9"/>
      <c r="J45" s="9"/>
      <c r="K45" s="9"/>
      <c r="L45" s="9"/>
      <c r="M45" s="9"/>
      <c r="N45" s="9"/>
      <c r="P45" s="609"/>
      <c r="Q45" s="609"/>
      <c r="R45" s="609"/>
      <c r="S45" s="609"/>
      <c r="T45" s="609"/>
      <c r="U45" s="609"/>
      <c r="V45" s="609"/>
      <c r="W45" s="609"/>
    </row>
    <row r="46" spans="1:23" s="601" customFormat="1" ht="15.75">
      <c r="A46" s="607">
        <v>8311</v>
      </c>
      <c r="B46" s="608" t="s">
        <v>101</v>
      </c>
      <c r="C46" s="299">
        <v>287</v>
      </c>
      <c r="D46" s="299">
        <v>130</v>
      </c>
      <c r="E46" s="299">
        <v>152</v>
      </c>
      <c r="F46" s="299"/>
      <c r="G46" s="9"/>
      <c r="H46" s="9"/>
      <c r="I46" s="9"/>
      <c r="J46" s="9"/>
      <c r="K46" s="9"/>
      <c r="L46" s="9"/>
      <c r="M46" s="9"/>
      <c r="N46" s="9"/>
      <c r="P46" s="609"/>
      <c r="Q46" s="609"/>
      <c r="R46" s="609"/>
      <c r="S46" s="609"/>
      <c r="T46" s="609"/>
      <c r="U46" s="609"/>
      <c r="V46" s="609"/>
      <c r="W46" s="609"/>
    </row>
    <row r="47" spans="1:23" s="601" customFormat="1" ht="15.75">
      <c r="A47" s="607">
        <v>8315</v>
      </c>
      <c r="B47" s="608" t="s">
        <v>102</v>
      </c>
      <c r="C47" s="299">
        <v>510</v>
      </c>
      <c r="D47" s="299">
        <v>238</v>
      </c>
      <c r="E47" s="299">
        <v>268</v>
      </c>
      <c r="F47" s="299"/>
      <c r="G47" s="9"/>
      <c r="H47" s="9"/>
      <c r="I47" s="9"/>
      <c r="J47" s="9"/>
      <c r="K47" s="9"/>
      <c r="L47" s="9"/>
      <c r="M47" s="9"/>
      <c r="N47" s="9"/>
      <c r="P47" s="609"/>
      <c r="Q47" s="609"/>
      <c r="R47" s="609"/>
      <c r="S47" s="609"/>
      <c r="T47" s="609"/>
      <c r="U47" s="609"/>
      <c r="V47" s="609"/>
      <c r="W47" s="609"/>
    </row>
    <row r="48" spans="1:23" s="601" customFormat="1" ht="15.75">
      <c r="A48" s="607">
        <v>8316</v>
      </c>
      <c r="B48" s="608" t="s">
        <v>103</v>
      </c>
      <c r="C48" s="299">
        <v>342</v>
      </c>
      <c r="D48" s="299">
        <v>160</v>
      </c>
      <c r="E48" s="299">
        <v>171</v>
      </c>
      <c r="F48" s="299"/>
      <c r="G48" s="9"/>
      <c r="H48" s="9"/>
      <c r="I48" s="9"/>
      <c r="J48" s="9"/>
      <c r="K48" s="9"/>
      <c r="L48" s="9"/>
      <c r="M48" s="9"/>
      <c r="N48" s="9"/>
      <c r="P48" s="609"/>
      <c r="Q48" s="609"/>
      <c r="R48" s="609"/>
      <c r="S48" s="609"/>
      <c r="T48" s="609"/>
      <c r="U48" s="609"/>
      <c r="V48" s="609"/>
      <c r="W48" s="609"/>
    </row>
    <row r="49" spans="1:23" s="601" customFormat="1" ht="15.75">
      <c r="A49" s="607">
        <v>8317</v>
      </c>
      <c r="B49" s="608" t="s">
        <v>104</v>
      </c>
      <c r="C49" s="299">
        <v>706</v>
      </c>
      <c r="D49" s="299">
        <v>317</v>
      </c>
      <c r="E49" s="299">
        <v>349</v>
      </c>
      <c r="F49" s="299"/>
      <c r="G49" s="9"/>
      <c r="H49" s="9"/>
      <c r="I49" s="9"/>
      <c r="J49" s="9"/>
      <c r="K49" s="9"/>
      <c r="L49" s="9"/>
      <c r="M49" s="9"/>
      <c r="N49" s="9"/>
      <c r="P49" s="609"/>
      <c r="Q49" s="609"/>
      <c r="R49" s="609"/>
      <c r="S49" s="609"/>
      <c r="T49" s="609"/>
      <c r="U49" s="609"/>
      <c r="V49" s="609"/>
      <c r="W49" s="609"/>
    </row>
    <row r="50" spans="1:23" s="601" customFormat="1" ht="15.75">
      <c r="A50" s="607">
        <v>8325</v>
      </c>
      <c r="B50" s="608" t="s">
        <v>105</v>
      </c>
      <c r="C50" s="299">
        <v>248</v>
      </c>
      <c r="D50" s="299">
        <v>92</v>
      </c>
      <c r="E50" s="299">
        <v>139</v>
      </c>
      <c r="F50" s="299"/>
      <c r="G50" s="9"/>
      <c r="H50" s="9"/>
      <c r="I50" s="9"/>
      <c r="J50" s="9"/>
      <c r="K50" s="9"/>
      <c r="L50" s="9"/>
      <c r="M50" s="9"/>
      <c r="N50" s="9"/>
      <c r="P50" s="609"/>
      <c r="Q50" s="609"/>
      <c r="R50" s="609"/>
      <c r="S50" s="609"/>
      <c r="T50" s="609"/>
      <c r="U50" s="609"/>
      <c r="V50" s="609"/>
      <c r="W50" s="609"/>
    </row>
    <row r="51" spans="1:23" s="601" customFormat="1" ht="15.75">
      <c r="A51" s="607">
        <v>8326</v>
      </c>
      <c r="B51" s="608" t="s">
        <v>106</v>
      </c>
      <c r="C51" s="299">
        <v>415</v>
      </c>
      <c r="D51" s="299">
        <v>168</v>
      </c>
      <c r="E51" s="299">
        <v>208</v>
      </c>
      <c r="F51" s="299"/>
      <c r="G51" s="9"/>
      <c r="H51" s="9"/>
      <c r="I51" s="9"/>
      <c r="J51" s="9"/>
      <c r="K51" s="9"/>
      <c r="L51" s="9"/>
      <c r="M51" s="9"/>
      <c r="N51" s="9"/>
      <c r="P51" s="609"/>
      <c r="Q51" s="609"/>
      <c r="R51" s="609"/>
      <c r="S51" s="609"/>
      <c r="T51" s="609"/>
      <c r="U51" s="609"/>
      <c r="V51" s="609"/>
      <c r="W51" s="609"/>
    </row>
    <row r="52" spans="1:23" s="601" customFormat="1" ht="15.75">
      <c r="A52" s="607">
        <v>8327</v>
      </c>
      <c r="B52" s="608" t="s">
        <v>107</v>
      </c>
      <c r="C52" s="299">
        <v>217</v>
      </c>
      <c r="D52" s="299">
        <v>99</v>
      </c>
      <c r="E52" s="299">
        <v>104</v>
      </c>
      <c r="F52" s="299"/>
      <c r="G52" s="9"/>
      <c r="H52" s="9"/>
      <c r="I52" s="9"/>
      <c r="J52" s="9"/>
      <c r="K52" s="9"/>
      <c r="L52" s="9"/>
      <c r="M52" s="9"/>
      <c r="N52" s="9"/>
      <c r="P52" s="609"/>
      <c r="Q52" s="609"/>
      <c r="R52" s="609"/>
      <c r="S52" s="609"/>
      <c r="T52" s="609"/>
      <c r="U52" s="609"/>
      <c r="V52" s="609"/>
      <c r="W52" s="609"/>
    </row>
    <row r="53" spans="1:23" s="601" customFormat="1" ht="15.75">
      <c r="A53" s="607">
        <v>8335</v>
      </c>
      <c r="B53" s="608" t="s">
        <v>108</v>
      </c>
      <c r="C53" s="299">
        <v>591</v>
      </c>
      <c r="D53" s="299">
        <v>241</v>
      </c>
      <c r="E53" s="299">
        <v>271</v>
      </c>
      <c r="F53" s="299"/>
      <c r="G53" s="9"/>
      <c r="H53" s="9"/>
      <c r="I53" s="9"/>
      <c r="J53" s="9"/>
      <c r="K53" s="9"/>
      <c r="L53" s="9"/>
      <c r="M53" s="9"/>
      <c r="N53" s="9"/>
      <c r="P53" s="609"/>
      <c r="Q53" s="609"/>
      <c r="R53" s="609"/>
      <c r="S53" s="609"/>
      <c r="T53" s="609"/>
      <c r="U53" s="609"/>
      <c r="V53" s="609"/>
      <c r="W53" s="609"/>
    </row>
    <row r="54" spans="1:23" s="601" customFormat="1" ht="15.75">
      <c r="A54" s="607">
        <v>8336</v>
      </c>
      <c r="B54" s="608" t="s">
        <v>109</v>
      </c>
      <c r="C54" s="299">
        <v>469</v>
      </c>
      <c r="D54" s="299">
        <v>225</v>
      </c>
      <c r="E54" s="299">
        <v>234</v>
      </c>
      <c r="F54" s="299"/>
      <c r="G54" s="9"/>
      <c r="H54" s="9"/>
      <c r="I54" s="9"/>
      <c r="J54" s="9"/>
      <c r="K54" s="9"/>
      <c r="L54" s="9"/>
      <c r="M54" s="9"/>
      <c r="N54" s="9"/>
      <c r="P54" s="609"/>
      <c r="Q54" s="609"/>
      <c r="R54" s="609"/>
      <c r="S54" s="609"/>
      <c r="T54" s="609"/>
      <c r="U54" s="609"/>
      <c r="V54" s="609"/>
      <c r="W54" s="609"/>
    </row>
    <row r="55" spans="1:23" s="601" customFormat="1" ht="15.75">
      <c r="A55" s="607">
        <v>8337</v>
      </c>
      <c r="B55" s="608" t="s">
        <v>110</v>
      </c>
      <c r="C55" s="299">
        <v>281</v>
      </c>
      <c r="D55" s="299">
        <v>126</v>
      </c>
      <c r="E55" s="299">
        <v>115</v>
      </c>
      <c r="F55" s="299"/>
      <c r="G55" s="9"/>
      <c r="H55" s="9"/>
      <c r="I55" s="9"/>
      <c r="J55" s="9"/>
      <c r="K55" s="9"/>
      <c r="L55" s="9"/>
      <c r="M55" s="9"/>
      <c r="N55" s="9"/>
      <c r="P55" s="609"/>
      <c r="Q55" s="609"/>
      <c r="R55" s="609"/>
      <c r="S55" s="609"/>
      <c r="T55" s="609"/>
      <c r="U55" s="609"/>
      <c r="V55" s="609"/>
      <c r="W55" s="609"/>
    </row>
    <row r="56" spans="1:23" s="601" customFormat="1" ht="15.75">
      <c r="A56" s="602"/>
      <c r="B56" s="608"/>
      <c r="C56" s="299"/>
      <c r="D56" s="299"/>
      <c r="E56" s="299"/>
      <c r="F56" s="299"/>
      <c r="G56" s="9"/>
      <c r="H56" s="9"/>
      <c r="I56" s="9"/>
      <c r="J56" s="9"/>
      <c r="K56" s="9"/>
      <c r="L56" s="9"/>
      <c r="M56" s="9"/>
      <c r="N56" s="9"/>
      <c r="P56" s="609"/>
      <c r="Q56" s="609"/>
      <c r="R56" s="609"/>
      <c r="S56" s="609"/>
      <c r="T56" s="609"/>
      <c r="U56" s="609"/>
      <c r="V56" s="609"/>
      <c r="W56" s="609"/>
    </row>
    <row r="57" spans="1:23" s="601" customFormat="1" ht="15.75">
      <c r="A57" s="610">
        <v>83</v>
      </c>
      <c r="B57" s="611" t="s">
        <v>111</v>
      </c>
      <c r="C57" s="612">
        <v>4066</v>
      </c>
      <c r="D57" s="612">
        <v>1796</v>
      </c>
      <c r="E57" s="612">
        <v>2011</v>
      </c>
      <c r="F57" s="299"/>
      <c r="G57" s="9"/>
      <c r="H57" s="9"/>
      <c r="I57" s="9"/>
      <c r="J57" s="9"/>
      <c r="K57" s="9"/>
      <c r="L57" s="9"/>
      <c r="M57" s="9"/>
      <c r="N57" s="9"/>
      <c r="P57" s="609"/>
      <c r="Q57" s="609"/>
      <c r="R57" s="609"/>
      <c r="S57" s="609"/>
      <c r="T57" s="609"/>
      <c r="U57" s="609"/>
      <c r="V57" s="609"/>
      <c r="W57" s="609"/>
    </row>
    <row r="58" spans="1:23" s="601" customFormat="1" ht="15.75">
      <c r="A58" s="602"/>
      <c r="B58" s="608"/>
      <c r="C58" s="299"/>
      <c r="D58" s="299"/>
      <c r="E58" s="299"/>
      <c r="F58" s="299"/>
      <c r="G58" s="9"/>
      <c r="H58" s="9"/>
      <c r="I58" s="9"/>
      <c r="J58" s="9"/>
      <c r="K58" s="9"/>
      <c r="L58" s="9"/>
      <c r="M58" s="9"/>
      <c r="N58" s="9"/>
      <c r="P58" s="609"/>
      <c r="Q58" s="609"/>
      <c r="R58" s="609"/>
      <c r="S58" s="609"/>
      <c r="T58" s="609"/>
      <c r="U58" s="609"/>
      <c r="V58" s="609"/>
      <c r="W58" s="609"/>
    </row>
    <row r="59" spans="1:23" s="601" customFormat="1" ht="15.75">
      <c r="A59" s="607">
        <v>8415</v>
      </c>
      <c r="B59" s="608" t="s">
        <v>112</v>
      </c>
      <c r="C59" s="299">
        <v>539</v>
      </c>
      <c r="D59" s="299">
        <v>231</v>
      </c>
      <c r="E59" s="299">
        <v>241</v>
      </c>
      <c r="G59" s="9"/>
      <c r="H59" s="9"/>
      <c r="I59" s="9"/>
      <c r="J59" s="9"/>
      <c r="K59" s="9"/>
      <c r="L59" s="9"/>
      <c r="M59" s="9"/>
      <c r="N59" s="9"/>
      <c r="P59" s="609"/>
      <c r="Q59" s="609"/>
      <c r="R59" s="609"/>
      <c r="S59" s="609"/>
      <c r="T59" s="609"/>
      <c r="U59" s="609"/>
      <c r="V59" s="609"/>
      <c r="W59" s="609"/>
    </row>
    <row r="60" spans="1:23" s="601" customFormat="1" ht="15.75">
      <c r="A60" s="607">
        <v>8416</v>
      </c>
      <c r="B60" s="608" t="s">
        <v>113</v>
      </c>
      <c r="C60" s="299">
        <v>348</v>
      </c>
      <c r="D60" s="299">
        <v>157</v>
      </c>
      <c r="E60" s="299">
        <v>179</v>
      </c>
      <c r="G60" s="9"/>
      <c r="H60" s="9"/>
      <c r="I60" s="9"/>
      <c r="J60" s="9"/>
      <c r="K60" s="9"/>
      <c r="L60" s="9"/>
      <c r="M60" s="9"/>
      <c r="N60" s="9"/>
      <c r="P60" s="609"/>
      <c r="Q60" s="609"/>
      <c r="R60" s="609"/>
      <c r="S60" s="609"/>
      <c r="T60" s="609"/>
      <c r="U60" s="609"/>
      <c r="V60" s="609"/>
      <c r="W60" s="609"/>
    </row>
    <row r="61" spans="1:23" s="601" customFormat="1" ht="15.75">
      <c r="A61" s="607">
        <v>8417</v>
      </c>
      <c r="B61" s="608" t="s">
        <v>114</v>
      </c>
      <c r="C61" s="299">
        <v>348</v>
      </c>
      <c r="D61" s="299">
        <v>146</v>
      </c>
      <c r="E61" s="299">
        <v>184</v>
      </c>
      <c r="G61" s="9"/>
      <c r="H61" s="9"/>
      <c r="I61" s="9"/>
      <c r="J61" s="9"/>
      <c r="K61" s="9"/>
      <c r="L61" s="9"/>
      <c r="M61" s="9"/>
      <c r="N61" s="9"/>
      <c r="P61" s="609"/>
      <c r="Q61" s="609"/>
      <c r="R61" s="609"/>
      <c r="S61" s="609"/>
      <c r="T61" s="609"/>
      <c r="U61" s="609"/>
      <c r="V61" s="609"/>
      <c r="W61" s="609"/>
    </row>
    <row r="62" spans="1:23" s="601" customFormat="1" ht="15.75">
      <c r="A62" s="607">
        <v>8421</v>
      </c>
      <c r="B62" s="608" t="s">
        <v>115</v>
      </c>
      <c r="C62" s="299">
        <v>181</v>
      </c>
      <c r="D62" s="299">
        <v>68</v>
      </c>
      <c r="E62" s="299">
        <v>107</v>
      </c>
      <c r="G62" s="9"/>
      <c r="H62" s="9"/>
      <c r="I62" s="9"/>
      <c r="J62" s="9"/>
      <c r="K62" s="9"/>
      <c r="L62" s="9"/>
      <c r="M62" s="9"/>
      <c r="N62" s="9"/>
      <c r="P62" s="609"/>
      <c r="Q62" s="609"/>
      <c r="R62" s="609"/>
      <c r="S62" s="609"/>
      <c r="T62" s="609"/>
      <c r="U62" s="609"/>
      <c r="V62" s="609"/>
      <c r="W62" s="609"/>
    </row>
    <row r="63" spans="1:23" s="601" customFormat="1" ht="15.75">
      <c r="A63" s="607">
        <v>8425</v>
      </c>
      <c r="B63" s="608" t="s">
        <v>116</v>
      </c>
      <c r="C63" s="299">
        <v>314</v>
      </c>
      <c r="D63" s="299">
        <v>142</v>
      </c>
      <c r="E63" s="299">
        <v>160</v>
      </c>
      <c r="G63" s="9"/>
      <c r="H63" s="9"/>
      <c r="I63" s="9"/>
      <c r="J63" s="9"/>
      <c r="K63" s="9"/>
      <c r="L63" s="9"/>
      <c r="M63" s="9"/>
      <c r="N63" s="9"/>
      <c r="P63" s="609"/>
      <c r="Q63" s="609"/>
      <c r="R63" s="609"/>
      <c r="S63" s="609"/>
      <c r="T63" s="609"/>
      <c r="U63" s="609"/>
      <c r="V63" s="609"/>
      <c r="W63" s="609"/>
    </row>
    <row r="64" spans="1:23" s="601" customFormat="1" ht="15.75">
      <c r="A64" s="607">
        <v>8426</v>
      </c>
      <c r="B64" s="608" t="s">
        <v>117</v>
      </c>
      <c r="C64" s="299">
        <v>348</v>
      </c>
      <c r="D64" s="299">
        <v>169</v>
      </c>
      <c r="E64" s="299">
        <v>179</v>
      </c>
      <c r="G64" s="9"/>
      <c r="H64" s="9"/>
      <c r="I64" s="9"/>
      <c r="J64" s="9"/>
      <c r="K64" s="9"/>
      <c r="L64" s="9"/>
      <c r="M64" s="9"/>
      <c r="N64" s="9"/>
      <c r="P64" s="609"/>
      <c r="Q64" s="609"/>
      <c r="R64" s="609"/>
      <c r="S64" s="609"/>
      <c r="T64" s="609"/>
      <c r="U64" s="609"/>
      <c r="V64" s="609"/>
      <c r="W64" s="609"/>
    </row>
    <row r="65" spans="1:23" s="601" customFormat="1" ht="15.75">
      <c r="A65" s="607">
        <v>8435</v>
      </c>
      <c r="B65" s="608" t="s">
        <v>118</v>
      </c>
      <c r="C65" s="299">
        <v>385</v>
      </c>
      <c r="D65" s="299">
        <v>186</v>
      </c>
      <c r="E65" s="299">
        <v>199</v>
      </c>
      <c r="G65" s="9"/>
      <c r="H65" s="9"/>
      <c r="I65" s="9"/>
      <c r="J65" s="9"/>
      <c r="K65" s="9"/>
      <c r="L65" s="9"/>
      <c r="M65" s="9"/>
      <c r="N65" s="9"/>
      <c r="P65" s="609"/>
      <c r="Q65" s="609"/>
      <c r="R65" s="609"/>
      <c r="S65" s="609"/>
      <c r="T65" s="609"/>
      <c r="U65" s="609"/>
      <c r="V65" s="609"/>
      <c r="W65" s="609"/>
    </row>
    <row r="66" spans="1:23" s="601" customFormat="1" ht="15.75">
      <c r="A66" s="607">
        <v>8436</v>
      </c>
      <c r="B66" s="608" t="s">
        <v>119</v>
      </c>
      <c r="C66" s="299">
        <v>508</v>
      </c>
      <c r="D66" s="299">
        <v>229</v>
      </c>
      <c r="E66" s="299">
        <v>253</v>
      </c>
      <c r="G66" s="9"/>
      <c r="H66" s="9"/>
      <c r="I66" s="9"/>
      <c r="J66" s="9"/>
      <c r="K66" s="9"/>
      <c r="L66" s="9"/>
      <c r="M66" s="9"/>
      <c r="N66" s="9"/>
      <c r="P66" s="609"/>
      <c r="Q66" s="609"/>
      <c r="R66" s="609"/>
      <c r="S66" s="609"/>
      <c r="T66" s="609"/>
      <c r="U66" s="609"/>
      <c r="V66" s="609"/>
      <c r="W66" s="609"/>
    </row>
    <row r="67" spans="1:23" s="601" customFormat="1" ht="15.75">
      <c r="A67" s="607">
        <v>8437</v>
      </c>
      <c r="B67" s="608" t="s">
        <v>120</v>
      </c>
      <c r="C67" s="299">
        <v>255</v>
      </c>
      <c r="D67" s="299">
        <v>115</v>
      </c>
      <c r="E67" s="299">
        <v>124</v>
      </c>
      <c r="G67" s="9"/>
      <c r="H67" s="9"/>
      <c r="I67" s="9"/>
      <c r="J67" s="9"/>
      <c r="K67" s="9"/>
      <c r="L67" s="9"/>
      <c r="M67" s="9"/>
      <c r="N67" s="9"/>
      <c r="P67" s="609"/>
      <c r="Q67" s="609"/>
      <c r="R67" s="609"/>
      <c r="S67" s="609"/>
      <c r="T67" s="609"/>
      <c r="U67" s="609"/>
      <c r="V67" s="609"/>
      <c r="W67" s="609"/>
    </row>
    <row r="68" spans="1:23" s="601" customFormat="1" ht="15.75">
      <c r="A68" s="602"/>
      <c r="B68" s="608"/>
      <c r="C68" s="299"/>
      <c r="D68" s="299"/>
      <c r="E68" s="299"/>
      <c r="G68" s="9"/>
      <c r="H68" s="9"/>
      <c r="I68" s="9"/>
      <c r="J68" s="9"/>
      <c r="K68" s="9"/>
      <c r="L68" s="9"/>
      <c r="M68" s="9"/>
      <c r="N68" s="9"/>
      <c r="P68" s="609"/>
      <c r="Q68" s="609"/>
      <c r="R68" s="609"/>
      <c r="S68" s="609"/>
      <c r="T68" s="609"/>
      <c r="U68" s="609"/>
      <c r="V68" s="609"/>
      <c r="W68" s="609"/>
    </row>
    <row r="69" spans="1:23" s="601" customFormat="1" ht="15.75">
      <c r="A69" s="610">
        <v>84</v>
      </c>
      <c r="B69" s="611" t="s">
        <v>121</v>
      </c>
      <c r="C69" s="612">
        <v>3226</v>
      </c>
      <c r="D69" s="612">
        <v>1443</v>
      </c>
      <c r="E69" s="612">
        <v>1626</v>
      </c>
      <c r="G69" s="9"/>
      <c r="H69" s="9"/>
      <c r="I69" s="9"/>
      <c r="J69" s="9"/>
      <c r="K69" s="9"/>
      <c r="L69" s="9"/>
      <c r="M69" s="9"/>
      <c r="N69" s="9"/>
      <c r="P69" s="609"/>
      <c r="Q69" s="609"/>
      <c r="R69" s="609"/>
      <c r="S69" s="609"/>
      <c r="T69" s="609"/>
      <c r="U69" s="609"/>
      <c r="V69" s="609"/>
      <c r="W69" s="609"/>
    </row>
    <row r="70" spans="1:23" s="601" customFormat="1" ht="15.75">
      <c r="A70" s="602"/>
      <c r="B70" s="608"/>
      <c r="G70" s="9"/>
      <c r="H70" s="9"/>
      <c r="I70" s="9"/>
      <c r="J70" s="9"/>
      <c r="K70" s="9"/>
      <c r="L70" s="9"/>
      <c r="M70" s="9"/>
      <c r="N70" s="9"/>
      <c r="P70" s="609"/>
      <c r="Q70" s="609"/>
      <c r="R70" s="609"/>
      <c r="S70" s="609"/>
      <c r="T70" s="609"/>
      <c r="U70" s="609"/>
      <c r="V70" s="609"/>
      <c r="W70" s="609"/>
    </row>
    <row r="71" spans="1:23" s="601" customFormat="1" ht="15.75">
      <c r="A71" s="613">
        <v>8</v>
      </c>
      <c r="B71" s="614" t="s">
        <v>122</v>
      </c>
      <c r="C71" s="612">
        <v>19664</v>
      </c>
      <c r="D71" s="612">
        <v>8508</v>
      </c>
      <c r="E71" s="612">
        <v>9991</v>
      </c>
      <c r="G71" s="9"/>
      <c r="H71" s="9"/>
      <c r="I71" s="9"/>
      <c r="J71" s="9"/>
      <c r="K71" s="9"/>
      <c r="L71" s="9"/>
      <c r="M71" s="9"/>
      <c r="N71" s="9"/>
      <c r="P71" s="609"/>
      <c r="Q71" s="609"/>
      <c r="R71" s="609"/>
      <c r="S71" s="609"/>
      <c r="T71" s="609"/>
      <c r="U71" s="609"/>
      <c r="V71" s="609"/>
      <c r="W71" s="609"/>
    </row>
    <row r="72" spans="1:23" s="601" customFormat="1" ht="15.75">
      <c r="A72" s="1162"/>
      <c r="B72" s="1162"/>
      <c r="C72" s="1162"/>
      <c r="D72" s="615"/>
      <c r="E72" s="616"/>
      <c r="G72" s="9"/>
      <c r="H72" s="9"/>
      <c r="I72" s="9"/>
      <c r="J72" s="9"/>
      <c r="K72" s="9"/>
      <c r="L72" s="9"/>
      <c r="M72" s="9"/>
      <c r="N72" s="9"/>
      <c r="P72" s="609"/>
      <c r="Q72" s="609"/>
      <c r="R72" s="609"/>
      <c r="S72" s="609"/>
      <c r="T72" s="609"/>
      <c r="U72" s="609"/>
      <c r="V72" s="609"/>
      <c r="W72" s="609"/>
    </row>
    <row r="73" spans="1:23" s="601" customFormat="1" ht="15.75">
      <c r="A73" s="1162"/>
      <c r="B73" s="1162"/>
      <c r="C73" s="1164" t="s">
        <v>513</v>
      </c>
      <c r="D73" s="1164"/>
      <c r="E73" s="1164"/>
      <c r="G73" s="9"/>
      <c r="H73" s="9"/>
      <c r="I73" s="9"/>
      <c r="J73" s="9"/>
      <c r="K73" s="9"/>
      <c r="L73" s="9"/>
      <c r="M73" s="9"/>
      <c r="N73" s="9"/>
      <c r="P73" s="609"/>
      <c r="Q73" s="609"/>
      <c r="R73" s="609"/>
      <c r="S73" s="609"/>
      <c r="T73" s="609"/>
      <c r="U73" s="609"/>
      <c r="V73" s="609"/>
      <c r="W73" s="609"/>
    </row>
    <row r="74" spans="1:23" s="601" customFormat="1" ht="15.75">
      <c r="A74" s="615"/>
      <c r="B74" s="615"/>
      <c r="C74" s="615"/>
      <c r="D74" s="615"/>
      <c r="E74" s="616"/>
      <c r="G74" s="9"/>
      <c r="H74" s="9"/>
      <c r="I74" s="9"/>
      <c r="J74" s="9"/>
      <c r="K74" s="9"/>
      <c r="L74" s="9"/>
      <c r="M74" s="9"/>
      <c r="N74" s="9"/>
      <c r="P74" s="609"/>
      <c r="Q74" s="609"/>
      <c r="R74" s="609"/>
      <c r="S74" s="609"/>
      <c r="T74" s="609"/>
      <c r="U74" s="609"/>
      <c r="V74" s="609"/>
      <c r="W74" s="609"/>
    </row>
    <row r="75" spans="1:23" s="601" customFormat="1" ht="15.75">
      <c r="A75" s="607">
        <v>9161</v>
      </c>
      <c r="B75" s="608" t="s">
        <v>123</v>
      </c>
      <c r="C75" s="299">
        <v>222</v>
      </c>
      <c r="D75" s="299">
        <v>102</v>
      </c>
      <c r="E75" s="299">
        <v>109</v>
      </c>
      <c r="G75" s="9"/>
      <c r="H75" s="9"/>
      <c r="I75" s="9"/>
      <c r="J75" s="9"/>
      <c r="K75" s="9"/>
      <c r="L75" s="9"/>
      <c r="M75" s="9"/>
      <c r="N75" s="9"/>
      <c r="P75" s="609"/>
      <c r="Q75" s="609"/>
      <c r="R75" s="609"/>
      <c r="S75" s="609"/>
      <c r="T75" s="609"/>
      <c r="U75" s="609"/>
      <c r="V75" s="609"/>
      <c r="W75" s="609"/>
    </row>
    <row r="76" spans="1:23" s="601" customFormat="1" ht="15.75">
      <c r="A76" s="607">
        <v>9162</v>
      </c>
      <c r="B76" s="608" t="s">
        <v>124</v>
      </c>
      <c r="C76" s="299">
        <v>2327</v>
      </c>
      <c r="D76" s="299">
        <v>1009</v>
      </c>
      <c r="E76" s="299">
        <v>1218</v>
      </c>
      <c r="G76" s="9"/>
      <c r="H76" s="9"/>
      <c r="I76" s="9"/>
      <c r="J76" s="9"/>
      <c r="K76" s="9"/>
      <c r="L76" s="9"/>
      <c r="M76" s="9"/>
      <c r="N76" s="9"/>
      <c r="P76" s="609"/>
      <c r="Q76" s="609"/>
      <c r="R76" s="609"/>
      <c r="S76" s="609"/>
      <c r="T76" s="609"/>
      <c r="U76" s="609"/>
      <c r="V76" s="609"/>
      <c r="W76" s="609"/>
    </row>
    <row r="77" spans="1:23" s="601" customFormat="1" ht="15.75">
      <c r="A77" s="607">
        <v>9163</v>
      </c>
      <c r="B77" s="608" t="s">
        <v>125</v>
      </c>
      <c r="C77" s="299">
        <v>114</v>
      </c>
      <c r="D77" s="299">
        <v>44</v>
      </c>
      <c r="E77" s="299">
        <v>51</v>
      </c>
      <c r="G77" s="9"/>
      <c r="H77" s="9"/>
      <c r="I77" s="9"/>
      <c r="J77" s="9"/>
      <c r="K77" s="9"/>
      <c r="L77" s="9"/>
      <c r="M77" s="9"/>
      <c r="N77" s="9"/>
      <c r="P77" s="609"/>
      <c r="Q77" s="609"/>
      <c r="R77" s="609"/>
      <c r="S77" s="609"/>
      <c r="T77" s="609"/>
      <c r="U77" s="609"/>
      <c r="V77" s="609"/>
      <c r="W77" s="609"/>
    </row>
    <row r="78" spans="1:23" s="601" customFormat="1" ht="15.75">
      <c r="A78" s="607">
        <v>9171</v>
      </c>
      <c r="B78" s="608" t="s">
        <v>126</v>
      </c>
      <c r="C78" s="299">
        <v>205</v>
      </c>
      <c r="D78" s="299">
        <v>91</v>
      </c>
      <c r="E78" s="299">
        <v>111</v>
      </c>
      <c r="G78" s="9"/>
      <c r="H78" s="9"/>
      <c r="I78" s="9"/>
      <c r="J78" s="9"/>
      <c r="K78" s="9"/>
      <c r="L78" s="9"/>
      <c r="M78" s="9"/>
      <c r="N78" s="9"/>
      <c r="P78" s="609"/>
      <c r="Q78" s="609"/>
      <c r="R78" s="609"/>
      <c r="S78" s="609"/>
      <c r="T78" s="609"/>
      <c r="U78" s="609"/>
      <c r="V78" s="609"/>
      <c r="W78" s="609"/>
    </row>
    <row r="79" spans="1:23" s="601" customFormat="1" ht="15.75">
      <c r="A79" s="607">
        <v>9172</v>
      </c>
      <c r="B79" s="608" t="s">
        <v>127</v>
      </c>
      <c r="C79" s="299">
        <v>194</v>
      </c>
      <c r="D79" s="299">
        <v>69</v>
      </c>
      <c r="E79" s="299">
        <v>109</v>
      </c>
      <c r="G79" s="9"/>
      <c r="H79" s="9"/>
      <c r="I79" s="9"/>
      <c r="J79" s="9"/>
      <c r="K79" s="9"/>
      <c r="L79" s="9"/>
      <c r="M79" s="9"/>
      <c r="N79" s="9"/>
      <c r="P79" s="609"/>
      <c r="Q79" s="609"/>
      <c r="R79" s="609"/>
      <c r="S79" s="609"/>
      <c r="T79" s="609"/>
      <c r="U79" s="609"/>
      <c r="V79" s="609"/>
      <c r="W79" s="609"/>
    </row>
    <row r="80" spans="1:23" s="601" customFormat="1" ht="15.75">
      <c r="A80" s="607">
        <v>9173</v>
      </c>
      <c r="B80" s="608" t="s">
        <v>128</v>
      </c>
      <c r="C80" s="299">
        <v>240</v>
      </c>
      <c r="D80" s="299">
        <v>115</v>
      </c>
      <c r="E80" s="299">
        <v>125</v>
      </c>
      <c r="G80" s="9"/>
      <c r="H80" s="9"/>
      <c r="I80" s="9"/>
      <c r="J80" s="9"/>
      <c r="K80" s="9"/>
      <c r="L80" s="9"/>
      <c r="M80" s="9"/>
      <c r="N80" s="9"/>
      <c r="P80" s="609"/>
      <c r="Q80" s="609"/>
      <c r="R80" s="609"/>
      <c r="S80" s="609"/>
      <c r="T80" s="609"/>
      <c r="U80" s="609"/>
      <c r="V80" s="609"/>
      <c r="W80" s="609"/>
    </row>
    <row r="81" spans="1:23" s="601" customFormat="1" ht="15.75">
      <c r="A81" s="607">
        <v>9174</v>
      </c>
      <c r="B81" s="608" t="s">
        <v>129</v>
      </c>
      <c r="C81" s="299">
        <v>306</v>
      </c>
      <c r="D81" s="299">
        <v>124</v>
      </c>
      <c r="E81" s="299">
        <v>133</v>
      </c>
      <c r="G81" s="9"/>
      <c r="H81" s="9"/>
      <c r="I81" s="9"/>
      <c r="J81" s="9"/>
      <c r="K81" s="9"/>
      <c r="L81" s="9"/>
      <c r="M81" s="9"/>
      <c r="N81" s="9"/>
      <c r="P81" s="609"/>
      <c r="Q81" s="609"/>
      <c r="R81" s="609"/>
      <c r="S81" s="609"/>
      <c r="T81" s="609"/>
      <c r="U81" s="609"/>
      <c r="V81" s="609"/>
      <c r="W81" s="609"/>
    </row>
    <row r="82" spans="1:23" s="601" customFormat="1" ht="15.75">
      <c r="A82" s="607">
        <v>9175</v>
      </c>
      <c r="B82" s="608" t="s">
        <v>130</v>
      </c>
      <c r="C82" s="299">
        <v>281</v>
      </c>
      <c r="D82" s="299">
        <v>123</v>
      </c>
      <c r="E82" s="299">
        <v>136</v>
      </c>
      <c r="G82" s="9"/>
      <c r="H82" s="9"/>
      <c r="I82" s="9"/>
      <c r="J82" s="9"/>
      <c r="K82" s="9"/>
      <c r="L82" s="9"/>
      <c r="M82" s="9"/>
      <c r="N82" s="9"/>
      <c r="P82" s="609"/>
      <c r="Q82" s="609"/>
      <c r="R82" s="609"/>
      <c r="S82" s="609"/>
      <c r="T82" s="609"/>
      <c r="U82" s="609"/>
      <c r="V82" s="609"/>
      <c r="W82" s="609"/>
    </row>
    <row r="83" spans="1:23" s="601" customFormat="1" ht="15.75">
      <c r="A83" s="607">
        <v>9176</v>
      </c>
      <c r="B83" s="608" t="s">
        <v>131</v>
      </c>
      <c r="C83" s="299">
        <v>202</v>
      </c>
      <c r="D83" s="299">
        <v>95</v>
      </c>
      <c r="E83" s="299">
        <v>83</v>
      </c>
      <c r="G83" s="9"/>
      <c r="H83" s="9"/>
      <c r="I83" s="9"/>
      <c r="J83" s="9"/>
      <c r="K83" s="9"/>
      <c r="L83" s="9"/>
      <c r="M83" s="9"/>
      <c r="N83" s="9"/>
      <c r="P83" s="609"/>
      <c r="Q83" s="609"/>
      <c r="R83" s="609"/>
      <c r="S83" s="609"/>
      <c r="T83" s="609"/>
      <c r="U83" s="609"/>
      <c r="V83" s="609"/>
      <c r="W83" s="609"/>
    </row>
    <row r="84" spans="1:23" s="601" customFormat="1" ht="15.75">
      <c r="A84" s="607">
        <v>9177</v>
      </c>
      <c r="B84" s="608" t="s">
        <v>132</v>
      </c>
      <c r="C84" s="299">
        <v>242</v>
      </c>
      <c r="D84" s="299">
        <v>97</v>
      </c>
      <c r="E84" s="299">
        <v>105</v>
      </c>
      <c r="G84" s="9"/>
      <c r="H84" s="9"/>
      <c r="I84" s="9"/>
      <c r="J84" s="9"/>
      <c r="K84" s="9"/>
      <c r="L84" s="9"/>
      <c r="M84" s="9"/>
      <c r="N84" s="9"/>
      <c r="P84" s="609"/>
      <c r="Q84" s="609"/>
      <c r="R84" s="609"/>
      <c r="S84" s="609"/>
      <c r="T84" s="609"/>
      <c r="U84" s="609"/>
      <c r="V84" s="609"/>
      <c r="W84" s="609"/>
    </row>
    <row r="85" spans="1:23" s="601" customFormat="1" ht="15.75">
      <c r="A85" s="607">
        <v>9178</v>
      </c>
      <c r="B85" s="608" t="s">
        <v>133</v>
      </c>
      <c r="C85" s="299">
        <v>347</v>
      </c>
      <c r="D85" s="299">
        <v>166</v>
      </c>
      <c r="E85" s="299">
        <v>157</v>
      </c>
      <c r="G85" s="9"/>
      <c r="H85" s="9"/>
      <c r="I85" s="9"/>
      <c r="J85" s="9"/>
      <c r="K85" s="9"/>
      <c r="L85" s="9"/>
      <c r="M85" s="9"/>
      <c r="N85" s="9"/>
      <c r="P85" s="609"/>
      <c r="Q85" s="609"/>
      <c r="R85" s="609"/>
      <c r="S85" s="609"/>
      <c r="T85" s="609"/>
      <c r="U85" s="609"/>
      <c r="V85" s="609"/>
      <c r="W85" s="609"/>
    </row>
    <row r="86" spans="1:23" s="601" customFormat="1" ht="15.75">
      <c r="A86" s="607">
        <v>9179</v>
      </c>
      <c r="B86" s="608" t="s">
        <v>134</v>
      </c>
      <c r="C86" s="299">
        <v>401</v>
      </c>
      <c r="D86" s="299">
        <v>179</v>
      </c>
      <c r="E86" s="299">
        <v>222</v>
      </c>
      <c r="G86" s="9"/>
      <c r="H86" s="9"/>
      <c r="I86" s="9"/>
      <c r="J86" s="9"/>
      <c r="K86" s="9"/>
      <c r="L86" s="9"/>
      <c r="M86" s="9"/>
      <c r="N86" s="9"/>
      <c r="P86" s="609"/>
      <c r="Q86" s="609"/>
      <c r="R86" s="609"/>
      <c r="S86" s="609"/>
      <c r="T86" s="609"/>
      <c r="U86" s="609"/>
      <c r="V86" s="609"/>
      <c r="W86" s="609"/>
    </row>
    <row r="87" spans="1:23" s="601" customFormat="1" ht="15.75">
      <c r="A87" s="607">
        <v>9180</v>
      </c>
      <c r="B87" s="608" t="s">
        <v>135</v>
      </c>
      <c r="C87" s="299">
        <v>156</v>
      </c>
      <c r="D87" s="299">
        <v>74</v>
      </c>
      <c r="E87" s="299">
        <v>68</v>
      </c>
      <c r="G87" s="9"/>
      <c r="H87" s="9"/>
      <c r="I87" s="9"/>
      <c r="J87" s="9"/>
      <c r="K87" s="9"/>
      <c r="L87" s="9"/>
      <c r="M87" s="9"/>
      <c r="N87" s="9"/>
      <c r="P87" s="609"/>
      <c r="Q87" s="609"/>
      <c r="R87" s="609"/>
      <c r="S87" s="609"/>
      <c r="T87" s="609"/>
      <c r="U87" s="609"/>
      <c r="V87" s="609"/>
      <c r="W87" s="609"/>
    </row>
    <row r="88" spans="1:23" s="601" customFormat="1" ht="15.75">
      <c r="A88" s="607">
        <v>9181</v>
      </c>
      <c r="B88" s="608" t="s">
        <v>136</v>
      </c>
      <c r="C88" s="299">
        <v>224</v>
      </c>
      <c r="D88" s="299">
        <v>92</v>
      </c>
      <c r="E88" s="299">
        <v>107</v>
      </c>
      <c r="G88" s="9"/>
      <c r="H88" s="9"/>
      <c r="I88" s="9"/>
      <c r="J88" s="9"/>
      <c r="K88" s="9"/>
      <c r="L88" s="9"/>
      <c r="M88" s="9"/>
      <c r="N88" s="9"/>
      <c r="P88" s="609"/>
      <c r="Q88" s="609"/>
      <c r="R88" s="609"/>
      <c r="S88" s="609"/>
      <c r="T88" s="609"/>
      <c r="U88" s="609"/>
      <c r="V88" s="609"/>
      <c r="W88" s="609"/>
    </row>
    <row r="89" spans="1:23" s="601" customFormat="1" ht="15.75">
      <c r="A89" s="607">
        <v>9182</v>
      </c>
      <c r="B89" s="608" t="s">
        <v>137</v>
      </c>
      <c r="C89" s="299">
        <v>188</v>
      </c>
      <c r="D89" s="299">
        <v>96</v>
      </c>
      <c r="E89" s="299">
        <v>77</v>
      </c>
      <c r="G89" s="9"/>
      <c r="H89" s="9"/>
      <c r="I89" s="9"/>
      <c r="J89" s="9"/>
      <c r="K89" s="9"/>
      <c r="L89" s="9"/>
      <c r="M89" s="9"/>
      <c r="N89" s="9"/>
      <c r="P89" s="609"/>
      <c r="Q89" s="609"/>
      <c r="R89" s="609"/>
      <c r="S89" s="609"/>
      <c r="T89" s="609"/>
      <c r="U89" s="609"/>
      <c r="V89" s="609"/>
      <c r="W89" s="609"/>
    </row>
    <row r="90" spans="1:23" s="601" customFormat="1" ht="15.75">
      <c r="A90" s="607">
        <v>9183</v>
      </c>
      <c r="B90" s="608" t="s">
        <v>138</v>
      </c>
      <c r="C90" s="299">
        <v>202</v>
      </c>
      <c r="D90" s="299">
        <v>75</v>
      </c>
      <c r="E90" s="299">
        <v>94</v>
      </c>
      <c r="G90" s="9"/>
      <c r="H90" s="9"/>
      <c r="I90" s="9"/>
      <c r="J90" s="9"/>
      <c r="K90" s="9"/>
      <c r="L90" s="9"/>
      <c r="M90" s="9"/>
      <c r="N90" s="9"/>
      <c r="P90" s="609"/>
      <c r="Q90" s="609"/>
      <c r="R90" s="609"/>
      <c r="S90" s="609"/>
      <c r="T90" s="609"/>
      <c r="U90" s="609"/>
      <c r="V90" s="609"/>
      <c r="W90" s="609"/>
    </row>
    <row r="91" spans="1:23" s="601" customFormat="1" ht="15.75">
      <c r="A91" s="607">
        <v>9184</v>
      </c>
      <c r="B91" s="608" t="s">
        <v>139</v>
      </c>
      <c r="C91" s="299">
        <v>787</v>
      </c>
      <c r="D91" s="299">
        <v>359</v>
      </c>
      <c r="E91" s="299">
        <v>397</v>
      </c>
      <c r="G91" s="9"/>
      <c r="H91" s="9"/>
      <c r="I91" s="9"/>
      <c r="J91" s="9"/>
      <c r="K91" s="9"/>
      <c r="L91" s="9"/>
      <c r="M91" s="9"/>
      <c r="N91" s="9"/>
      <c r="P91" s="609"/>
      <c r="Q91" s="609"/>
      <c r="R91" s="609"/>
      <c r="S91" s="609"/>
      <c r="T91" s="609"/>
      <c r="U91" s="609"/>
      <c r="V91" s="609"/>
      <c r="W91" s="609"/>
    </row>
    <row r="92" spans="1:23" s="601" customFormat="1" ht="15.75">
      <c r="A92" s="607">
        <v>9185</v>
      </c>
      <c r="B92" s="608" t="s">
        <v>140</v>
      </c>
      <c r="C92" s="299">
        <v>180</v>
      </c>
      <c r="D92" s="299">
        <v>84</v>
      </c>
      <c r="E92" s="299">
        <v>80</v>
      </c>
      <c r="G92" s="9"/>
      <c r="H92" s="9"/>
      <c r="I92" s="9"/>
      <c r="J92" s="9"/>
      <c r="K92" s="9"/>
      <c r="L92" s="9"/>
      <c r="M92" s="9"/>
      <c r="N92" s="9"/>
      <c r="P92" s="609"/>
      <c r="Q92" s="609"/>
      <c r="R92" s="609"/>
      <c r="S92" s="609"/>
      <c r="T92" s="609"/>
      <c r="U92" s="609"/>
      <c r="V92" s="609"/>
      <c r="W92" s="609"/>
    </row>
    <row r="93" spans="1:23" s="601" customFormat="1" ht="15.75">
      <c r="A93" s="607">
        <v>9186</v>
      </c>
      <c r="B93" s="608" t="s">
        <v>141</v>
      </c>
      <c r="C93" s="299">
        <v>201</v>
      </c>
      <c r="D93" s="299">
        <v>101</v>
      </c>
      <c r="E93" s="299">
        <v>100</v>
      </c>
      <c r="G93" s="9"/>
      <c r="H93" s="9"/>
      <c r="I93" s="9"/>
      <c r="J93" s="9"/>
      <c r="K93" s="9"/>
      <c r="L93" s="9"/>
      <c r="M93" s="9"/>
      <c r="N93" s="9"/>
      <c r="P93" s="609"/>
      <c r="Q93" s="609"/>
      <c r="R93" s="609"/>
      <c r="S93" s="609"/>
      <c r="T93" s="609"/>
      <c r="U93" s="609"/>
      <c r="V93" s="609"/>
      <c r="W93" s="609"/>
    </row>
    <row r="94" spans="1:23" s="601" customFormat="1" ht="15.75">
      <c r="A94" s="607">
        <v>9187</v>
      </c>
      <c r="B94" s="608" t="s">
        <v>142</v>
      </c>
      <c r="C94" s="299">
        <v>496</v>
      </c>
      <c r="D94" s="299">
        <v>187</v>
      </c>
      <c r="E94" s="299">
        <v>230</v>
      </c>
      <c r="G94" s="9"/>
      <c r="H94" s="9"/>
      <c r="I94" s="9"/>
      <c r="J94" s="9"/>
      <c r="K94" s="9"/>
      <c r="L94" s="9"/>
      <c r="M94" s="9"/>
      <c r="N94" s="9"/>
      <c r="P94" s="609"/>
      <c r="Q94" s="609"/>
      <c r="R94" s="609"/>
      <c r="S94" s="609"/>
      <c r="T94" s="609"/>
      <c r="U94" s="609"/>
      <c r="V94" s="609"/>
      <c r="W94" s="609"/>
    </row>
    <row r="95" spans="1:23" s="601" customFormat="1" ht="15.75">
      <c r="A95" s="607">
        <v>9188</v>
      </c>
      <c r="B95" s="608" t="s">
        <v>143</v>
      </c>
      <c r="C95" s="299">
        <v>281</v>
      </c>
      <c r="D95" s="299">
        <v>138</v>
      </c>
      <c r="E95" s="299">
        <v>138</v>
      </c>
      <c r="G95" s="9"/>
      <c r="H95" s="9"/>
      <c r="I95" s="9"/>
      <c r="J95" s="9"/>
      <c r="K95" s="9"/>
      <c r="L95" s="9"/>
      <c r="M95" s="9"/>
      <c r="N95" s="9"/>
      <c r="P95" s="609"/>
      <c r="Q95" s="609"/>
      <c r="R95" s="609"/>
      <c r="S95" s="609"/>
      <c r="T95" s="609"/>
      <c r="U95" s="609"/>
      <c r="V95" s="609"/>
      <c r="W95" s="609"/>
    </row>
    <row r="96" spans="1:23" s="601" customFormat="1" ht="15.75">
      <c r="A96" s="607">
        <v>9189</v>
      </c>
      <c r="B96" s="608" t="s">
        <v>144</v>
      </c>
      <c r="C96" s="299">
        <v>309</v>
      </c>
      <c r="D96" s="299">
        <v>108</v>
      </c>
      <c r="E96" s="299">
        <v>159</v>
      </c>
      <c r="G96" s="9"/>
      <c r="H96" s="9"/>
      <c r="I96" s="9"/>
      <c r="J96" s="9"/>
      <c r="K96" s="9"/>
      <c r="L96" s="9"/>
      <c r="M96" s="9"/>
      <c r="N96" s="9"/>
      <c r="P96" s="609"/>
      <c r="Q96" s="609"/>
      <c r="R96" s="609"/>
      <c r="S96" s="609"/>
      <c r="T96" s="609"/>
      <c r="U96" s="609"/>
      <c r="V96" s="609"/>
      <c r="W96" s="609"/>
    </row>
    <row r="97" spans="1:23" s="601" customFormat="1" ht="15.75">
      <c r="A97" s="607">
        <v>9190</v>
      </c>
      <c r="B97" s="608" t="s">
        <v>145</v>
      </c>
      <c r="C97" s="299">
        <v>235</v>
      </c>
      <c r="D97" s="299">
        <v>101</v>
      </c>
      <c r="E97" s="299">
        <v>128</v>
      </c>
      <c r="G97" s="9"/>
      <c r="H97" s="9"/>
      <c r="I97" s="9"/>
      <c r="J97" s="9"/>
      <c r="K97" s="9"/>
      <c r="L97" s="9"/>
      <c r="M97" s="9"/>
      <c r="N97" s="9"/>
      <c r="P97" s="609"/>
      <c r="Q97" s="609"/>
      <c r="R97" s="609"/>
      <c r="S97" s="609"/>
      <c r="T97" s="609"/>
      <c r="U97" s="609"/>
      <c r="V97" s="609"/>
      <c r="W97" s="609"/>
    </row>
    <row r="98" spans="1:23" s="601" customFormat="1" ht="15.75">
      <c r="A98" s="602"/>
      <c r="B98" s="608"/>
      <c r="C98" s="274"/>
      <c r="D98" s="274"/>
      <c r="E98" s="274"/>
      <c r="G98" s="9"/>
      <c r="H98" s="9"/>
      <c r="I98" s="9"/>
      <c r="J98" s="9"/>
      <c r="K98" s="9"/>
      <c r="L98" s="9"/>
      <c r="M98" s="9"/>
      <c r="N98" s="9"/>
      <c r="P98" s="609"/>
      <c r="Q98" s="609"/>
      <c r="R98" s="609"/>
      <c r="S98" s="609"/>
      <c r="T98" s="609"/>
      <c r="U98" s="609"/>
      <c r="V98" s="609"/>
      <c r="W98" s="609"/>
    </row>
    <row r="99" spans="1:23" s="601" customFormat="1" ht="15.75">
      <c r="A99" s="610">
        <v>91</v>
      </c>
      <c r="B99" s="611" t="s">
        <v>146</v>
      </c>
      <c r="C99" s="612">
        <v>8340</v>
      </c>
      <c r="D99" s="612">
        <v>3629</v>
      </c>
      <c r="E99" s="612">
        <v>4137</v>
      </c>
      <c r="G99" s="9"/>
      <c r="H99" s="9"/>
      <c r="I99" s="9"/>
      <c r="J99" s="9"/>
      <c r="K99" s="9"/>
      <c r="L99" s="9"/>
      <c r="M99" s="9"/>
      <c r="N99" s="9"/>
      <c r="P99" s="609"/>
      <c r="Q99" s="609"/>
      <c r="R99" s="609"/>
      <c r="S99" s="609"/>
      <c r="T99" s="609"/>
      <c r="U99" s="609"/>
      <c r="V99" s="609"/>
      <c r="W99" s="609"/>
    </row>
    <row r="100" spans="1:23" s="601" customFormat="1" ht="15.75">
      <c r="A100" s="602"/>
      <c r="B100" s="608"/>
      <c r="C100" s="274"/>
      <c r="D100" s="274"/>
      <c r="E100" s="274"/>
      <c r="G100" s="9"/>
      <c r="H100" s="9"/>
      <c r="I100" s="9"/>
      <c r="J100" s="9"/>
      <c r="K100" s="9"/>
      <c r="L100" s="9"/>
      <c r="M100" s="9"/>
      <c r="N100" s="9"/>
      <c r="P100" s="609"/>
      <c r="Q100" s="609"/>
      <c r="R100" s="609"/>
      <c r="S100" s="609"/>
      <c r="T100" s="609"/>
      <c r="U100" s="609"/>
      <c r="V100" s="609"/>
      <c r="W100" s="609"/>
    </row>
    <row r="101" spans="1:23" s="601" customFormat="1" ht="15.75">
      <c r="A101" s="607">
        <v>9261</v>
      </c>
      <c r="B101" s="608" t="s">
        <v>147</v>
      </c>
      <c r="C101" s="299">
        <v>109</v>
      </c>
      <c r="D101" s="299">
        <v>59</v>
      </c>
      <c r="E101" s="299">
        <v>49</v>
      </c>
      <c r="G101" s="9"/>
      <c r="H101" s="9"/>
      <c r="I101" s="9"/>
      <c r="J101" s="9"/>
      <c r="K101" s="9"/>
      <c r="L101" s="9"/>
      <c r="M101" s="9"/>
      <c r="N101" s="9"/>
      <c r="P101" s="609"/>
      <c r="Q101" s="609"/>
      <c r="R101" s="609"/>
      <c r="S101" s="609"/>
      <c r="T101" s="609"/>
      <c r="U101" s="609"/>
      <c r="V101" s="609"/>
      <c r="W101" s="609"/>
    </row>
    <row r="102" spans="1:23" s="601" customFormat="1" ht="15.75">
      <c r="A102" s="607">
        <v>9262</v>
      </c>
      <c r="B102" s="608" t="s">
        <v>148</v>
      </c>
      <c r="C102" s="299">
        <v>79</v>
      </c>
      <c r="D102" s="299">
        <v>39</v>
      </c>
      <c r="E102" s="299">
        <v>40</v>
      </c>
      <c r="G102" s="9"/>
      <c r="H102" s="9"/>
      <c r="I102" s="9"/>
      <c r="J102" s="9"/>
      <c r="K102" s="9"/>
      <c r="L102" s="9"/>
      <c r="M102" s="9"/>
      <c r="N102" s="9"/>
      <c r="P102" s="609"/>
      <c r="Q102" s="609"/>
      <c r="R102" s="609"/>
      <c r="S102" s="609"/>
      <c r="T102" s="609"/>
      <c r="U102" s="609"/>
      <c r="V102" s="609"/>
      <c r="W102" s="609"/>
    </row>
    <row r="103" spans="1:23" s="601" customFormat="1" ht="15.75">
      <c r="A103" s="607">
        <v>9263</v>
      </c>
      <c r="B103" s="608" t="s">
        <v>149</v>
      </c>
      <c r="C103" s="299">
        <v>95</v>
      </c>
      <c r="D103" s="299">
        <v>39</v>
      </c>
      <c r="E103" s="299">
        <v>55</v>
      </c>
      <c r="G103" s="9"/>
      <c r="H103" s="9"/>
      <c r="I103" s="9"/>
      <c r="J103" s="9"/>
      <c r="K103" s="9"/>
      <c r="L103" s="9"/>
      <c r="M103" s="9"/>
      <c r="N103" s="9"/>
      <c r="P103" s="609"/>
      <c r="Q103" s="609"/>
      <c r="R103" s="609"/>
      <c r="S103" s="609"/>
      <c r="T103" s="609"/>
      <c r="U103" s="609"/>
      <c r="V103" s="609"/>
      <c r="W103" s="609"/>
    </row>
    <row r="104" spans="1:23" s="601" customFormat="1" ht="15.75">
      <c r="A104" s="607">
        <v>9271</v>
      </c>
      <c r="B104" s="608" t="s">
        <v>150</v>
      </c>
      <c r="C104" s="299">
        <v>188</v>
      </c>
      <c r="D104" s="299">
        <v>76</v>
      </c>
      <c r="E104" s="299">
        <v>93</v>
      </c>
      <c r="G104" s="9"/>
      <c r="H104" s="9"/>
      <c r="I104" s="9"/>
      <c r="J104" s="9"/>
      <c r="K104" s="9"/>
      <c r="L104" s="9"/>
      <c r="M104" s="9"/>
      <c r="N104" s="9"/>
      <c r="P104" s="609"/>
      <c r="Q104" s="609"/>
      <c r="R104" s="609"/>
      <c r="S104" s="609"/>
      <c r="T104" s="609"/>
      <c r="U104" s="609"/>
      <c r="V104" s="609"/>
      <c r="W104" s="609"/>
    </row>
    <row r="105" spans="1:23" s="601" customFormat="1" ht="15.75">
      <c r="A105" s="607">
        <v>9272</v>
      </c>
      <c r="B105" s="608" t="s">
        <v>151</v>
      </c>
      <c r="C105" s="299">
        <v>137</v>
      </c>
      <c r="D105" s="299">
        <v>66</v>
      </c>
      <c r="E105" s="299">
        <v>61</v>
      </c>
      <c r="G105" s="9"/>
      <c r="H105" s="9"/>
      <c r="I105" s="9"/>
      <c r="J105" s="9"/>
      <c r="K105" s="9"/>
      <c r="L105" s="9"/>
      <c r="M105" s="9"/>
      <c r="N105" s="9"/>
      <c r="P105" s="609"/>
      <c r="Q105" s="609"/>
      <c r="R105" s="609"/>
      <c r="S105" s="609"/>
      <c r="T105" s="609"/>
      <c r="U105" s="609"/>
      <c r="V105" s="609"/>
      <c r="W105" s="609"/>
    </row>
    <row r="106" spans="1:23" s="601" customFormat="1" ht="15.75">
      <c r="A106" s="607">
        <v>9273</v>
      </c>
      <c r="B106" s="608" t="s">
        <v>152</v>
      </c>
      <c r="C106" s="299">
        <v>223</v>
      </c>
      <c r="D106" s="299">
        <v>100</v>
      </c>
      <c r="E106" s="299">
        <v>121</v>
      </c>
      <c r="G106" s="9"/>
      <c r="H106" s="9"/>
      <c r="I106" s="9"/>
      <c r="J106" s="9"/>
      <c r="K106" s="9"/>
      <c r="L106" s="9"/>
      <c r="M106" s="9"/>
      <c r="N106" s="9"/>
      <c r="P106" s="609"/>
      <c r="Q106" s="609"/>
      <c r="R106" s="609"/>
      <c r="S106" s="609"/>
      <c r="T106" s="609"/>
      <c r="U106" s="609"/>
      <c r="V106" s="609"/>
      <c r="W106" s="609"/>
    </row>
    <row r="107" spans="1:23" s="601" customFormat="1" ht="15.75">
      <c r="A107" s="607">
        <v>9274</v>
      </c>
      <c r="B107" s="608" t="s">
        <v>153</v>
      </c>
      <c r="C107" s="299">
        <v>312</v>
      </c>
      <c r="D107" s="299">
        <v>164</v>
      </c>
      <c r="E107" s="299">
        <v>145</v>
      </c>
      <c r="G107" s="9"/>
      <c r="H107" s="9"/>
      <c r="I107" s="9"/>
      <c r="J107" s="9"/>
      <c r="K107" s="9"/>
      <c r="L107" s="9"/>
      <c r="M107" s="9"/>
      <c r="N107" s="9"/>
      <c r="P107" s="609"/>
      <c r="Q107" s="609"/>
      <c r="R107" s="609"/>
      <c r="S107" s="609"/>
      <c r="T107" s="609"/>
      <c r="U107" s="609"/>
      <c r="V107" s="609"/>
      <c r="W107" s="609"/>
    </row>
    <row r="108" spans="1:23" s="601" customFormat="1" ht="15.75">
      <c r="A108" s="607">
        <v>9275</v>
      </c>
      <c r="B108" s="608" t="s">
        <v>154</v>
      </c>
      <c r="C108" s="299">
        <v>363</v>
      </c>
      <c r="D108" s="299">
        <v>183</v>
      </c>
      <c r="E108" s="299">
        <v>180</v>
      </c>
      <c r="G108" s="9"/>
      <c r="H108" s="9"/>
      <c r="I108" s="9"/>
      <c r="J108" s="9"/>
      <c r="K108" s="9"/>
      <c r="L108" s="9"/>
      <c r="M108" s="9"/>
      <c r="N108" s="9"/>
      <c r="P108" s="609"/>
      <c r="Q108" s="609"/>
      <c r="R108" s="609"/>
      <c r="S108" s="609"/>
      <c r="T108" s="609"/>
      <c r="U108" s="609"/>
      <c r="V108" s="609"/>
      <c r="W108" s="609"/>
    </row>
    <row r="109" spans="1:23" s="601" customFormat="1" ht="15.75">
      <c r="A109" s="607">
        <v>9276</v>
      </c>
      <c r="B109" s="608" t="s">
        <v>155</v>
      </c>
      <c r="C109" s="299">
        <v>114</v>
      </c>
      <c r="D109" s="299">
        <v>52</v>
      </c>
      <c r="E109" s="299">
        <v>62</v>
      </c>
      <c r="G109" s="9"/>
      <c r="H109" s="9"/>
      <c r="I109" s="9"/>
      <c r="J109" s="9"/>
      <c r="K109" s="9"/>
      <c r="L109" s="9"/>
      <c r="M109" s="9"/>
      <c r="N109" s="9"/>
      <c r="P109" s="609"/>
      <c r="Q109" s="609"/>
      <c r="R109" s="609"/>
      <c r="S109" s="609"/>
      <c r="T109" s="609"/>
      <c r="U109" s="609"/>
      <c r="V109" s="609"/>
      <c r="W109" s="609"/>
    </row>
    <row r="110" spans="1:23" s="601" customFormat="1" ht="15.75">
      <c r="A110" s="607">
        <v>9277</v>
      </c>
      <c r="B110" s="608" t="s">
        <v>156</v>
      </c>
      <c r="C110" s="299">
        <v>157</v>
      </c>
      <c r="D110" s="299">
        <v>70</v>
      </c>
      <c r="E110" s="299">
        <v>79</v>
      </c>
      <c r="G110" s="9"/>
      <c r="H110" s="9"/>
      <c r="I110" s="9"/>
      <c r="J110" s="9"/>
      <c r="K110" s="9"/>
      <c r="L110" s="9"/>
      <c r="M110" s="9"/>
      <c r="N110" s="9"/>
      <c r="P110" s="609"/>
      <c r="Q110" s="609"/>
      <c r="R110" s="609"/>
      <c r="S110" s="609"/>
      <c r="T110" s="609"/>
      <c r="U110" s="609"/>
      <c r="V110" s="609"/>
      <c r="W110" s="609"/>
    </row>
    <row r="111" spans="1:23" s="601" customFormat="1" ht="15.75">
      <c r="A111" s="607">
        <v>9278</v>
      </c>
      <c r="B111" s="608" t="s">
        <v>157</v>
      </c>
      <c r="C111" s="299">
        <v>180</v>
      </c>
      <c r="D111" s="299">
        <v>86</v>
      </c>
      <c r="E111" s="299">
        <v>91</v>
      </c>
      <c r="G111" s="9"/>
      <c r="H111" s="9"/>
      <c r="I111" s="9"/>
      <c r="J111" s="9"/>
      <c r="K111" s="9"/>
      <c r="L111" s="9"/>
      <c r="M111" s="9"/>
      <c r="N111" s="9"/>
      <c r="P111" s="609"/>
      <c r="Q111" s="609"/>
      <c r="R111" s="609"/>
      <c r="S111" s="609"/>
      <c r="T111" s="609"/>
      <c r="U111" s="609"/>
      <c r="V111" s="609"/>
      <c r="W111" s="609"/>
    </row>
    <row r="112" spans="1:23" s="601" customFormat="1" ht="15.75">
      <c r="A112" s="607">
        <v>9279</v>
      </c>
      <c r="B112" s="608" t="s">
        <v>158</v>
      </c>
      <c r="C112" s="299">
        <v>161</v>
      </c>
      <c r="D112" s="299">
        <v>74</v>
      </c>
      <c r="E112" s="299">
        <v>79</v>
      </c>
      <c r="G112" s="9"/>
      <c r="H112" s="9"/>
      <c r="I112" s="9"/>
      <c r="J112" s="9"/>
      <c r="K112" s="9"/>
      <c r="L112" s="9"/>
      <c r="M112" s="9"/>
      <c r="N112" s="9"/>
      <c r="P112" s="609"/>
      <c r="Q112" s="609"/>
      <c r="R112" s="609"/>
      <c r="S112" s="609"/>
      <c r="T112" s="609"/>
      <c r="U112" s="609"/>
      <c r="V112" s="609"/>
      <c r="W112" s="609"/>
    </row>
    <row r="113" spans="1:23" s="601" customFormat="1" ht="15.75">
      <c r="A113" s="602"/>
      <c r="B113" s="608"/>
      <c r="C113" s="274"/>
      <c r="D113" s="274"/>
      <c r="E113" s="274"/>
      <c r="G113" s="9"/>
      <c r="H113" s="9"/>
      <c r="I113" s="9"/>
      <c r="J113" s="9"/>
      <c r="K113" s="9"/>
      <c r="L113" s="9"/>
      <c r="M113" s="9"/>
      <c r="N113" s="9"/>
      <c r="P113" s="609"/>
      <c r="Q113" s="609"/>
      <c r="R113" s="609"/>
      <c r="S113" s="609"/>
      <c r="T113" s="609"/>
      <c r="U113" s="609"/>
      <c r="V113" s="609"/>
      <c r="W113" s="609"/>
    </row>
    <row r="114" spans="1:23" s="601" customFormat="1" ht="15.75">
      <c r="A114" s="610">
        <v>92</v>
      </c>
      <c r="B114" s="611" t="s">
        <v>159</v>
      </c>
      <c r="C114" s="612">
        <v>2118</v>
      </c>
      <c r="D114" s="612">
        <v>1008</v>
      </c>
      <c r="E114" s="612">
        <v>1055</v>
      </c>
      <c r="G114" s="9"/>
      <c r="H114" s="9"/>
      <c r="I114" s="9"/>
      <c r="J114" s="9"/>
      <c r="K114" s="9"/>
      <c r="L114" s="9"/>
      <c r="M114" s="9"/>
      <c r="N114" s="9"/>
      <c r="P114" s="609"/>
      <c r="Q114" s="609"/>
      <c r="R114" s="609"/>
      <c r="S114" s="609"/>
      <c r="T114" s="609"/>
      <c r="U114" s="609"/>
      <c r="V114" s="609"/>
      <c r="W114" s="609"/>
    </row>
    <row r="115" spans="1:23" s="601" customFormat="1" ht="15.75">
      <c r="A115" s="602"/>
      <c r="B115" s="608"/>
      <c r="C115" s="274"/>
      <c r="D115" s="274"/>
      <c r="E115" s="274"/>
      <c r="G115" s="9"/>
      <c r="H115" s="9"/>
      <c r="I115" s="9"/>
      <c r="J115" s="9"/>
      <c r="K115" s="9"/>
      <c r="L115" s="9"/>
      <c r="M115" s="9"/>
      <c r="N115" s="9"/>
      <c r="P115" s="609"/>
      <c r="Q115" s="609"/>
      <c r="R115" s="609"/>
      <c r="S115" s="609"/>
      <c r="T115" s="609"/>
      <c r="U115" s="609"/>
      <c r="V115" s="609"/>
      <c r="W115" s="609"/>
    </row>
    <row r="116" spans="1:23" s="601" customFormat="1" ht="15.75">
      <c r="A116" s="607">
        <v>9361</v>
      </c>
      <c r="B116" s="608" t="s">
        <v>160</v>
      </c>
      <c r="C116" s="299">
        <v>79</v>
      </c>
      <c r="D116" s="299">
        <v>38</v>
      </c>
      <c r="E116" s="299">
        <v>41</v>
      </c>
      <c r="G116" s="9"/>
      <c r="H116" s="9"/>
      <c r="I116" s="9"/>
      <c r="J116" s="9"/>
      <c r="K116" s="9"/>
      <c r="L116" s="9"/>
      <c r="M116" s="9"/>
      <c r="N116" s="9"/>
      <c r="P116" s="609"/>
      <c r="Q116" s="609"/>
      <c r="R116" s="609"/>
      <c r="S116" s="609"/>
      <c r="T116" s="609"/>
      <c r="U116" s="609"/>
      <c r="V116" s="609"/>
      <c r="W116" s="609"/>
    </row>
    <row r="117" spans="1:23" s="601" customFormat="1" ht="15.75">
      <c r="A117" s="607">
        <v>9362</v>
      </c>
      <c r="B117" s="608" t="s">
        <v>161</v>
      </c>
      <c r="C117" s="299">
        <v>232</v>
      </c>
      <c r="D117" s="299">
        <v>83</v>
      </c>
      <c r="E117" s="299">
        <v>122</v>
      </c>
      <c r="G117" s="9"/>
      <c r="H117" s="9"/>
      <c r="I117" s="9"/>
      <c r="J117" s="9"/>
      <c r="K117" s="9"/>
      <c r="L117" s="9"/>
      <c r="M117" s="9"/>
      <c r="N117" s="9"/>
      <c r="P117" s="609"/>
      <c r="Q117" s="609"/>
      <c r="R117" s="609"/>
      <c r="S117" s="609"/>
      <c r="T117" s="609"/>
      <c r="U117" s="609"/>
      <c r="V117" s="609"/>
      <c r="W117" s="609"/>
    </row>
    <row r="118" spans="1:23" s="601" customFormat="1" ht="15.75">
      <c r="A118" s="607">
        <v>9363</v>
      </c>
      <c r="B118" s="608" t="s">
        <v>162</v>
      </c>
      <c r="C118" s="299">
        <v>82</v>
      </c>
      <c r="D118" s="299">
        <v>26</v>
      </c>
      <c r="E118" s="299">
        <v>38</v>
      </c>
      <c r="G118" s="9"/>
      <c r="H118" s="9"/>
      <c r="I118" s="9"/>
      <c r="J118" s="9"/>
      <c r="K118" s="9"/>
      <c r="L118" s="9"/>
      <c r="M118" s="9"/>
      <c r="N118" s="9"/>
      <c r="P118" s="609"/>
      <c r="Q118" s="609"/>
      <c r="R118" s="609"/>
      <c r="S118" s="609"/>
      <c r="T118" s="609"/>
      <c r="U118" s="609"/>
      <c r="V118" s="609"/>
      <c r="W118" s="609"/>
    </row>
    <row r="119" spans="1:23" s="601" customFormat="1" ht="15.75">
      <c r="A119" s="607">
        <v>9371</v>
      </c>
      <c r="B119" s="608" t="s">
        <v>163</v>
      </c>
      <c r="C119" s="299">
        <v>188</v>
      </c>
      <c r="D119" s="299">
        <v>75</v>
      </c>
      <c r="E119" s="299">
        <v>113</v>
      </c>
      <c r="G119" s="9"/>
      <c r="H119" s="9"/>
      <c r="I119" s="9"/>
      <c r="J119" s="9"/>
      <c r="K119" s="9"/>
      <c r="L119" s="9"/>
      <c r="M119" s="9"/>
      <c r="N119" s="9"/>
      <c r="P119" s="609"/>
      <c r="Q119" s="609"/>
      <c r="R119" s="609"/>
      <c r="S119" s="609"/>
      <c r="T119" s="609"/>
      <c r="U119" s="609"/>
      <c r="V119" s="609"/>
      <c r="W119" s="609"/>
    </row>
    <row r="120" spans="1:23" s="601" customFormat="1" ht="15.75">
      <c r="A120" s="607">
        <v>9372</v>
      </c>
      <c r="B120" s="608" t="s">
        <v>164</v>
      </c>
      <c r="C120" s="299">
        <v>231</v>
      </c>
      <c r="D120" s="299">
        <v>77</v>
      </c>
      <c r="E120" s="299">
        <v>91</v>
      </c>
      <c r="G120" s="9"/>
      <c r="H120" s="9"/>
      <c r="I120" s="9"/>
      <c r="J120" s="9"/>
      <c r="K120" s="9"/>
      <c r="L120" s="9"/>
      <c r="M120" s="9"/>
      <c r="N120" s="9"/>
      <c r="P120" s="609"/>
      <c r="Q120" s="609"/>
      <c r="R120" s="609"/>
      <c r="S120" s="609"/>
      <c r="T120" s="609"/>
      <c r="U120" s="609"/>
      <c r="V120" s="609"/>
      <c r="W120" s="609"/>
    </row>
    <row r="121" spans="1:23" s="601" customFormat="1" ht="15.75">
      <c r="A121" s="607">
        <v>9373</v>
      </c>
      <c r="B121" s="608" t="s">
        <v>165</v>
      </c>
      <c r="C121" s="299">
        <v>231</v>
      </c>
      <c r="D121" s="299">
        <v>92</v>
      </c>
      <c r="E121" s="299">
        <v>99</v>
      </c>
      <c r="G121" s="9"/>
      <c r="H121" s="9"/>
      <c r="I121" s="9"/>
      <c r="J121" s="9"/>
      <c r="K121" s="9"/>
      <c r="L121" s="9"/>
      <c r="M121" s="9"/>
      <c r="N121" s="9"/>
      <c r="P121" s="609"/>
      <c r="Q121" s="609"/>
      <c r="R121" s="609"/>
      <c r="S121" s="609"/>
      <c r="T121" s="609"/>
      <c r="U121" s="609"/>
      <c r="V121" s="609"/>
      <c r="W121" s="609"/>
    </row>
    <row r="122" spans="1:23" s="601" customFormat="1" ht="15.75">
      <c r="A122" s="607">
        <v>9374</v>
      </c>
      <c r="B122" s="608" t="s">
        <v>166</v>
      </c>
      <c r="C122" s="299">
        <v>177</v>
      </c>
      <c r="D122" s="299">
        <v>52</v>
      </c>
      <c r="E122" s="299">
        <v>79</v>
      </c>
      <c r="G122" s="9"/>
      <c r="H122" s="9"/>
      <c r="I122" s="9"/>
      <c r="J122" s="9"/>
      <c r="K122" s="9"/>
      <c r="L122" s="9"/>
      <c r="M122" s="9"/>
      <c r="N122" s="9"/>
      <c r="P122" s="609"/>
      <c r="Q122" s="609"/>
      <c r="R122" s="609"/>
      <c r="S122" s="609"/>
      <c r="T122" s="609"/>
      <c r="U122" s="609"/>
      <c r="V122" s="609"/>
      <c r="W122" s="609"/>
    </row>
    <row r="123" spans="1:23" s="601" customFormat="1" ht="15.75">
      <c r="A123" s="607">
        <v>9375</v>
      </c>
      <c r="B123" s="608" t="s">
        <v>167</v>
      </c>
      <c r="C123" s="299">
        <v>398</v>
      </c>
      <c r="D123" s="299">
        <v>180</v>
      </c>
      <c r="E123" s="299">
        <v>170</v>
      </c>
      <c r="G123" s="9"/>
      <c r="H123" s="9"/>
      <c r="I123" s="9"/>
      <c r="J123" s="9"/>
      <c r="K123" s="9"/>
      <c r="L123" s="9"/>
      <c r="M123" s="9"/>
      <c r="N123" s="9"/>
      <c r="P123" s="609"/>
      <c r="Q123" s="609"/>
      <c r="R123" s="609"/>
      <c r="S123" s="609"/>
      <c r="T123" s="609"/>
      <c r="U123" s="609"/>
      <c r="V123" s="609"/>
      <c r="W123" s="609"/>
    </row>
    <row r="124" spans="1:23" s="601" customFormat="1" ht="15.75">
      <c r="A124" s="607">
        <v>9376</v>
      </c>
      <c r="B124" s="608" t="s">
        <v>168</v>
      </c>
      <c r="C124" s="299">
        <v>273</v>
      </c>
      <c r="D124" s="299">
        <v>91</v>
      </c>
      <c r="E124" s="299">
        <v>125</v>
      </c>
      <c r="G124" s="9"/>
      <c r="H124" s="9"/>
      <c r="I124" s="9"/>
      <c r="J124" s="9"/>
      <c r="K124" s="9"/>
      <c r="L124" s="9"/>
      <c r="M124" s="9"/>
      <c r="N124" s="9"/>
      <c r="P124" s="609"/>
      <c r="Q124" s="609"/>
      <c r="R124" s="609"/>
      <c r="S124" s="609"/>
      <c r="T124" s="609"/>
      <c r="U124" s="609"/>
      <c r="V124" s="609"/>
      <c r="W124" s="609"/>
    </row>
    <row r="125" spans="1:23" s="601" customFormat="1" ht="15.75">
      <c r="A125" s="607">
        <v>9377</v>
      </c>
      <c r="B125" s="608" t="s">
        <v>169</v>
      </c>
      <c r="C125" s="299">
        <v>112</v>
      </c>
      <c r="D125" s="299">
        <v>39</v>
      </c>
      <c r="E125" s="299">
        <v>49</v>
      </c>
      <c r="G125" s="9"/>
      <c r="H125" s="9"/>
      <c r="I125" s="9"/>
      <c r="J125" s="9"/>
      <c r="K125" s="9"/>
      <c r="L125" s="9"/>
      <c r="M125" s="9"/>
      <c r="N125" s="9"/>
      <c r="P125" s="609"/>
      <c r="Q125" s="609"/>
      <c r="R125" s="609"/>
      <c r="S125" s="609"/>
      <c r="T125" s="609"/>
      <c r="U125" s="609"/>
      <c r="V125" s="609"/>
      <c r="W125" s="609"/>
    </row>
    <row r="126" spans="1:23" s="601" customFormat="1" ht="15.75">
      <c r="A126" s="602"/>
      <c r="B126" s="608"/>
      <c r="C126" s="274"/>
      <c r="D126" s="274"/>
      <c r="E126" s="274"/>
      <c r="G126" s="9"/>
      <c r="H126" s="9"/>
      <c r="I126" s="9"/>
      <c r="J126" s="9"/>
      <c r="K126" s="9"/>
      <c r="L126" s="9"/>
      <c r="M126" s="9"/>
      <c r="N126" s="9"/>
      <c r="P126" s="609"/>
      <c r="Q126" s="609"/>
      <c r="R126" s="609"/>
      <c r="S126" s="609"/>
      <c r="T126" s="609"/>
      <c r="U126" s="609"/>
      <c r="V126" s="609"/>
      <c r="W126" s="609"/>
    </row>
    <row r="127" spans="1:23" s="601" customFormat="1" ht="15.75">
      <c r="A127" s="610">
        <v>93</v>
      </c>
      <c r="B127" s="611" t="s">
        <v>170</v>
      </c>
      <c r="C127" s="612">
        <v>2003</v>
      </c>
      <c r="D127" s="612">
        <v>753</v>
      </c>
      <c r="E127" s="612">
        <v>927</v>
      </c>
      <c r="G127" s="9"/>
      <c r="H127" s="9"/>
      <c r="I127" s="9"/>
      <c r="J127" s="9"/>
      <c r="K127" s="9"/>
      <c r="L127" s="9"/>
      <c r="M127" s="9"/>
      <c r="N127" s="9"/>
      <c r="P127" s="609"/>
      <c r="Q127" s="609"/>
      <c r="R127" s="609"/>
      <c r="S127" s="609"/>
      <c r="T127" s="609"/>
      <c r="U127" s="609"/>
      <c r="V127" s="609"/>
      <c r="W127" s="609"/>
    </row>
    <row r="128" spans="1:23" s="601" customFormat="1" ht="15.75">
      <c r="A128" s="602"/>
      <c r="B128" s="608"/>
      <c r="C128" s="274"/>
      <c r="D128" s="274"/>
      <c r="E128" s="274"/>
      <c r="G128" s="9"/>
      <c r="H128" s="9"/>
      <c r="I128" s="9"/>
      <c r="J128" s="9"/>
      <c r="K128" s="9"/>
      <c r="L128" s="9"/>
      <c r="M128" s="9"/>
      <c r="N128" s="9"/>
      <c r="P128" s="609"/>
      <c r="Q128" s="609"/>
      <c r="R128" s="609"/>
      <c r="S128" s="609"/>
      <c r="T128" s="609"/>
      <c r="U128" s="609"/>
      <c r="V128" s="609"/>
      <c r="W128" s="609"/>
    </row>
    <row r="129" spans="1:23" s="601" customFormat="1" ht="15.75">
      <c r="A129" s="615"/>
      <c r="B129" s="608"/>
      <c r="C129" s="274"/>
      <c r="D129" s="274"/>
      <c r="E129" s="274"/>
      <c r="G129" s="9"/>
      <c r="H129" s="9"/>
      <c r="I129" s="9"/>
      <c r="J129" s="9"/>
      <c r="K129" s="9"/>
      <c r="L129" s="9"/>
      <c r="M129" s="9"/>
      <c r="N129" s="9"/>
      <c r="P129" s="609"/>
      <c r="Q129" s="609"/>
      <c r="R129" s="609"/>
      <c r="S129" s="609"/>
      <c r="T129" s="609"/>
      <c r="U129" s="609"/>
      <c r="V129" s="609"/>
      <c r="W129" s="609"/>
    </row>
    <row r="130" spans="1:23" s="601" customFormat="1" ht="15.75">
      <c r="A130" s="607">
        <v>9461</v>
      </c>
      <c r="B130" s="608" t="s">
        <v>171</v>
      </c>
      <c r="C130" s="299">
        <v>114</v>
      </c>
      <c r="D130" s="299">
        <v>47</v>
      </c>
      <c r="E130" s="299">
        <v>63</v>
      </c>
      <c r="F130" s="299"/>
      <c r="G130" s="9"/>
      <c r="H130" s="9"/>
      <c r="I130" s="9"/>
      <c r="J130" s="9"/>
      <c r="K130" s="9"/>
      <c r="L130" s="9"/>
      <c r="M130" s="9"/>
      <c r="N130" s="9"/>
      <c r="P130" s="609"/>
      <c r="Q130" s="609"/>
      <c r="R130" s="609"/>
      <c r="S130" s="609"/>
      <c r="T130" s="609"/>
      <c r="U130" s="609"/>
      <c r="V130" s="609"/>
      <c r="W130" s="609"/>
    </row>
    <row r="131" spans="1:23" s="601" customFormat="1" ht="15.75">
      <c r="A131" s="607">
        <v>9462</v>
      </c>
      <c r="B131" s="608" t="s">
        <v>172</v>
      </c>
      <c r="C131" s="299">
        <v>115</v>
      </c>
      <c r="D131" s="299">
        <v>34</v>
      </c>
      <c r="E131" s="299">
        <v>59</v>
      </c>
      <c r="F131" s="299"/>
      <c r="G131" s="9"/>
      <c r="H131" s="9"/>
      <c r="I131" s="9"/>
      <c r="J131" s="9"/>
      <c r="K131" s="9"/>
      <c r="L131" s="9"/>
      <c r="M131" s="9"/>
      <c r="N131" s="9"/>
      <c r="P131" s="609"/>
      <c r="Q131" s="609"/>
      <c r="R131" s="609"/>
      <c r="S131" s="609"/>
      <c r="T131" s="609"/>
      <c r="U131" s="609"/>
      <c r="V131" s="609"/>
      <c r="W131" s="609"/>
    </row>
    <row r="132" spans="1:23" s="601" customFormat="1" ht="15.75">
      <c r="A132" s="607">
        <v>9463</v>
      </c>
      <c r="B132" s="608" t="s">
        <v>173</v>
      </c>
      <c r="C132" s="299">
        <v>92</v>
      </c>
      <c r="D132" s="299">
        <v>34</v>
      </c>
      <c r="E132" s="299">
        <v>38</v>
      </c>
      <c r="F132" s="299"/>
      <c r="G132" s="9"/>
      <c r="H132" s="9"/>
      <c r="I132" s="9"/>
      <c r="J132" s="9"/>
      <c r="K132" s="9"/>
      <c r="L132" s="9"/>
      <c r="M132" s="9"/>
      <c r="N132" s="9"/>
      <c r="P132" s="609"/>
      <c r="Q132" s="609"/>
      <c r="R132" s="609"/>
      <c r="S132" s="609"/>
      <c r="T132" s="609"/>
      <c r="U132" s="609"/>
      <c r="V132" s="609"/>
      <c r="W132" s="609"/>
    </row>
    <row r="133" spans="1:23" s="601" customFormat="1" ht="15.75">
      <c r="A133" s="607">
        <v>9464</v>
      </c>
      <c r="B133" s="608" t="s">
        <v>174</v>
      </c>
      <c r="C133" s="299">
        <v>75</v>
      </c>
      <c r="D133" s="299">
        <v>24</v>
      </c>
      <c r="E133" s="299">
        <v>51</v>
      </c>
      <c r="F133" s="299"/>
      <c r="G133" s="9"/>
      <c r="H133" s="9"/>
      <c r="I133" s="9"/>
      <c r="J133" s="9"/>
      <c r="K133" s="9"/>
      <c r="L133" s="9"/>
      <c r="M133" s="9"/>
      <c r="N133" s="9"/>
      <c r="P133" s="609"/>
      <c r="Q133" s="609"/>
      <c r="R133" s="609"/>
      <c r="S133" s="609"/>
      <c r="T133" s="609"/>
      <c r="U133" s="609"/>
      <c r="V133" s="609"/>
      <c r="W133" s="609"/>
    </row>
    <row r="134" spans="1:23" s="601" customFormat="1" ht="15.75">
      <c r="A134" s="607">
        <v>9471</v>
      </c>
      <c r="B134" s="608" t="s">
        <v>175</v>
      </c>
      <c r="C134" s="299">
        <v>326</v>
      </c>
      <c r="D134" s="299">
        <v>154</v>
      </c>
      <c r="E134" s="299">
        <v>161</v>
      </c>
      <c r="F134" s="299"/>
      <c r="G134" s="9"/>
      <c r="H134" s="9"/>
      <c r="I134" s="9"/>
      <c r="J134" s="9"/>
      <c r="K134" s="9"/>
      <c r="L134" s="9"/>
      <c r="M134" s="9"/>
      <c r="N134" s="9"/>
      <c r="P134" s="609"/>
      <c r="Q134" s="609"/>
      <c r="R134" s="609"/>
      <c r="S134" s="609"/>
      <c r="T134" s="609"/>
      <c r="U134" s="609"/>
      <c r="V134" s="609"/>
      <c r="W134" s="609"/>
    </row>
    <row r="135" spans="1:23" s="601" customFormat="1" ht="15.75">
      <c r="A135" s="607">
        <v>9472</v>
      </c>
      <c r="B135" s="608" t="s">
        <v>176</v>
      </c>
      <c r="C135" s="299">
        <v>207</v>
      </c>
      <c r="D135" s="299">
        <v>73</v>
      </c>
      <c r="E135" s="299">
        <v>81</v>
      </c>
      <c r="F135" s="299"/>
      <c r="G135" s="9"/>
      <c r="H135" s="9"/>
      <c r="I135" s="9"/>
      <c r="J135" s="9"/>
      <c r="K135" s="9"/>
      <c r="L135" s="9"/>
      <c r="M135" s="9"/>
      <c r="N135" s="9"/>
      <c r="P135" s="609"/>
      <c r="Q135" s="609"/>
      <c r="R135" s="609"/>
      <c r="S135" s="609"/>
      <c r="T135" s="609"/>
      <c r="U135" s="609"/>
      <c r="V135" s="609"/>
      <c r="W135" s="609"/>
    </row>
    <row r="136" spans="1:23" s="601" customFormat="1" ht="15.75">
      <c r="A136" s="607">
        <v>9473</v>
      </c>
      <c r="B136" s="608" t="s">
        <v>177</v>
      </c>
      <c r="C136" s="299">
        <v>208</v>
      </c>
      <c r="D136" s="299">
        <v>82</v>
      </c>
      <c r="E136" s="299">
        <v>79</v>
      </c>
      <c r="F136" s="299"/>
      <c r="G136" s="9"/>
      <c r="H136" s="9"/>
      <c r="I136" s="9"/>
      <c r="J136" s="9"/>
      <c r="K136" s="9"/>
      <c r="L136" s="9"/>
      <c r="M136" s="9"/>
      <c r="N136" s="9"/>
      <c r="P136" s="609"/>
      <c r="Q136" s="609"/>
      <c r="R136" s="609"/>
      <c r="S136" s="609"/>
      <c r="T136" s="609"/>
      <c r="U136" s="609"/>
      <c r="V136" s="609"/>
      <c r="W136" s="609"/>
    </row>
    <row r="137" spans="1:23" s="601" customFormat="1" ht="15.75">
      <c r="A137" s="607">
        <v>9474</v>
      </c>
      <c r="B137" s="608" t="s">
        <v>178</v>
      </c>
      <c r="C137" s="299">
        <v>249</v>
      </c>
      <c r="D137" s="299">
        <v>99</v>
      </c>
      <c r="E137" s="299">
        <v>106</v>
      </c>
      <c r="F137" s="299"/>
      <c r="G137" s="9"/>
      <c r="H137" s="9"/>
      <c r="I137" s="9"/>
      <c r="J137" s="9"/>
      <c r="K137" s="9"/>
      <c r="L137" s="9"/>
      <c r="M137" s="9"/>
      <c r="N137" s="9"/>
      <c r="P137" s="609"/>
      <c r="Q137" s="609"/>
      <c r="R137" s="609"/>
      <c r="S137" s="609"/>
      <c r="T137" s="609"/>
      <c r="U137" s="609"/>
      <c r="V137" s="609"/>
      <c r="W137" s="609"/>
    </row>
    <row r="138" spans="1:23" s="601" customFormat="1" ht="15.75">
      <c r="A138" s="607">
        <v>9475</v>
      </c>
      <c r="B138" s="608" t="s">
        <v>179</v>
      </c>
      <c r="C138" s="299">
        <v>190</v>
      </c>
      <c r="D138" s="299">
        <v>82</v>
      </c>
      <c r="E138" s="299">
        <v>108</v>
      </c>
      <c r="F138" s="299"/>
      <c r="G138" s="9"/>
      <c r="H138" s="9"/>
      <c r="I138" s="9"/>
      <c r="J138" s="9"/>
      <c r="K138" s="9"/>
      <c r="L138" s="9"/>
      <c r="M138" s="9"/>
      <c r="N138" s="9"/>
      <c r="P138" s="609"/>
      <c r="Q138" s="609"/>
      <c r="R138" s="609"/>
      <c r="S138" s="609"/>
      <c r="T138" s="609"/>
      <c r="U138" s="609"/>
      <c r="V138" s="609"/>
      <c r="W138" s="609"/>
    </row>
    <row r="139" spans="1:23" s="601" customFormat="1" ht="15.75">
      <c r="A139" s="607">
        <v>9476</v>
      </c>
      <c r="B139" s="608" t="s">
        <v>180</v>
      </c>
      <c r="C139" s="299">
        <v>160</v>
      </c>
      <c r="D139" s="299">
        <v>65</v>
      </c>
      <c r="E139" s="299">
        <v>61</v>
      </c>
      <c r="F139" s="299"/>
      <c r="G139" s="9"/>
      <c r="H139" s="9"/>
      <c r="I139" s="9"/>
      <c r="J139" s="9"/>
      <c r="K139" s="9"/>
      <c r="L139" s="9"/>
      <c r="M139" s="9"/>
      <c r="N139" s="9"/>
      <c r="P139" s="609"/>
      <c r="Q139" s="609"/>
      <c r="R139" s="609"/>
      <c r="S139" s="609"/>
      <c r="T139" s="609"/>
      <c r="U139" s="609"/>
      <c r="V139" s="609"/>
      <c r="W139" s="609"/>
    </row>
    <row r="140" spans="1:23" s="601" customFormat="1" ht="15.75">
      <c r="A140" s="607">
        <v>9477</v>
      </c>
      <c r="B140" s="608" t="s">
        <v>181</v>
      </c>
      <c r="C140" s="299">
        <v>168</v>
      </c>
      <c r="D140" s="299">
        <v>59</v>
      </c>
      <c r="E140" s="299">
        <v>78</v>
      </c>
      <c r="F140" s="299"/>
      <c r="G140" s="9"/>
      <c r="H140" s="9"/>
      <c r="I140" s="9"/>
      <c r="J140" s="9"/>
      <c r="K140" s="9"/>
      <c r="L140" s="9"/>
      <c r="M140" s="9"/>
      <c r="N140" s="9"/>
      <c r="P140" s="609"/>
      <c r="Q140" s="609"/>
      <c r="R140" s="609"/>
      <c r="S140" s="609"/>
      <c r="T140" s="609"/>
      <c r="U140" s="609"/>
      <c r="V140" s="609"/>
      <c r="W140" s="609"/>
    </row>
    <row r="141" spans="1:23" s="601" customFormat="1" ht="15.75">
      <c r="A141" s="607">
        <v>9478</v>
      </c>
      <c r="B141" s="608" t="s">
        <v>182</v>
      </c>
      <c r="C141" s="299">
        <v>165</v>
      </c>
      <c r="D141" s="299">
        <v>70</v>
      </c>
      <c r="E141" s="299">
        <v>94</v>
      </c>
      <c r="F141" s="299"/>
      <c r="G141" s="9"/>
      <c r="H141" s="9"/>
      <c r="I141" s="9"/>
      <c r="J141" s="9"/>
      <c r="K141" s="9"/>
      <c r="L141" s="9"/>
      <c r="M141" s="9"/>
      <c r="N141" s="9"/>
      <c r="P141" s="609"/>
      <c r="Q141" s="609"/>
      <c r="R141" s="609"/>
      <c r="S141" s="609"/>
      <c r="T141" s="609"/>
      <c r="U141" s="609"/>
      <c r="V141" s="609"/>
      <c r="W141" s="609"/>
    </row>
    <row r="142" spans="1:23" s="601" customFormat="1" ht="15.75">
      <c r="A142" s="607">
        <v>9479</v>
      </c>
      <c r="B142" s="608" t="s">
        <v>183</v>
      </c>
      <c r="C142" s="299">
        <v>127</v>
      </c>
      <c r="D142" s="299">
        <v>53</v>
      </c>
      <c r="E142" s="299">
        <v>69</v>
      </c>
      <c r="F142" s="299"/>
      <c r="G142" s="9"/>
      <c r="H142" s="9"/>
      <c r="I142" s="9"/>
      <c r="J142" s="9"/>
      <c r="K142" s="9"/>
      <c r="L142" s="9"/>
      <c r="M142" s="9"/>
      <c r="N142" s="9"/>
      <c r="P142" s="609"/>
      <c r="Q142" s="609"/>
      <c r="R142" s="609"/>
      <c r="S142" s="609"/>
      <c r="T142" s="609"/>
      <c r="U142" s="609"/>
      <c r="V142" s="609"/>
      <c r="W142" s="609"/>
    </row>
    <row r="143" spans="1:23" s="601" customFormat="1" ht="15.75">
      <c r="A143" s="602"/>
      <c r="B143" s="608"/>
      <c r="C143" s="274"/>
      <c r="D143" s="274"/>
      <c r="E143" s="274"/>
      <c r="G143" s="9"/>
      <c r="H143" s="9"/>
      <c r="I143" s="9"/>
      <c r="J143" s="9"/>
      <c r="K143" s="9"/>
      <c r="L143" s="9"/>
      <c r="M143" s="9"/>
      <c r="N143" s="9"/>
      <c r="P143" s="609"/>
      <c r="Q143" s="609"/>
      <c r="R143" s="609"/>
      <c r="S143" s="609"/>
      <c r="T143" s="609"/>
      <c r="U143" s="609"/>
      <c r="V143" s="609"/>
      <c r="W143" s="609"/>
    </row>
    <row r="144" spans="1:23" s="601" customFormat="1" ht="15.75">
      <c r="A144" s="610">
        <v>94</v>
      </c>
      <c r="B144" s="611" t="s">
        <v>184</v>
      </c>
      <c r="C144" s="612">
        <v>2196</v>
      </c>
      <c r="D144" s="612">
        <v>876</v>
      </c>
      <c r="E144" s="612">
        <v>1048</v>
      </c>
      <c r="G144" s="9"/>
      <c r="H144" s="9"/>
      <c r="I144" s="9"/>
      <c r="J144" s="9"/>
      <c r="K144" s="9"/>
      <c r="L144" s="9"/>
      <c r="M144" s="9"/>
      <c r="N144" s="9"/>
      <c r="P144" s="609"/>
      <c r="Q144" s="609"/>
      <c r="R144" s="609"/>
      <c r="S144" s="609"/>
      <c r="T144" s="609"/>
      <c r="U144" s="609"/>
      <c r="V144" s="609"/>
      <c r="W144" s="609"/>
    </row>
    <row r="145" spans="1:23" s="601" customFormat="1" ht="15.75">
      <c r="A145" s="602"/>
      <c r="B145" s="608"/>
      <c r="C145" s="274"/>
      <c r="D145" s="274"/>
      <c r="E145" s="274"/>
      <c r="G145" s="9"/>
      <c r="H145" s="9"/>
      <c r="I145" s="9"/>
      <c r="J145" s="9"/>
      <c r="K145" s="9"/>
      <c r="L145" s="9"/>
      <c r="M145" s="9"/>
      <c r="N145" s="9"/>
      <c r="P145" s="609"/>
      <c r="Q145" s="609"/>
      <c r="R145" s="609"/>
      <c r="S145" s="609"/>
      <c r="T145" s="609"/>
      <c r="U145" s="609"/>
      <c r="V145" s="609"/>
      <c r="W145" s="609"/>
    </row>
    <row r="146" spans="1:23" s="601" customFormat="1" ht="15.75">
      <c r="A146" s="607">
        <v>9561</v>
      </c>
      <c r="B146" s="608" t="s">
        <v>185</v>
      </c>
      <c r="C146" s="299">
        <v>96</v>
      </c>
      <c r="D146" s="299">
        <v>35</v>
      </c>
      <c r="E146" s="299">
        <v>45</v>
      </c>
      <c r="G146" s="9"/>
      <c r="H146" s="9"/>
      <c r="I146" s="9"/>
      <c r="J146" s="9"/>
      <c r="K146" s="9"/>
      <c r="L146" s="9"/>
      <c r="M146" s="9"/>
      <c r="N146" s="9"/>
      <c r="P146" s="609"/>
      <c r="Q146" s="609"/>
      <c r="R146" s="609"/>
      <c r="S146" s="609"/>
      <c r="T146" s="609"/>
      <c r="U146" s="609"/>
      <c r="V146" s="609"/>
      <c r="W146" s="609"/>
    </row>
    <row r="147" spans="1:23" s="601" customFormat="1" ht="15.75">
      <c r="A147" s="607">
        <v>9562</v>
      </c>
      <c r="B147" s="608" t="s">
        <v>186</v>
      </c>
      <c r="C147" s="299">
        <v>186</v>
      </c>
      <c r="D147" s="299">
        <v>76</v>
      </c>
      <c r="E147" s="299">
        <v>78</v>
      </c>
      <c r="G147" s="9"/>
      <c r="H147" s="9"/>
      <c r="I147" s="9"/>
      <c r="J147" s="9"/>
      <c r="K147" s="9"/>
      <c r="L147" s="9"/>
      <c r="M147" s="9"/>
      <c r="N147" s="9"/>
      <c r="P147" s="609"/>
      <c r="Q147" s="609"/>
      <c r="R147" s="609"/>
      <c r="S147" s="609"/>
      <c r="T147" s="609"/>
      <c r="U147" s="609"/>
      <c r="V147" s="609"/>
      <c r="W147" s="609"/>
    </row>
    <row r="148" spans="1:23" s="601" customFormat="1" ht="15.75">
      <c r="A148" s="607">
        <v>9563</v>
      </c>
      <c r="B148" s="608" t="s">
        <v>187</v>
      </c>
      <c r="C148" s="299">
        <v>269</v>
      </c>
      <c r="D148" s="299">
        <v>91</v>
      </c>
      <c r="E148" s="299">
        <v>125</v>
      </c>
      <c r="G148" s="9"/>
      <c r="H148" s="9"/>
      <c r="I148" s="9"/>
      <c r="J148" s="9"/>
      <c r="K148" s="9"/>
      <c r="L148" s="9"/>
      <c r="M148" s="9"/>
      <c r="N148" s="9"/>
      <c r="P148" s="609"/>
      <c r="Q148" s="609"/>
      <c r="R148" s="609"/>
      <c r="S148" s="609"/>
      <c r="T148" s="609"/>
      <c r="U148" s="609"/>
      <c r="V148" s="609"/>
      <c r="W148" s="609"/>
    </row>
    <row r="149" spans="1:23" s="601" customFormat="1" ht="15.75">
      <c r="A149" s="607">
        <v>9564</v>
      </c>
      <c r="B149" s="608" t="s">
        <v>188</v>
      </c>
      <c r="C149" s="299">
        <v>1026</v>
      </c>
      <c r="D149" s="299">
        <v>320</v>
      </c>
      <c r="E149" s="299">
        <v>518</v>
      </c>
      <c r="G149" s="9"/>
      <c r="H149" s="9"/>
      <c r="I149" s="9"/>
      <c r="J149" s="9"/>
      <c r="K149" s="9"/>
      <c r="L149" s="9"/>
      <c r="M149" s="9"/>
      <c r="N149" s="9"/>
      <c r="P149" s="609"/>
      <c r="Q149" s="609"/>
      <c r="R149" s="609"/>
      <c r="S149" s="609"/>
      <c r="T149" s="609"/>
      <c r="U149" s="609"/>
      <c r="V149" s="609"/>
      <c r="W149" s="609"/>
    </row>
    <row r="150" spans="1:23" s="601" customFormat="1" ht="15.75">
      <c r="A150" s="607">
        <v>9565</v>
      </c>
      <c r="B150" s="608" t="s">
        <v>189</v>
      </c>
      <c r="C150" s="299">
        <v>76</v>
      </c>
      <c r="D150" s="299">
        <v>35</v>
      </c>
      <c r="E150" s="299">
        <v>30</v>
      </c>
      <c r="G150" s="9"/>
      <c r="H150" s="9"/>
      <c r="I150" s="9"/>
      <c r="J150" s="9"/>
      <c r="K150" s="9"/>
      <c r="L150" s="9"/>
      <c r="M150" s="9"/>
      <c r="N150" s="9"/>
      <c r="P150" s="609"/>
      <c r="Q150" s="609"/>
      <c r="R150" s="609"/>
      <c r="S150" s="609"/>
      <c r="T150" s="609"/>
      <c r="U150" s="609"/>
      <c r="V150" s="609"/>
      <c r="W150" s="609"/>
    </row>
    <row r="151" spans="1:23" s="601" customFormat="1" ht="15.75">
      <c r="A151" s="607">
        <v>9571</v>
      </c>
      <c r="B151" s="608" t="s">
        <v>190</v>
      </c>
      <c r="C151" s="299">
        <v>356</v>
      </c>
      <c r="D151" s="299">
        <v>112</v>
      </c>
      <c r="E151" s="299">
        <v>170</v>
      </c>
      <c r="G151" s="9"/>
      <c r="H151" s="9"/>
      <c r="I151" s="9"/>
      <c r="J151" s="9"/>
      <c r="K151" s="9"/>
      <c r="L151" s="9"/>
      <c r="M151" s="9"/>
      <c r="N151" s="9"/>
      <c r="P151" s="609"/>
      <c r="Q151" s="609"/>
      <c r="R151" s="609"/>
      <c r="S151" s="609"/>
      <c r="T151" s="609"/>
      <c r="U151" s="609"/>
      <c r="V151" s="609"/>
      <c r="W151" s="609"/>
    </row>
    <row r="152" spans="1:23" s="601" customFormat="1" ht="15.75">
      <c r="A152" s="607">
        <v>9572</v>
      </c>
      <c r="B152" s="608" t="s">
        <v>191</v>
      </c>
      <c r="C152" s="299">
        <v>280</v>
      </c>
      <c r="D152" s="299">
        <v>104</v>
      </c>
      <c r="E152" s="299">
        <v>134</v>
      </c>
      <c r="G152" s="9"/>
      <c r="H152" s="9"/>
      <c r="I152" s="9"/>
      <c r="J152" s="9"/>
      <c r="K152" s="9"/>
      <c r="L152" s="9"/>
      <c r="M152" s="9"/>
      <c r="N152" s="9"/>
      <c r="P152" s="609"/>
      <c r="Q152" s="609"/>
      <c r="R152" s="609"/>
      <c r="S152" s="609"/>
      <c r="T152" s="609"/>
      <c r="U152" s="609"/>
      <c r="V152" s="609"/>
      <c r="W152" s="609"/>
    </row>
    <row r="153" spans="1:23" s="601" customFormat="1" ht="15.75">
      <c r="A153" s="607">
        <v>9573</v>
      </c>
      <c r="B153" s="608" t="s">
        <v>192</v>
      </c>
      <c r="C153" s="299">
        <v>260</v>
      </c>
      <c r="D153" s="299">
        <v>87</v>
      </c>
      <c r="E153" s="299">
        <v>114</v>
      </c>
      <c r="G153" s="9"/>
      <c r="H153" s="9"/>
      <c r="I153" s="9"/>
      <c r="J153" s="9"/>
      <c r="K153" s="9"/>
      <c r="L153" s="9"/>
      <c r="M153" s="9"/>
      <c r="N153" s="9"/>
      <c r="P153" s="609"/>
      <c r="Q153" s="609"/>
      <c r="R153" s="609"/>
      <c r="S153" s="609"/>
      <c r="T153" s="609"/>
      <c r="U153" s="609"/>
      <c r="V153" s="609"/>
      <c r="W153" s="609"/>
    </row>
    <row r="154" spans="1:23" s="601" customFormat="1" ht="15.75">
      <c r="A154" s="607">
        <v>9574</v>
      </c>
      <c r="B154" s="608" t="s">
        <v>193</v>
      </c>
      <c r="C154" s="299">
        <v>387</v>
      </c>
      <c r="D154" s="299">
        <v>173</v>
      </c>
      <c r="E154" s="299">
        <v>197</v>
      </c>
      <c r="G154" s="9"/>
      <c r="H154" s="9"/>
      <c r="I154" s="9"/>
      <c r="J154" s="9"/>
      <c r="K154" s="9"/>
      <c r="L154" s="9"/>
      <c r="M154" s="9"/>
      <c r="N154" s="9"/>
      <c r="P154" s="609"/>
      <c r="Q154" s="609"/>
      <c r="R154" s="609"/>
      <c r="S154" s="609"/>
      <c r="T154" s="609"/>
      <c r="U154" s="609"/>
      <c r="V154" s="609"/>
      <c r="W154" s="609"/>
    </row>
    <row r="155" spans="1:23" s="601" customFormat="1" ht="15.75">
      <c r="A155" s="607">
        <v>9575</v>
      </c>
      <c r="B155" s="608" t="s">
        <v>194</v>
      </c>
      <c r="C155" s="299">
        <v>187</v>
      </c>
      <c r="D155" s="299">
        <v>70</v>
      </c>
      <c r="E155" s="299">
        <v>95</v>
      </c>
      <c r="G155" s="9"/>
      <c r="H155" s="9"/>
      <c r="I155" s="9"/>
      <c r="J155" s="9"/>
      <c r="K155" s="9"/>
      <c r="L155" s="9"/>
      <c r="M155" s="9"/>
      <c r="N155" s="9"/>
      <c r="P155" s="609"/>
      <c r="Q155" s="609"/>
      <c r="R155" s="609"/>
      <c r="S155" s="609"/>
      <c r="T155" s="609"/>
      <c r="U155" s="609"/>
      <c r="V155" s="609"/>
      <c r="W155" s="609"/>
    </row>
    <row r="156" spans="1:23" s="601" customFormat="1" ht="15.75">
      <c r="A156" s="607">
        <v>9576</v>
      </c>
      <c r="B156" s="608" t="s">
        <v>195</v>
      </c>
      <c r="C156" s="299">
        <v>294</v>
      </c>
      <c r="D156" s="299">
        <v>111</v>
      </c>
      <c r="E156" s="299">
        <v>131</v>
      </c>
      <c r="G156" s="9"/>
      <c r="H156" s="9"/>
      <c r="I156" s="9"/>
      <c r="J156" s="9"/>
      <c r="K156" s="9"/>
      <c r="L156" s="9"/>
      <c r="M156" s="9"/>
      <c r="N156" s="9"/>
      <c r="P156" s="609"/>
      <c r="Q156" s="609"/>
      <c r="R156" s="609"/>
      <c r="S156" s="609"/>
      <c r="T156" s="609"/>
      <c r="U156" s="609"/>
      <c r="V156" s="609"/>
      <c r="W156" s="609"/>
    </row>
    <row r="157" spans="1:23" s="601" customFormat="1" ht="15.75">
      <c r="A157" s="607">
        <v>9577</v>
      </c>
      <c r="B157" s="608" t="s">
        <v>196</v>
      </c>
      <c r="C157" s="299">
        <v>139</v>
      </c>
      <c r="D157" s="299">
        <v>45</v>
      </c>
      <c r="E157" s="299">
        <v>56</v>
      </c>
      <c r="G157" s="9"/>
      <c r="H157" s="9"/>
      <c r="I157" s="9"/>
      <c r="J157" s="9"/>
      <c r="K157" s="9"/>
      <c r="L157" s="9"/>
      <c r="M157" s="9"/>
      <c r="N157" s="9"/>
      <c r="P157" s="609"/>
      <c r="Q157" s="609"/>
      <c r="R157" s="609"/>
      <c r="S157" s="609"/>
      <c r="T157" s="609"/>
      <c r="U157" s="609"/>
      <c r="V157" s="609"/>
      <c r="W157" s="609"/>
    </row>
    <row r="158" spans="1:23" s="601" customFormat="1" ht="15.75">
      <c r="A158" s="602"/>
      <c r="B158" s="608"/>
      <c r="C158" s="299"/>
      <c r="D158" s="299"/>
      <c r="E158" s="299"/>
      <c r="G158" s="9"/>
      <c r="H158" s="9"/>
      <c r="I158" s="9"/>
      <c r="J158" s="9"/>
      <c r="K158" s="9"/>
      <c r="L158" s="9"/>
      <c r="M158" s="9"/>
      <c r="N158" s="9"/>
      <c r="P158" s="609"/>
      <c r="Q158" s="609"/>
      <c r="R158" s="609"/>
      <c r="S158" s="609"/>
      <c r="T158" s="609"/>
      <c r="U158" s="609"/>
      <c r="V158" s="609"/>
      <c r="W158" s="609"/>
    </row>
    <row r="159" spans="1:23" s="601" customFormat="1" ht="15.75">
      <c r="A159" s="610">
        <v>95</v>
      </c>
      <c r="B159" s="611" t="s">
        <v>197</v>
      </c>
      <c r="C159" s="612">
        <v>3556</v>
      </c>
      <c r="D159" s="612">
        <v>1259</v>
      </c>
      <c r="E159" s="612">
        <v>1693</v>
      </c>
      <c r="G159" s="9"/>
      <c r="H159" s="9"/>
      <c r="I159" s="9"/>
      <c r="J159" s="9"/>
      <c r="K159" s="9"/>
      <c r="L159" s="9"/>
      <c r="M159" s="9"/>
      <c r="N159" s="9"/>
      <c r="P159" s="609"/>
      <c r="Q159" s="609"/>
      <c r="R159" s="609"/>
      <c r="S159" s="609"/>
      <c r="T159" s="609"/>
      <c r="U159" s="609"/>
      <c r="V159" s="609"/>
      <c r="W159" s="609"/>
    </row>
    <row r="160" spans="1:23" s="601" customFormat="1" ht="15.75">
      <c r="A160" s="602"/>
      <c r="B160" s="608"/>
      <c r="C160" s="274"/>
      <c r="D160" s="274"/>
      <c r="E160" s="274"/>
      <c r="G160" s="9"/>
      <c r="H160" s="9"/>
      <c r="I160" s="9"/>
      <c r="J160" s="9"/>
      <c r="K160" s="9"/>
      <c r="L160" s="9"/>
      <c r="M160" s="9"/>
      <c r="N160" s="9"/>
      <c r="P160" s="609"/>
      <c r="Q160" s="609"/>
      <c r="R160" s="609"/>
      <c r="S160" s="609"/>
      <c r="T160" s="609"/>
      <c r="U160" s="609"/>
      <c r="V160" s="609"/>
      <c r="W160" s="609"/>
    </row>
    <row r="161" spans="1:23" s="601" customFormat="1" ht="15.75">
      <c r="A161" s="607">
        <v>9661</v>
      </c>
      <c r="B161" s="608" t="s">
        <v>198</v>
      </c>
      <c r="C161" s="299">
        <v>137</v>
      </c>
      <c r="D161" s="299">
        <v>49</v>
      </c>
      <c r="E161" s="299">
        <v>79</v>
      </c>
      <c r="G161" s="9"/>
      <c r="H161" s="9"/>
      <c r="I161" s="9"/>
      <c r="J161" s="9"/>
      <c r="K161" s="9"/>
      <c r="L161" s="9"/>
      <c r="M161" s="9"/>
      <c r="N161" s="9"/>
      <c r="P161" s="609"/>
      <c r="Q161" s="609"/>
      <c r="R161" s="609"/>
      <c r="S161" s="609"/>
      <c r="T161" s="609"/>
      <c r="U161" s="609"/>
      <c r="V161" s="609"/>
      <c r="W161" s="609"/>
    </row>
    <row r="162" spans="1:23" s="601" customFormat="1" ht="15.75">
      <c r="A162" s="607">
        <v>9662</v>
      </c>
      <c r="B162" s="608" t="s">
        <v>199</v>
      </c>
      <c r="C162" s="299">
        <v>98</v>
      </c>
      <c r="D162" s="299">
        <v>34</v>
      </c>
      <c r="E162" s="299">
        <v>58</v>
      </c>
      <c r="G162" s="9"/>
      <c r="H162" s="9"/>
      <c r="I162" s="9"/>
      <c r="J162" s="9"/>
      <c r="K162" s="9"/>
      <c r="L162" s="9"/>
      <c r="M162" s="9"/>
      <c r="N162" s="9"/>
      <c r="P162" s="609"/>
      <c r="Q162" s="609"/>
      <c r="R162" s="609"/>
      <c r="S162" s="609"/>
      <c r="T162" s="609"/>
      <c r="U162" s="609"/>
      <c r="V162" s="609"/>
      <c r="W162" s="609"/>
    </row>
    <row r="163" spans="1:23" s="601" customFormat="1" ht="15.75">
      <c r="A163" s="607">
        <v>9663</v>
      </c>
      <c r="B163" s="608" t="s">
        <v>200</v>
      </c>
      <c r="C163" s="299">
        <v>172</v>
      </c>
      <c r="D163" s="299">
        <v>74</v>
      </c>
      <c r="E163" s="299">
        <v>66</v>
      </c>
      <c r="G163" s="9"/>
      <c r="H163" s="9"/>
      <c r="I163" s="9"/>
      <c r="J163" s="9"/>
      <c r="K163" s="9"/>
      <c r="L163" s="9"/>
      <c r="M163" s="9"/>
      <c r="N163" s="9"/>
      <c r="P163" s="609"/>
      <c r="Q163" s="609"/>
      <c r="R163" s="609"/>
      <c r="S163" s="609"/>
      <c r="T163" s="609"/>
      <c r="U163" s="609"/>
      <c r="V163" s="609"/>
      <c r="W163" s="609"/>
    </row>
    <row r="164" spans="1:23" s="601" customFormat="1" ht="15.75">
      <c r="A164" s="607">
        <v>9671</v>
      </c>
      <c r="B164" s="608" t="s">
        <v>201</v>
      </c>
      <c r="C164" s="299">
        <v>397</v>
      </c>
      <c r="D164" s="299">
        <v>175</v>
      </c>
      <c r="E164" s="299">
        <v>180</v>
      </c>
      <c r="G164" s="9"/>
      <c r="H164" s="9"/>
      <c r="I164" s="9"/>
      <c r="J164" s="9"/>
      <c r="K164" s="9"/>
      <c r="L164" s="9"/>
      <c r="M164" s="9"/>
      <c r="N164" s="9"/>
      <c r="P164" s="609"/>
      <c r="Q164" s="609"/>
      <c r="R164" s="609"/>
      <c r="S164" s="609"/>
      <c r="T164" s="609"/>
      <c r="U164" s="609"/>
      <c r="V164" s="609"/>
      <c r="W164" s="609"/>
    </row>
    <row r="165" spans="1:23" s="601" customFormat="1" ht="15.75">
      <c r="A165" s="607">
        <v>9672</v>
      </c>
      <c r="B165" s="608" t="s">
        <v>202</v>
      </c>
      <c r="C165" s="299">
        <v>173</v>
      </c>
      <c r="D165" s="299">
        <v>58</v>
      </c>
      <c r="E165" s="299">
        <v>69</v>
      </c>
      <c r="G165" s="9"/>
      <c r="H165" s="9"/>
      <c r="I165" s="9"/>
      <c r="J165" s="9"/>
      <c r="K165" s="9"/>
      <c r="L165" s="9"/>
      <c r="M165" s="9"/>
      <c r="N165" s="9"/>
      <c r="P165" s="609"/>
      <c r="Q165" s="609"/>
      <c r="R165" s="609"/>
      <c r="S165" s="609"/>
      <c r="T165" s="609"/>
      <c r="U165" s="609"/>
      <c r="V165" s="609"/>
      <c r="W165" s="609"/>
    </row>
    <row r="166" spans="1:23" s="601" customFormat="1" ht="15.75">
      <c r="A166" s="607">
        <v>9673</v>
      </c>
      <c r="B166" s="608" t="s">
        <v>203</v>
      </c>
      <c r="C166" s="299">
        <v>133</v>
      </c>
      <c r="D166" s="299">
        <v>54</v>
      </c>
      <c r="E166" s="299">
        <v>65</v>
      </c>
      <c r="G166" s="9"/>
      <c r="H166" s="9"/>
      <c r="I166" s="9"/>
      <c r="J166" s="9"/>
      <c r="K166" s="9"/>
      <c r="L166" s="9"/>
      <c r="M166" s="9"/>
      <c r="N166" s="9"/>
      <c r="P166" s="609"/>
      <c r="Q166" s="609"/>
      <c r="R166" s="609"/>
      <c r="S166" s="609"/>
      <c r="T166" s="609"/>
      <c r="U166" s="609"/>
      <c r="V166" s="609"/>
      <c r="W166" s="609"/>
    </row>
    <row r="167" spans="1:23" s="601" customFormat="1" ht="15.75">
      <c r="A167" s="607">
        <v>9674</v>
      </c>
      <c r="B167" s="608" t="s">
        <v>204</v>
      </c>
      <c r="C167" s="299">
        <v>151</v>
      </c>
      <c r="D167" s="299">
        <v>49</v>
      </c>
      <c r="E167" s="299">
        <v>72</v>
      </c>
      <c r="G167" s="9"/>
      <c r="H167" s="9"/>
      <c r="I167" s="9"/>
      <c r="J167" s="9"/>
      <c r="K167" s="9"/>
      <c r="L167" s="9"/>
      <c r="M167" s="9"/>
      <c r="N167" s="9"/>
      <c r="P167" s="609"/>
      <c r="Q167" s="609"/>
      <c r="R167" s="609"/>
      <c r="S167" s="609"/>
      <c r="T167" s="609"/>
      <c r="U167" s="609"/>
      <c r="V167" s="609"/>
      <c r="W167" s="609"/>
    </row>
    <row r="168" spans="1:23" s="601" customFormat="1" ht="15.75">
      <c r="A168" s="607">
        <v>9675</v>
      </c>
      <c r="B168" s="608" t="s">
        <v>205</v>
      </c>
      <c r="C168" s="299">
        <v>183</v>
      </c>
      <c r="D168" s="299">
        <v>83</v>
      </c>
      <c r="E168" s="299">
        <v>82</v>
      </c>
      <c r="G168" s="9"/>
      <c r="H168" s="9"/>
      <c r="I168" s="9"/>
      <c r="J168" s="9"/>
      <c r="K168" s="9"/>
      <c r="L168" s="9"/>
      <c r="M168" s="9"/>
      <c r="N168" s="9"/>
      <c r="P168" s="609"/>
      <c r="Q168" s="609"/>
      <c r="R168" s="609"/>
      <c r="S168" s="609"/>
      <c r="T168" s="609"/>
      <c r="U168" s="609"/>
      <c r="V168" s="609"/>
      <c r="W168" s="609"/>
    </row>
    <row r="169" spans="1:23" s="601" customFormat="1" ht="15.75">
      <c r="A169" s="607">
        <v>9676</v>
      </c>
      <c r="B169" s="608" t="s">
        <v>206</v>
      </c>
      <c r="C169" s="299">
        <v>213</v>
      </c>
      <c r="D169" s="299">
        <v>95</v>
      </c>
      <c r="E169" s="299">
        <v>80</v>
      </c>
      <c r="G169" s="9"/>
      <c r="H169" s="9"/>
      <c r="I169" s="9"/>
      <c r="J169" s="9"/>
      <c r="K169" s="9"/>
      <c r="L169" s="9"/>
      <c r="M169" s="9"/>
      <c r="N169" s="9"/>
      <c r="P169" s="609"/>
      <c r="Q169" s="609"/>
      <c r="R169" s="609"/>
      <c r="S169" s="609"/>
      <c r="T169" s="609"/>
      <c r="U169" s="609"/>
      <c r="V169" s="609"/>
      <c r="W169" s="609"/>
    </row>
    <row r="170" spans="1:23" s="601" customFormat="1" ht="15.75">
      <c r="A170" s="607">
        <v>9677</v>
      </c>
      <c r="B170" s="608" t="s">
        <v>207</v>
      </c>
      <c r="C170" s="299">
        <v>224</v>
      </c>
      <c r="D170" s="299">
        <v>102</v>
      </c>
      <c r="E170" s="299">
        <v>104</v>
      </c>
      <c r="G170" s="9"/>
      <c r="H170" s="9"/>
      <c r="I170" s="9"/>
      <c r="J170" s="9"/>
      <c r="K170" s="9"/>
      <c r="L170" s="9"/>
      <c r="M170" s="9"/>
      <c r="N170" s="9"/>
      <c r="P170" s="609"/>
      <c r="Q170" s="609"/>
      <c r="R170" s="609"/>
      <c r="S170" s="609"/>
      <c r="T170" s="609"/>
      <c r="U170" s="609"/>
      <c r="V170" s="609"/>
      <c r="W170" s="609"/>
    </row>
    <row r="171" spans="1:23" s="601" customFormat="1" ht="15.75">
      <c r="A171" s="607">
        <v>9678</v>
      </c>
      <c r="B171" s="608" t="s">
        <v>208</v>
      </c>
      <c r="C171" s="299">
        <v>242</v>
      </c>
      <c r="D171" s="299">
        <v>98</v>
      </c>
      <c r="E171" s="299">
        <v>132</v>
      </c>
      <c r="G171" s="9"/>
      <c r="H171" s="9"/>
      <c r="I171" s="9"/>
      <c r="J171" s="9"/>
      <c r="K171" s="9"/>
      <c r="L171" s="9"/>
      <c r="M171" s="9"/>
      <c r="N171" s="9"/>
      <c r="P171" s="609"/>
      <c r="Q171" s="609"/>
      <c r="R171" s="609"/>
      <c r="S171" s="609"/>
      <c r="T171" s="609"/>
      <c r="U171" s="609"/>
      <c r="V171" s="609"/>
      <c r="W171" s="609"/>
    </row>
    <row r="172" spans="1:23" s="601" customFormat="1" ht="15.75">
      <c r="A172" s="607">
        <v>9679</v>
      </c>
      <c r="B172" s="608" t="s">
        <v>209</v>
      </c>
      <c r="C172" s="299">
        <v>330</v>
      </c>
      <c r="D172" s="299">
        <v>128</v>
      </c>
      <c r="E172" s="299">
        <v>147</v>
      </c>
      <c r="G172" s="9"/>
      <c r="H172" s="9"/>
      <c r="I172" s="9"/>
      <c r="J172" s="9"/>
      <c r="K172" s="9"/>
      <c r="L172" s="9"/>
      <c r="M172" s="9"/>
      <c r="N172" s="9"/>
      <c r="P172" s="609"/>
      <c r="Q172" s="609"/>
      <c r="R172" s="609"/>
      <c r="S172" s="609"/>
      <c r="T172" s="609"/>
      <c r="U172" s="609"/>
      <c r="V172" s="609"/>
      <c r="W172" s="609"/>
    </row>
    <row r="173" spans="1:23" s="601" customFormat="1" ht="15.75">
      <c r="A173" s="602"/>
      <c r="B173" s="608"/>
      <c r="C173" s="299"/>
      <c r="D173" s="299"/>
      <c r="E173" s="299"/>
      <c r="G173" s="9"/>
      <c r="H173" s="9"/>
      <c r="I173" s="9"/>
      <c r="J173" s="9"/>
      <c r="K173" s="9"/>
      <c r="L173" s="9"/>
      <c r="M173" s="9"/>
      <c r="N173" s="9"/>
      <c r="P173" s="609"/>
      <c r="Q173" s="609"/>
      <c r="R173" s="609"/>
      <c r="S173" s="609"/>
      <c r="T173" s="609"/>
      <c r="U173" s="609"/>
      <c r="V173" s="609"/>
      <c r="W173" s="609"/>
    </row>
    <row r="174" spans="1:23" s="601" customFormat="1" ht="15.75">
      <c r="A174" s="610">
        <v>96</v>
      </c>
      <c r="B174" s="611" t="s">
        <v>210</v>
      </c>
      <c r="C174" s="612">
        <v>2453</v>
      </c>
      <c r="D174" s="612">
        <v>999</v>
      </c>
      <c r="E174" s="612">
        <v>1134</v>
      </c>
      <c r="G174" s="9"/>
      <c r="H174" s="9"/>
      <c r="I174" s="9"/>
      <c r="J174" s="9"/>
      <c r="K174" s="9"/>
      <c r="L174" s="9"/>
      <c r="M174" s="9"/>
      <c r="N174" s="9"/>
      <c r="P174" s="609"/>
      <c r="Q174" s="609"/>
      <c r="R174" s="609"/>
      <c r="S174" s="609"/>
      <c r="T174" s="609"/>
      <c r="U174" s="609"/>
      <c r="V174" s="609"/>
      <c r="W174" s="609"/>
    </row>
    <row r="175" spans="1:23" s="601" customFormat="1" ht="15.75">
      <c r="A175" s="602"/>
      <c r="B175" s="608"/>
      <c r="C175" s="274"/>
      <c r="D175" s="274"/>
      <c r="E175" s="274"/>
      <c r="G175" s="9"/>
      <c r="H175" s="9"/>
      <c r="I175" s="9"/>
      <c r="J175" s="9"/>
      <c r="K175" s="9"/>
      <c r="L175" s="9"/>
      <c r="M175" s="9"/>
      <c r="N175" s="9"/>
      <c r="P175" s="609"/>
      <c r="Q175" s="609"/>
      <c r="R175" s="609"/>
      <c r="S175" s="609"/>
      <c r="T175" s="609"/>
      <c r="U175" s="609"/>
      <c r="V175" s="609"/>
      <c r="W175" s="609"/>
    </row>
    <row r="176" spans="1:23" s="601" customFormat="1" ht="15.75">
      <c r="A176" s="607">
        <v>9761</v>
      </c>
      <c r="B176" s="608" t="s">
        <v>211</v>
      </c>
      <c r="C176" s="299">
        <v>455</v>
      </c>
      <c r="D176" s="299">
        <v>164</v>
      </c>
      <c r="E176" s="299">
        <v>228</v>
      </c>
      <c r="G176" s="9"/>
      <c r="H176" s="9"/>
      <c r="I176" s="9"/>
      <c r="J176" s="9"/>
      <c r="K176" s="9"/>
      <c r="L176" s="9"/>
      <c r="M176" s="9"/>
      <c r="N176" s="9"/>
      <c r="P176" s="609"/>
      <c r="Q176" s="609"/>
      <c r="R176" s="609"/>
      <c r="S176" s="609"/>
      <c r="T176" s="609"/>
      <c r="U176" s="609"/>
      <c r="V176" s="609"/>
      <c r="W176" s="609"/>
    </row>
    <row r="177" spans="1:23" s="601" customFormat="1" ht="15.75">
      <c r="A177" s="607">
        <v>9762</v>
      </c>
      <c r="B177" s="608" t="s">
        <v>212</v>
      </c>
      <c r="C177" s="299">
        <v>97</v>
      </c>
      <c r="D177" s="299">
        <v>36</v>
      </c>
      <c r="E177" s="299">
        <v>46</v>
      </c>
      <c r="G177" s="9"/>
      <c r="H177" s="9"/>
      <c r="I177" s="9"/>
      <c r="J177" s="9"/>
      <c r="K177" s="9"/>
      <c r="L177" s="9"/>
      <c r="M177" s="9"/>
      <c r="N177" s="9"/>
      <c r="P177" s="609"/>
      <c r="Q177" s="609"/>
      <c r="R177" s="609"/>
      <c r="S177" s="609"/>
      <c r="T177" s="609"/>
      <c r="U177" s="609"/>
      <c r="V177" s="609"/>
      <c r="W177" s="609"/>
    </row>
    <row r="178" spans="1:23" s="601" customFormat="1" ht="15.75">
      <c r="A178" s="607">
        <v>9763</v>
      </c>
      <c r="B178" s="608" t="s">
        <v>213</v>
      </c>
      <c r="C178" s="299">
        <v>85</v>
      </c>
      <c r="D178" s="299">
        <v>30</v>
      </c>
      <c r="E178" s="299">
        <v>55</v>
      </c>
      <c r="G178" s="9"/>
      <c r="H178" s="9"/>
      <c r="I178" s="9"/>
      <c r="J178" s="9"/>
      <c r="K178" s="9"/>
      <c r="L178" s="9"/>
      <c r="M178" s="9"/>
      <c r="N178" s="9"/>
      <c r="P178" s="609"/>
      <c r="Q178" s="609"/>
      <c r="R178" s="609"/>
      <c r="S178" s="609"/>
      <c r="T178" s="609"/>
      <c r="U178" s="609"/>
      <c r="V178" s="609"/>
      <c r="W178" s="609"/>
    </row>
    <row r="179" spans="1:23" s="601" customFormat="1" ht="15.75">
      <c r="A179" s="607">
        <v>9764</v>
      </c>
      <c r="B179" s="608" t="s">
        <v>214</v>
      </c>
      <c r="C179" s="299">
        <v>73</v>
      </c>
      <c r="D179" s="299">
        <v>30</v>
      </c>
      <c r="E179" s="299">
        <v>41</v>
      </c>
      <c r="G179" s="9"/>
      <c r="H179" s="9"/>
      <c r="I179" s="9"/>
      <c r="J179" s="9"/>
      <c r="K179" s="9"/>
      <c r="L179" s="9"/>
      <c r="M179" s="9"/>
      <c r="N179" s="9"/>
      <c r="P179" s="609"/>
      <c r="Q179" s="609"/>
      <c r="R179" s="609"/>
      <c r="S179" s="609"/>
      <c r="T179" s="609"/>
      <c r="U179" s="609"/>
      <c r="V179" s="609"/>
      <c r="W179" s="609"/>
    </row>
    <row r="180" spans="1:23" s="601" customFormat="1" ht="15.75">
      <c r="A180" s="607">
        <v>9771</v>
      </c>
      <c r="B180" s="608" t="s">
        <v>215</v>
      </c>
      <c r="C180" s="299">
        <v>268</v>
      </c>
      <c r="D180" s="299">
        <v>128</v>
      </c>
      <c r="E180" s="299">
        <v>140</v>
      </c>
      <c r="G180" s="9"/>
      <c r="H180" s="9"/>
      <c r="I180" s="9"/>
      <c r="J180" s="9"/>
      <c r="K180" s="9"/>
      <c r="L180" s="9"/>
      <c r="M180" s="9"/>
      <c r="N180" s="9"/>
      <c r="P180" s="609"/>
      <c r="Q180" s="609"/>
      <c r="R180" s="609"/>
      <c r="S180" s="609"/>
      <c r="T180" s="609"/>
      <c r="U180" s="609"/>
      <c r="V180" s="609"/>
      <c r="W180" s="609"/>
    </row>
    <row r="181" spans="1:23" s="601" customFormat="1" ht="15.75">
      <c r="A181" s="607">
        <v>9772</v>
      </c>
      <c r="B181" s="608" t="s">
        <v>216</v>
      </c>
      <c r="C181" s="299">
        <v>576</v>
      </c>
      <c r="D181" s="299">
        <v>191</v>
      </c>
      <c r="E181" s="299">
        <v>260</v>
      </c>
      <c r="G181" s="9"/>
      <c r="H181" s="9"/>
      <c r="I181" s="9"/>
      <c r="J181" s="9"/>
      <c r="K181" s="9"/>
      <c r="L181" s="9"/>
      <c r="M181" s="9"/>
      <c r="N181" s="9"/>
      <c r="P181" s="609"/>
      <c r="Q181" s="609"/>
      <c r="R181" s="609"/>
      <c r="S181" s="609"/>
      <c r="T181" s="609"/>
      <c r="U181" s="609"/>
      <c r="V181" s="609"/>
      <c r="W181" s="609"/>
    </row>
    <row r="182" spans="1:23" s="601" customFormat="1" ht="15.75">
      <c r="A182" s="607">
        <v>9773</v>
      </c>
      <c r="B182" s="608" t="s">
        <v>217</v>
      </c>
      <c r="C182" s="299">
        <v>164</v>
      </c>
      <c r="D182" s="299">
        <v>74</v>
      </c>
      <c r="E182" s="299">
        <v>90</v>
      </c>
      <c r="G182" s="9"/>
      <c r="H182" s="9"/>
      <c r="I182" s="9"/>
      <c r="J182" s="9"/>
      <c r="K182" s="9"/>
      <c r="L182" s="9"/>
      <c r="M182" s="9"/>
      <c r="N182" s="9"/>
      <c r="P182" s="609"/>
      <c r="Q182" s="609"/>
      <c r="R182" s="609"/>
      <c r="S182" s="609"/>
      <c r="T182" s="609"/>
      <c r="U182" s="609"/>
      <c r="V182" s="609"/>
      <c r="W182" s="609"/>
    </row>
    <row r="183" spans="1:23" s="601" customFormat="1" ht="15.75">
      <c r="A183" s="607">
        <v>9774</v>
      </c>
      <c r="B183" s="608" t="s">
        <v>218</v>
      </c>
      <c r="C183" s="299">
        <v>249</v>
      </c>
      <c r="D183" s="299">
        <v>97</v>
      </c>
      <c r="E183" s="299">
        <v>108</v>
      </c>
      <c r="G183" s="9"/>
      <c r="H183" s="9"/>
      <c r="I183" s="9"/>
      <c r="J183" s="9"/>
      <c r="K183" s="9"/>
      <c r="L183" s="9"/>
      <c r="M183" s="9"/>
      <c r="N183" s="9"/>
      <c r="P183" s="609"/>
      <c r="Q183" s="609"/>
      <c r="R183" s="609"/>
      <c r="S183" s="609"/>
      <c r="T183" s="609"/>
      <c r="U183" s="609"/>
      <c r="V183" s="609"/>
      <c r="W183" s="609"/>
    </row>
    <row r="184" spans="1:23" s="601" customFormat="1" ht="15.75">
      <c r="A184" s="607">
        <v>9775</v>
      </c>
      <c r="B184" s="608" t="s">
        <v>219</v>
      </c>
      <c r="C184" s="299">
        <v>347</v>
      </c>
      <c r="D184" s="299">
        <v>157</v>
      </c>
      <c r="E184" s="299">
        <v>143</v>
      </c>
      <c r="G184" s="9"/>
      <c r="H184" s="9"/>
      <c r="I184" s="9"/>
      <c r="J184" s="9"/>
      <c r="K184" s="9"/>
      <c r="L184" s="9"/>
      <c r="M184" s="9"/>
      <c r="N184" s="9"/>
      <c r="P184" s="609"/>
      <c r="Q184" s="609"/>
      <c r="R184" s="609"/>
      <c r="S184" s="609"/>
      <c r="T184" s="609"/>
      <c r="U184" s="609"/>
      <c r="V184" s="609"/>
      <c r="W184" s="609"/>
    </row>
    <row r="185" spans="1:23" s="601" customFormat="1" ht="15.75">
      <c r="A185" s="607">
        <v>9776</v>
      </c>
      <c r="B185" s="608" t="s">
        <v>220</v>
      </c>
      <c r="C185" s="299">
        <v>133</v>
      </c>
      <c r="D185" s="299">
        <v>61</v>
      </c>
      <c r="E185" s="299">
        <v>72</v>
      </c>
      <c r="G185" s="9"/>
      <c r="H185" s="9"/>
      <c r="I185" s="9"/>
      <c r="J185" s="9"/>
      <c r="K185" s="9"/>
      <c r="L185" s="9"/>
      <c r="M185" s="9"/>
      <c r="N185" s="9"/>
      <c r="P185" s="609"/>
      <c r="Q185" s="609"/>
      <c r="R185" s="609"/>
      <c r="S185" s="609"/>
      <c r="T185" s="609"/>
      <c r="U185" s="609"/>
      <c r="V185" s="609"/>
      <c r="W185" s="609"/>
    </row>
    <row r="186" spans="1:23" s="601" customFormat="1" ht="15.75">
      <c r="A186" s="607">
        <v>9777</v>
      </c>
      <c r="B186" s="608" t="s">
        <v>221</v>
      </c>
      <c r="C186" s="299">
        <v>259</v>
      </c>
      <c r="D186" s="299">
        <v>116</v>
      </c>
      <c r="E186" s="299">
        <v>113</v>
      </c>
      <c r="G186" s="9"/>
      <c r="H186" s="9"/>
      <c r="I186" s="9"/>
      <c r="J186" s="9"/>
      <c r="K186" s="9"/>
      <c r="L186" s="9"/>
      <c r="M186" s="9"/>
      <c r="N186" s="9"/>
      <c r="P186" s="609"/>
      <c r="Q186" s="609"/>
      <c r="R186" s="609"/>
      <c r="S186" s="609"/>
      <c r="T186" s="609"/>
      <c r="U186" s="609"/>
      <c r="V186" s="609"/>
      <c r="W186" s="609"/>
    </row>
    <row r="187" spans="1:23" s="601" customFormat="1" ht="15.75">
      <c r="A187" s="607">
        <v>9778</v>
      </c>
      <c r="B187" s="608" t="s">
        <v>222</v>
      </c>
      <c r="C187" s="299">
        <v>213</v>
      </c>
      <c r="D187" s="299">
        <v>108</v>
      </c>
      <c r="E187" s="299">
        <v>104</v>
      </c>
      <c r="G187" s="9"/>
      <c r="H187" s="9"/>
      <c r="I187" s="9"/>
      <c r="J187" s="9"/>
      <c r="K187" s="9"/>
      <c r="L187" s="9"/>
      <c r="M187" s="9"/>
      <c r="N187" s="9"/>
      <c r="P187" s="609"/>
      <c r="Q187" s="609"/>
      <c r="R187" s="609"/>
      <c r="S187" s="609"/>
      <c r="T187" s="609"/>
      <c r="U187" s="609"/>
      <c r="V187" s="609"/>
      <c r="W187" s="609"/>
    </row>
    <row r="188" spans="1:23" s="601" customFormat="1" ht="15.75">
      <c r="A188" s="607">
        <v>9779</v>
      </c>
      <c r="B188" s="608" t="s">
        <v>223</v>
      </c>
      <c r="C188" s="299">
        <v>204</v>
      </c>
      <c r="D188" s="299">
        <v>91</v>
      </c>
      <c r="E188" s="299">
        <v>110</v>
      </c>
      <c r="G188" s="9"/>
      <c r="H188" s="9"/>
      <c r="I188" s="9"/>
      <c r="J188" s="9"/>
      <c r="K188" s="9"/>
      <c r="L188" s="9"/>
      <c r="M188" s="9"/>
      <c r="N188" s="9"/>
      <c r="P188" s="609"/>
      <c r="Q188" s="609"/>
      <c r="R188" s="609"/>
      <c r="S188" s="609"/>
      <c r="T188" s="609"/>
      <c r="U188" s="609"/>
      <c r="V188" s="609"/>
      <c r="W188" s="609"/>
    </row>
    <row r="189" spans="1:23" s="601" customFormat="1" ht="15.75">
      <c r="A189" s="607">
        <v>9780</v>
      </c>
      <c r="B189" s="608" t="s">
        <v>224</v>
      </c>
      <c r="C189" s="299">
        <v>345</v>
      </c>
      <c r="D189" s="299">
        <v>162</v>
      </c>
      <c r="E189" s="299">
        <v>183</v>
      </c>
      <c r="G189" s="9"/>
      <c r="H189" s="9"/>
      <c r="I189" s="9"/>
      <c r="J189" s="9"/>
      <c r="K189" s="9"/>
      <c r="L189" s="9"/>
      <c r="M189" s="9"/>
      <c r="N189" s="9"/>
      <c r="P189" s="609"/>
      <c r="Q189" s="609"/>
      <c r="R189" s="609"/>
      <c r="S189" s="609"/>
      <c r="T189" s="609"/>
      <c r="U189" s="609"/>
      <c r="V189" s="609"/>
      <c r="W189" s="609"/>
    </row>
    <row r="190" spans="1:23" s="601" customFormat="1" ht="15.75">
      <c r="A190" s="602"/>
      <c r="B190" s="608"/>
      <c r="G190" s="9"/>
      <c r="H190" s="9"/>
      <c r="I190" s="9"/>
      <c r="J190" s="9"/>
      <c r="K190" s="9"/>
      <c r="L190" s="9"/>
      <c r="M190" s="9"/>
      <c r="N190" s="9"/>
      <c r="P190" s="609"/>
      <c r="Q190" s="609"/>
      <c r="R190" s="609"/>
      <c r="S190" s="609"/>
      <c r="T190" s="609"/>
      <c r="U190" s="609"/>
      <c r="V190" s="609"/>
      <c r="W190" s="609"/>
    </row>
    <row r="191" spans="1:23" s="601" customFormat="1" ht="15.75">
      <c r="A191" s="610">
        <v>97</v>
      </c>
      <c r="B191" s="611" t="s">
        <v>225</v>
      </c>
      <c r="C191" s="612">
        <v>3468</v>
      </c>
      <c r="D191" s="612">
        <v>1445</v>
      </c>
      <c r="E191" s="612">
        <v>1693</v>
      </c>
      <c r="G191" s="9"/>
      <c r="H191" s="9"/>
      <c r="I191" s="9"/>
      <c r="J191" s="9"/>
      <c r="K191" s="9"/>
      <c r="L191" s="9"/>
      <c r="M191" s="9"/>
      <c r="N191" s="9"/>
      <c r="P191" s="609"/>
      <c r="Q191" s="609"/>
      <c r="R191" s="609"/>
      <c r="S191" s="609"/>
      <c r="T191" s="609"/>
      <c r="U191" s="609"/>
      <c r="V191" s="609"/>
      <c r="W191" s="609"/>
    </row>
    <row r="192" spans="1:23" s="601" customFormat="1" ht="15.75">
      <c r="A192" s="602"/>
      <c r="B192" s="608"/>
      <c r="C192" s="274"/>
      <c r="D192" s="274"/>
      <c r="E192" s="274"/>
      <c r="G192" s="9"/>
      <c r="H192" s="9"/>
      <c r="I192" s="9"/>
      <c r="J192" s="9"/>
      <c r="K192" s="9"/>
      <c r="L192" s="9"/>
      <c r="M192" s="9"/>
      <c r="N192" s="9"/>
      <c r="P192" s="609"/>
      <c r="Q192" s="609"/>
      <c r="R192" s="609"/>
      <c r="S192" s="609"/>
      <c r="T192" s="609"/>
      <c r="U192" s="609"/>
      <c r="V192" s="609"/>
      <c r="W192" s="609"/>
    </row>
    <row r="193" spans="1:23" s="601" customFormat="1" ht="15.75">
      <c r="A193" s="613">
        <v>9</v>
      </c>
      <c r="B193" s="614" t="s">
        <v>122</v>
      </c>
      <c r="C193" s="612">
        <v>24134</v>
      </c>
      <c r="D193" s="612">
        <v>9969</v>
      </c>
      <c r="E193" s="612">
        <v>11687</v>
      </c>
      <c r="G193" s="9"/>
      <c r="H193" s="9"/>
      <c r="I193" s="9"/>
      <c r="J193" s="9"/>
      <c r="K193" s="9"/>
      <c r="L193" s="9"/>
      <c r="M193" s="9"/>
      <c r="N193" s="9"/>
      <c r="P193" s="609"/>
      <c r="Q193" s="609"/>
      <c r="R193" s="609"/>
      <c r="S193" s="609"/>
      <c r="T193" s="609"/>
      <c r="U193" s="609"/>
      <c r="V193" s="609"/>
      <c r="W193" s="609"/>
    </row>
    <row r="194" spans="1:23" s="601" customFormat="1" ht="15.75">
      <c r="A194" s="613"/>
      <c r="B194" s="617"/>
      <c r="C194" s="618"/>
      <c r="D194" s="618"/>
      <c r="E194" s="618"/>
      <c r="G194" s="9"/>
      <c r="H194" s="9"/>
      <c r="I194" s="9"/>
      <c r="J194" s="9"/>
      <c r="K194" s="9"/>
      <c r="L194" s="9"/>
      <c r="M194" s="9"/>
      <c r="N194" s="9"/>
      <c r="P194" s="609"/>
      <c r="Q194" s="609"/>
      <c r="R194" s="609"/>
      <c r="S194" s="609"/>
      <c r="T194" s="609"/>
      <c r="U194" s="609"/>
      <c r="V194" s="609"/>
      <c r="W194" s="609"/>
    </row>
    <row r="195" spans="1:23" s="619" customFormat="1" ht="15.75">
      <c r="A195" s="613"/>
      <c r="B195" s="613"/>
      <c r="C195" s="1161" t="s">
        <v>690</v>
      </c>
      <c r="D195" s="1161"/>
      <c r="E195" s="1161"/>
      <c r="G195" s="9"/>
      <c r="H195" s="9"/>
      <c r="I195" s="9"/>
      <c r="J195" s="9"/>
      <c r="K195" s="9"/>
      <c r="L195" s="9"/>
      <c r="M195" s="9"/>
      <c r="N195" s="9"/>
      <c r="P195" s="609"/>
      <c r="Q195" s="609"/>
      <c r="R195" s="609"/>
      <c r="S195" s="609"/>
      <c r="T195" s="609"/>
      <c r="U195" s="609"/>
      <c r="V195" s="609"/>
      <c r="W195" s="609"/>
    </row>
    <row r="196" spans="1:23" s="601" customFormat="1" ht="15.75">
      <c r="A196" s="613"/>
      <c r="B196" s="613"/>
      <c r="C196" s="620"/>
      <c r="D196" s="620"/>
      <c r="E196" s="620"/>
      <c r="G196" s="9"/>
      <c r="H196" s="9"/>
      <c r="I196" s="9"/>
      <c r="J196" s="9"/>
      <c r="K196" s="9"/>
      <c r="L196" s="9"/>
      <c r="M196" s="9"/>
      <c r="N196" s="9"/>
      <c r="P196" s="609"/>
      <c r="Q196" s="609"/>
      <c r="R196" s="609"/>
      <c r="S196" s="609"/>
      <c r="T196" s="609"/>
      <c r="U196" s="609"/>
      <c r="V196" s="609"/>
      <c r="W196" s="609"/>
    </row>
    <row r="197" spans="1:23" s="601" customFormat="1" ht="15.75">
      <c r="A197" s="613">
        <v>11</v>
      </c>
      <c r="B197" s="614" t="s">
        <v>122</v>
      </c>
      <c r="C197" s="612">
        <v>6253</v>
      </c>
      <c r="D197" s="612">
        <v>2321</v>
      </c>
      <c r="E197" s="612">
        <v>3234</v>
      </c>
      <c r="G197" s="9"/>
      <c r="H197" s="9"/>
      <c r="I197" s="9"/>
      <c r="J197" s="9"/>
      <c r="K197" s="9"/>
      <c r="L197" s="9"/>
      <c r="M197" s="9"/>
      <c r="N197" s="9"/>
      <c r="P197" s="609"/>
      <c r="Q197" s="609"/>
      <c r="R197" s="609"/>
      <c r="S197" s="609"/>
      <c r="T197" s="609"/>
      <c r="U197" s="609"/>
      <c r="V197" s="609"/>
      <c r="W197" s="609"/>
    </row>
    <row r="198" spans="1:23" s="601" customFormat="1" ht="15.75">
      <c r="A198" s="613"/>
      <c r="B198" s="617"/>
      <c r="C198" s="620"/>
      <c r="D198" s="620"/>
      <c r="E198" s="620"/>
      <c r="G198" s="9"/>
      <c r="H198" s="9"/>
      <c r="I198" s="9"/>
      <c r="J198" s="9"/>
      <c r="K198" s="9"/>
      <c r="L198" s="9"/>
      <c r="M198" s="9"/>
      <c r="N198" s="9"/>
      <c r="P198" s="609"/>
      <c r="Q198" s="609"/>
      <c r="R198" s="609"/>
      <c r="S198" s="609"/>
      <c r="T198" s="609"/>
      <c r="U198" s="609"/>
      <c r="V198" s="609"/>
      <c r="W198" s="609"/>
    </row>
    <row r="199" spans="1:23" s="601" customFormat="1" ht="15.75">
      <c r="A199" s="1162"/>
      <c r="B199" s="1162"/>
      <c r="C199" s="1161" t="s">
        <v>691</v>
      </c>
      <c r="D199" s="1161"/>
      <c r="E199" s="1161"/>
      <c r="G199" s="9"/>
      <c r="H199" s="9"/>
      <c r="I199" s="9"/>
      <c r="J199" s="9"/>
      <c r="K199" s="9"/>
      <c r="L199" s="9"/>
      <c r="M199" s="9"/>
      <c r="N199" s="9"/>
      <c r="P199" s="609"/>
      <c r="Q199" s="609"/>
      <c r="R199" s="609"/>
      <c r="S199" s="609"/>
      <c r="T199" s="609"/>
      <c r="U199" s="609"/>
      <c r="V199" s="609"/>
      <c r="W199" s="609"/>
    </row>
    <row r="200" spans="1:23" s="601" customFormat="1" ht="15.75">
      <c r="A200" s="602"/>
      <c r="B200" s="602"/>
      <c r="C200" s="620"/>
      <c r="D200" s="620"/>
      <c r="E200" s="620"/>
      <c r="G200" s="9"/>
      <c r="H200" s="9"/>
      <c r="I200" s="9"/>
      <c r="J200" s="9"/>
      <c r="K200" s="9"/>
      <c r="L200" s="9"/>
      <c r="M200" s="9"/>
      <c r="N200" s="9"/>
      <c r="P200" s="609"/>
      <c r="Q200" s="609"/>
      <c r="R200" s="609"/>
      <c r="S200" s="609"/>
      <c r="T200" s="609"/>
      <c r="U200" s="609"/>
      <c r="V200" s="609"/>
      <c r="W200" s="609"/>
    </row>
    <row r="201" spans="1:23" s="601" customFormat="1" ht="15.75">
      <c r="A201" s="621">
        <v>12051</v>
      </c>
      <c r="B201" s="608" t="s">
        <v>226</v>
      </c>
      <c r="C201" s="299">
        <v>161</v>
      </c>
      <c r="D201" s="299">
        <v>69</v>
      </c>
      <c r="E201" s="299">
        <v>88</v>
      </c>
      <c r="F201" s="299"/>
      <c r="G201" s="9"/>
      <c r="H201" s="9"/>
      <c r="I201" s="9"/>
      <c r="J201" s="9"/>
      <c r="K201" s="9"/>
      <c r="L201" s="9"/>
      <c r="M201" s="9"/>
      <c r="N201" s="9"/>
      <c r="P201" s="609"/>
      <c r="Q201" s="609"/>
      <c r="R201" s="609"/>
      <c r="S201" s="609"/>
      <c r="T201" s="609"/>
      <c r="U201" s="609"/>
      <c r="V201" s="609"/>
      <c r="W201" s="609"/>
    </row>
    <row r="202" spans="1:23" s="601" customFormat="1" ht="15.75">
      <c r="A202" s="621">
        <v>12052</v>
      </c>
      <c r="B202" s="608" t="s">
        <v>227</v>
      </c>
      <c r="C202" s="299">
        <v>122</v>
      </c>
      <c r="D202" s="299">
        <v>40</v>
      </c>
      <c r="E202" s="299">
        <v>73</v>
      </c>
      <c r="F202" s="299"/>
      <c r="G202" s="9"/>
      <c r="H202" s="9"/>
      <c r="I202" s="9"/>
      <c r="J202" s="9"/>
      <c r="K202" s="9"/>
      <c r="L202" s="9"/>
      <c r="M202" s="9"/>
      <c r="N202" s="9"/>
      <c r="P202" s="609"/>
      <c r="Q202" s="609"/>
      <c r="R202" s="609"/>
      <c r="S202" s="609"/>
      <c r="T202" s="609"/>
      <c r="U202" s="609"/>
      <c r="V202" s="609"/>
      <c r="W202" s="609"/>
    </row>
    <row r="203" spans="1:23" s="601" customFormat="1" ht="15.75">
      <c r="A203" s="621">
        <v>12053</v>
      </c>
      <c r="B203" s="608" t="s">
        <v>228</v>
      </c>
      <c r="C203" s="299">
        <v>100</v>
      </c>
      <c r="D203" s="299">
        <v>43</v>
      </c>
      <c r="E203" s="299">
        <v>57</v>
      </c>
      <c r="F203" s="299"/>
      <c r="G203" s="9"/>
      <c r="H203" s="9"/>
      <c r="I203" s="9"/>
      <c r="J203" s="9"/>
      <c r="K203" s="9"/>
      <c r="L203" s="9"/>
      <c r="M203" s="9"/>
      <c r="N203" s="9"/>
      <c r="P203" s="609"/>
      <c r="Q203" s="609"/>
      <c r="R203" s="609"/>
      <c r="S203" s="609"/>
      <c r="T203" s="609"/>
      <c r="U203" s="609"/>
      <c r="V203" s="609"/>
      <c r="W203" s="609"/>
    </row>
    <row r="204" spans="1:23" s="601" customFormat="1" ht="15.75">
      <c r="A204" s="621">
        <v>12054</v>
      </c>
      <c r="B204" s="608" t="s">
        <v>229</v>
      </c>
      <c r="C204" s="299">
        <v>346</v>
      </c>
      <c r="D204" s="299">
        <v>152</v>
      </c>
      <c r="E204" s="299">
        <v>177</v>
      </c>
      <c r="F204" s="299"/>
      <c r="G204" s="9"/>
      <c r="H204" s="9"/>
      <c r="I204" s="9"/>
      <c r="J204" s="9"/>
      <c r="K204" s="9"/>
      <c r="L204" s="9"/>
      <c r="M204" s="9"/>
      <c r="N204" s="9"/>
      <c r="P204" s="609"/>
      <c r="Q204" s="609"/>
      <c r="R204" s="609"/>
      <c r="S204" s="609"/>
      <c r="T204" s="609"/>
      <c r="U204" s="609"/>
      <c r="V204" s="609"/>
      <c r="W204" s="609"/>
    </row>
    <row r="205" spans="1:23" s="601" customFormat="1" ht="15.75">
      <c r="A205" s="621">
        <v>12060</v>
      </c>
      <c r="B205" s="608" t="s">
        <v>230</v>
      </c>
      <c r="C205" s="299">
        <v>396</v>
      </c>
      <c r="D205" s="299">
        <v>163</v>
      </c>
      <c r="E205" s="299">
        <v>217</v>
      </c>
      <c r="F205" s="299"/>
      <c r="G205" s="9"/>
      <c r="H205" s="9"/>
      <c r="I205" s="9"/>
      <c r="J205" s="9"/>
      <c r="K205" s="9"/>
      <c r="L205" s="9"/>
      <c r="M205" s="9"/>
      <c r="N205" s="9"/>
      <c r="P205" s="609"/>
      <c r="Q205" s="609"/>
      <c r="R205" s="609"/>
      <c r="S205" s="609"/>
      <c r="T205" s="609"/>
      <c r="U205" s="609"/>
      <c r="V205" s="609"/>
      <c r="W205" s="609"/>
    </row>
    <row r="206" spans="1:23" s="601" customFormat="1" ht="15.75">
      <c r="A206" s="621">
        <v>12061</v>
      </c>
      <c r="B206" s="608" t="s">
        <v>231</v>
      </c>
      <c r="C206" s="299">
        <v>329</v>
      </c>
      <c r="D206" s="299">
        <v>141</v>
      </c>
      <c r="E206" s="299">
        <v>188</v>
      </c>
      <c r="F206" s="299"/>
      <c r="G206" s="9"/>
      <c r="H206" s="9"/>
      <c r="I206" s="9"/>
      <c r="J206" s="9"/>
      <c r="K206" s="9"/>
      <c r="L206" s="9"/>
      <c r="M206" s="9"/>
      <c r="N206" s="9"/>
      <c r="P206" s="609"/>
      <c r="Q206" s="609"/>
      <c r="R206" s="609"/>
      <c r="S206" s="609"/>
      <c r="T206" s="609"/>
      <c r="U206" s="609"/>
      <c r="V206" s="609"/>
      <c r="W206" s="609"/>
    </row>
    <row r="207" spans="1:23" s="601" customFormat="1" ht="15.75">
      <c r="A207" s="621">
        <v>12062</v>
      </c>
      <c r="B207" s="608" t="s">
        <v>232</v>
      </c>
      <c r="C207" s="299">
        <v>163</v>
      </c>
      <c r="D207" s="299">
        <v>53</v>
      </c>
      <c r="E207" s="299">
        <v>99</v>
      </c>
      <c r="F207" s="299"/>
      <c r="G207" s="9"/>
      <c r="H207" s="9"/>
      <c r="I207" s="9"/>
      <c r="J207" s="9"/>
      <c r="K207" s="9"/>
      <c r="L207" s="9"/>
      <c r="M207" s="9"/>
      <c r="N207" s="9"/>
      <c r="P207" s="609"/>
      <c r="Q207" s="609"/>
      <c r="R207" s="609"/>
      <c r="S207" s="609"/>
      <c r="T207" s="609"/>
      <c r="U207" s="609"/>
      <c r="V207" s="609"/>
      <c r="W207" s="609"/>
    </row>
    <row r="208" spans="1:23" s="601" customFormat="1" ht="15.75">
      <c r="A208" s="621">
        <v>12063</v>
      </c>
      <c r="B208" s="608" t="s">
        <v>233</v>
      </c>
      <c r="C208" s="299">
        <v>341</v>
      </c>
      <c r="D208" s="299">
        <v>173</v>
      </c>
      <c r="E208" s="299">
        <v>167</v>
      </c>
      <c r="F208" s="299"/>
      <c r="G208" s="9"/>
      <c r="H208" s="9"/>
      <c r="I208" s="9"/>
      <c r="J208" s="9"/>
      <c r="K208" s="9"/>
      <c r="L208" s="9"/>
      <c r="M208" s="9"/>
      <c r="N208" s="9"/>
      <c r="P208" s="609"/>
      <c r="Q208" s="609"/>
      <c r="R208" s="609"/>
      <c r="S208" s="609"/>
      <c r="T208" s="609"/>
      <c r="U208" s="609"/>
      <c r="V208" s="609"/>
      <c r="W208" s="609"/>
    </row>
    <row r="209" spans="1:23" s="601" customFormat="1" ht="15.75">
      <c r="A209" s="621">
        <v>12064</v>
      </c>
      <c r="B209" s="608" t="s">
        <v>234</v>
      </c>
      <c r="C209" s="299">
        <v>373</v>
      </c>
      <c r="D209" s="299">
        <v>174</v>
      </c>
      <c r="E209" s="299">
        <v>198</v>
      </c>
      <c r="F209" s="299"/>
      <c r="G209" s="9"/>
      <c r="H209" s="9"/>
      <c r="I209" s="9"/>
      <c r="J209" s="9"/>
      <c r="K209" s="9"/>
      <c r="L209" s="9"/>
      <c r="M209" s="9"/>
      <c r="N209" s="9"/>
      <c r="P209" s="609"/>
      <c r="Q209" s="609"/>
      <c r="R209" s="609"/>
      <c r="S209" s="609"/>
      <c r="T209" s="609"/>
      <c r="U209" s="609"/>
      <c r="V209" s="609"/>
      <c r="W209" s="609"/>
    </row>
    <row r="210" spans="1:23" s="601" customFormat="1" ht="15.75">
      <c r="A210" s="621">
        <v>12065</v>
      </c>
      <c r="B210" s="608" t="s">
        <v>235</v>
      </c>
      <c r="C210" s="299">
        <v>433</v>
      </c>
      <c r="D210" s="299">
        <v>181</v>
      </c>
      <c r="E210" s="299">
        <v>251</v>
      </c>
      <c r="F210" s="299"/>
      <c r="G210" s="9"/>
      <c r="H210" s="9"/>
      <c r="I210" s="9"/>
      <c r="J210" s="9"/>
      <c r="K210" s="9"/>
      <c r="L210" s="9"/>
      <c r="M210" s="9"/>
      <c r="N210" s="9"/>
      <c r="P210" s="609"/>
      <c r="Q210" s="609"/>
      <c r="R210" s="609"/>
      <c r="S210" s="609"/>
      <c r="T210" s="609"/>
      <c r="U210" s="609"/>
      <c r="V210" s="609"/>
      <c r="W210" s="609"/>
    </row>
    <row r="211" spans="1:23" s="601" customFormat="1" ht="15.75">
      <c r="A211" s="621">
        <v>12066</v>
      </c>
      <c r="B211" s="608" t="s">
        <v>236</v>
      </c>
      <c r="C211" s="299">
        <v>186</v>
      </c>
      <c r="D211" s="299">
        <v>87</v>
      </c>
      <c r="E211" s="299">
        <v>99</v>
      </c>
      <c r="F211" s="299"/>
      <c r="G211" s="9"/>
      <c r="H211" s="9"/>
      <c r="I211" s="9"/>
      <c r="J211" s="9"/>
      <c r="K211" s="9"/>
      <c r="L211" s="9"/>
      <c r="M211" s="9"/>
      <c r="N211" s="9"/>
      <c r="P211" s="609"/>
      <c r="Q211" s="609"/>
      <c r="R211" s="609"/>
      <c r="S211" s="609"/>
      <c r="T211" s="609"/>
      <c r="U211" s="609"/>
      <c r="V211" s="609"/>
      <c r="W211" s="609"/>
    </row>
    <row r="212" spans="1:23" s="601" customFormat="1" ht="15.75">
      <c r="A212" s="621">
        <v>12067</v>
      </c>
      <c r="B212" s="608" t="s">
        <v>237</v>
      </c>
      <c r="C212" s="299">
        <v>349</v>
      </c>
      <c r="D212" s="299">
        <v>157</v>
      </c>
      <c r="E212" s="299">
        <v>192</v>
      </c>
      <c r="F212" s="299"/>
      <c r="G212" s="9"/>
      <c r="H212" s="9"/>
      <c r="I212" s="9"/>
      <c r="J212" s="9"/>
      <c r="K212" s="9"/>
      <c r="L212" s="9"/>
      <c r="M212" s="9"/>
      <c r="N212" s="9"/>
      <c r="P212" s="609"/>
      <c r="Q212" s="609"/>
      <c r="R212" s="609"/>
      <c r="S212" s="609"/>
      <c r="T212" s="609"/>
      <c r="U212" s="609"/>
      <c r="V212" s="609"/>
      <c r="W212" s="609"/>
    </row>
    <row r="213" spans="1:23" s="601" customFormat="1" ht="15.75">
      <c r="A213" s="621">
        <v>12068</v>
      </c>
      <c r="B213" s="608" t="s">
        <v>238</v>
      </c>
      <c r="C213" s="299">
        <v>197</v>
      </c>
      <c r="D213" s="299">
        <v>87</v>
      </c>
      <c r="E213" s="299">
        <v>103</v>
      </c>
      <c r="F213" s="299"/>
      <c r="G213" s="9"/>
      <c r="H213" s="9"/>
      <c r="I213" s="9"/>
      <c r="J213" s="9"/>
      <c r="K213" s="9"/>
      <c r="L213" s="9"/>
      <c r="M213" s="9"/>
      <c r="N213" s="9"/>
      <c r="P213" s="609"/>
      <c r="Q213" s="609"/>
      <c r="R213" s="609"/>
      <c r="S213" s="609"/>
      <c r="T213" s="609"/>
      <c r="U213" s="609"/>
      <c r="V213" s="609"/>
      <c r="W213" s="609"/>
    </row>
    <row r="214" spans="1:23" s="601" customFormat="1" ht="15.75">
      <c r="A214" s="621">
        <v>12069</v>
      </c>
      <c r="B214" s="608" t="s">
        <v>239</v>
      </c>
      <c r="C214" s="299">
        <v>295</v>
      </c>
      <c r="D214" s="299">
        <v>124</v>
      </c>
      <c r="E214" s="299">
        <v>146</v>
      </c>
      <c r="F214" s="299"/>
      <c r="G214" s="9"/>
      <c r="H214" s="9"/>
      <c r="I214" s="9"/>
      <c r="J214" s="9"/>
      <c r="K214" s="9"/>
      <c r="L214" s="9"/>
      <c r="M214" s="9"/>
      <c r="N214" s="9"/>
      <c r="P214" s="609"/>
      <c r="Q214" s="609"/>
      <c r="R214" s="609"/>
      <c r="S214" s="609"/>
      <c r="T214" s="609"/>
      <c r="U214" s="609"/>
      <c r="V214" s="609"/>
      <c r="W214" s="609"/>
    </row>
    <row r="215" spans="1:23" s="601" customFormat="1" ht="15.75">
      <c r="A215" s="621">
        <v>12070</v>
      </c>
      <c r="B215" s="608" t="s">
        <v>240</v>
      </c>
      <c r="C215" s="299">
        <v>153</v>
      </c>
      <c r="D215" s="299">
        <v>82</v>
      </c>
      <c r="E215" s="299">
        <v>71</v>
      </c>
      <c r="F215" s="299"/>
      <c r="G215" s="9"/>
      <c r="H215" s="9"/>
      <c r="I215" s="9"/>
      <c r="J215" s="9"/>
      <c r="K215" s="9"/>
      <c r="L215" s="9"/>
      <c r="M215" s="9"/>
      <c r="N215" s="9"/>
      <c r="P215" s="609"/>
      <c r="Q215" s="609"/>
      <c r="R215" s="609"/>
      <c r="S215" s="609"/>
      <c r="T215" s="609"/>
      <c r="U215" s="609"/>
      <c r="V215" s="609"/>
      <c r="W215" s="609"/>
    </row>
    <row r="216" spans="1:23" s="601" customFormat="1" ht="15.75">
      <c r="A216" s="621">
        <v>12071</v>
      </c>
      <c r="B216" s="608" t="s">
        <v>241</v>
      </c>
      <c r="C216" s="299">
        <v>210</v>
      </c>
      <c r="D216" s="299">
        <v>93</v>
      </c>
      <c r="E216" s="299">
        <v>109</v>
      </c>
      <c r="F216" s="299"/>
      <c r="G216" s="9"/>
      <c r="H216" s="9"/>
      <c r="I216" s="9"/>
      <c r="J216" s="9"/>
      <c r="K216" s="9"/>
      <c r="L216" s="9"/>
      <c r="M216" s="9"/>
      <c r="N216" s="9"/>
      <c r="P216" s="609"/>
      <c r="Q216" s="609"/>
      <c r="R216" s="609"/>
      <c r="S216" s="609"/>
      <c r="T216" s="609"/>
      <c r="U216" s="609"/>
      <c r="V216" s="609"/>
      <c r="W216" s="609"/>
    </row>
    <row r="217" spans="1:23" s="601" customFormat="1" ht="15.75">
      <c r="A217" s="621">
        <v>12072</v>
      </c>
      <c r="B217" s="608" t="s">
        <v>242</v>
      </c>
      <c r="C217" s="299">
        <v>300</v>
      </c>
      <c r="D217" s="299">
        <v>144</v>
      </c>
      <c r="E217" s="299">
        <v>156</v>
      </c>
      <c r="F217" s="299"/>
      <c r="G217" s="9"/>
      <c r="H217" s="9"/>
      <c r="I217" s="9"/>
      <c r="J217" s="9"/>
      <c r="K217" s="9"/>
      <c r="L217" s="9"/>
      <c r="M217" s="9"/>
      <c r="N217" s="9"/>
      <c r="P217" s="609"/>
      <c r="Q217" s="609"/>
      <c r="R217" s="609"/>
      <c r="S217" s="609"/>
      <c r="T217" s="609"/>
      <c r="U217" s="609"/>
      <c r="V217" s="609"/>
      <c r="W217" s="609"/>
    </row>
    <row r="218" spans="1:23" s="601" customFormat="1" ht="15.75">
      <c r="A218" s="621">
        <v>12073</v>
      </c>
      <c r="B218" s="608" t="s">
        <v>243</v>
      </c>
      <c r="C218" s="299">
        <v>237</v>
      </c>
      <c r="D218" s="299">
        <v>85</v>
      </c>
      <c r="E218" s="299">
        <v>112</v>
      </c>
      <c r="F218" s="299"/>
      <c r="G218" s="9"/>
      <c r="H218" s="9"/>
      <c r="I218" s="9"/>
      <c r="J218" s="9"/>
      <c r="K218" s="9"/>
      <c r="L218" s="9"/>
      <c r="M218" s="9"/>
      <c r="N218" s="9"/>
      <c r="P218" s="609"/>
      <c r="Q218" s="609"/>
      <c r="R218" s="609"/>
      <c r="S218" s="609"/>
      <c r="T218" s="609"/>
      <c r="U218" s="609"/>
      <c r="V218" s="609"/>
      <c r="W218" s="609"/>
    </row>
    <row r="219" spans="1:23" s="601" customFormat="1" ht="15.75">
      <c r="A219" s="602"/>
      <c r="B219" s="608"/>
      <c r="C219" s="618"/>
      <c r="D219" s="618"/>
      <c r="E219" s="618"/>
      <c r="G219" s="9"/>
      <c r="H219" s="9"/>
      <c r="I219" s="9"/>
      <c r="J219" s="9"/>
      <c r="K219" s="9"/>
      <c r="L219" s="9"/>
      <c r="M219" s="9"/>
      <c r="N219" s="9"/>
      <c r="P219" s="609"/>
      <c r="Q219" s="609"/>
      <c r="R219" s="609"/>
      <c r="S219" s="609"/>
      <c r="T219" s="609"/>
      <c r="U219" s="609"/>
      <c r="V219" s="609"/>
      <c r="W219" s="609"/>
    </row>
    <row r="220" spans="1:23" s="601" customFormat="1" ht="15.75">
      <c r="A220" s="613">
        <v>12</v>
      </c>
      <c r="B220" s="614" t="s">
        <v>122</v>
      </c>
      <c r="C220" s="612">
        <v>4691</v>
      </c>
      <c r="D220" s="612">
        <v>2048</v>
      </c>
      <c r="E220" s="612">
        <v>2503</v>
      </c>
      <c r="G220" s="9"/>
      <c r="H220" s="9"/>
      <c r="I220" s="9"/>
      <c r="J220" s="9"/>
      <c r="K220" s="9"/>
      <c r="L220" s="9"/>
      <c r="M220" s="9"/>
      <c r="N220" s="9"/>
      <c r="P220" s="609"/>
      <c r="Q220" s="609"/>
      <c r="R220" s="609"/>
      <c r="S220" s="609"/>
      <c r="T220" s="609"/>
      <c r="U220" s="609"/>
      <c r="V220" s="609"/>
      <c r="W220" s="609"/>
    </row>
    <row r="221" spans="1:23" s="601" customFormat="1" ht="15.75">
      <c r="A221" s="602"/>
      <c r="B221" s="602"/>
      <c r="C221" s="620"/>
      <c r="D221" s="620"/>
      <c r="E221" s="620"/>
      <c r="G221" s="9"/>
      <c r="H221" s="9"/>
      <c r="I221" s="9"/>
      <c r="J221" s="9"/>
      <c r="K221" s="9"/>
      <c r="L221" s="9"/>
      <c r="M221" s="9"/>
      <c r="N221" s="9"/>
      <c r="P221" s="609"/>
      <c r="Q221" s="609"/>
      <c r="R221" s="609"/>
      <c r="S221" s="609"/>
      <c r="T221" s="609"/>
      <c r="U221" s="609"/>
      <c r="V221" s="609"/>
      <c r="W221" s="609"/>
    </row>
    <row r="222" spans="1:23" s="601" customFormat="1" ht="15.75">
      <c r="A222" s="602"/>
      <c r="B222" s="602"/>
      <c r="C222" s="1161" t="s">
        <v>692</v>
      </c>
      <c r="D222" s="1161"/>
      <c r="E222" s="1161"/>
      <c r="G222" s="9"/>
      <c r="H222" s="9"/>
      <c r="I222" s="9"/>
      <c r="J222" s="9"/>
      <c r="K222" s="9"/>
      <c r="L222" s="9"/>
      <c r="M222" s="9"/>
      <c r="N222" s="9"/>
      <c r="P222" s="609"/>
      <c r="Q222" s="609"/>
      <c r="R222" s="609"/>
      <c r="S222" s="609"/>
      <c r="T222" s="609"/>
      <c r="U222" s="609"/>
      <c r="V222" s="609"/>
      <c r="W222" s="609"/>
    </row>
    <row r="223" spans="1:23" s="601" customFormat="1" ht="15.75">
      <c r="A223" s="602"/>
      <c r="B223" s="602"/>
      <c r="C223" s="620"/>
      <c r="D223" s="620"/>
      <c r="E223" s="620"/>
      <c r="G223" s="9"/>
      <c r="H223" s="9"/>
      <c r="I223" s="9"/>
      <c r="J223" s="9"/>
      <c r="K223" s="9"/>
      <c r="L223" s="9"/>
      <c r="M223" s="9"/>
      <c r="N223" s="9"/>
      <c r="P223" s="609"/>
      <c r="Q223" s="609"/>
      <c r="R223" s="609"/>
      <c r="S223" s="609"/>
      <c r="T223" s="609"/>
      <c r="U223" s="609"/>
      <c r="V223" s="609"/>
      <c r="W223" s="609"/>
    </row>
    <row r="224" spans="1:23" s="601" customFormat="1" ht="15" customHeight="1">
      <c r="A224" s="607">
        <v>4011</v>
      </c>
      <c r="B224" s="608" t="s">
        <v>244</v>
      </c>
      <c r="C224" s="299">
        <v>1173</v>
      </c>
      <c r="D224" s="299">
        <v>425</v>
      </c>
      <c r="E224" s="299">
        <v>583</v>
      </c>
      <c r="G224" s="9"/>
      <c r="H224" s="9"/>
      <c r="I224" s="9"/>
      <c r="J224" s="9"/>
      <c r="K224" s="9"/>
      <c r="L224" s="9"/>
      <c r="M224" s="9"/>
      <c r="N224" s="9"/>
      <c r="P224" s="609"/>
      <c r="Q224" s="609"/>
      <c r="R224" s="609"/>
      <c r="S224" s="609"/>
      <c r="T224" s="609"/>
      <c r="U224" s="609"/>
      <c r="V224" s="609"/>
      <c r="W224" s="609"/>
    </row>
    <row r="225" spans="1:23" s="601" customFormat="1" ht="15" customHeight="1">
      <c r="A225" s="607">
        <v>4012</v>
      </c>
      <c r="B225" s="608" t="s">
        <v>245</v>
      </c>
      <c r="C225" s="299">
        <v>246</v>
      </c>
      <c r="D225" s="299">
        <v>58</v>
      </c>
      <c r="E225" s="299">
        <v>103</v>
      </c>
      <c r="G225" s="9"/>
      <c r="H225" s="9"/>
      <c r="I225" s="9"/>
      <c r="J225" s="9"/>
      <c r="K225" s="9"/>
      <c r="L225" s="9"/>
      <c r="M225" s="9"/>
      <c r="N225" s="9"/>
      <c r="P225" s="609"/>
      <c r="Q225" s="609"/>
      <c r="R225" s="609"/>
      <c r="S225" s="609"/>
      <c r="T225" s="609"/>
      <c r="U225" s="609"/>
      <c r="V225" s="609"/>
      <c r="W225" s="609"/>
    </row>
    <row r="226" spans="1:23" s="601" customFormat="1" ht="15" customHeight="1">
      <c r="A226" s="602"/>
      <c r="B226" s="608"/>
      <c r="G226" s="9"/>
      <c r="H226" s="9"/>
      <c r="I226" s="9"/>
      <c r="J226" s="9"/>
      <c r="K226" s="9"/>
      <c r="L226" s="9"/>
      <c r="M226" s="9"/>
      <c r="N226" s="9"/>
      <c r="P226" s="609"/>
      <c r="Q226" s="609"/>
      <c r="R226" s="609"/>
      <c r="S226" s="609"/>
      <c r="T226" s="609"/>
      <c r="U226" s="609"/>
      <c r="V226" s="609"/>
      <c r="W226" s="609"/>
    </row>
    <row r="227" spans="1:23" s="601" customFormat="1" ht="15" customHeight="1">
      <c r="A227" s="613">
        <v>4</v>
      </c>
      <c r="B227" s="614" t="s">
        <v>122</v>
      </c>
      <c r="C227" s="612">
        <v>1419</v>
      </c>
      <c r="D227" s="612">
        <v>483</v>
      </c>
      <c r="E227" s="612">
        <v>686</v>
      </c>
      <c r="G227" s="9"/>
      <c r="H227" s="9"/>
      <c r="I227" s="9"/>
      <c r="J227" s="9"/>
      <c r="K227" s="9"/>
      <c r="L227" s="9"/>
      <c r="M227" s="9"/>
      <c r="N227" s="9"/>
      <c r="P227" s="609"/>
      <c r="Q227" s="609"/>
      <c r="R227" s="609"/>
      <c r="S227" s="609"/>
      <c r="T227" s="609"/>
      <c r="U227" s="609"/>
      <c r="V227" s="609"/>
      <c r="W227" s="609"/>
    </row>
    <row r="228" spans="1:23" s="601" customFormat="1" ht="15.75">
      <c r="A228" s="602"/>
      <c r="B228" s="602"/>
      <c r="C228" s="620"/>
      <c r="D228" s="620"/>
      <c r="E228" s="620"/>
      <c r="G228" s="9"/>
      <c r="H228" s="9"/>
      <c r="I228" s="9"/>
      <c r="J228" s="9"/>
      <c r="K228" s="9"/>
      <c r="L228" s="9"/>
      <c r="M228" s="9"/>
      <c r="N228" s="9"/>
      <c r="P228" s="609"/>
      <c r="Q228" s="609"/>
      <c r="R228" s="609"/>
      <c r="S228" s="609"/>
      <c r="T228" s="609"/>
      <c r="U228" s="609"/>
      <c r="V228" s="609"/>
      <c r="W228" s="609"/>
    </row>
    <row r="229" spans="1:23" s="601" customFormat="1" ht="15.75">
      <c r="A229" s="602"/>
      <c r="B229" s="602"/>
      <c r="C229" s="1161" t="s">
        <v>693</v>
      </c>
      <c r="D229" s="1161"/>
      <c r="E229" s="1161"/>
      <c r="G229" s="9"/>
      <c r="H229" s="9"/>
      <c r="I229" s="9"/>
      <c r="J229" s="9"/>
      <c r="K229" s="9"/>
      <c r="L229" s="9"/>
      <c r="M229" s="9"/>
      <c r="N229" s="9"/>
      <c r="P229" s="609"/>
      <c r="Q229" s="609"/>
      <c r="R229" s="609"/>
      <c r="S229" s="609"/>
      <c r="T229" s="609"/>
      <c r="U229" s="609"/>
      <c r="V229" s="609"/>
      <c r="W229" s="609"/>
    </row>
    <row r="230" spans="1:23" s="601" customFormat="1" ht="15.75">
      <c r="A230" s="602"/>
      <c r="B230" s="602"/>
      <c r="C230" s="620"/>
      <c r="D230" s="620"/>
      <c r="E230" s="620"/>
      <c r="G230" s="9"/>
      <c r="H230" s="9"/>
      <c r="I230" s="9"/>
      <c r="J230" s="9"/>
      <c r="K230" s="9"/>
      <c r="L230" s="9"/>
      <c r="M230" s="9"/>
      <c r="N230" s="9"/>
      <c r="P230" s="609"/>
      <c r="Q230" s="609"/>
      <c r="R230" s="609"/>
      <c r="S230" s="609"/>
      <c r="T230" s="609"/>
      <c r="U230" s="609"/>
      <c r="V230" s="609"/>
      <c r="W230" s="609"/>
    </row>
    <row r="231" spans="1:23" s="601" customFormat="1" ht="15.75">
      <c r="A231" s="613">
        <v>2</v>
      </c>
      <c r="B231" s="614" t="s">
        <v>122</v>
      </c>
      <c r="C231" s="612">
        <v>3204</v>
      </c>
      <c r="D231" s="612">
        <v>1279</v>
      </c>
      <c r="E231" s="612">
        <v>1718</v>
      </c>
      <c r="G231" s="9"/>
      <c r="H231" s="9"/>
      <c r="I231" s="9"/>
      <c r="J231" s="9"/>
      <c r="K231" s="9"/>
      <c r="L231" s="9"/>
      <c r="M231" s="9"/>
      <c r="N231" s="9"/>
      <c r="P231" s="609"/>
      <c r="Q231" s="609"/>
      <c r="R231" s="609"/>
      <c r="S231" s="609"/>
      <c r="T231" s="609"/>
      <c r="U231" s="609"/>
      <c r="V231" s="609"/>
      <c r="W231" s="609"/>
    </row>
    <row r="232" spans="1:23" s="601" customFormat="1" ht="15.75">
      <c r="A232" s="602"/>
      <c r="B232" s="602"/>
      <c r="C232" s="620"/>
      <c r="D232" s="620"/>
      <c r="E232" s="620"/>
      <c r="G232" s="9"/>
      <c r="H232" s="9"/>
      <c r="I232" s="9"/>
      <c r="J232" s="9"/>
      <c r="K232" s="9"/>
      <c r="L232" s="9"/>
      <c r="M232" s="9"/>
      <c r="N232" s="9"/>
      <c r="P232" s="609"/>
      <c r="Q232" s="609"/>
      <c r="R232" s="609"/>
      <c r="S232" s="609"/>
      <c r="T232" s="609"/>
      <c r="U232" s="609"/>
      <c r="V232" s="609"/>
      <c r="W232" s="609"/>
    </row>
    <row r="233" spans="1:23" s="601" customFormat="1" ht="15.75">
      <c r="A233" s="602"/>
      <c r="B233" s="602"/>
      <c r="C233" s="1161" t="s">
        <v>694</v>
      </c>
      <c r="D233" s="1161"/>
      <c r="E233" s="1161"/>
      <c r="G233" s="9"/>
      <c r="H233" s="9"/>
      <c r="I233" s="9"/>
      <c r="J233" s="9"/>
      <c r="K233" s="9"/>
      <c r="L233" s="9"/>
      <c r="M233" s="9"/>
      <c r="N233" s="9"/>
      <c r="P233" s="609"/>
      <c r="Q233" s="609"/>
      <c r="R233" s="609"/>
      <c r="S233" s="609"/>
      <c r="T233" s="609"/>
      <c r="U233" s="609"/>
      <c r="V233" s="609"/>
      <c r="W233" s="609"/>
    </row>
    <row r="234" spans="1:23" s="601" customFormat="1" ht="15.75">
      <c r="A234" s="602"/>
      <c r="B234" s="602"/>
      <c r="C234" s="620"/>
      <c r="D234" s="620"/>
      <c r="E234" s="620"/>
      <c r="G234" s="9"/>
      <c r="H234" s="9"/>
      <c r="I234" s="9"/>
      <c r="J234" s="9"/>
      <c r="K234" s="9"/>
      <c r="L234" s="9"/>
      <c r="M234" s="9"/>
      <c r="N234" s="9"/>
      <c r="P234" s="609"/>
      <c r="Q234" s="609"/>
      <c r="R234" s="609"/>
      <c r="S234" s="609"/>
      <c r="T234" s="609"/>
      <c r="U234" s="609"/>
      <c r="V234" s="609"/>
      <c r="W234" s="609"/>
    </row>
    <row r="235" spans="1:23" s="601" customFormat="1" ht="15.75">
      <c r="A235" s="607">
        <v>6411</v>
      </c>
      <c r="B235" s="608" t="s">
        <v>246</v>
      </c>
      <c r="C235" s="299">
        <v>265</v>
      </c>
      <c r="D235" s="299">
        <v>108</v>
      </c>
      <c r="E235" s="299">
        <v>113</v>
      </c>
      <c r="G235" s="9"/>
      <c r="H235" s="9"/>
      <c r="I235" s="9"/>
      <c r="J235" s="9"/>
      <c r="K235" s="9"/>
      <c r="L235" s="9"/>
      <c r="M235" s="9"/>
      <c r="N235" s="9"/>
      <c r="P235" s="609"/>
      <c r="Q235" s="609"/>
      <c r="R235" s="609"/>
      <c r="S235" s="609"/>
      <c r="T235" s="609"/>
      <c r="U235" s="609"/>
      <c r="V235" s="609"/>
      <c r="W235" s="609"/>
    </row>
    <row r="236" spans="1:23" s="601" customFormat="1" ht="15.75">
      <c r="A236" s="607">
        <v>6412</v>
      </c>
      <c r="B236" s="608" t="s">
        <v>247</v>
      </c>
      <c r="C236" s="299">
        <v>1592</v>
      </c>
      <c r="D236" s="299">
        <v>654</v>
      </c>
      <c r="E236" s="299">
        <v>879</v>
      </c>
      <c r="G236" s="9"/>
      <c r="H236" s="9"/>
      <c r="I236" s="9"/>
      <c r="J236" s="9"/>
      <c r="K236" s="9"/>
      <c r="L236" s="9"/>
      <c r="M236" s="9"/>
      <c r="N236" s="9"/>
      <c r="P236" s="609"/>
      <c r="Q236" s="609"/>
      <c r="R236" s="609"/>
      <c r="S236" s="609"/>
      <c r="T236" s="609"/>
      <c r="U236" s="609"/>
      <c r="V236" s="609"/>
      <c r="W236" s="609"/>
    </row>
    <row r="237" spans="1:23" s="601" customFormat="1" ht="15.75">
      <c r="A237" s="607">
        <v>6413</v>
      </c>
      <c r="B237" s="608" t="s">
        <v>248</v>
      </c>
      <c r="C237" s="299">
        <v>112</v>
      </c>
      <c r="D237" s="299">
        <v>42</v>
      </c>
      <c r="E237" s="299">
        <v>70</v>
      </c>
      <c r="G237" s="9"/>
      <c r="H237" s="9"/>
      <c r="I237" s="9"/>
      <c r="J237" s="9"/>
      <c r="K237" s="9"/>
      <c r="L237" s="9"/>
      <c r="M237" s="9"/>
      <c r="N237" s="9"/>
      <c r="P237" s="609"/>
      <c r="Q237" s="609"/>
      <c r="R237" s="609"/>
      <c r="S237" s="609"/>
      <c r="T237" s="609"/>
      <c r="U237" s="609"/>
      <c r="V237" s="609"/>
      <c r="W237" s="609"/>
    </row>
    <row r="238" spans="1:23" s="601" customFormat="1" ht="15.75">
      <c r="A238" s="607">
        <v>6414</v>
      </c>
      <c r="B238" s="608" t="s">
        <v>249</v>
      </c>
      <c r="C238" s="299">
        <v>666</v>
      </c>
      <c r="D238" s="299">
        <v>262</v>
      </c>
      <c r="E238" s="299">
        <v>404</v>
      </c>
      <c r="G238" s="9"/>
      <c r="H238" s="9"/>
      <c r="I238" s="9"/>
      <c r="J238" s="9"/>
      <c r="K238" s="9"/>
      <c r="L238" s="9"/>
      <c r="M238" s="9"/>
      <c r="N238" s="9"/>
      <c r="P238" s="609"/>
      <c r="Q238" s="609"/>
      <c r="R238" s="609"/>
      <c r="S238" s="609"/>
      <c r="T238" s="609"/>
      <c r="U238" s="609"/>
      <c r="V238" s="609"/>
      <c r="W238" s="609"/>
    </row>
    <row r="239" spans="1:23" s="601" customFormat="1" ht="15.75">
      <c r="A239" s="607">
        <v>6431</v>
      </c>
      <c r="B239" s="608" t="s">
        <v>250</v>
      </c>
      <c r="C239" s="299">
        <v>519</v>
      </c>
      <c r="D239" s="299">
        <v>219</v>
      </c>
      <c r="E239" s="299">
        <v>270</v>
      </c>
      <c r="G239" s="9"/>
      <c r="H239" s="9"/>
      <c r="I239" s="9"/>
      <c r="J239" s="9"/>
      <c r="K239" s="9"/>
      <c r="L239" s="9"/>
      <c r="M239" s="9"/>
      <c r="N239" s="9"/>
      <c r="P239" s="609"/>
      <c r="Q239" s="609"/>
      <c r="R239" s="609"/>
      <c r="S239" s="609"/>
      <c r="T239" s="609"/>
      <c r="U239" s="609"/>
      <c r="V239" s="609"/>
      <c r="W239" s="609"/>
    </row>
    <row r="240" spans="1:23" s="601" customFormat="1" ht="15.75">
      <c r="A240" s="607">
        <v>6432</v>
      </c>
      <c r="B240" s="608" t="s">
        <v>251</v>
      </c>
      <c r="C240" s="299">
        <v>659</v>
      </c>
      <c r="D240" s="299">
        <v>267</v>
      </c>
      <c r="E240" s="299">
        <v>323</v>
      </c>
      <c r="G240" s="9"/>
      <c r="H240" s="9"/>
      <c r="I240" s="9"/>
      <c r="J240" s="9"/>
      <c r="K240" s="9"/>
      <c r="L240" s="9"/>
      <c r="M240" s="9"/>
      <c r="N240" s="9"/>
      <c r="P240" s="609"/>
      <c r="Q240" s="609"/>
      <c r="R240" s="609"/>
      <c r="S240" s="609"/>
      <c r="T240" s="609"/>
      <c r="U240" s="609"/>
      <c r="V240" s="609"/>
      <c r="W240" s="609"/>
    </row>
    <row r="241" spans="1:23" s="601" customFormat="1" ht="15.75">
      <c r="A241" s="607">
        <v>6433</v>
      </c>
      <c r="B241" s="608" t="s">
        <v>252</v>
      </c>
      <c r="C241" s="299">
        <v>622</v>
      </c>
      <c r="D241" s="299">
        <v>298</v>
      </c>
      <c r="E241" s="299">
        <v>321</v>
      </c>
      <c r="G241" s="9"/>
      <c r="H241" s="9"/>
      <c r="I241" s="9"/>
      <c r="J241" s="9"/>
      <c r="K241" s="9"/>
      <c r="L241" s="9"/>
      <c r="M241" s="9"/>
      <c r="N241" s="9"/>
      <c r="P241" s="609"/>
      <c r="Q241" s="609"/>
      <c r="R241" s="609"/>
      <c r="S241" s="609"/>
      <c r="T241" s="609"/>
      <c r="U241" s="609"/>
      <c r="V241" s="609"/>
      <c r="W241" s="609"/>
    </row>
    <row r="242" spans="1:23" s="601" customFormat="1" ht="15.75">
      <c r="A242" s="607">
        <v>6434</v>
      </c>
      <c r="B242" s="608" t="s">
        <v>276</v>
      </c>
      <c r="C242" s="299">
        <v>503</v>
      </c>
      <c r="D242" s="299">
        <v>222</v>
      </c>
      <c r="E242" s="299">
        <v>250</v>
      </c>
      <c r="G242" s="9"/>
      <c r="H242" s="9"/>
      <c r="I242" s="9"/>
      <c r="J242" s="9"/>
      <c r="K242" s="9"/>
      <c r="L242" s="9"/>
      <c r="M242" s="9"/>
      <c r="N242" s="9"/>
      <c r="P242" s="609"/>
      <c r="Q242" s="609"/>
      <c r="R242" s="609"/>
      <c r="S242" s="609"/>
      <c r="T242" s="609"/>
      <c r="U242" s="609"/>
      <c r="V242" s="609"/>
      <c r="W242" s="609"/>
    </row>
    <row r="243" spans="1:23" s="601" customFormat="1" ht="15.75">
      <c r="A243" s="607">
        <v>6435</v>
      </c>
      <c r="B243" s="608" t="s">
        <v>277</v>
      </c>
      <c r="C243" s="299">
        <v>961</v>
      </c>
      <c r="D243" s="299">
        <v>434</v>
      </c>
      <c r="E243" s="299">
        <v>501</v>
      </c>
      <c r="G243" s="9"/>
      <c r="H243" s="9"/>
      <c r="I243" s="9"/>
      <c r="J243" s="9"/>
      <c r="K243" s="9"/>
      <c r="L243" s="9"/>
      <c r="M243" s="9"/>
      <c r="N243" s="9"/>
      <c r="P243" s="609"/>
      <c r="Q243" s="609"/>
      <c r="R243" s="609"/>
      <c r="S243" s="609"/>
      <c r="T243" s="609"/>
      <c r="U243" s="609"/>
      <c r="V243" s="609"/>
      <c r="W243" s="609"/>
    </row>
    <row r="244" spans="1:23" s="601" customFormat="1" ht="15.75">
      <c r="A244" s="607">
        <v>6436</v>
      </c>
      <c r="B244" s="608" t="s">
        <v>278</v>
      </c>
      <c r="C244" s="299">
        <v>356</v>
      </c>
      <c r="D244" s="299">
        <v>145</v>
      </c>
      <c r="E244" s="299">
        <v>187</v>
      </c>
      <c r="G244" s="9"/>
      <c r="H244" s="9"/>
      <c r="I244" s="9"/>
      <c r="J244" s="9"/>
      <c r="K244" s="9"/>
      <c r="L244" s="9"/>
      <c r="M244" s="9"/>
      <c r="N244" s="9"/>
      <c r="P244" s="609"/>
      <c r="Q244" s="609"/>
      <c r="R244" s="609"/>
      <c r="S244" s="609"/>
      <c r="T244" s="609"/>
      <c r="U244" s="609"/>
      <c r="V244" s="609"/>
      <c r="W244" s="609"/>
    </row>
    <row r="245" spans="1:23" s="601" customFormat="1" ht="15.75">
      <c r="A245" s="607">
        <v>6437</v>
      </c>
      <c r="B245" s="608" t="s">
        <v>279</v>
      </c>
      <c r="C245" s="299">
        <v>212</v>
      </c>
      <c r="D245" s="299">
        <v>82</v>
      </c>
      <c r="E245" s="299">
        <v>119</v>
      </c>
      <c r="G245" s="9"/>
      <c r="H245" s="9"/>
      <c r="I245" s="9"/>
      <c r="J245" s="9"/>
      <c r="K245" s="9"/>
      <c r="L245" s="9"/>
      <c r="M245" s="9"/>
      <c r="N245" s="9"/>
      <c r="P245" s="609"/>
      <c r="Q245" s="609"/>
      <c r="R245" s="609"/>
      <c r="S245" s="609"/>
      <c r="T245" s="609"/>
      <c r="U245" s="609"/>
      <c r="V245" s="609"/>
      <c r="W245" s="609"/>
    </row>
    <row r="246" spans="1:23" s="601" customFormat="1" ht="15.75">
      <c r="A246" s="607">
        <v>6438</v>
      </c>
      <c r="B246" s="608" t="s">
        <v>280</v>
      </c>
      <c r="C246" s="299">
        <v>896</v>
      </c>
      <c r="D246" s="299">
        <v>437</v>
      </c>
      <c r="E246" s="299">
        <v>457</v>
      </c>
      <c r="G246" s="9"/>
      <c r="H246" s="9"/>
      <c r="I246" s="9"/>
      <c r="J246" s="9"/>
      <c r="K246" s="9"/>
      <c r="L246" s="9"/>
      <c r="M246" s="9"/>
      <c r="N246" s="9"/>
      <c r="P246" s="609"/>
      <c r="Q246" s="609"/>
      <c r="R246" s="609"/>
      <c r="S246" s="609"/>
      <c r="T246" s="609"/>
      <c r="U246" s="609"/>
      <c r="V246" s="609"/>
      <c r="W246" s="609"/>
    </row>
    <row r="247" spans="1:23" s="601" customFormat="1" ht="15.75">
      <c r="A247" s="607">
        <v>6439</v>
      </c>
      <c r="B247" s="608" t="s">
        <v>281</v>
      </c>
      <c r="C247" s="299">
        <v>385</v>
      </c>
      <c r="D247" s="299">
        <v>174</v>
      </c>
      <c r="E247" s="299">
        <v>180</v>
      </c>
      <c r="G247" s="9"/>
      <c r="H247" s="9"/>
      <c r="I247" s="9"/>
      <c r="J247" s="9"/>
      <c r="K247" s="9"/>
      <c r="L247" s="9"/>
      <c r="M247" s="9"/>
      <c r="N247" s="9"/>
      <c r="P247" s="609"/>
      <c r="Q247" s="609"/>
      <c r="R247" s="609"/>
      <c r="S247" s="609"/>
      <c r="T247" s="609"/>
      <c r="U247" s="609"/>
      <c r="V247" s="609"/>
      <c r="W247" s="609"/>
    </row>
    <row r="248" spans="1:23" s="601" customFormat="1" ht="15.75">
      <c r="A248" s="607">
        <v>6440</v>
      </c>
      <c r="B248" s="608" t="s">
        <v>282</v>
      </c>
      <c r="C248" s="299">
        <v>660</v>
      </c>
      <c r="D248" s="299">
        <v>287</v>
      </c>
      <c r="E248" s="299">
        <v>317</v>
      </c>
      <c r="G248" s="9"/>
      <c r="H248" s="9"/>
      <c r="I248" s="9"/>
      <c r="J248" s="9"/>
      <c r="K248" s="9"/>
      <c r="L248" s="9"/>
      <c r="M248" s="9"/>
      <c r="N248" s="9"/>
      <c r="P248" s="609"/>
      <c r="Q248" s="609"/>
      <c r="R248" s="609"/>
      <c r="S248" s="609"/>
      <c r="T248" s="609"/>
      <c r="U248" s="609"/>
      <c r="V248" s="609"/>
      <c r="W248" s="609"/>
    </row>
    <row r="249" spans="1:23" s="601" customFormat="1" ht="15.75">
      <c r="A249" s="602"/>
      <c r="B249" s="608"/>
      <c r="C249" s="274"/>
      <c r="D249" s="274"/>
      <c r="E249" s="274"/>
      <c r="G249" s="9"/>
      <c r="H249" s="9"/>
      <c r="I249" s="9"/>
      <c r="J249" s="9"/>
      <c r="K249" s="9"/>
      <c r="L249" s="9"/>
      <c r="M249" s="9"/>
      <c r="N249" s="9"/>
      <c r="P249" s="609"/>
      <c r="Q249" s="609"/>
      <c r="R249" s="609"/>
      <c r="S249" s="609"/>
      <c r="T249" s="609"/>
      <c r="U249" s="609"/>
      <c r="V249" s="609"/>
      <c r="W249" s="609"/>
    </row>
    <row r="250" spans="1:23" s="601" customFormat="1" ht="15.75">
      <c r="A250" s="610">
        <v>64</v>
      </c>
      <c r="B250" s="611" t="s">
        <v>283</v>
      </c>
      <c r="C250" s="612">
        <v>8408</v>
      </c>
      <c r="D250" s="612">
        <v>3631</v>
      </c>
      <c r="E250" s="612">
        <v>4391</v>
      </c>
      <c r="G250" s="9"/>
      <c r="H250" s="9"/>
      <c r="I250" s="9"/>
      <c r="J250" s="9"/>
      <c r="K250" s="9"/>
      <c r="L250" s="9"/>
      <c r="M250" s="9"/>
      <c r="N250" s="9"/>
      <c r="P250" s="609"/>
      <c r="Q250" s="609"/>
      <c r="R250" s="609"/>
      <c r="S250" s="609"/>
      <c r="T250" s="609"/>
      <c r="U250" s="609"/>
      <c r="V250" s="609"/>
      <c r="W250" s="609"/>
    </row>
    <row r="251" spans="1:23" s="601" customFormat="1" ht="15.75">
      <c r="A251" s="615"/>
      <c r="B251" s="608"/>
      <c r="C251" s="274"/>
      <c r="D251" s="274"/>
      <c r="E251" s="274"/>
      <c r="G251" s="9"/>
      <c r="H251" s="9"/>
      <c r="I251" s="9"/>
      <c r="J251" s="9"/>
      <c r="K251" s="9"/>
      <c r="L251" s="9"/>
      <c r="M251" s="9"/>
      <c r="N251" s="9"/>
      <c r="P251" s="609"/>
      <c r="Q251" s="609"/>
      <c r="R251" s="609"/>
      <c r="S251" s="609"/>
      <c r="T251" s="609"/>
      <c r="U251" s="609"/>
      <c r="V251" s="609"/>
      <c r="W251" s="609"/>
    </row>
    <row r="252" spans="1:23" s="601" customFormat="1" ht="15.75">
      <c r="A252" s="607">
        <v>6531</v>
      </c>
      <c r="B252" s="608" t="s">
        <v>284</v>
      </c>
      <c r="C252" s="299">
        <v>554</v>
      </c>
      <c r="D252" s="299">
        <v>243</v>
      </c>
      <c r="E252" s="299">
        <v>311</v>
      </c>
      <c r="G252" s="9"/>
      <c r="H252" s="9"/>
      <c r="I252" s="9"/>
      <c r="J252" s="9"/>
      <c r="K252" s="9"/>
      <c r="L252" s="9"/>
      <c r="M252" s="9"/>
      <c r="N252" s="9"/>
      <c r="P252" s="609"/>
      <c r="Q252" s="609"/>
      <c r="R252" s="609"/>
      <c r="S252" s="609"/>
      <c r="T252" s="609"/>
      <c r="U252" s="609"/>
      <c r="V252" s="609"/>
      <c r="W252" s="609"/>
    </row>
    <row r="253" spans="1:23" s="601" customFormat="1" ht="15.75">
      <c r="A253" s="607">
        <v>6532</v>
      </c>
      <c r="B253" s="608" t="s">
        <v>285</v>
      </c>
      <c r="C253" s="299">
        <v>566</v>
      </c>
      <c r="D253" s="299">
        <v>194</v>
      </c>
      <c r="E253" s="299">
        <v>298</v>
      </c>
      <c r="G253" s="9"/>
      <c r="H253" s="9"/>
      <c r="I253" s="9"/>
      <c r="J253" s="9"/>
      <c r="K253" s="9"/>
      <c r="L253" s="9"/>
      <c r="M253" s="9"/>
      <c r="N253" s="9"/>
      <c r="P253" s="609"/>
      <c r="Q253" s="609"/>
      <c r="R253" s="609"/>
      <c r="S253" s="609"/>
      <c r="T253" s="609"/>
      <c r="U253" s="609"/>
      <c r="V253" s="609"/>
      <c r="W253" s="609"/>
    </row>
    <row r="254" spans="1:23" s="601" customFormat="1" ht="15.75">
      <c r="A254" s="607">
        <v>6533</v>
      </c>
      <c r="B254" s="608" t="s">
        <v>286</v>
      </c>
      <c r="C254" s="299">
        <v>383</v>
      </c>
      <c r="D254" s="299">
        <v>187</v>
      </c>
      <c r="E254" s="299">
        <v>195</v>
      </c>
      <c r="G254" s="9"/>
      <c r="H254" s="9"/>
      <c r="I254" s="9"/>
      <c r="J254" s="9"/>
      <c r="K254" s="9"/>
      <c r="L254" s="9"/>
      <c r="M254" s="9"/>
      <c r="N254" s="9"/>
      <c r="P254" s="609"/>
      <c r="Q254" s="609"/>
      <c r="R254" s="609"/>
      <c r="S254" s="609"/>
      <c r="T254" s="609"/>
      <c r="U254" s="609"/>
      <c r="V254" s="609"/>
      <c r="W254" s="609"/>
    </row>
    <row r="255" spans="1:23" s="601" customFormat="1" ht="15.75">
      <c r="A255" s="607">
        <v>6534</v>
      </c>
      <c r="B255" s="608" t="s">
        <v>287</v>
      </c>
      <c r="C255" s="299">
        <v>452</v>
      </c>
      <c r="D255" s="299">
        <v>185</v>
      </c>
      <c r="E255" s="299">
        <v>232</v>
      </c>
      <c r="G255" s="9"/>
      <c r="H255" s="9"/>
      <c r="I255" s="9"/>
      <c r="J255" s="9"/>
      <c r="K255" s="9"/>
      <c r="L255" s="9"/>
      <c r="M255" s="9"/>
      <c r="N255" s="9"/>
      <c r="P255" s="609"/>
      <c r="Q255" s="609"/>
      <c r="R255" s="609"/>
      <c r="S255" s="609"/>
      <c r="T255" s="609"/>
      <c r="U255" s="609"/>
      <c r="V255" s="609"/>
      <c r="W255" s="609"/>
    </row>
    <row r="256" spans="1:23" s="601" customFormat="1" ht="15.75">
      <c r="A256" s="607">
        <v>6535</v>
      </c>
      <c r="B256" s="608" t="s">
        <v>288</v>
      </c>
      <c r="C256" s="299">
        <v>223</v>
      </c>
      <c r="D256" s="299">
        <v>94</v>
      </c>
      <c r="E256" s="299">
        <v>104</v>
      </c>
      <c r="G256" s="9"/>
      <c r="H256" s="9"/>
      <c r="I256" s="9"/>
      <c r="J256" s="9"/>
      <c r="K256" s="9"/>
      <c r="L256" s="9"/>
      <c r="M256" s="9"/>
      <c r="N256" s="9"/>
      <c r="P256" s="609"/>
      <c r="Q256" s="609"/>
      <c r="R256" s="609"/>
      <c r="S256" s="609"/>
      <c r="T256" s="609"/>
      <c r="U256" s="609"/>
      <c r="V256" s="609"/>
      <c r="W256" s="609"/>
    </row>
    <row r="257" spans="1:23" s="601" customFormat="1" ht="15.75">
      <c r="A257" s="602"/>
      <c r="B257" s="608"/>
      <c r="G257" s="9"/>
      <c r="H257" s="9"/>
      <c r="I257" s="9"/>
      <c r="J257" s="9"/>
      <c r="K257" s="9"/>
      <c r="L257" s="9"/>
      <c r="M257" s="9"/>
      <c r="N257" s="9"/>
      <c r="P257" s="609"/>
      <c r="Q257" s="609"/>
      <c r="R257" s="609"/>
      <c r="S257" s="609"/>
      <c r="T257" s="609"/>
      <c r="U257" s="609"/>
      <c r="V257" s="609"/>
      <c r="W257" s="609"/>
    </row>
    <row r="258" spans="1:23" s="601" customFormat="1" ht="15.75">
      <c r="A258" s="610">
        <v>65</v>
      </c>
      <c r="B258" s="611" t="s">
        <v>289</v>
      </c>
      <c r="C258" s="612">
        <v>2178</v>
      </c>
      <c r="D258" s="612">
        <v>903</v>
      </c>
      <c r="E258" s="612">
        <v>1140</v>
      </c>
      <c r="G258" s="9"/>
      <c r="H258" s="9"/>
      <c r="I258" s="9"/>
      <c r="J258" s="9"/>
      <c r="K258" s="9"/>
      <c r="L258" s="9"/>
      <c r="M258" s="9"/>
      <c r="N258" s="9"/>
      <c r="P258" s="609"/>
      <c r="Q258" s="609"/>
      <c r="R258" s="609"/>
      <c r="S258" s="609"/>
      <c r="T258" s="609"/>
      <c r="U258" s="609"/>
      <c r="V258" s="609"/>
      <c r="W258" s="609"/>
    </row>
    <row r="259" spans="1:23" s="601" customFormat="1" ht="15.75">
      <c r="A259" s="602"/>
      <c r="B259" s="608"/>
      <c r="C259" s="299"/>
      <c r="D259" s="299"/>
      <c r="E259" s="299"/>
      <c r="G259" s="9"/>
      <c r="H259" s="9"/>
      <c r="I259" s="9"/>
      <c r="J259" s="9"/>
      <c r="K259" s="9"/>
      <c r="L259" s="9"/>
      <c r="M259" s="9"/>
      <c r="N259" s="9"/>
      <c r="P259" s="609"/>
      <c r="Q259" s="609"/>
      <c r="R259" s="609"/>
      <c r="S259" s="609"/>
      <c r="T259" s="609"/>
      <c r="U259" s="609"/>
      <c r="V259" s="609"/>
      <c r="W259" s="609"/>
    </row>
    <row r="260" spans="1:23" s="601" customFormat="1" ht="15.75">
      <c r="A260" s="607">
        <v>6611</v>
      </c>
      <c r="B260" s="608" t="s">
        <v>290</v>
      </c>
      <c r="C260" s="299">
        <v>474</v>
      </c>
      <c r="D260" s="299">
        <v>187</v>
      </c>
      <c r="E260" s="299">
        <v>269</v>
      </c>
      <c r="G260" s="9"/>
      <c r="H260" s="9"/>
      <c r="I260" s="9"/>
      <c r="J260" s="9"/>
      <c r="K260" s="9"/>
      <c r="L260" s="9"/>
      <c r="M260" s="9"/>
      <c r="N260" s="9"/>
      <c r="P260" s="609"/>
      <c r="Q260" s="609"/>
      <c r="R260" s="609"/>
      <c r="S260" s="609"/>
      <c r="T260" s="609"/>
      <c r="U260" s="609"/>
      <c r="V260" s="609"/>
      <c r="W260" s="609"/>
    </row>
    <row r="261" spans="1:23" s="601" customFormat="1" ht="15.75">
      <c r="A261" s="607">
        <v>6631</v>
      </c>
      <c r="B261" s="608" t="s">
        <v>291</v>
      </c>
      <c r="C261" s="299">
        <v>443</v>
      </c>
      <c r="D261" s="299">
        <v>132</v>
      </c>
      <c r="E261" s="299">
        <v>176</v>
      </c>
      <c r="G261" s="9"/>
      <c r="H261" s="9"/>
      <c r="I261" s="9"/>
      <c r="J261" s="9"/>
      <c r="K261" s="9"/>
      <c r="L261" s="9"/>
      <c r="M261" s="9"/>
      <c r="N261" s="9"/>
      <c r="P261" s="609"/>
      <c r="Q261" s="609"/>
      <c r="R261" s="609"/>
      <c r="S261" s="609"/>
      <c r="T261" s="609"/>
      <c r="U261" s="609"/>
      <c r="V261" s="609"/>
      <c r="W261" s="609"/>
    </row>
    <row r="262" spans="1:23" s="601" customFormat="1" ht="15.75">
      <c r="A262" s="607">
        <v>6632</v>
      </c>
      <c r="B262" s="608" t="s">
        <v>292</v>
      </c>
      <c r="C262" s="299">
        <v>270</v>
      </c>
      <c r="D262" s="299">
        <v>115</v>
      </c>
      <c r="E262" s="299">
        <v>102</v>
      </c>
      <c r="G262" s="9"/>
      <c r="H262" s="9"/>
      <c r="I262" s="9"/>
      <c r="J262" s="9"/>
      <c r="K262" s="9"/>
      <c r="L262" s="9"/>
      <c r="M262" s="9"/>
      <c r="N262" s="9"/>
      <c r="P262" s="609"/>
      <c r="Q262" s="609"/>
      <c r="R262" s="609"/>
      <c r="S262" s="609"/>
      <c r="T262" s="609"/>
      <c r="U262" s="609"/>
      <c r="V262" s="609"/>
      <c r="W262" s="609"/>
    </row>
    <row r="263" spans="1:23" s="601" customFormat="1" ht="15.75">
      <c r="A263" s="607">
        <v>6633</v>
      </c>
      <c r="B263" s="608" t="s">
        <v>293</v>
      </c>
      <c r="C263" s="299">
        <v>521</v>
      </c>
      <c r="D263" s="299">
        <v>233</v>
      </c>
      <c r="E263" s="299">
        <v>262</v>
      </c>
      <c r="G263" s="9"/>
      <c r="H263" s="9"/>
      <c r="I263" s="9"/>
      <c r="J263" s="9"/>
      <c r="K263" s="9"/>
      <c r="L263" s="9"/>
      <c r="M263" s="9"/>
      <c r="N263" s="9"/>
      <c r="P263" s="609"/>
      <c r="Q263" s="609"/>
      <c r="R263" s="609"/>
      <c r="S263" s="609"/>
      <c r="T263" s="609"/>
      <c r="U263" s="609"/>
      <c r="V263" s="609"/>
      <c r="W263" s="609"/>
    </row>
    <row r="264" spans="1:23" s="601" customFormat="1" ht="15.75">
      <c r="A264" s="607">
        <v>6634</v>
      </c>
      <c r="B264" s="608" t="s">
        <v>294</v>
      </c>
      <c r="C264" s="299">
        <v>467</v>
      </c>
      <c r="D264" s="299">
        <v>186</v>
      </c>
      <c r="E264" s="299">
        <v>260</v>
      </c>
      <c r="G264" s="9"/>
      <c r="H264" s="9"/>
      <c r="I264" s="9"/>
      <c r="J264" s="9"/>
      <c r="K264" s="9"/>
      <c r="L264" s="9"/>
      <c r="M264" s="9"/>
      <c r="N264" s="9"/>
      <c r="P264" s="609"/>
      <c r="Q264" s="609"/>
      <c r="R264" s="609"/>
      <c r="S264" s="609"/>
      <c r="T264" s="609"/>
      <c r="U264" s="609"/>
      <c r="V264" s="609"/>
      <c r="W264" s="609"/>
    </row>
    <row r="265" spans="1:23" s="601" customFormat="1" ht="15.75">
      <c r="A265" s="607">
        <v>6635</v>
      </c>
      <c r="B265" s="608" t="s">
        <v>295</v>
      </c>
      <c r="C265" s="299">
        <v>305</v>
      </c>
      <c r="D265" s="299">
        <v>123</v>
      </c>
      <c r="E265" s="299">
        <v>164</v>
      </c>
      <c r="G265" s="9"/>
      <c r="H265" s="9"/>
      <c r="I265" s="9"/>
      <c r="J265" s="9"/>
      <c r="K265" s="9"/>
      <c r="L265" s="9"/>
      <c r="M265" s="9"/>
      <c r="N265" s="9"/>
      <c r="P265" s="609"/>
      <c r="Q265" s="609"/>
      <c r="R265" s="609"/>
      <c r="S265" s="609"/>
      <c r="T265" s="609"/>
      <c r="U265" s="609"/>
      <c r="V265" s="609"/>
      <c r="W265" s="609"/>
    </row>
    <row r="266" spans="1:23" s="601" customFormat="1" ht="15.75">
      <c r="A266" s="607">
        <v>6636</v>
      </c>
      <c r="B266" s="608" t="s">
        <v>296</v>
      </c>
      <c r="C266" s="299">
        <v>198</v>
      </c>
      <c r="D266" s="299">
        <v>63</v>
      </c>
      <c r="E266" s="299">
        <v>100</v>
      </c>
      <c r="G266" s="9"/>
      <c r="H266" s="9"/>
      <c r="I266" s="9"/>
      <c r="J266" s="9"/>
      <c r="K266" s="9"/>
      <c r="L266" s="9"/>
      <c r="M266" s="9"/>
      <c r="N266" s="9"/>
      <c r="P266" s="609"/>
      <c r="Q266" s="609"/>
      <c r="R266" s="609"/>
      <c r="S266" s="609"/>
      <c r="T266" s="609"/>
      <c r="U266" s="609"/>
      <c r="V266" s="609"/>
      <c r="W266" s="609"/>
    </row>
    <row r="267" spans="1:23" s="601" customFormat="1" ht="15.75">
      <c r="A267" s="602"/>
      <c r="B267" s="608"/>
      <c r="G267" s="9"/>
      <c r="H267" s="9"/>
      <c r="I267" s="9"/>
      <c r="J267" s="9"/>
      <c r="K267" s="9"/>
      <c r="L267" s="9"/>
      <c r="M267" s="9"/>
      <c r="N267" s="9"/>
      <c r="P267" s="609"/>
      <c r="Q267" s="609"/>
      <c r="R267" s="609"/>
      <c r="S267" s="609"/>
      <c r="T267" s="609"/>
      <c r="U267" s="609"/>
      <c r="V267" s="609"/>
      <c r="W267" s="609"/>
    </row>
    <row r="268" spans="1:23" s="601" customFormat="1" ht="15.75">
      <c r="A268" s="610">
        <v>66</v>
      </c>
      <c r="B268" s="611" t="s">
        <v>297</v>
      </c>
      <c r="C268" s="612">
        <v>2678</v>
      </c>
      <c r="D268" s="612">
        <v>1039</v>
      </c>
      <c r="E268" s="612">
        <v>1333</v>
      </c>
      <c r="G268" s="9"/>
      <c r="H268" s="9"/>
      <c r="I268" s="9"/>
      <c r="J268" s="9"/>
      <c r="K268" s="9"/>
      <c r="L268" s="9"/>
      <c r="M268" s="9"/>
      <c r="N268" s="9"/>
      <c r="P268" s="609"/>
      <c r="Q268" s="609"/>
      <c r="R268" s="609"/>
      <c r="S268" s="609"/>
      <c r="T268" s="609"/>
      <c r="U268" s="609"/>
      <c r="V268" s="609"/>
      <c r="W268" s="609"/>
    </row>
    <row r="269" spans="1:23" s="601" customFormat="1" ht="15.75">
      <c r="A269" s="602"/>
      <c r="B269" s="608"/>
      <c r="C269" s="274"/>
      <c r="D269" s="274"/>
      <c r="E269" s="274"/>
      <c r="G269" s="9"/>
      <c r="H269" s="9"/>
      <c r="I269" s="9"/>
      <c r="J269" s="9"/>
      <c r="K269" s="9"/>
      <c r="L269" s="9"/>
      <c r="M269" s="9"/>
      <c r="N269" s="9"/>
      <c r="P269" s="609"/>
      <c r="Q269" s="609"/>
      <c r="R269" s="609"/>
      <c r="S269" s="609"/>
      <c r="T269" s="609"/>
      <c r="U269" s="609"/>
      <c r="V269" s="609"/>
      <c r="W269" s="609"/>
    </row>
    <row r="270" spans="1:23" s="601" customFormat="1" ht="15.75">
      <c r="A270" s="613">
        <v>6</v>
      </c>
      <c r="B270" s="614" t="s">
        <v>122</v>
      </c>
      <c r="C270" s="612">
        <v>13264</v>
      </c>
      <c r="D270" s="612">
        <v>5573</v>
      </c>
      <c r="E270" s="612">
        <v>6864</v>
      </c>
      <c r="G270" s="9"/>
      <c r="H270" s="9"/>
      <c r="I270" s="9"/>
      <c r="J270" s="9"/>
      <c r="K270" s="9"/>
      <c r="L270" s="9"/>
      <c r="M270" s="9"/>
      <c r="N270" s="9"/>
      <c r="P270" s="609"/>
      <c r="Q270" s="609"/>
      <c r="R270" s="609"/>
      <c r="S270" s="609"/>
      <c r="T270" s="609"/>
      <c r="U270" s="609"/>
      <c r="V270" s="609"/>
      <c r="W270" s="609"/>
    </row>
    <row r="271" spans="1:23" s="601" customFormat="1" ht="15.75">
      <c r="A271" s="622"/>
      <c r="B271" s="622"/>
      <c r="C271" s="620"/>
      <c r="D271" s="620"/>
      <c r="E271" s="620"/>
      <c r="G271" s="9"/>
      <c r="H271" s="9"/>
      <c r="I271" s="9"/>
      <c r="J271" s="9"/>
      <c r="K271" s="9"/>
      <c r="L271" s="9"/>
      <c r="M271" s="9"/>
      <c r="N271" s="9"/>
      <c r="P271" s="609"/>
      <c r="Q271" s="609"/>
      <c r="R271" s="609"/>
      <c r="S271" s="609"/>
      <c r="T271" s="609"/>
      <c r="U271" s="609"/>
      <c r="V271" s="609"/>
      <c r="W271" s="609"/>
    </row>
    <row r="272" spans="1:23" s="601" customFormat="1" ht="15.75">
      <c r="A272" s="622"/>
      <c r="B272" s="622"/>
      <c r="C272" s="1161" t="s">
        <v>695</v>
      </c>
      <c r="D272" s="1161"/>
      <c r="E272" s="1161"/>
      <c r="G272" s="9"/>
      <c r="H272" s="9"/>
      <c r="I272" s="9"/>
      <c r="J272" s="9"/>
      <c r="K272" s="9"/>
      <c r="L272" s="9"/>
      <c r="M272" s="9"/>
      <c r="N272" s="9"/>
      <c r="P272" s="609"/>
      <c r="Q272" s="609"/>
      <c r="R272" s="609"/>
      <c r="S272" s="609"/>
      <c r="T272" s="609"/>
      <c r="U272" s="609"/>
      <c r="V272" s="609"/>
      <c r="W272" s="609"/>
    </row>
    <row r="273" spans="1:23" s="601" customFormat="1" ht="15.75">
      <c r="A273" s="622"/>
      <c r="B273" s="622"/>
      <c r="C273" s="620"/>
      <c r="D273" s="620"/>
      <c r="E273" s="620"/>
      <c r="G273" s="9"/>
      <c r="H273" s="9"/>
      <c r="I273" s="9"/>
      <c r="J273" s="9"/>
      <c r="K273" s="9"/>
      <c r="L273" s="9"/>
      <c r="M273" s="9"/>
      <c r="N273" s="9"/>
      <c r="P273" s="609"/>
      <c r="Q273" s="609"/>
      <c r="R273" s="609"/>
      <c r="S273" s="609"/>
      <c r="T273" s="609"/>
      <c r="U273" s="609"/>
      <c r="V273" s="609"/>
      <c r="W273" s="609"/>
    </row>
    <row r="274" spans="1:23" s="601" customFormat="1" ht="15.75">
      <c r="A274" s="623">
        <v>13003</v>
      </c>
      <c r="B274" s="608" t="s">
        <v>888</v>
      </c>
      <c r="C274" s="299">
        <v>522</v>
      </c>
      <c r="D274" s="299">
        <v>238</v>
      </c>
      <c r="E274" s="299">
        <v>279</v>
      </c>
      <c r="G274" s="9"/>
      <c r="H274" s="9"/>
      <c r="I274" s="9"/>
      <c r="J274" s="9"/>
      <c r="K274" s="9"/>
      <c r="L274" s="9"/>
      <c r="M274" s="9"/>
      <c r="N274" s="9"/>
      <c r="P274" s="609"/>
      <c r="Q274" s="609"/>
      <c r="R274" s="609"/>
      <c r="S274" s="609"/>
      <c r="T274" s="609"/>
      <c r="U274" s="609"/>
      <c r="V274" s="609"/>
      <c r="W274" s="609"/>
    </row>
    <row r="275" spans="1:23" s="601" customFormat="1" ht="15.75">
      <c r="A275" s="623">
        <v>13004</v>
      </c>
      <c r="B275" s="608" t="s">
        <v>889</v>
      </c>
      <c r="C275" s="299">
        <v>237</v>
      </c>
      <c r="D275" s="299">
        <v>81</v>
      </c>
      <c r="E275" s="299">
        <v>119</v>
      </c>
      <c r="G275" s="9"/>
      <c r="H275" s="9"/>
      <c r="I275" s="9"/>
      <c r="J275" s="9"/>
      <c r="K275" s="9"/>
      <c r="L275" s="9"/>
      <c r="M275" s="9"/>
      <c r="N275" s="9"/>
      <c r="P275" s="609"/>
      <c r="Q275" s="609"/>
      <c r="R275" s="609"/>
      <c r="S275" s="609"/>
      <c r="T275" s="609"/>
      <c r="U275" s="609"/>
      <c r="V275" s="609"/>
      <c r="W275" s="609"/>
    </row>
    <row r="276" spans="1:23" s="601" customFormat="1" ht="15.75">
      <c r="A276" s="623">
        <v>13071</v>
      </c>
      <c r="B276" s="608" t="s">
        <v>890</v>
      </c>
      <c r="C276" s="299">
        <v>491</v>
      </c>
      <c r="D276" s="299">
        <v>134</v>
      </c>
      <c r="E276" s="299">
        <v>253</v>
      </c>
      <c r="G276" s="9"/>
      <c r="H276" s="9"/>
      <c r="I276" s="9"/>
      <c r="J276" s="9"/>
      <c r="K276" s="9"/>
      <c r="L276" s="9"/>
      <c r="M276" s="9"/>
      <c r="N276" s="9"/>
      <c r="P276" s="609"/>
      <c r="Q276" s="609"/>
      <c r="R276" s="609"/>
      <c r="S276" s="609"/>
      <c r="T276" s="609"/>
      <c r="U276" s="609"/>
      <c r="V276" s="609"/>
      <c r="W276" s="609"/>
    </row>
    <row r="277" spans="1:23" s="601" customFormat="1" ht="15.75">
      <c r="A277" s="623">
        <v>13072</v>
      </c>
      <c r="B277" s="608" t="s">
        <v>891</v>
      </c>
      <c r="C277" s="299">
        <v>277</v>
      </c>
      <c r="D277" s="299">
        <v>105</v>
      </c>
      <c r="E277" s="299">
        <v>131</v>
      </c>
      <c r="G277" s="9"/>
      <c r="H277" s="9"/>
      <c r="I277" s="9"/>
      <c r="J277" s="9"/>
      <c r="K277" s="9"/>
      <c r="L277" s="9"/>
      <c r="M277" s="9"/>
      <c r="N277" s="9"/>
      <c r="P277" s="609"/>
      <c r="Q277" s="609"/>
      <c r="R277" s="609"/>
      <c r="S277" s="609"/>
      <c r="T277" s="609"/>
      <c r="U277" s="609"/>
      <c r="V277" s="609"/>
      <c r="W277" s="609"/>
    </row>
    <row r="278" spans="1:23" s="601" customFormat="1" ht="15.75">
      <c r="A278" s="623">
        <v>13073</v>
      </c>
      <c r="B278" s="608" t="s">
        <v>892</v>
      </c>
      <c r="C278" s="299">
        <v>440</v>
      </c>
      <c r="D278" s="299">
        <v>166</v>
      </c>
      <c r="E278" s="299">
        <v>205</v>
      </c>
      <c r="G278" s="9"/>
      <c r="H278" s="9"/>
      <c r="I278" s="9"/>
      <c r="J278" s="9"/>
      <c r="K278" s="9"/>
      <c r="L278" s="9"/>
      <c r="M278" s="9"/>
      <c r="N278" s="9"/>
      <c r="P278" s="609"/>
      <c r="Q278" s="609"/>
      <c r="R278" s="609"/>
      <c r="S278" s="609"/>
      <c r="T278" s="609"/>
      <c r="U278" s="609"/>
      <c r="V278" s="609"/>
      <c r="W278" s="609"/>
    </row>
    <row r="279" spans="1:23" s="601" customFormat="1" ht="15.75">
      <c r="A279" s="623">
        <v>13074</v>
      </c>
      <c r="B279" s="608" t="s">
        <v>893</v>
      </c>
      <c r="C279" s="299">
        <v>213</v>
      </c>
      <c r="D279" s="299">
        <v>78</v>
      </c>
      <c r="E279" s="299">
        <v>107</v>
      </c>
      <c r="G279" s="9"/>
      <c r="H279" s="9"/>
      <c r="I279" s="9"/>
      <c r="J279" s="9"/>
      <c r="K279" s="9"/>
      <c r="L279" s="9"/>
      <c r="M279" s="9"/>
      <c r="N279" s="9"/>
      <c r="P279" s="609"/>
      <c r="Q279" s="609"/>
      <c r="R279" s="609"/>
      <c r="S279" s="609"/>
      <c r="T279" s="609"/>
      <c r="U279" s="609"/>
      <c r="V279" s="609"/>
      <c r="W279" s="609"/>
    </row>
    <row r="280" spans="1:23" s="601" customFormat="1" ht="15.75">
      <c r="A280" s="623">
        <v>13075</v>
      </c>
      <c r="B280" s="608" t="s">
        <v>894</v>
      </c>
      <c r="C280" s="299">
        <v>415</v>
      </c>
      <c r="D280" s="299">
        <v>162</v>
      </c>
      <c r="E280" s="299">
        <v>253</v>
      </c>
      <c r="G280" s="9"/>
      <c r="H280" s="9"/>
      <c r="I280" s="9"/>
      <c r="J280" s="9"/>
      <c r="K280" s="9"/>
      <c r="L280" s="9"/>
      <c r="M280" s="9"/>
      <c r="N280" s="9"/>
      <c r="P280" s="609"/>
      <c r="Q280" s="609"/>
      <c r="R280" s="609"/>
      <c r="S280" s="609"/>
      <c r="T280" s="609"/>
      <c r="U280" s="609"/>
      <c r="V280" s="609"/>
      <c r="W280" s="609"/>
    </row>
    <row r="281" spans="1:23" s="601" customFormat="1" ht="15.75">
      <c r="A281" s="623">
        <v>13076</v>
      </c>
      <c r="B281" s="608" t="s">
        <v>895</v>
      </c>
      <c r="C281" s="299">
        <v>271</v>
      </c>
      <c r="D281" s="299">
        <v>122</v>
      </c>
      <c r="E281" s="299">
        <v>148</v>
      </c>
      <c r="G281" s="9"/>
      <c r="H281" s="9"/>
      <c r="I281" s="9"/>
      <c r="J281" s="9"/>
      <c r="K281" s="9"/>
      <c r="L281" s="9"/>
      <c r="M281" s="9"/>
      <c r="N281" s="9"/>
      <c r="P281" s="609"/>
      <c r="Q281" s="609"/>
      <c r="R281" s="609"/>
      <c r="S281" s="609"/>
      <c r="T281" s="609"/>
      <c r="U281" s="609"/>
      <c r="V281" s="609"/>
      <c r="W281" s="609"/>
    </row>
    <row r="282" spans="1:23" s="601" customFormat="1" ht="15.75">
      <c r="A282" s="602"/>
      <c r="B282" s="608"/>
      <c r="G282" s="9"/>
      <c r="H282" s="9"/>
      <c r="I282" s="9"/>
      <c r="J282" s="9"/>
      <c r="K282" s="9"/>
      <c r="L282" s="9"/>
      <c r="M282" s="9"/>
      <c r="N282" s="9"/>
      <c r="P282" s="609"/>
      <c r="Q282" s="609"/>
      <c r="R282" s="609"/>
      <c r="S282" s="609"/>
      <c r="T282" s="609"/>
      <c r="U282" s="609"/>
      <c r="V282" s="609"/>
      <c r="W282" s="609"/>
    </row>
    <row r="283" spans="1:23" s="601" customFormat="1" ht="15.75">
      <c r="A283" s="613">
        <v>13</v>
      </c>
      <c r="B283" s="614" t="s">
        <v>122</v>
      </c>
      <c r="C283" s="612">
        <v>2866</v>
      </c>
      <c r="D283" s="612">
        <v>1086</v>
      </c>
      <c r="E283" s="612">
        <v>1495</v>
      </c>
      <c r="G283" s="9"/>
      <c r="H283" s="9"/>
      <c r="I283" s="9"/>
      <c r="J283" s="9"/>
      <c r="K283" s="9"/>
      <c r="L283" s="9"/>
      <c r="M283" s="9"/>
      <c r="N283" s="9"/>
      <c r="P283" s="609"/>
      <c r="Q283" s="609"/>
      <c r="R283" s="609"/>
      <c r="S283" s="609"/>
      <c r="T283" s="609"/>
      <c r="U283" s="609"/>
      <c r="V283" s="609"/>
      <c r="W283" s="609"/>
    </row>
    <row r="284" spans="1:23" s="601" customFormat="1" ht="15.75">
      <c r="A284" s="613"/>
      <c r="B284" s="617"/>
      <c r="C284" s="274"/>
      <c r="D284" s="274"/>
      <c r="E284" s="274"/>
      <c r="G284" s="9"/>
      <c r="H284" s="9"/>
      <c r="I284" s="9"/>
      <c r="J284" s="9"/>
      <c r="K284" s="9"/>
      <c r="L284" s="9"/>
      <c r="M284" s="9"/>
      <c r="N284" s="9"/>
      <c r="P284" s="609"/>
      <c r="Q284" s="609"/>
      <c r="R284" s="609"/>
      <c r="S284" s="609"/>
      <c r="T284" s="609"/>
      <c r="U284" s="609"/>
      <c r="V284" s="609"/>
      <c r="W284" s="609"/>
    </row>
    <row r="285" spans="1:23" s="601" customFormat="1" ht="15" customHeight="1">
      <c r="A285" s="1162"/>
      <c r="B285" s="1162"/>
      <c r="C285" s="1161" t="s">
        <v>696</v>
      </c>
      <c r="D285" s="1161"/>
      <c r="E285" s="1161"/>
      <c r="G285" s="9"/>
      <c r="H285" s="9"/>
      <c r="I285" s="9"/>
      <c r="J285" s="9"/>
      <c r="K285" s="9"/>
      <c r="L285" s="9"/>
      <c r="M285" s="9"/>
      <c r="N285" s="9"/>
      <c r="P285" s="609"/>
      <c r="Q285" s="609"/>
      <c r="R285" s="609"/>
      <c r="S285" s="609"/>
      <c r="T285" s="609"/>
      <c r="U285" s="609"/>
      <c r="V285" s="609"/>
      <c r="W285" s="609"/>
    </row>
    <row r="286" spans="1:23" s="601" customFormat="1" ht="15.75">
      <c r="A286" s="615"/>
      <c r="B286" s="615"/>
      <c r="C286" s="620"/>
      <c r="D286" s="620"/>
      <c r="E286" s="620"/>
      <c r="G286" s="9"/>
      <c r="H286" s="9"/>
      <c r="I286" s="9"/>
      <c r="J286" s="9"/>
      <c r="K286" s="9"/>
      <c r="L286" s="9"/>
      <c r="M286" s="9"/>
      <c r="N286" s="9"/>
      <c r="P286" s="609"/>
      <c r="Q286" s="609"/>
      <c r="R286" s="609"/>
      <c r="S286" s="609"/>
      <c r="T286" s="609"/>
      <c r="U286" s="609"/>
      <c r="V286" s="609"/>
      <c r="W286" s="609"/>
    </row>
    <row r="287" spans="1:23" s="601" customFormat="1" ht="15.75">
      <c r="A287" s="607">
        <v>3101</v>
      </c>
      <c r="B287" s="608" t="s">
        <v>298</v>
      </c>
      <c r="C287" s="299">
        <v>557</v>
      </c>
      <c r="D287" s="299">
        <v>239</v>
      </c>
      <c r="E287" s="299">
        <v>282</v>
      </c>
      <c r="G287" s="9"/>
      <c r="H287" s="9"/>
      <c r="I287" s="9"/>
      <c r="J287" s="9"/>
      <c r="K287" s="9"/>
      <c r="L287" s="9"/>
      <c r="M287" s="9"/>
      <c r="N287" s="9"/>
      <c r="P287" s="609"/>
      <c r="Q287" s="609"/>
      <c r="R287" s="609"/>
      <c r="S287" s="609"/>
      <c r="T287" s="609"/>
      <c r="U287" s="609"/>
      <c r="V287" s="609"/>
      <c r="W287" s="609"/>
    </row>
    <row r="288" spans="1:23" s="601" customFormat="1" ht="15.75">
      <c r="A288" s="607">
        <v>3102</v>
      </c>
      <c r="B288" s="608" t="s">
        <v>299</v>
      </c>
      <c r="C288" s="299">
        <v>223</v>
      </c>
      <c r="D288" s="299">
        <v>97</v>
      </c>
      <c r="E288" s="299">
        <v>126</v>
      </c>
      <c r="G288" s="9"/>
      <c r="H288" s="9"/>
      <c r="I288" s="9"/>
      <c r="J288" s="9"/>
      <c r="K288" s="9"/>
      <c r="L288" s="9"/>
      <c r="M288" s="9"/>
      <c r="N288" s="9"/>
      <c r="P288" s="609"/>
      <c r="Q288" s="609"/>
      <c r="R288" s="609"/>
      <c r="S288" s="609"/>
      <c r="T288" s="609"/>
      <c r="U288" s="609"/>
      <c r="V288" s="609"/>
      <c r="W288" s="609"/>
    </row>
    <row r="289" spans="1:23" s="601" customFormat="1" ht="15.75">
      <c r="A289" s="607">
        <v>3103</v>
      </c>
      <c r="B289" s="608" t="s">
        <v>300</v>
      </c>
      <c r="C289" s="299">
        <v>301</v>
      </c>
      <c r="D289" s="299">
        <v>159</v>
      </c>
      <c r="E289" s="299">
        <v>140</v>
      </c>
      <c r="G289" s="9"/>
      <c r="H289" s="9"/>
      <c r="I289" s="9"/>
      <c r="J289" s="9"/>
      <c r="K289" s="9"/>
      <c r="L289" s="9"/>
      <c r="M289" s="9"/>
      <c r="N289" s="9"/>
      <c r="P289" s="609"/>
      <c r="Q289" s="609"/>
      <c r="R289" s="609"/>
      <c r="S289" s="609"/>
      <c r="T289" s="609"/>
      <c r="U289" s="609"/>
      <c r="V289" s="609"/>
      <c r="W289" s="609"/>
    </row>
    <row r="290" spans="1:23" s="601" customFormat="1" ht="15.75">
      <c r="A290" s="607">
        <v>3151</v>
      </c>
      <c r="B290" s="608" t="s">
        <v>301</v>
      </c>
      <c r="C290" s="299">
        <v>321</v>
      </c>
      <c r="D290" s="299">
        <v>149</v>
      </c>
      <c r="E290" s="299">
        <v>159</v>
      </c>
      <c r="G290" s="9"/>
      <c r="H290" s="9"/>
      <c r="I290" s="9"/>
      <c r="J290" s="9"/>
      <c r="K290" s="9"/>
      <c r="L290" s="9"/>
      <c r="M290" s="9"/>
      <c r="N290" s="9"/>
      <c r="P290" s="609"/>
      <c r="Q290" s="609"/>
      <c r="R290" s="609"/>
      <c r="S290" s="609"/>
      <c r="T290" s="609"/>
      <c r="U290" s="609"/>
      <c r="V290" s="609"/>
      <c r="W290" s="609"/>
    </row>
    <row r="291" spans="1:23" s="601" customFormat="1" ht="15.75">
      <c r="A291" s="607">
        <v>3152</v>
      </c>
      <c r="B291" s="608" t="s">
        <v>302</v>
      </c>
      <c r="C291" s="299">
        <v>539</v>
      </c>
      <c r="D291" s="299">
        <v>218</v>
      </c>
      <c r="E291" s="299">
        <v>306</v>
      </c>
      <c r="G291" s="9"/>
      <c r="H291" s="9"/>
      <c r="I291" s="9"/>
      <c r="J291" s="9"/>
      <c r="K291" s="9"/>
      <c r="L291" s="9"/>
      <c r="M291" s="9"/>
      <c r="N291" s="9"/>
      <c r="P291" s="609"/>
      <c r="Q291" s="609"/>
      <c r="R291" s="609"/>
      <c r="S291" s="609"/>
      <c r="T291" s="609"/>
      <c r="U291" s="609"/>
      <c r="V291" s="609"/>
      <c r="W291" s="609"/>
    </row>
    <row r="292" spans="1:23" s="601" customFormat="1" ht="15.75">
      <c r="A292" s="607">
        <v>3153</v>
      </c>
      <c r="B292" s="608" t="s">
        <v>303</v>
      </c>
      <c r="C292" s="299">
        <v>296</v>
      </c>
      <c r="D292" s="299">
        <v>89</v>
      </c>
      <c r="E292" s="299">
        <v>126</v>
      </c>
      <c r="G292" s="9"/>
      <c r="H292" s="9"/>
      <c r="I292" s="9"/>
      <c r="J292" s="9"/>
      <c r="K292" s="9"/>
      <c r="L292" s="9"/>
      <c r="M292" s="9"/>
      <c r="N292" s="9"/>
      <c r="P292" s="609"/>
      <c r="Q292" s="609"/>
      <c r="R292" s="609"/>
      <c r="S292" s="609"/>
      <c r="T292" s="609"/>
      <c r="U292" s="609"/>
      <c r="V292" s="609"/>
      <c r="W292" s="609"/>
    </row>
    <row r="293" spans="1:23" s="601" customFormat="1" ht="15.75">
      <c r="A293" s="607">
        <v>3154</v>
      </c>
      <c r="B293" s="608" t="s">
        <v>304</v>
      </c>
      <c r="C293" s="299">
        <v>197</v>
      </c>
      <c r="D293" s="299">
        <v>72</v>
      </c>
      <c r="E293" s="299">
        <v>80</v>
      </c>
      <c r="G293" s="9"/>
      <c r="H293" s="9"/>
      <c r="I293" s="9"/>
      <c r="J293" s="9"/>
      <c r="K293" s="9"/>
      <c r="L293" s="9"/>
      <c r="M293" s="9"/>
      <c r="N293" s="9"/>
      <c r="P293" s="609"/>
      <c r="Q293" s="609"/>
      <c r="R293" s="609"/>
      <c r="S293" s="609"/>
      <c r="T293" s="609"/>
      <c r="U293" s="609"/>
      <c r="V293" s="609"/>
      <c r="W293" s="609"/>
    </row>
    <row r="294" spans="1:23" s="601" customFormat="1" ht="15.75">
      <c r="A294" s="607">
        <v>3155</v>
      </c>
      <c r="B294" s="608" t="s">
        <v>305</v>
      </c>
      <c r="C294" s="299">
        <v>297</v>
      </c>
      <c r="D294" s="299">
        <v>123</v>
      </c>
      <c r="E294" s="299">
        <v>161</v>
      </c>
      <c r="G294" s="9"/>
      <c r="H294" s="9"/>
      <c r="I294" s="9"/>
      <c r="J294" s="9"/>
      <c r="K294" s="9"/>
      <c r="L294" s="9"/>
      <c r="M294" s="9"/>
      <c r="N294" s="9"/>
      <c r="P294" s="609"/>
      <c r="Q294" s="609"/>
      <c r="R294" s="609"/>
      <c r="S294" s="609"/>
      <c r="T294" s="609"/>
      <c r="U294" s="609"/>
      <c r="V294" s="609"/>
      <c r="W294" s="609"/>
    </row>
    <row r="295" spans="1:23" s="601" customFormat="1" ht="15.75">
      <c r="A295" s="607">
        <v>3156</v>
      </c>
      <c r="B295" s="608" t="s">
        <v>306</v>
      </c>
      <c r="C295" s="299">
        <v>188</v>
      </c>
      <c r="D295" s="299">
        <v>70</v>
      </c>
      <c r="E295" s="299">
        <v>99</v>
      </c>
      <c r="G295" s="9"/>
      <c r="H295" s="9"/>
      <c r="I295" s="9"/>
      <c r="J295" s="9"/>
      <c r="K295" s="9"/>
      <c r="L295" s="9"/>
      <c r="M295" s="9"/>
      <c r="N295" s="9"/>
      <c r="P295" s="609"/>
      <c r="Q295" s="609"/>
      <c r="R295" s="609"/>
      <c r="S295" s="609"/>
      <c r="T295" s="609"/>
      <c r="U295" s="609"/>
      <c r="V295" s="609"/>
      <c r="W295" s="609"/>
    </row>
    <row r="296" spans="1:23" s="601" customFormat="1" ht="15.75">
      <c r="A296" s="607">
        <v>3157</v>
      </c>
      <c r="B296" s="608" t="s">
        <v>307</v>
      </c>
      <c r="C296" s="299">
        <v>241</v>
      </c>
      <c r="D296" s="299">
        <v>108</v>
      </c>
      <c r="E296" s="299">
        <v>133</v>
      </c>
      <c r="G296" s="9"/>
      <c r="H296" s="9"/>
      <c r="I296" s="9"/>
      <c r="J296" s="9"/>
      <c r="K296" s="9"/>
      <c r="L296" s="9"/>
      <c r="M296" s="9"/>
      <c r="N296" s="9"/>
      <c r="P296" s="609"/>
      <c r="Q296" s="609"/>
      <c r="R296" s="609"/>
      <c r="S296" s="609"/>
      <c r="T296" s="609"/>
      <c r="U296" s="609"/>
      <c r="V296" s="609"/>
      <c r="W296" s="609"/>
    </row>
    <row r="297" spans="1:23" s="601" customFormat="1" ht="15.75">
      <c r="A297" s="607">
        <v>3158</v>
      </c>
      <c r="B297" s="608" t="s">
        <v>308</v>
      </c>
      <c r="C297" s="299">
        <v>222</v>
      </c>
      <c r="D297" s="299">
        <v>102</v>
      </c>
      <c r="E297" s="299">
        <v>112</v>
      </c>
      <c r="G297" s="9"/>
      <c r="H297" s="9"/>
      <c r="I297" s="9"/>
      <c r="J297" s="9"/>
      <c r="K297" s="9"/>
      <c r="L297" s="9"/>
      <c r="M297" s="9"/>
      <c r="N297" s="9"/>
      <c r="P297" s="609"/>
      <c r="Q297" s="609"/>
      <c r="R297" s="609"/>
      <c r="S297" s="609"/>
      <c r="T297" s="609"/>
      <c r="U297" s="609"/>
      <c r="V297" s="609"/>
      <c r="W297" s="609"/>
    </row>
    <row r="298" spans="1:23" s="601" customFormat="1" ht="15.75">
      <c r="A298" s="602"/>
      <c r="B298" s="608"/>
      <c r="G298" s="9"/>
      <c r="H298" s="9"/>
      <c r="I298" s="9"/>
      <c r="J298" s="9"/>
      <c r="K298" s="9"/>
      <c r="L298" s="9"/>
      <c r="M298" s="9"/>
      <c r="N298" s="9"/>
      <c r="P298" s="609"/>
      <c r="Q298" s="609"/>
      <c r="R298" s="609"/>
      <c r="S298" s="609"/>
      <c r="T298" s="609"/>
      <c r="U298" s="609"/>
      <c r="V298" s="609"/>
      <c r="W298" s="609"/>
    </row>
    <row r="299" spans="1:23" s="601" customFormat="1" ht="15.75">
      <c r="A299" s="610">
        <v>31</v>
      </c>
      <c r="B299" s="611" t="s">
        <v>309</v>
      </c>
      <c r="C299" s="612">
        <v>3382</v>
      </c>
      <c r="D299" s="612">
        <v>1426</v>
      </c>
      <c r="E299" s="612">
        <v>1724</v>
      </c>
      <c r="G299" s="9"/>
      <c r="H299" s="9"/>
      <c r="I299" s="9"/>
      <c r="J299" s="9"/>
      <c r="K299" s="9"/>
      <c r="L299" s="9"/>
      <c r="M299" s="9"/>
      <c r="N299" s="9"/>
      <c r="P299" s="609"/>
      <c r="Q299" s="609"/>
      <c r="R299" s="609"/>
      <c r="S299" s="609"/>
      <c r="T299" s="609"/>
      <c r="U299" s="609"/>
      <c r="V299" s="609"/>
      <c r="W299" s="609"/>
    </row>
    <row r="300" spans="1:23" s="601" customFormat="1" ht="15.75">
      <c r="A300" s="602"/>
      <c r="B300" s="608"/>
      <c r="C300" s="612"/>
      <c r="D300" s="612"/>
      <c r="E300" s="612"/>
      <c r="G300" s="9"/>
      <c r="H300" s="9"/>
      <c r="I300" s="9"/>
      <c r="J300" s="9"/>
      <c r="K300" s="9"/>
      <c r="L300" s="9"/>
      <c r="M300" s="9"/>
      <c r="N300" s="9"/>
      <c r="P300" s="609"/>
      <c r="Q300" s="609"/>
      <c r="R300" s="609"/>
      <c r="S300" s="609"/>
      <c r="T300" s="609"/>
      <c r="U300" s="609"/>
      <c r="V300" s="609"/>
      <c r="W300" s="609"/>
    </row>
    <row r="301" spans="1:23" s="601" customFormat="1" ht="15.75">
      <c r="A301" s="607">
        <v>3241</v>
      </c>
      <c r="B301" s="608" t="s">
        <v>310</v>
      </c>
      <c r="C301" s="624">
        <v>2552</v>
      </c>
      <c r="D301" s="624">
        <v>1113</v>
      </c>
      <c r="E301" s="624">
        <v>1398</v>
      </c>
      <c r="F301" s="9"/>
      <c r="G301" s="9"/>
      <c r="H301" s="9"/>
      <c r="I301" s="9"/>
      <c r="J301" s="9"/>
      <c r="K301" s="9"/>
      <c r="L301" s="9"/>
      <c r="M301" s="9"/>
      <c r="N301" s="9"/>
      <c r="P301" s="609"/>
      <c r="Q301" s="609"/>
      <c r="R301" s="609"/>
      <c r="S301" s="609"/>
      <c r="T301" s="609"/>
      <c r="U301" s="609"/>
      <c r="V301" s="609"/>
      <c r="W301" s="609"/>
    </row>
    <row r="302" spans="1:23" s="601" customFormat="1" ht="15.75">
      <c r="A302" s="607">
        <v>3251</v>
      </c>
      <c r="B302" s="608" t="s">
        <v>896</v>
      </c>
      <c r="C302" s="299">
        <v>446</v>
      </c>
      <c r="D302" s="299">
        <v>161</v>
      </c>
      <c r="E302" s="299">
        <v>180</v>
      </c>
      <c r="G302" s="9"/>
      <c r="H302" s="9"/>
      <c r="I302" s="9"/>
      <c r="J302" s="9"/>
      <c r="K302" s="9"/>
      <c r="L302" s="9"/>
      <c r="M302" s="9"/>
      <c r="N302" s="9"/>
      <c r="P302" s="609"/>
      <c r="Q302" s="609"/>
      <c r="R302" s="609"/>
      <c r="S302" s="609"/>
      <c r="T302" s="609"/>
      <c r="U302" s="609"/>
      <c r="V302" s="609"/>
      <c r="W302" s="609"/>
    </row>
    <row r="303" spans="1:23" s="601" customFormat="1" ht="15.75">
      <c r="A303" s="607">
        <v>3252</v>
      </c>
      <c r="B303" s="608" t="s">
        <v>897</v>
      </c>
      <c r="C303" s="299">
        <v>330</v>
      </c>
      <c r="D303" s="299">
        <v>126</v>
      </c>
      <c r="E303" s="299">
        <v>174</v>
      </c>
      <c r="G303" s="9"/>
      <c r="H303" s="9"/>
      <c r="I303" s="9"/>
      <c r="J303" s="9"/>
      <c r="K303" s="9"/>
      <c r="L303" s="9"/>
      <c r="M303" s="9"/>
      <c r="N303" s="9"/>
      <c r="P303" s="609"/>
      <c r="Q303" s="609"/>
      <c r="R303" s="609"/>
      <c r="S303" s="609"/>
      <c r="T303" s="609"/>
      <c r="U303" s="609"/>
      <c r="V303" s="609"/>
      <c r="W303" s="609"/>
    </row>
    <row r="304" spans="1:23" s="601" customFormat="1" ht="15.75">
      <c r="A304" s="607">
        <v>3254</v>
      </c>
      <c r="B304" s="608" t="s">
        <v>898</v>
      </c>
      <c r="C304" s="299">
        <v>552</v>
      </c>
      <c r="D304" s="299">
        <v>283</v>
      </c>
      <c r="E304" s="299">
        <v>269</v>
      </c>
      <c r="G304" s="9"/>
      <c r="H304" s="9"/>
      <c r="I304" s="9"/>
      <c r="J304" s="9"/>
      <c r="K304" s="9"/>
      <c r="L304" s="9"/>
      <c r="M304" s="9"/>
      <c r="N304" s="9"/>
      <c r="P304" s="609"/>
      <c r="Q304" s="609"/>
      <c r="R304" s="609"/>
      <c r="S304" s="609"/>
      <c r="T304" s="609"/>
      <c r="U304" s="609"/>
      <c r="V304" s="609"/>
      <c r="W304" s="609"/>
    </row>
    <row r="305" spans="1:23" s="601" customFormat="1" ht="15.75">
      <c r="A305" s="607">
        <v>3255</v>
      </c>
      <c r="B305" s="608" t="s">
        <v>899</v>
      </c>
      <c r="C305" s="299">
        <v>144</v>
      </c>
      <c r="D305" s="299">
        <v>66</v>
      </c>
      <c r="E305" s="299">
        <v>78</v>
      </c>
      <c r="G305" s="9"/>
      <c r="H305" s="9"/>
      <c r="I305" s="9"/>
      <c r="J305" s="9"/>
      <c r="K305" s="9"/>
      <c r="L305" s="9"/>
      <c r="M305" s="9"/>
      <c r="N305" s="9"/>
      <c r="P305" s="609"/>
      <c r="Q305" s="609"/>
      <c r="R305" s="609"/>
      <c r="S305" s="609"/>
      <c r="T305" s="609"/>
      <c r="U305" s="609"/>
      <c r="V305" s="609"/>
      <c r="W305" s="609"/>
    </row>
    <row r="306" spans="1:23" s="601" customFormat="1" ht="15.75">
      <c r="A306" s="607">
        <v>3256</v>
      </c>
      <c r="B306" s="608" t="s">
        <v>900</v>
      </c>
      <c r="C306" s="299">
        <v>259</v>
      </c>
      <c r="D306" s="299">
        <v>110</v>
      </c>
      <c r="E306" s="299">
        <v>135</v>
      </c>
      <c r="G306" s="9"/>
      <c r="H306" s="9"/>
      <c r="I306" s="9"/>
      <c r="J306" s="9"/>
      <c r="K306" s="9"/>
      <c r="L306" s="9"/>
      <c r="M306" s="9"/>
      <c r="N306" s="9"/>
      <c r="P306" s="609"/>
      <c r="Q306" s="609"/>
      <c r="R306" s="609"/>
      <c r="S306" s="609"/>
      <c r="T306" s="609"/>
      <c r="U306" s="609"/>
      <c r="V306" s="609"/>
      <c r="W306" s="609"/>
    </row>
    <row r="307" spans="1:23" s="601" customFormat="1" ht="15.75">
      <c r="A307" s="607">
        <v>3257</v>
      </c>
      <c r="B307" s="608" t="s">
        <v>901</v>
      </c>
      <c r="C307" s="299">
        <v>336</v>
      </c>
      <c r="D307" s="299">
        <v>128</v>
      </c>
      <c r="E307" s="299">
        <v>196</v>
      </c>
      <c r="G307" s="9"/>
      <c r="H307" s="9"/>
      <c r="I307" s="9"/>
      <c r="J307" s="9"/>
      <c r="K307" s="9"/>
      <c r="L307" s="9"/>
      <c r="M307" s="9"/>
      <c r="N307" s="9"/>
      <c r="P307" s="609"/>
      <c r="Q307" s="609"/>
      <c r="R307" s="609"/>
      <c r="S307" s="609"/>
      <c r="T307" s="609"/>
      <c r="U307" s="609"/>
      <c r="V307" s="609"/>
      <c r="W307" s="609"/>
    </row>
    <row r="308" spans="1:23" s="601" customFormat="1" ht="15.75">
      <c r="A308" s="602"/>
      <c r="B308" s="608"/>
      <c r="G308" s="9"/>
      <c r="H308" s="9"/>
      <c r="I308" s="9"/>
      <c r="J308" s="9"/>
      <c r="K308" s="9"/>
      <c r="L308" s="9"/>
      <c r="M308" s="9"/>
      <c r="N308" s="9"/>
      <c r="P308" s="609"/>
      <c r="Q308" s="609"/>
      <c r="R308" s="609"/>
      <c r="S308" s="609"/>
      <c r="T308" s="609"/>
      <c r="U308" s="609"/>
      <c r="V308" s="609"/>
      <c r="W308" s="609"/>
    </row>
    <row r="309" spans="1:23" s="601" customFormat="1" ht="15.75">
      <c r="A309" s="610">
        <v>32</v>
      </c>
      <c r="B309" s="611" t="s">
        <v>311</v>
      </c>
      <c r="C309" s="612">
        <v>4619</v>
      </c>
      <c r="D309" s="612">
        <v>1987</v>
      </c>
      <c r="E309" s="612">
        <v>2430</v>
      </c>
      <c r="G309" s="9"/>
      <c r="H309" s="9"/>
      <c r="I309" s="9"/>
      <c r="J309" s="9"/>
      <c r="K309" s="9"/>
      <c r="L309" s="9"/>
      <c r="M309" s="9"/>
      <c r="N309" s="9"/>
      <c r="P309" s="609"/>
      <c r="Q309" s="609"/>
      <c r="R309" s="609"/>
      <c r="S309" s="609"/>
      <c r="T309" s="609"/>
      <c r="U309" s="609"/>
      <c r="V309" s="609"/>
      <c r="W309" s="609"/>
    </row>
    <row r="310" spans="1:23" s="601" customFormat="1" ht="15.75">
      <c r="A310" s="602"/>
      <c r="B310" s="608"/>
      <c r="C310" s="274"/>
      <c r="D310" s="274"/>
      <c r="E310" s="274"/>
      <c r="G310" s="9"/>
      <c r="H310" s="9"/>
      <c r="I310" s="9"/>
      <c r="J310" s="9"/>
      <c r="K310" s="9"/>
      <c r="L310" s="9"/>
      <c r="M310" s="9"/>
      <c r="N310" s="9"/>
      <c r="P310" s="609"/>
      <c r="Q310" s="609"/>
      <c r="R310" s="609"/>
      <c r="S310" s="609"/>
      <c r="T310" s="609"/>
      <c r="U310" s="609"/>
      <c r="V310" s="609"/>
      <c r="W310" s="609"/>
    </row>
    <row r="311" spans="1:23" s="601" customFormat="1" ht="15.75">
      <c r="A311" s="607">
        <v>3351</v>
      </c>
      <c r="B311" s="608" t="s">
        <v>312</v>
      </c>
      <c r="C311" s="299">
        <v>421</v>
      </c>
      <c r="D311" s="299">
        <v>201</v>
      </c>
      <c r="E311" s="299">
        <v>220</v>
      </c>
      <c r="G311" s="9"/>
      <c r="H311" s="9"/>
      <c r="I311" s="9"/>
      <c r="J311" s="9"/>
      <c r="K311" s="9"/>
      <c r="L311" s="9"/>
      <c r="M311" s="9"/>
      <c r="N311" s="9"/>
      <c r="P311" s="609"/>
      <c r="Q311" s="609"/>
      <c r="R311" s="609"/>
      <c r="S311" s="609"/>
      <c r="T311" s="609"/>
      <c r="U311" s="609"/>
      <c r="V311" s="609"/>
      <c r="W311" s="609"/>
    </row>
    <row r="312" spans="1:23" s="601" customFormat="1" ht="15.75">
      <c r="A312" s="607">
        <v>3352</v>
      </c>
      <c r="B312" s="608" t="s">
        <v>313</v>
      </c>
      <c r="C312" s="299">
        <v>461</v>
      </c>
      <c r="D312" s="299">
        <v>230</v>
      </c>
      <c r="E312" s="299">
        <v>230</v>
      </c>
      <c r="G312" s="9"/>
      <c r="H312" s="9"/>
      <c r="I312" s="9"/>
      <c r="J312" s="9"/>
      <c r="K312" s="9"/>
      <c r="L312" s="9"/>
      <c r="M312" s="9"/>
      <c r="N312" s="9"/>
      <c r="P312" s="609"/>
      <c r="Q312" s="609"/>
      <c r="R312" s="609"/>
      <c r="S312" s="609"/>
      <c r="T312" s="609"/>
      <c r="U312" s="609"/>
      <c r="V312" s="609"/>
      <c r="W312" s="609"/>
    </row>
    <row r="313" spans="1:23" s="601" customFormat="1" ht="15.75">
      <c r="A313" s="607">
        <v>3353</v>
      </c>
      <c r="B313" s="608" t="s">
        <v>314</v>
      </c>
      <c r="C313" s="299">
        <v>592</v>
      </c>
      <c r="D313" s="299">
        <v>289</v>
      </c>
      <c r="E313" s="299">
        <v>287</v>
      </c>
      <c r="G313" s="9"/>
      <c r="H313" s="9"/>
      <c r="I313" s="9"/>
      <c r="J313" s="9"/>
      <c r="K313" s="9"/>
      <c r="L313" s="9"/>
      <c r="M313" s="9"/>
      <c r="N313" s="9"/>
      <c r="P313" s="609"/>
      <c r="Q313" s="609"/>
      <c r="R313" s="609"/>
      <c r="S313" s="609"/>
      <c r="T313" s="609"/>
      <c r="U313" s="609"/>
      <c r="V313" s="609"/>
      <c r="W313" s="609"/>
    </row>
    <row r="314" spans="1:23" s="601" customFormat="1" ht="15.75">
      <c r="A314" s="607">
        <v>3354</v>
      </c>
      <c r="B314" s="608" t="s">
        <v>315</v>
      </c>
      <c r="C314" s="299">
        <v>90</v>
      </c>
      <c r="D314" s="299">
        <v>29</v>
      </c>
      <c r="E314" s="299">
        <v>35</v>
      </c>
      <c r="G314" s="9"/>
      <c r="H314" s="9"/>
      <c r="I314" s="9"/>
      <c r="J314" s="9"/>
      <c r="K314" s="9"/>
      <c r="L314" s="9"/>
      <c r="M314" s="9"/>
      <c r="N314" s="9"/>
      <c r="P314" s="609"/>
      <c r="Q314" s="609"/>
      <c r="R314" s="609"/>
      <c r="S314" s="609"/>
      <c r="T314" s="609"/>
      <c r="U314" s="609"/>
      <c r="V314" s="609"/>
      <c r="W314" s="609"/>
    </row>
    <row r="315" spans="1:23" s="601" customFormat="1" ht="15.75">
      <c r="A315" s="607">
        <v>3355</v>
      </c>
      <c r="B315" s="608" t="s">
        <v>316</v>
      </c>
      <c r="C315" s="299">
        <v>402</v>
      </c>
      <c r="D315" s="299">
        <v>172</v>
      </c>
      <c r="E315" s="299">
        <v>204</v>
      </c>
      <c r="G315" s="9"/>
      <c r="H315" s="9"/>
      <c r="I315" s="9"/>
      <c r="J315" s="9"/>
      <c r="K315" s="9"/>
      <c r="L315" s="9"/>
      <c r="M315" s="9"/>
      <c r="N315" s="9"/>
      <c r="P315" s="609"/>
      <c r="Q315" s="609"/>
      <c r="R315" s="609"/>
      <c r="S315" s="609"/>
      <c r="T315" s="609"/>
      <c r="U315" s="609"/>
      <c r="V315" s="609"/>
      <c r="W315" s="609"/>
    </row>
    <row r="316" spans="1:23" s="601" customFormat="1" ht="15.75">
      <c r="A316" s="607">
        <v>3356</v>
      </c>
      <c r="B316" s="608" t="s">
        <v>317</v>
      </c>
      <c r="C316" s="299">
        <v>276</v>
      </c>
      <c r="D316" s="299">
        <v>116</v>
      </c>
      <c r="E316" s="299">
        <v>131</v>
      </c>
      <c r="G316" s="9"/>
      <c r="H316" s="9"/>
      <c r="I316" s="9"/>
      <c r="J316" s="9"/>
      <c r="K316" s="9"/>
      <c r="L316" s="9"/>
      <c r="M316" s="9"/>
      <c r="N316" s="9"/>
      <c r="P316" s="609"/>
      <c r="Q316" s="609"/>
      <c r="R316" s="609"/>
      <c r="S316" s="609"/>
      <c r="T316" s="609"/>
      <c r="U316" s="609"/>
      <c r="V316" s="609"/>
      <c r="W316" s="609"/>
    </row>
    <row r="317" spans="1:23" s="601" customFormat="1" ht="15.75">
      <c r="A317" s="607">
        <v>3357</v>
      </c>
      <c r="B317" s="608" t="s">
        <v>318</v>
      </c>
      <c r="C317" s="299">
        <v>398</v>
      </c>
      <c r="D317" s="299">
        <v>140</v>
      </c>
      <c r="E317" s="299">
        <v>210</v>
      </c>
      <c r="G317" s="9"/>
      <c r="H317" s="9"/>
      <c r="I317" s="9"/>
      <c r="J317" s="9"/>
      <c r="K317" s="9"/>
      <c r="L317" s="9"/>
      <c r="M317" s="9"/>
      <c r="N317" s="9"/>
      <c r="P317" s="609"/>
      <c r="Q317" s="609"/>
      <c r="R317" s="609"/>
      <c r="S317" s="609"/>
      <c r="T317" s="609"/>
      <c r="U317" s="609"/>
      <c r="V317" s="609"/>
      <c r="W317" s="609"/>
    </row>
    <row r="318" spans="1:23" s="601" customFormat="1" ht="15.75">
      <c r="A318" s="607">
        <v>3358</v>
      </c>
      <c r="B318" s="608" t="s">
        <v>319</v>
      </c>
      <c r="C318" s="299">
        <v>321</v>
      </c>
      <c r="D318" s="299">
        <v>131</v>
      </c>
      <c r="E318" s="299">
        <v>165</v>
      </c>
      <c r="G318" s="9"/>
      <c r="H318" s="9"/>
      <c r="I318" s="9"/>
      <c r="J318" s="9"/>
      <c r="K318" s="9"/>
      <c r="L318" s="9"/>
      <c r="M318" s="9"/>
      <c r="N318" s="9"/>
      <c r="P318" s="609"/>
      <c r="Q318" s="609"/>
      <c r="R318" s="609"/>
      <c r="S318" s="609"/>
      <c r="T318" s="609"/>
      <c r="U318" s="609"/>
      <c r="V318" s="609"/>
      <c r="W318" s="609"/>
    </row>
    <row r="319" spans="1:23" s="601" customFormat="1" ht="15.75">
      <c r="A319" s="607">
        <v>3359</v>
      </c>
      <c r="B319" s="608" t="s">
        <v>320</v>
      </c>
      <c r="C319" s="299">
        <v>447</v>
      </c>
      <c r="D319" s="299">
        <v>170</v>
      </c>
      <c r="E319" s="299">
        <v>204</v>
      </c>
      <c r="G319" s="9"/>
      <c r="H319" s="9"/>
      <c r="I319" s="9"/>
      <c r="J319" s="9"/>
      <c r="K319" s="9"/>
      <c r="L319" s="9"/>
      <c r="M319" s="9"/>
      <c r="N319" s="9"/>
      <c r="P319" s="609"/>
      <c r="Q319" s="609"/>
      <c r="R319" s="609"/>
      <c r="S319" s="609"/>
      <c r="T319" s="609"/>
      <c r="U319" s="609"/>
      <c r="V319" s="609"/>
      <c r="W319" s="609"/>
    </row>
    <row r="320" spans="1:23" s="601" customFormat="1" ht="15.75">
      <c r="A320" s="607">
        <v>3360</v>
      </c>
      <c r="B320" s="608" t="s">
        <v>321</v>
      </c>
      <c r="C320" s="299">
        <v>200</v>
      </c>
      <c r="D320" s="299">
        <v>89</v>
      </c>
      <c r="E320" s="299">
        <v>100</v>
      </c>
      <c r="G320" s="9"/>
      <c r="H320" s="9"/>
      <c r="I320" s="9"/>
      <c r="J320" s="9"/>
      <c r="K320" s="9"/>
      <c r="L320" s="9"/>
      <c r="M320" s="9"/>
      <c r="N320" s="9"/>
      <c r="P320" s="609"/>
      <c r="Q320" s="609"/>
      <c r="R320" s="609"/>
      <c r="S320" s="609"/>
      <c r="T320" s="609"/>
      <c r="U320" s="609"/>
      <c r="V320" s="609"/>
      <c r="W320" s="609"/>
    </row>
    <row r="321" spans="1:23" s="601" customFormat="1" ht="15.75">
      <c r="A321" s="607">
        <v>3361</v>
      </c>
      <c r="B321" s="608" t="s">
        <v>322</v>
      </c>
      <c r="C321" s="299">
        <v>300</v>
      </c>
      <c r="D321" s="299">
        <v>140</v>
      </c>
      <c r="E321" s="299">
        <v>149</v>
      </c>
      <c r="G321" s="9"/>
      <c r="H321" s="9"/>
      <c r="I321" s="9"/>
      <c r="J321" s="9"/>
      <c r="K321" s="9"/>
      <c r="L321" s="9"/>
      <c r="M321" s="9"/>
      <c r="N321" s="9"/>
      <c r="P321" s="609"/>
      <c r="Q321" s="609"/>
      <c r="R321" s="609"/>
      <c r="S321" s="609"/>
      <c r="T321" s="609"/>
      <c r="U321" s="609"/>
      <c r="V321" s="609"/>
      <c r="W321" s="609"/>
    </row>
    <row r="322" spans="1:23" s="601" customFormat="1" ht="15.75">
      <c r="A322" s="602"/>
      <c r="B322" s="608"/>
      <c r="C322" s="274"/>
      <c r="D322" s="274"/>
      <c r="E322" s="274"/>
      <c r="G322" s="9"/>
      <c r="H322" s="9"/>
      <c r="I322" s="9"/>
      <c r="J322" s="9"/>
      <c r="K322" s="9"/>
      <c r="L322" s="9"/>
      <c r="M322" s="9"/>
      <c r="N322" s="9"/>
      <c r="P322" s="609"/>
      <c r="Q322" s="609"/>
      <c r="R322" s="609"/>
      <c r="S322" s="609"/>
      <c r="T322" s="609"/>
      <c r="U322" s="609"/>
      <c r="V322" s="609"/>
      <c r="W322" s="609"/>
    </row>
    <row r="323" spans="1:23" s="601" customFormat="1" ht="15.75">
      <c r="A323" s="610">
        <v>33</v>
      </c>
      <c r="B323" s="611" t="s">
        <v>323</v>
      </c>
      <c r="C323" s="612">
        <v>3908</v>
      </c>
      <c r="D323" s="612">
        <v>1707</v>
      </c>
      <c r="E323" s="612">
        <v>1935</v>
      </c>
      <c r="G323" s="9"/>
      <c r="H323" s="9"/>
      <c r="I323" s="9"/>
      <c r="J323" s="9"/>
      <c r="K323" s="9"/>
      <c r="L323" s="9"/>
      <c r="M323" s="9"/>
      <c r="N323" s="9"/>
      <c r="P323" s="609"/>
      <c r="Q323" s="609"/>
      <c r="R323" s="609"/>
      <c r="S323" s="609"/>
      <c r="T323" s="609"/>
      <c r="U323" s="609"/>
      <c r="V323" s="609"/>
      <c r="W323" s="609"/>
    </row>
    <row r="324" spans="1:23" s="601" customFormat="1" ht="15.75">
      <c r="A324" s="602"/>
      <c r="B324" s="608"/>
      <c r="C324" s="299"/>
      <c r="D324" s="299"/>
      <c r="E324" s="299"/>
      <c r="G324" s="9"/>
      <c r="H324" s="9"/>
      <c r="I324" s="9"/>
      <c r="J324" s="9"/>
      <c r="K324" s="9"/>
      <c r="L324" s="9"/>
      <c r="M324" s="9"/>
      <c r="N324" s="9"/>
      <c r="P324" s="609"/>
      <c r="Q324" s="609"/>
      <c r="R324" s="609"/>
      <c r="S324" s="609"/>
      <c r="T324" s="609"/>
      <c r="U324" s="609"/>
      <c r="V324" s="609"/>
      <c r="W324" s="609"/>
    </row>
    <row r="325" spans="1:23" s="601" customFormat="1" ht="15.75">
      <c r="A325" s="607">
        <v>3401</v>
      </c>
      <c r="B325" s="608" t="s">
        <v>324</v>
      </c>
      <c r="C325" s="299">
        <v>201</v>
      </c>
      <c r="D325" s="299">
        <v>78</v>
      </c>
      <c r="E325" s="299">
        <v>123</v>
      </c>
      <c r="G325" s="9"/>
      <c r="H325" s="9"/>
      <c r="I325" s="9"/>
      <c r="J325" s="9"/>
      <c r="K325" s="9"/>
      <c r="L325" s="9"/>
      <c r="M325" s="9"/>
      <c r="N325" s="9"/>
      <c r="P325" s="609"/>
      <c r="Q325" s="609"/>
      <c r="R325" s="609"/>
      <c r="S325" s="609"/>
      <c r="T325" s="609"/>
      <c r="U325" s="609"/>
      <c r="V325" s="609"/>
      <c r="W325" s="609"/>
    </row>
    <row r="326" spans="1:23" s="601" customFormat="1" ht="15.75">
      <c r="A326" s="607">
        <v>3402</v>
      </c>
      <c r="B326" s="608" t="s">
        <v>325</v>
      </c>
      <c r="C326" s="299">
        <v>189</v>
      </c>
      <c r="D326" s="299">
        <v>82</v>
      </c>
      <c r="E326" s="299">
        <v>107</v>
      </c>
      <c r="G326" s="9"/>
      <c r="H326" s="9"/>
      <c r="I326" s="9"/>
      <c r="J326" s="9"/>
      <c r="K326" s="9"/>
      <c r="L326" s="9"/>
      <c r="M326" s="9"/>
      <c r="N326" s="9"/>
      <c r="P326" s="609"/>
      <c r="Q326" s="609"/>
      <c r="R326" s="609"/>
      <c r="S326" s="609"/>
      <c r="T326" s="609"/>
      <c r="U326" s="609"/>
      <c r="V326" s="609"/>
      <c r="W326" s="609"/>
    </row>
    <row r="327" spans="1:23" s="601" customFormat="1" ht="15.75">
      <c r="A327" s="607">
        <v>3403</v>
      </c>
      <c r="B327" s="608" t="s">
        <v>326</v>
      </c>
      <c r="C327" s="299">
        <v>377</v>
      </c>
      <c r="D327" s="299">
        <v>152</v>
      </c>
      <c r="E327" s="299">
        <v>213</v>
      </c>
      <c r="G327" s="9"/>
      <c r="H327" s="9"/>
      <c r="I327" s="9"/>
      <c r="J327" s="9"/>
      <c r="K327" s="9"/>
      <c r="L327" s="9"/>
      <c r="M327" s="9"/>
      <c r="N327" s="9"/>
      <c r="P327" s="609"/>
      <c r="Q327" s="609"/>
      <c r="R327" s="609"/>
      <c r="S327" s="609"/>
      <c r="T327" s="609"/>
      <c r="U327" s="609"/>
      <c r="V327" s="609"/>
      <c r="W327" s="609"/>
    </row>
    <row r="328" spans="1:23" s="601" customFormat="1" ht="15.75">
      <c r="A328" s="607">
        <v>3404</v>
      </c>
      <c r="B328" s="608" t="s">
        <v>327</v>
      </c>
      <c r="C328" s="299">
        <v>267</v>
      </c>
      <c r="D328" s="299">
        <v>84</v>
      </c>
      <c r="E328" s="299">
        <v>145</v>
      </c>
      <c r="G328" s="9"/>
      <c r="H328" s="9"/>
      <c r="I328" s="9"/>
      <c r="J328" s="9"/>
      <c r="K328" s="9"/>
      <c r="L328" s="9"/>
      <c r="M328" s="9"/>
      <c r="N328" s="9"/>
      <c r="P328" s="609"/>
      <c r="Q328" s="609"/>
      <c r="R328" s="609"/>
      <c r="S328" s="609"/>
      <c r="T328" s="609"/>
      <c r="U328" s="609"/>
      <c r="V328" s="609"/>
      <c r="W328" s="609"/>
    </row>
    <row r="329" spans="1:23" s="601" customFormat="1" ht="15.75">
      <c r="A329" s="607">
        <v>3405</v>
      </c>
      <c r="B329" s="608" t="s">
        <v>328</v>
      </c>
      <c r="C329" s="299">
        <v>169</v>
      </c>
      <c r="D329" s="299">
        <v>49</v>
      </c>
      <c r="E329" s="299">
        <v>77</v>
      </c>
      <c r="G329" s="9"/>
      <c r="H329" s="9"/>
      <c r="I329" s="9"/>
      <c r="J329" s="9"/>
      <c r="K329" s="9"/>
      <c r="L329" s="9"/>
      <c r="M329" s="9"/>
      <c r="N329" s="9"/>
      <c r="P329" s="609"/>
      <c r="Q329" s="609"/>
      <c r="R329" s="609"/>
      <c r="S329" s="609"/>
      <c r="T329" s="609"/>
      <c r="U329" s="609"/>
      <c r="V329" s="609"/>
      <c r="W329" s="609"/>
    </row>
    <row r="330" spans="1:23" s="601" customFormat="1" ht="15.75">
      <c r="A330" s="607">
        <v>3451</v>
      </c>
      <c r="B330" s="608" t="s">
        <v>329</v>
      </c>
      <c r="C330" s="299">
        <v>286</v>
      </c>
      <c r="D330" s="299">
        <v>95</v>
      </c>
      <c r="E330" s="299">
        <v>151</v>
      </c>
      <c r="G330" s="9"/>
      <c r="H330" s="9"/>
      <c r="I330" s="9"/>
      <c r="J330" s="9"/>
      <c r="K330" s="9"/>
      <c r="L330" s="9"/>
      <c r="M330" s="9"/>
      <c r="N330" s="9"/>
      <c r="P330" s="609"/>
      <c r="Q330" s="609"/>
      <c r="R330" s="609"/>
      <c r="S330" s="609"/>
      <c r="T330" s="609"/>
      <c r="U330" s="609"/>
      <c r="V330" s="609"/>
      <c r="W330" s="609"/>
    </row>
    <row r="331" spans="1:23" s="601" customFormat="1" ht="15.75">
      <c r="A331" s="607">
        <v>3452</v>
      </c>
      <c r="B331" s="608" t="s">
        <v>330</v>
      </c>
      <c r="C331" s="299">
        <v>440</v>
      </c>
      <c r="D331" s="299">
        <v>177</v>
      </c>
      <c r="E331" s="299">
        <v>224</v>
      </c>
      <c r="G331" s="9"/>
      <c r="H331" s="9"/>
      <c r="I331" s="9"/>
      <c r="J331" s="9"/>
      <c r="K331" s="9"/>
      <c r="L331" s="9"/>
      <c r="M331" s="9"/>
      <c r="N331" s="9"/>
      <c r="P331" s="609"/>
      <c r="Q331" s="609"/>
      <c r="R331" s="609"/>
      <c r="S331" s="609"/>
      <c r="T331" s="609"/>
      <c r="U331" s="609"/>
      <c r="V331" s="609"/>
      <c r="W331" s="609"/>
    </row>
    <row r="332" spans="1:23" s="601" customFormat="1" ht="15.75">
      <c r="A332" s="607">
        <v>3453</v>
      </c>
      <c r="B332" s="608" t="s">
        <v>331</v>
      </c>
      <c r="C332" s="299">
        <v>322</v>
      </c>
      <c r="D332" s="299">
        <v>146</v>
      </c>
      <c r="E332" s="299">
        <v>170</v>
      </c>
      <c r="G332" s="9"/>
      <c r="H332" s="9"/>
      <c r="I332" s="9"/>
      <c r="J332" s="9"/>
      <c r="K332" s="9"/>
      <c r="L332" s="9"/>
      <c r="M332" s="9"/>
      <c r="N332" s="9"/>
      <c r="P332" s="609"/>
      <c r="Q332" s="609"/>
      <c r="R332" s="609"/>
      <c r="S332" s="609"/>
      <c r="T332" s="609"/>
      <c r="U332" s="609"/>
      <c r="V332" s="609"/>
      <c r="W332" s="609"/>
    </row>
    <row r="333" spans="1:23" s="601" customFormat="1" ht="15.75">
      <c r="A333" s="607">
        <v>3454</v>
      </c>
      <c r="B333" s="608" t="s">
        <v>332</v>
      </c>
      <c r="C333" s="299">
        <v>568</v>
      </c>
      <c r="D333" s="299">
        <v>209</v>
      </c>
      <c r="E333" s="299">
        <v>294</v>
      </c>
      <c r="G333" s="9"/>
      <c r="H333" s="9"/>
      <c r="I333" s="9"/>
      <c r="J333" s="9"/>
      <c r="K333" s="9"/>
      <c r="L333" s="9"/>
      <c r="M333" s="9"/>
      <c r="N333" s="9"/>
      <c r="P333" s="609"/>
      <c r="Q333" s="609"/>
      <c r="R333" s="609"/>
      <c r="S333" s="609"/>
      <c r="T333" s="609"/>
      <c r="U333" s="609"/>
      <c r="V333" s="609"/>
      <c r="W333" s="609"/>
    </row>
    <row r="334" spans="1:23" s="601" customFormat="1" ht="15.75">
      <c r="A334" s="607">
        <v>3455</v>
      </c>
      <c r="B334" s="608" t="s">
        <v>333</v>
      </c>
      <c r="C334" s="299">
        <v>245</v>
      </c>
      <c r="D334" s="299">
        <v>119</v>
      </c>
      <c r="E334" s="299">
        <v>126</v>
      </c>
      <c r="G334" s="9"/>
      <c r="H334" s="9"/>
      <c r="I334" s="9"/>
      <c r="J334" s="9"/>
      <c r="K334" s="9"/>
      <c r="L334" s="9"/>
      <c r="M334" s="9"/>
      <c r="N334" s="9"/>
      <c r="P334" s="609"/>
      <c r="Q334" s="609"/>
      <c r="R334" s="609"/>
      <c r="S334" s="609"/>
      <c r="T334" s="609"/>
      <c r="U334" s="609"/>
      <c r="V334" s="609"/>
      <c r="W334" s="609"/>
    </row>
    <row r="335" spans="1:23" s="601" customFormat="1" ht="15.75">
      <c r="A335" s="607">
        <v>3456</v>
      </c>
      <c r="B335" s="608" t="s">
        <v>334</v>
      </c>
      <c r="C335" s="299">
        <v>261</v>
      </c>
      <c r="D335" s="299">
        <v>82</v>
      </c>
      <c r="E335" s="299">
        <v>117</v>
      </c>
      <c r="G335" s="9"/>
      <c r="H335" s="9"/>
      <c r="I335" s="9"/>
      <c r="J335" s="9"/>
      <c r="K335" s="9"/>
      <c r="L335" s="9"/>
      <c r="M335" s="9"/>
      <c r="N335" s="9"/>
      <c r="P335" s="609"/>
      <c r="Q335" s="609"/>
      <c r="R335" s="609"/>
      <c r="S335" s="609"/>
      <c r="T335" s="609"/>
      <c r="U335" s="609"/>
      <c r="V335" s="609"/>
      <c r="W335" s="609"/>
    </row>
    <row r="336" spans="1:23" s="601" customFormat="1" ht="15.75">
      <c r="A336" s="607">
        <v>3457</v>
      </c>
      <c r="B336" s="608" t="s">
        <v>335</v>
      </c>
      <c r="C336" s="299">
        <v>372</v>
      </c>
      <c r="D336" s="299">
        <v>115</v>
      </c>
      <c r="E336" s="299">
        <v>174</v>
      </c>
      <c r="G336" s="9"/>
      <c r="H336" s="9"/>
      <c r="I336" s="9"/>
      <c r="J336" s="9"/>
      <c r="K336" s="9"/>
      <c r="L336" s="9"/>
      <c r="M336" s="9"/>
      <c r="N336" s="9"/>
      <c r="P336" s="609"/>
      <c r="Q336" s="609"/>
      <c r="R336" s="609"/>
      <c r="S336" s="609"/>
      <c r="T336" s="609"/>
      <c r="U336" s="609"/>
      <c r="V336" s="609"/>
      <c r="W336" s="609"/>
    </row>
    <row r="337" spans="1:23" s="601" customFormat="1" ht="15.75">
      <c r="A337" s="607">
        <v>3458</v>
      </c>
      <c r="B337" s="608" t="s">
        <v>336</v>
      </c>
      <c r="C337" s="299">
        <v>230</v>
      </c>
      <c r="D337" s="299">
        <v>98</v>
      </c>
      <c r="E337" s="299">
        <v>128</v>
      </c>
      <c r="G337" s="9"/>
      <c r="H337" s="9"/>
      <c r="I337" s="9"/>
      <c r="J337" s="9"/>
      <c r="K337" s="9"/>
      <c r="L337" s="9"/>
      <c r="M337" s="9"/>
      <c r="N337" s="9"/>
      <c r="P337" s="609"/>
      <c r="Q337" s="609"/>
      <c r="R337" s="609"/>
      <c r="S337" s="609"/>
      <c r="T337" s="609"/>
      <c r="U337" s="609"/>
      <c r="V337" s="609"/>
      <c r="W337" s="609"/>
    </row>
    <row r="338" spans="1:23" s="601" customFormat="1" ht="15.75">
      <c r="A338" s="607">
        <v>3459</v>
      </c>
      <c r="B338" s="608" t="s">
        <v>337</v>
      </c>
      <c r="C338" s="299">
        <v>722</v>
      </c>
      <c r="D338" s="299">
        <v>261</v>
      </c>
      <c r="E338" s="299">
        <v>380</v>
      </c>
      <c r="G338" s="9"/>
      <c r="H338" s="9"/>
      <c r="I338" s="9"/>
      <c r="J338" s="9"/>
      <c r="K338" s="9"/>
      <c r="L338" s="9"/>
      <c r="M338" s="9"/>
      <c r="N338" s="9"/>
      <c r="P338" s="609"/>
      <c r="Q338" s="609"/>
      <c r="R338" s="609"/>
      <c r="S338" s="609"/>
      <c r="T338" s="609"/>
      <c r="U338" s="609"/>
      <c r="V338" s="609"/>
      <c r="W338" s="609"/>
    </row>
    <row r="339" spans="1:23" s="601" customFormat="1" ht="15.75">
      <c r="A339" s="607">
        <v>3460</v>
      </c>
      <c r="B339" s="608" t="s">
        <v>338</v>
      </c>
      <c r="C339" s="299">
        <v>249</v>
      </c>
      <c r="D339" s="299">
        <v>102</v>
      </c>
      <c r="E339" s="299">
        <v>131</v>
      </c>
      <c r="G339" s="9"/>
      <c r="H339" s="9"/>
      <c r="I339" s="9"/>
      <c r="J339" s="9"/>
      <c r="K339" s="9"/>
      <c r="L339" s="9"/>
      <c r="M339" s="9"/>
      <c r="N339" s="9"/>
      <c r="P339" s="609"/>
      <c r="Q339" s="609"/>
      <c r="R339" s="609"/>
      <c r="S339" s="609"/>
      <c r="T339" s="609"/>
      <c r="U339" s="609"/>
      <c r="V339" s="609"/>
      <c r="W339" s="609"/>
    </row>
    <row r="340" spans="1:23" s="601" customFormat="1" ht="15.75">
      <c r="A340" s="607">
        <v>3461</v>
      </c>
      <c r="B340" s="608" t="s">
        <v>339</v>
      </c>
      <c r="C340" s="299">
        <v>178</v>
      </c>
      <c r="D340" s="299">
        <v>78</v>
      </c>
      <c r="E340" s="299">
        <v>100</v>
      </c>
      <c r="G340" s="9"/>
      <c r="H340" s="9"/>
      <c r="I340" s="9"/>
      <c r="J340" s="9"/>
      <c r="K340" s="9"/>
      <c r="L340" s="9"/>
      <c r="M340" s="9"/>
      <c r="N340" s="9"/>
      <c r="P340" s="609"/>
      <c r="Q340" s="609"/>
      <c r="R340" s="609"/>
      <c r="S340" s="609"/>
      <c r="T340" s="609"/>
      <c r="U340" s="609"/>
      <c r="V340" s="609"/>
      <c r="W340" s="609"/>
    </row>
    <row r="341" spans="1:23" s="601" customFormat="1" ht="15.75">
      <c r="A341" s="607">
        <v>3462</v>
      </c>
      <c r="B341" s="608" t="s">
        <v>340</v>
      </c>
      <c r="C341" s="299">
        <v>135</v>
      </c>
      <c r="D341" s="299">
        <v>47</v>
      </c>
      <c r="E341" s="299">
        <v>67</v>
      </c>
      <c r="G341" s="9"/>
      <c r="H341" s="9"/>
      <c r="I341" s="9"/>
      <c r="J341" s="9"/>
      <c r="K341" s="9"/>
      <c r="L341" s="9"/>
      <c r="M341" s="9"/>
      <c r="N341" s="9"/>
      <c r="P341" s="609"/>
      <c r="Q341" s="609"/>
      <c r="R341" s="609"/>
      <c r="S341" s="609"/>
      <c r="T341" s="609"/>
      <c r="U341" s="609"/>
      <c r="V341" s="609"/>
      <c r="W341" s="609"/>
    </row>
    <row r="342" spans="1:23" s="601" customFormat="1" ht="15.75">
      <c r="A342" s="602"/>
      <c r="B342" s="608"/>
      <c r="C342" s="274"/>
      <c r="D342" s="274"/>
      <c r="E342" s="274"/>
      <c r="G342" s="9"/>
      <c r="H342" s="9"/>
      <c r="I342" s="9"/>
      <c r="J342" s="9"/>
      <c r="K342" s="9"/>
      <c r="L342" s="9"/>
      <c r="M342" s="9"/>
      <c r="N342" s="9"/>
      <c r="P342" s="609"/>
      <c r="Q342" s="609"/>
      <c r="R342" s="609"/>
      <c r="S342" s="609"/>
      <c r="T342" s="609"/>
      <c r="U342" s="609"/>
      <c r="V342" s="609"/>
      <c r="W342" s="609"/>
    </row>
    <row r="343" spans="1:23" s="601" customFormat="1" ht="15.75">
      <c r="A343" s="610">
        <v>34</v>
      </c>
      <c r="B343" s="611" t="s">
        <v>341</v>
      </c>
      <c r="C343" s="612">
        <v>5211</v>
      </c>
      <c r="D343" s="612">
        <v>1974</v>
      </c>
      <c r="E343" s="612">
        <v>2727</v>
      </c>
      <c r="F343" s="612"/>
      <c r="G343" s="9"/>
      <c r="H343" s="9"/>
      <c r="I343" s="9"/>
      <c r="J343" s="9"/>
      <c r="K343" s="9"/>
      <c r="L343" s="9"/>
      <c r="M343" s="9"/>
      <c r="N343" s="9"/>
      <c r="P343" s="609"/>
      <c r="Q343" s="609"/>
      <c r="R343" s="609"/>
      <c r="S343" s="609"/>
      <c r="T343" s="609"/>
      <c r="U343" s="609"/>
      <c r="V343" s="609"/>
      <c r="W343" s="609"/>
    </row>
    <row r="344" spans="1:23" s="601" customFormat="1" ht="15.75">
      <c r="A344" s="602"/>
      <c r="B344" s="608"/>
      <c r="G344" s="9"/>
      <c r="H344" s="9"/>
      <c r="I344" s="9"/>
      <c r="J344" s="9"/>
      <c r="K344" s="9"/>
      <c r="L344" s="9"/>
      <c r="M344" s="9"/>
      <c r="N344" s="9"/>
      <c r="P344" s="609"/>
      <c r="Q344" s="609"/>
      <c r="R344" s="609"/>
      <c r="S344" s="609"/>
      <c r="T344" s="609"/>
      <c r="U344" s="609"/>
      <c r="V344" s="609"/>
      <c r="W344" s="609"/>
    </row>
    <row r="345" spans="1:23" s="601" customFormat="1" ht="15.75">
      <c r="A345" s="613">
        <v>3</v>
      </c>
      <c r="B345" s="614" t="s">
        <v>122</v>
      </c>
      <c r="C345" s="612">
        <v>17120</v>
      </c>
      <c r="D345" s="612">
        <v>7094</v>
      </c>
      <c r="E345" s="612">
        <v>8816</v>
      </c>
      <c r="G345" s="9"/>
      <c r="H345" s="9"/>
      <c r="I345" s="9"/>
      <c r="J345" s="9"/>
      <c r="K345" s="9"/>
      <c r="L345" s="9"/>
      <c r="M345" s="9"/>
      <c r="N345" s="9"/>
      <c r="P345" s="609"/>
      <c r="Q345" s="609"/>
      <c r="R345" s="609"/>
      <c r="S345" s="609"/>
      <c r="T345" s="609"/>
      <c r="U345" s="609"/>
      <c r="V345" s="609"/>
      <c r="W345" s="609"/>
    </row>
    <row r="346" spans="1:23" s="601" customFormat="1" ht="15.75">
      <c r="A346" s="613"/>
      <c r="B346" s="617"/>
      <c r="C346" s="618"/>
      <c r="D346" s="618"/>
      <c r="E346" s="618"/>
      <c r="G346" s="9"/>
      <c r="H346" s="9"/>
      <c r="I346" s="9"/>
      <c r="J346" s="9"/>
      <c r="K346" s="9"/>
      <c r="L346" s="9"/>
      <c r="M346" s="9"/>
      <c r="N346" s="9"/>
      <c r="P346" s="609"/>
      <c r="Q346" s="609"/>
      <c r="R346" s="609"/>
      <c r="S346" s="609"/>
      <c r="T346" s="609"/>
      <c r="U346" s="609"/>
      <c r="V346" s="609"/>
      <c r="W346" s="609"/>
    </row>
    <row r="347" spans="1:23" s="601" customFormat="1" ht="15" customHeight="1">
      <c r="A347" s="1162"/>
      <c r="B347" s="1162"/>
      <c r="C347" s="1161" t="s">
        <v>697</v>
      </c>
      <c r="D347" s="1161"/>
      <c r="E347" s="1161"/>
      <c r="G347" s="9"/>
      <c r="H347" s="9"/>
      <c r="I347" s="9"/>
      <c r="J347" s="9"/>
      <c r="K347" s="9"/>
      <c r="L347" s="9"/>
      <c r="M347" s="9"/>
      <c r="N347" s="9"/>
      <c r="P347" s="609"/>
      <c r="Q347" s="609"/>
      <c r="R347" s="609"/>
      <c r="S347" s="609"/>
      <c r="T347" s="609"/>
      <c r="U347" s="609"/>
      <c r="V347" s="609"/>
      <c r="W347" s="609"/>
    </row>
    <row r="348" spans="1:23" s="601" customFormat="1" ht="15.75">
      <c r="A348" s="615"/>
      <c r="B348" s="615"/>
      <c r="C348" s="620"/>
      <c r="D348" s="620"/>
      <c r="E348" s="620"/>
      <c r="G348" s="9"/>
      <c r="H348" s="9"/>
      <c r="I348" s="9"/>
      <c r="J348" s="9"/>
      <c r="K348" s="9"/>
      <c r="L348" s="9"/>
      <c r="M348" s="9"/>
      <c r="N348" s="9"/>
      <c r="P348" s="609"/>
      <c r="Q348" s="609"/>
      <c r="R348" s="609"/>
      <c r="S348" s="609"/>
      <c r="T348" s="609"/>
      <c r="U348" s="609"/>
      <c r="V348" s="609"/>
      <c r="W348" s="609"/>
    </row>
    <row r="349" spans="1:23" s="601" customFormat="1" ht="15.75">
      <c r="A349" s="607">
        <v>5111</v>
      </c>
      <c r="B349" s="608" t="s">
        <v>342</v>
      </c>
      <c r="C349" s="299">
        <v>1089</v>
      </c>
      <c r="D349" s="299">
        <v>431</v>
      </c>
      <c r="E349" s="299">
        <v>503</v>
      </c>
      <c r="G349" s="9"/>
      <c r="H349" s="9"/>
      <c r="I349" s="9"/>
      <c r="J349" s="9"/>
      <c r="K349" s="9"/>
      <c r="L349" s="9"/>
      <c r="M349" s="9"/>
      <c r="N349" s="9"/>
      <c r="P349" s="609"/>
      <c r="Q349" s="609"/>
      <c r="R349" s="609"/>
      <c r="S349" s="609"/>
      <c r="T349" s="609"/>
      <c r="U349" s="609"/>
      <c r="V349" s="609"/>
      <c r="W349" s="609"/>
    </row>
    <row r="350" spans="1:23" s="601" customFormat="1" ht="15.75">
      <c r="A350" s="607">
        <v>5112</v>
      </c>
      <c r="B350" s="608" t="s">
        <v>343</v>
      </c>
      <c r="C350" s="299">
        <v>1049</v>
      </c>
      <c r="D350" s="299">
        <v>362</v>
      </c>
      <c r="E350" s="299">
        <v>588</v>
      </c>
      <c r="G350" s="9"/>
      <c r="H350" s="9"/>
      <c r="I350" s="9"/>
      <c r="J350" s="9"/>
      <c r="K350" s="9"/>
      <c r="L350" s="9"/>
      <c r="M350" s="9"/>
      <c r="N350" s="9"/>
      <c r="P350" s="609"/>
      <c r="Q350" s="609"/>
      <c r="R350" s="609"/>
      <c r="S350" s="609"/>
      <c r="T350" s="609"/>
      <c r="U350" s="609"/>
      <c r="V350" s="609"/>
      <c r="W350" s="609"/>
    </row>
    <row r="351" spans="1:23" s="601" customFormat="1" ht="15.75">
      <c r="A351" s="607">
        <v>5113</v>
      </c>
      <c r="B351" s="608" t="s">
        <v>344</v>
      </c>
      <c r="C351" s="299">
        <v>1121</v>
      </c>
      <c r="D351" s="299">
        <v>416</v>
      </c>
      <c r="E351" s="299">
        <v>580</v>
      </c>
      <c r="G351" s="9"/>
      <c r="H351" s="9"/>
      <c r="I351" s="9"/>
      <c r="J351" s="9"/>
      <c r="K351" s="9"/>
      <c r="L351" s="9"/>
      <c r="M351" s="9"/>
      <c r="N351" s="9"/>
      <c r="P351" s="609"/>
      <c r="Q351" s="609"/>
      <c r="R351" s="609"/>
      <c r="S351" s="609"/>
      <c r="T351" s="609"/>
      <c r="U351" s="609"/>
      <c r="V351" s="609"/>
      <c r="W351" s="609"/>
    </row>
    <row r="352" spans="1:23" s="601" customFormat="1" ht="15.75">
      <c r="A352" s="607">
        <v>5114</v>
      </c>
      <c r="B352" s="608" t="s">
        <v>345</v>
      </c>
      <c r="C352" s="299">
        <v>614</v>
      </c>
      <c r="D352" s="299">
        <v>260</v>
      </c>
      <c r="E352" s="299">
        <v>344</v>
      </c>
      <c r="G352" s="9"/>
      <c r="H352" s="9"/>
      <c r="I352" s="9"/>
      <c r="J352" s="9"/>
      <c r="K352" s="9"/>
      <c r="L352" s="9"/>
      <c r="M352" s="9"/>
      <c r="N352" s="9"/>
      <c r="P352" s="609"/>
      <c r="Q352" s="609"/>
      <c r="R352" s="609"/>
      <c r="S352" s="609"/>
      <c r="T352" s="609"/>
      <c r="U352" s="609"/>
      <c r="V352" s="609"/>
      <c r="W352" s="609"/>
    </row>
    <row r="353" spans="1:23" s="601" customFormat="1" ht="15.75">
      <c r="A353" s="607">
        <v>5116</v>
      </c>
      <c r="B353" s="608" t="s">
        <v>346</v>
      </c>
      <c r="C353" s="299">
        <v>526</v>
      </c>
      <c r="D353" s="299">
        <v>203</v>
      </c>
      <c r="E353" s="299">
        <v>296</v>
      </c>
      <c r="G353" s="9"/>
      <c r="H353" s="9"/>
      <c r="I353" s="9"/>
      <c r="J353" s="9"/>
      <c r="K353" s="9"/>
      <c r="L353" s="9"/>
      <c r="M353" s="9"/>
      <c r="N353" s="9"/>
      <c r="P353" s="609"/>
      <c r="Q353" s="609"/>
      <c r="R353" s="609"/>
      <c r="S353" s="609"/>
      <c r="T353" s="609"/>
      <c r="U353" s="609"/>
      <c r="V353" s="609"/>
      <c r="W353" s="609"/>
    </row>
    <row r="354" spans="1:23" s="601" customFormat="1" ht="15.75">
      <c r="A354" s="607">
        <v>5117</v>
      </c>
      <c r="B354" s="608" t="s">
        <v>347</v>
      </c>
      <c r="C354" s="299">
        <v>335</v>
      </c>
      <c r="D354" s="299">
        <v>160</v>
      </c>
      <c r="E354" s="299">
        <v>175</v>
      </c>
      <c r="G354" s="9"/>
      <c r="H354" s="9"/>
      <c r="I354" s="9"/>
      <c r="J354" s="9"/>
      <c r="K354" s="9"/>
      <c r="L354" s="9"/>
      <c r="M354" s="9"/>
      <c r="N354" s="9"/>
      <c r="P354" s="609"/>
      <c r="Q354" s="609"/>
      <c r="R354" s="609"/>
      <c r="S354" s="609"/>
      <c r="T354" s="609"/>
      <c r="U354" s="609"/>
      <c r="V354" s="609"/>
      <c r="W354" s="609"/>
    </row>
    <row r="355" spans="1:23" s="601" customFormat="1" ht="15.75">
      <c r="A355" s="607">
        <v>5119</v>
      </c>
      <c r="B355" s="608" t="s">
        <v>348</v>
      </c>
      <c r="C355" s="299">
        <v>479</v>
      </c>
      <c r="D355" s="299">
        <v>141</v>
      </c>
      <c r="E355" s="299">
        <v>202</v>
      </c>
      <c r="G355" s="9"/>
      <c r="H355" s="9"/>
      <c r="I355" s="9"/>
      <c r="J355" s="9"/>
      <c r="K355" s="9"/>
      <c r="L355" s="9"/>
      <c r="M355" s="9"/>
      <c r="N355" s="9"/>
      <c r="P355" s="609"/>
      <c r="Q355" s="609"/>
      <c r="R355" s="609"/>
      <c r="S355" s="609"/>
      <c r="T355" s="609"/>
      <c r="U355" s="609"/>
      <c r="V355" s="609"/>
      <c r="W355" s="609"/>
    </row>
    <row r="356" spans="1:23" s="601" customFormat="1" ht="15.75">
      <c r="A356" s="607">
        <v>5120</v>
      </c>
      <c r="B356" s="608" t="s">
        <v>349</v>
      </c>
      <c r="C356" s="299">
        <v>255</v>
      </c>
      <c r="D356" s="299">
        <v>120</v>
      </c>
      <c r="E356" s="299">
        <v>135</v>
      </c>
      <c r="G356" s="9"/>
      <c r="H356" s="9"/>
      <c r="I356" s="9"/>
      <c r="J356" s="9"/>
      <c r="K356" s="9"/>
      <c r="L356" s="9"/>
      <c r="M356" s="9"/>
      <c r="N356" s="9"/>
      <c r="P356" s="609"/>
      <c r="Q356" s="609"/>
      <c r="R356" s="609"/>
      <c r="S356" s="609"/>
      <c r="T356" s="609"/>
      <c r="U356" s="609"/>
      <c r="V356" s="609"/>
      <c r="W356" s="609"/>
    </row>
    <row r="357" spans="1:23" s="601" customFormat="1" ht="15.75">
      <c r="A357" s="607">
        <v>5122</v>
      </c>
      <c r="B357" s="608" t="s">
        <v>350</v>
      </c>
      <c r="C357" s="299">
        <v>371</v>
      </c>
      <c r="D357" s="299">
        <v>158</v>
      </c>
      <c r="E357" s="299">
        <v>185</v>
      </c>
      <c r="G357" s="9"/>
      <c r="H357" s="9"/>
      <c r="I357" s="9"/>
      <c r="J357" s="9"/>
      <c r="K357" s="9"/>
      <c r="L357" s="9"/>
      <c r="M357" s="9"/>
      <c r="N357" s="9"/>
      <c r="P357" s="609"/>
      <c r="Q357" s="609"/>
      <c r="R357" s="609"/>
      <c r="S357" s="609"/>
      <c r="T357" s="609"/>
      <c r="U357" s="609"/>
      <c r="V357" s="609"/>
      <c r="W357" s="609"/>
    </row>
    <row r="358" spans="1:23" s="601" customFormat="1" ht="15.75">
      <c r="A358" s="607">
        <v>5124</v>
      </c>
      <c r="B358" s="608" t="s">
        <v>351</v>
      </c>
      <c r="C358" s="299">
        <v>738</v>
      </c>
      <c r="D358" s="299">
        <v>318</v>
      </c>
      <c r="E358" s="299">
        <v>419</v>
      </c>
      <c r="G358" s="9"/>
      <c r="H358" s="9"/>
      <c r="I358" s="9"/>
      <c r="J358" s="9"/>
      <c r="K358" s="9"/>
      <c r="L358" s="9"/>
      <c r="M358" s="9"/>
      <c r="N358" s="9"/>
      <c r="P358" s="609"/>
      <c r="Q358" s="609"/>
      <c r="R358" s="609"/>
      <c r="S358" s="609"/>
      <c r="T358" s="609"/>
      <c r="U358" s="609"/>
      <c r="V358" s="609"/>
      <c r="W358" s="609"/>
    </row>
    <row r="359" spans="1:23" s="601" customFormat="1" ht="15.75">
      <c r="A359" s="607">
        <v>5154</v>
      </c>
      <c r="B359" s="608" t="s">
        <v>352</v>
      </c>
      <c r="C359" s="299">
        <v>724</v>
      </c>
      <c r="D359" s="299">
        <v>330</v>
      </c>
      <c r="E359" s="299">
        <v>356</v>
      </c>
      <c r="G359" s="9"/>
      <c r="H359" s="9"/>
      <c r="I359" s="9"/>
      <c r="J359" s="9"/>
      <c r="K359" s="9"/>
      <c r="L359" s="9"/>
      <c r="M359" s="9"/>
      <c r="N359" s="9"/>
      <c r="P359" s="609"/>
      <c r="Q359" s="609"/>
      <c r="R359" s="609"/>
      <c r="S359" s="609"/>
      <c r="T359" s="609"/>
      <c r="U359" s="609"/>
      <c r="V359" s="609"/>
      <c r="W359" s="609"/>
    </row>
    <row r="360" spans="1:23" s="601" customFormat="1" ht="15.75">
      <c r="A360" s="607">
        <v>5158</v>
      </c>
      <c r="B360" s="608" t="s">
        <v>353</v>
      </c>
      <c r="C360" s="299">
        <v>1080</v>
      </c>
      <c r="D360" s="299">
        <v>468</v>
      </c>
      <c r="E360" s="299">
        <v>533</v>
      </c>
      <c r="G360" s="9"/>
      <c r="H360" s="9"/>
      <c r="I360" s="9"/>
      <c r="J360" s="9"/>
      <c r="K360" s="9"/>
      <c r="L360" s="9"/>
      <c r="M360" s="9"/>
      <c r="N360" s="9"/>
      <c r="P360" s="609"/>
      <c r="Q360" s="609"/>
      <c r="R360" s="609"/>
      <c r="S360" s="609"/>
      <c r="T360" s="609"/>
      <c r="U360" s="609"/>
      <c r="V360" s="609"/>
      <c r="W360" s="609"/>
    </row>
    <row r="361" spans="1:23" s="601" customFormat="1" ht="15.75">
      <c r="A361" s="607">
        <v>5162</v>
      </c>
      <c r="B361" s="608" t="s">
        <v>354</v>
      </c>
      <c r="C361" s="299">
        <v>1081</v>
      </c>
      <c r="D361" s="299">
        <v>470</v>
      </c>
      <c r="E361" s="299">
        <v>512</v>
      </c>
      <c r="G361" s="9"/>
      <c r="H361" s="9"/>
      <c r="I361" s="9"/>
      <c r="J361" s="9"/>
      <c r="K361" s="9"/>
      <c r="L361" s="9"/>
      <c r="M361" s="9"/>
      <c r="N361" s="9"/>
      <c r="P361" s="609"/>
      <c r="Q361" s="609"/>
      <c r="R361" s="609"/>
      <c r="S361" s="609"/>
      <c r="T361" s="609"/>
      <c r="U361" s="609"/>
      <c r="V361" s="609"/>
      <c r="W361" s="609"/>
    </row>
    <row r="362" spans="1:23" s="601" customFormat="1" ht="15.75">
      <c r="A362" s="607">
        <v>5166</v>
      </c>
      <c r="B362" s="608" t="s">
        <v>355</v>
      </c>
      <c r="C362" s="299">
        <v>564</v>
      </c>
      <c r="D362" s="299">
        <v>239</v>
      </c>
      <c r="E362" s="299">
        <v>305</v>
      </c>
      <c r="G362" s="9"/>
      <c r="H362" s="9"/>
      <c r="I362" s="9"/>
      <c r="J362" s="9"/>
      <c r="K362" s="9"/>
      <c r="L362" s="9"/>
      <c r="M362" s="9"/>
      <c r="N362" s="9"/>
      <c r="P362" s="609"/>
      <c r="Q362" s="609"/>
      <c r="R362" s="609"/>
      <c r="S362" s="609"/>
      <c r="T362" s="609"/>
      <c r="U362" s="609"/>
      <c r="V362" s="609"/>
      <c r="W362" s="609"/>
    </row>
    <row r="363" spans="1:23" s="601" customFormat="1" ht="15.75">
      <c r="A363" s="607">
        <v>5170</v>
      </c>
      <c r="B363" s="608" t="s">
        <v>356</v>
      </c>
      <c r="C363" s="299">
        <v>994</v>
      </c>
      <c r="D363" s="299">
        <v>406</v>
      </c>
      <c r="E363" s="299">
        <v>519</v>
      </c>
      <c r="G363" s="9"/>
      <c r="H363" s="9"/>
      <c r="I363" s="9"/>
      <c r="J363" s="9"/>
      <c r="K363" s="9"/>
      <c r="L363" s="9"/>
      <c r="M363" s="9"/>
      <c r="N363" s="9"/>
      <c r="P363" s="609"/>
      <c r="Q363" s="609"/>
      <c r="R363" s="609"/>
      <c r="S363" s="609"/>
      <c r="T363" s="609"/>
      <c r="U363" s="609"/>
      <c r="V363" s="609"/>
      <c r="W363" s="609"/>
    </row>
    <row r="364" spans="1:23" s="601" customFormat="1" ht="15.75">
      <c r="A364" s="602"/>
      <c r="B364" s="608"/>
      <c r="G364" s="9"/>
      <c r="H364" s="9"/>
      <c r="I364" s="9"/>
      <c r="J364" s="9"/>
      <c r="K364" s="9"/>
      <c r="L364" s="9"/>
      <c r="M364" s="9"/>
      <c r="N364" s="9"/>
      <c r="P364" s="609"/>
      <c r="Q364" s="609"/>
      <c r="R364" s="609"/>
      <c r="S364" s="609"/>
      <c r="T364" s="609"/>
      <c r="U364" s="609"/>
      <c r="V364" s="609"/>
      <c r="W364" s="609"/>
    </row>
    <row r="365" spans="1:23" s="601" customFormat="1" ht="15.75">
      <c r="A365" s="610">
        <v>51</v>
      </c>
      <c r="B365" s="611" t="s">
        <v>357</v>
      </c>
      <c r="C365" s="612">
        <v>11020</v>
      </c>
      <c r="D365" s="612">
        <v>4482</v>
      </c>
      <c r="E365" s="612">
        <v>5652</v>
      </c>
      <c r="G365" s="9"/>
      <c r="H365" s="9"/>
      <c r="I365" s="9"/>
      <c r="J365" s="9"/>
      <c r="K365" s="9"/>
      <c r="L365" s="9"/>
      <c r="M365" s="9"/>
      <c r="N365" s="9"/>
      <c r="P365" s="609"/>
      <c r="Q365" s="609"/>
      <c r="R365" s="609"/>
      <c r="S365" s="609"/>
      <c r="T365" s="609"/>
      <c r="U365" s="609"/>
      <c r="V365" s="609"/>
      <c r="W365" s="609"/>
    </row>
    <row r="366" spans="1:23" s="601" customFormat="1" ht="15.75">
      <c r="A366" s="602"/>
      <c r="B366" s="608"/>
      <c r="C366" s="274"/>
      <c r="D366" s="274"/>
      <c r="E366" s="274"/>
      <c r="G366" s="9"/>
      <c r="H366" s="9"/>
      <c r="I366" s="9"/>
      <c r="J366" s="9"/>
      <c r="K366" s="9"/>
      <c r="L366" s="9"/>
      <c r="M366" s="9"/>
      <c r="N366" s="9"/>
      <c r="P366" s="609"/>
      <c r="Q366" s="609"/>
      <c r="R366" s="609"/>
      <c r="S366" s="609"/>
      <c r="T366" s="609"/>
      <c r="U366" s="609"/>
      <c r="V366" s="609"/>
      <c r="W366" s="609"/>
    </row>
    <row r="367" spans="1:23" s="601" customFormat="1" ht="15.75">
      <c r="A367" s="607">
        <v>5314</v>
      </c>
      <c r="B367" s="608" t="s">
        <v>358</v>
      </c>
      <c r="C367" s="299">
        <v>868</v>
      </c>
      <c r="D367" s="299">
        <v>398</v>
      </c>
      <c r="E367" s="299">
        <v>470</v>
      </c>
      <c r="G367" s="9"/>
      <c r="H367" s="9"/>
      <c r="I367" s="9"/>
      <c r="J367" s="9"/>
      <c r="K367" s="9"/>
      <c r="L367" s="9"/>
      <c r="M367" s="9"/>
      <c r="N367" s="9"/>
      <c r="P367" s="609"/>
      <c r="Q367" s="609"/>
      <c r="R367" s="609"/>
      <c r="S367" s="609"/>
      <c r="T367" s="609"/>
      <c r="U367" s="609"/>
      <c r="V367" s="609"/>
      <c r="W367" s="609"/>
    </row>
    <row r="368" spans="1:23" s="601" customFormat="1" ht="15.75">
      <c r="A368" s="607">
        <v>5315</v>
      </c>
      <c r="B368" s="608" t="s">
        <v>359</v>
      </c>
      <c r="C368" s="299">
        <v>2060</v>
      </c>
      <c r="D368" s="299">
        <v>852</v>
      </c>
      <c r="E368" s="299">
        <v>1111</v>
      </c>
      <c r="G368" s="9"/>
      <c r="H368" s="9"/>
      <c r="I368" s="9"/>
      <c r="J368" s="9"/>
      <c r="K368" s="9"/>
      <c r="L368" s="9"/>
      <c r="M368" s="9"/>
      <c r="N368" s="9"/>
      <c r="P368" s="609"/>
      <c r="Q368" s="609"/>
      <c r="R368" s="609"/>
      <c r="S368" s="609"/>
      <c r="T368" s="609"/>
      <c r="U368" s="609"/>
      <c r="V368" s="609"/>
      <c r="W368" s="609"/>
    </row>
    <row r="369" spans="1:23" s="601" customFormat="1" ht="15.75">
      <c r="A369" s="607">
        <v>5316</v>
      </c>
      <c r="B369" s="608" t="s">
        <v>360</v>
      </c>
      <c r="C369" s="299">
        <v>410</v>
      </c>
      <c r="D369" s="299">
        <v>180</v>
      </c>
      <c r="E369" s="299">
        <v>230</v>
      </c>
      <c r="G369" s="9"/>
      <c r="H369" s="9"/>
      <c r="I369" s="9"/>
      <c r="J369" s="9"/>
      <c r="K369" s="9"/>
      <c r="L369" s="9"/>
      <c r="M369" s="9"/>
      <c r="N369" s="9"/>
      <c r="P369" s="609"/>
      <c r="Q369" s="609"/>
      <c r="R369" s="609"/>
      <c r="S369" s="609"/>
      <c r="T369" s="609"/>
      <c r="U369" s="609"/>
      <c r="V369" s="609"/>
      <c r="W369" s="609"/>
    </row>
    <row r="370" spans="1:23" s="601" customFormat="1" ht="15.75">
      <c r="A370" s="607">
        <v>5334</v>
      </c>
      <c r="B370" s="608" t="s">
        <v>361</v>
      </c>
      <c r="C370" s="299">
        <v>1191</v>
      </c>
      <c r="D370" s="299">
        <v>470</v>
      </c>
      <c r="E370" s="299">
        <v>562</v>
      </c>
      <c r="G370" s="9"/>
      <c r="H370" s="9"/>
      <c r="I370" s="9"/>
      <c r="J370" s="9"/>
      <c r="K370" s="9"/>
      <c r="L370" s="9"/>
      <c r="M370" s="9"/>
      <c r="N370" s="9"/>
      <c r="P370" s="609"/>
      <c r="Q370" s="609"/>
      <c r="R370" s="609"/>
      <c r="S370" s="609"/>
      <c r="T370" s="609"/>
      <c r="U370" s="609"/>
      <c r="V370" s="609"/>
      <c r="W370" s="609"/>
    </row>
    <row r="371" spans="1:23" s="601" customFormat="1" ht="15.75">
      <c r="A371" s="607">
        <v>5358</v>
      </c>
      <c r="B371" s="608" t="s">
        <v>362</v>
      </c>
      <c r="C371" s="299">
        <v>639</v>
      </c>
      <c r="D371" s="299">
        <v>241</v>
      </c>
      <c r="E371" s="299">
        <v>341</v>
      </c>
      <c r="G371" s="9"/>
      <c r="H371" s="9"/>
      <c r="I371" s="9"/>
      <c r="J371" s="9"/>
      <c r="K371" s="9"/>
      <c r="L371" s="9"/>
      <c r="M371" s="9"/>
      <c r="N371" s="9"/>
      <c r="P371" s="609"/>
      <c r="Q371" s="609"/>
      <c r="R371" s="609"/>
      <c r="S371" s="609"/>
      <c r="T371" s="609"/>
      <c r="U371" s="609"/>
      <c r="V371" s="609"/>
      <c r="W371" s="609"/>
    </row>
    <row r="372" spans="1:23" s="601" customFormat="1" ht="15.75">
      <c r="A372" s="607">
        <v>5362</v>
      </c>
      <c r="B372" s="608" t="s">
        <v>363</v>
      </c>
      <c r="C372" s="299">
        <v>1127</v>
      </c>
      <c r="D372" s="299">
        <v>464</v>
      </c>
      <c r="E372" s="299">
        <v>559</v>
      </c>
      <c r="G372" s="9"/>
      <c r="H372" s="9"/>
      <c r="I372" s="9"/>
      <c r="J372" s="9"/>
      <c r="K372" s="9"/>
      <c r="L372" s="9"/>
      <c r="M372" s="9"/>
      <c r="N372" s="9"/>
      <c r="P372" s="609"/>
      <c r="Q372" s="609"/>
      <c r="R372" s="609"/>
      <c r="S372" s="609"/>
      <c r="T372" s="609"/>
      <c r="U372" s="609"/>
      <c r="V372" s="609"/>
      <c r="W372" s="609"/>
    </row>
    <row r="373" spans="1:23" s="601" customFormat="1" ht="15.75">
      <c r="A373" s="607">
        <v>5366</v>
      </c>
      <c r="B373" s="608" t="s">
        <v>364</v>
      </c>
      <c r="C373" s="299">
        <v>450</v>
      </c>
      <c r="D373" s="299">
        <v>207</v>
      </c>
      <c r="E373" s="299">
        <v>215</v>
      </c>
      <c r="G373" s="9"/>
      <c r="H373" s="9"/>
      <c r="I373" s="9"/>
      <c r="J373" s="9"/>
      <c r="K373" s="9"/>
      <c r="L373" s="9"/>
      <c r="M373" s="9"/>
      <c r="N373" s="9"/>
      <c r="P373" s="609"/>
      <c r="Q373" s="609"/>
      <c r="R373" s="609"/>
      <c r="S373" s="609"/>
      <c r="T373" s="609"/>
      <c r="U373" s="609"/>
      <c r="V373" s="609"/>
      <c r="W373" s="609"/>
    </row>
    <row r="374" spans="1:23" s="601" customFormat="1" ht="15.75">
      <c r="A374" s="607">
        <v>5370</v>
      </c>
      <c r="B374" s="608" t="s">
        <v>365</v>
      </c>
      <c r="C374" s="299">
        <v>627</v>
      </c>
      <c r="D374" s="299">
        <v>250</v>
      </c>
      <c r="E374" s="299">
        <v>307</v>
      </c>
      <c r="G374" s="9"/>
      <c r="H374" s="9"/>
      <c r="I374" s="9"/>
      <c r="J374" s="9"/>
      <c r="K374" s="9"/>
      <c r="L374" s="9"/>
      <c r="M374" s="9"/>
      <c r="N374" s="9"/>
      <c r="P374" s="609"/>
      <c r="Q374" s="609"/>
      <c r="R374" s="609"/>
      <c r="S374" s="609"/>
      <c r="T374" s="609"/>
      <c r="U374" s="609"/>
      <c r="V374" s="609"/>
      <c r="W374" s="609"/>
    </row>
    <row r="375" spans="1:23" s="601" customFormat="1" ht="15.75">
      <c r="A375" s="607">
        <v>5374</v>
      </c>
      <c r="B375" s="608" t="s">
        <v>366</v>
      </c>
      <c r="C375" s="299">
        <v>703</v>
      </c>
      <c r="D375" s="299">
        <v>293</v>
      </c>
      <c r="E375" s="299">
        <v>389</v>
      </c>
      <c r="G375" s="9"/>
      <c r="H375" s="9"/>
      <c r="I375" s="9"/>
      <c r="J375" s="9"/>
      <c r="K375" s="9"/>
      <c r="L375" s="9"/>
      <c r="M375" s="9"/>
      <c r="N375" s="9"/>
      <c r="P375" s="609"/>
      <c r="Q375" s="609"/>
      <c r="R375" s="609"/>
      <c r="S375" s="609"/>
      <c r="T375" s="609"/>
      <c r="U375" s="609"/>
      <c r="V375" s="609"/>
      <c r="W375" s="609"/>
    </row>
    <row r="376" spans="1:23" s="601" customFormat="1" ht="15.75">
      <c r="A376" s="607">
        <v>5378</v>
      </c>
      <c r="B376" s="608" t="s">
        <v>367</v>
      </c>
      <c r="C376" s="299">
        <v>514</v>
      </c>
      <c r="D376" s="299">
        <v>240</v>
      </c>
      <c r="E376" s="299">
        <v>232</v>
      </c>
      <c r="G376" s="9"/>
      <c r="H376" s="9"/>
      <c r="I376" s="9"/>
      <c r="J376" s="9"/>
      <c r="K376" s="9"/>
      <c r="L376" s="9"/>
      <c r="M376" s="9"/>
      <c r="N376" s="9"/>
      <c r="P376" s="609"/>
      <c r="Q376" s="609"/>
      <c r="R376" s="609"/>
      <c r="S376" s="609"/>
      <c r="T376" s="609"/>
      <c r="U376" s="609"/>
      <c r="V376" s="609"/>
      <c r="W376" s="609"/>
    </row>
    <row r="377" spans="1:23" s="601" customFormat="1" ht="15.75">
      <c r="A377" s="607">
        <v>5382</v>
      </c>
      <c r="B377" s="608" t="s">
        <v>368</v>
      </c>
      <c r="C377" s="299">
        <v>1101</v>
      </c>
      <c r="D377" s="299">
        <v>483</v>
      </c>
      <c r="E377" s="299">
        <v>558</v>
      </c>
      <c r="G377" s="9"/>
      <c r="H377" s="9"/>
      <c r="I377" s="9"/>
      <c r="J377" s="9"/>
      <c r="K377" s="9"/>
      <c r="L377" s="9"/>
      <c r="M377" s="9"/>
      <c r="N377" s="9"/>
      <c r="P377" s="609"/>
      <c r="Q377" s="609"/>
      <c r="R377" s="609"/>
      <c r="S377" s="609"/>
      <c r="T377" s="609"/>
      <c r="U377" s="609"/>
      <c r="V377" s="609"/>
      <c r="W377" s="609"/>
    </row>
    <row r="378" spans="1:23" s="601" customFormat="1" ht="15.75">
      <c r="A378" s="602"/>
      <c r="B378" s="608"/>
      <c r="G378" s="9"/>
      <c r="H378" s="9"/>
      <c r="I378" s="9"/>
      <c r="J378" s="9"/>
      <c r="K378" s="9"/>
      <c r="L378" s="9"/>
      <c r="M378" s="9"/>
      <c r="N378" s="9"/>
      <c r="P378" s="609"/>
      <c r="Q378" s="609"/>
      <c r="R378" s="609"/>
      <c r="S378" s="609"/>
      <c r="T378" s="609"/>
      <c r="U378" s="609"/>
      <c r="V378" s="609"/>
      <c r="W378" s="609"/>
    </row>
    <row r="379" spans="1:23" s="601" customFormat="1" ht="15.75">
      <c r="A379" s="610">
        <v>53</v>
      </c>
      <c r="B379" s="611" t="s">
        <v>369</v>
      </c>
      <c r="C379" s="612">
        <v>9690</v>
      </c>
      <c r="D379" s="612">
        <v>4078</v>
      </c>
      <c r="E379" s="612">
        <v>4974</v>
      </c>
      <c r="F379" s="612"/>
      <c r="G379" s="9"/>
      <c r="H379" s="9"/>
      <c r="I379" s="9"/>
      <c r="J379" s="9"/>
      <c r="K379" s="9"/>
      <c r="L379" s="9"/>
      <c r="M379" s="9"/>
      <c r="N379" s="9"/>
      <c r="P379" s="609"/>
      <c r="Q379" s="609"/>
      <c r="R379" s="609"/>
      <c r="S379" s="609"/>
      <c r="T379" s="609"/>
      <c r="U379" s="609"/>
      <c r="V379" s="609"/>
      <c r="W379" s="609"/>
    </row>
    <row r="380" spans="1:23" s="601" customFormat="1" ht="15.75">
      <c r="A380" s="602"/>
      <c r="B380" s="608"/>
      <c r="C380" s="299"/>
      <c r="D380" s="299"/>
      <c r="E380" s="299"/>
      <c r="G380" s="9"/>
      <c r="H380" s="9"/>
      <c r="I380" s="9"/>
      <c r="J380" s="9"/>
      <c r="K380" s="9"/>
      <c r="L380" s="9"/>
      <c r="M380" s="9"/>
      <c r="N380" s="9"/>
      <c r="P380" s="609"/>
      <c r="Q380" s="609"/>
      <c r="R380" s="609"/>
      <c r="S380" s="609"/>
      <c r="T380" s="609"/>
      <c r="U380" s="609"/>
      <c r="V380" s="609"/>
      <c r="W380" s="609"/>
    </row>
    <row r="381" spans="1:23" s="601" customFormat="1" ht="15.75">
      <c r="A381" s="607">
        <v>5512</v>
      </c>
      <c r="B381" s="608" t="s">
        <v>370</v>
      </c>
      <c r="C381" s="299">
        <v>238</v>
      </c>
      <c r="D381" s="299">
        <v>100</v>
      </c>
      <c r="E381" s="299">
        <v>123</v>
      </c>
      <c r="G381" s="9"/>
      <c r="H381" s="9"/>
      <c r="I381" s="9"/>
      <c r="J381" s="9"/>
      <c r="K381" s="9"/>
      <c r="L381" s="9"/>
      <c r="M381" s="9"/>
      <c r="N381" s="9"/>
      <c r="P381" s="609"/>
      <c r="Q381" s="609"/>
      <c r="R381" s="609"/>
      <c r="S381" s="609"/>
      <c r="T381" s="609"/>
      <c r="U381" s="609"/>
      <c r="V381" s="609"/>
      <c r="W381" s="609"/>
    </row>
    <row r="382" spans="1:23" s="601" customFormat="1" ht="15.75">
      <c r="A382" s="607">
        <v>5513</v>
      </c>
      <c r="B382" s="608" t="s">
        <v>371</v>
      </c>
      <c r="C382" s="299">
        <v>490</v>
      </c>
      <c r="D382" s="299">
        <v>188</v>
      </c>
      <c r="E382" s="299">
        <v>274</v>
      </c>
      <c r="G382" s="9"/>
      <c r="H382" s="9"/>
      <c r="I382" s="9"/>
      <c r="J382" s="9"/>
      <c r="K382" s="9"/>
      <c r="L382" s="9"/>
      <c r="M382" s="9"/>
      <c r="N382" s="9"/>
      <c r="P382" s="609"/>
      <c r="Q382" s="609"/>
      <c r="R382" s="609"/>
      <c r="S382" s="609"/>
      <c r="T382" s="609"/>
      <c r="U382" s="609"/>
      <c r="V382" s="609"/>
      <c r="W382" s="609"/>
    </row>
    <row r="383" spans="1:23" s="601" customFormat="1" ht="15.75">
      <c r="A383" s="607">
        <v>5515</v>
      </c>
      <c r="B383" s="608" t="s">
        <v>372</v>
      </c>
      <c r="C383" s="299">
        <v>513</v>
      </c>
      <c r="D383" s="299">
        <v>240</v>
      </c>
      <c r="E383" s="299">
        <v>273</v>
      </c>
      <c r="G383" s="9"/>
      <c r="H383" s="9"/>
      <c r="I383" s="9"/>
      <c r="J383" s="9"/>
      <c r="K383" s="9"/>
      <c r="L383" s="9"/>
      <c r="M383" s="9"/>
      <c r="N383" s="9"/>
      <c r="P383" s="609"/>
      <c r="Q383" s="609"/>
      <c r="R383" s="609"/>
      <c r="S383" s="609"/>
      <c r="T383" s="609"/>
      <c r="U383" s="609"/>
      <c r="V383" s="609"/>
      <c r="W383" s="609"/>
    </row>
    <row r="384" spans="1:23" s="601" customFormat="1" ht="15.75">
      <c r="A384" s="607">
        <v>5554</v>
      </c>
      <c r="B384" s="608" t="s">
        <v>373</v>
      </c>
      <c r="C384" s="299">
        <v>691</v>
      </c>
      <c r="D384" s="299">
        <v>262</v>
      </c>
      <c r="E384" s="299">
        <v>296</v>
      </c>
      <c r="G384" s="9"/>
      <c r="H384" s="9"/>
      <c r="I384" s="9"/>
      <c r="J384" s="9"/>
      <c r="K384" s="9"/>
      <c r="L384" s="9"/>
      <c r="M384" s="9"/>
      <c r="N384" s="9"/>
      <c r="P384" s="609"/>
      <c r="Q384" s="609"/>
      <c r="R384" s="609"/>
      <c r="S384" s="609"/>
      <c r="T384" s="609"/>
      <c r="U384" s="609"/>
      <c r="V384" s="609"/>
      <c r="W384" s="609"/>
    </row>
    <row r="385" spans="1:23" s="601" customFormat="1" ht="15.75">
      <c r="A385" s="607">
        <v>5558</v>
      </c>
      <c r="B385" s="608" t="s">
        <v>374</v>
      </c>
      <c r="C385" s="299">
        <v>430</v>
      </c>
      <c r="D385" s="299">
        <v>159</v>
      </c>
      <c r="E385" s="299">
        <v>221</v>
      </c>
      <c r="G385" s="9"/>
      <c r="H385" s="9"/>
      <c r="I385" s="9"/>
      <c r="J385" s="9"/>
      <c r="K385" s="9"/>
      <c r="L385" s="9"/>
      <c r="M385" s="9"/>
      <c r="N385" s="9"/>
      <c r="P385" s="609"/>
      <c r="Q385" s="609"/>
      <c r="R385" s="609"/>
      <c r="S385" s="609"/>
      <c r="T385" s="609"/>
      <c r="U385" s="609"/>
      <c r="V385" s="609"/>
      <c r="W385" s="609"/>
    </row>
    <row r="386" spans="1:23" s="601" customFormat="1" ht="15.75">
      <c r="A386" s="607">
        <v>5562</v>
      </c>
      <c r="B386" s="608" t="s">
        <v>375</v>
      </c>
      <c r="C386" s="299">
        <v>1421</v>
      </c>
      <c r="D386" s="299">
        <v>580</v>
      </c>
      <c r="E386" s="299">
        <v>753</v>
      </c>
      <c r="G386" s="9"/>
      <c r="H386" s="9"/>
      <c r="I386" s="9"/>
      <c r="J386" s="9"/>
      <c r="K386" s="9"/>
      <c r="L386" s="9"/>
      <c r="M386" s="9"/>
      <c r="N386" s="9"/>
      <c r="P386" s="609"/>
      <c r="Q386" s="609"/>
      <c r="R386" s="609"/>
      <c r="S386" s="609"/>
      <c r="T386" s="609"/>
      <c r="U386" s="609"/>
      <c r="V386" s="609"/>
      <c r="W386" s="609"/>
    </row>
    <row r="387" spans="1:23" s="601" customFormat="1" ht="15.75">
      <c r="A387" s="607">
        <v>5566</v>
      </c>
      <c r="B387" s="608" t="s">
        <v>376</v>
      </c>
      <c r="C387" s="299">
        <v>896</v>
      </c>
      <c r="D387" s="299">
        <v>386</v>
      </c>
      <c r="E387" s="299">
        <v>478</v>
      </c>
      <c r="G387" s="9"/>
      <c r="H387" s="9"/>
      <c r="I387" s="9"/>
      <c r="J387" s="9"/>
      <c r="K387" s="9"/>
      <c r="L387" s="9"/>
      <c r="M387" s="9"/>
      <c r="N387" s="9"/>
      <c r="P387" s="609"/>
      <c r="Q387" s="609"/>
      <c r="R387" s="609"/>
      <c r="S387" s="609"/>
      <c r="T387" s="609"/>
      <c r="U387" s="609"/>
      <c r="V387" s="609"/>
      <c r="W387" s="609"/>
    </row>
    <row r="388" spans="1:23" s="601" customFormat="1" ht="15.75">
      <c r="A388" s="607">
        <v>5570</v>
      </c>
      <c r="B388" s="608" t="s">
        <v>377</v>
      </c>
      <c r="C388" s="299">
        <v>568</v>
      </c>
      <c r="D388" s="299">
        <v>251</v>
      </c>
      <c r="E388" s="299">
        <v>317</v>
      </c>
      <c r="G388" s="9"/>
      <c r="H388" s="9"/>
      <c r="I388" s="9"/>
      <c r="J388" s="9"/>
      <c r="K388" s="9"/>
      <c r="L388" s="9"/>
      <c r="M388" s="9"/>
      <c r="N388" s="9"/>
      <c r="P388" s="609"/>
      <c r="Q388" s="609"/>
      <c r="R388" s="609"/>
      <c r="S388" s="609"/>
      <c r="T388" s="609"/>
      <c r="U388" s="609"/>
      <c r="V388" s="609"/>
      <c r="W388" s="609"/>
    </row>
    <row r="389" spans="1:23" s="601" customFormat="1" ht="15.75">
      <c r="A389" s="602"/>
      <c r="B389" s="608"/>
      <c r="G389" s="9"/>
      <c r="H389" s="9"/>
      <c r="I389" s="9"/>
      <c r="J389" s="9"/>
      <c r="K389" s="9"/>
      <c r="L389" s="9"/>
      <c r="M389" s="9"/>
      <c r="N389" s="9"/>
      <c r="P389" s="609"/>
      <c r="Q389" s="609"/>
      <c r="R389" s="609"/>
      <c r="S389" s="609"/>
      <c r="T389" s="609"/>
      <c r="U389" s="609"/>
      <c r="V389" s="609"/>
      <c r="W389" s="609"/>
    </row>
    <row r="390" spans="1:23" s="601" customFormat="1" ht="15.75">
      <c r="A390" s="610">
        <v>55</v>
      </c>
      <c r="B390" s="611" t="s">
        <v>378</v>
      </c>
      <c r="C390" s="612">
        <v>5247</v>
      </c>
      <c r="D390" s="612">
        <v>2166</v>
      </c>
      <c r="E390" s="612">
        <v>2735</v>
      </c>
      <c r="G390" s="9"/>
      <c r="H390" s="9"/>
      <c r="I390" s="9"/>
      <c r="J390" s="9"/>
      <c r="K390" s="9"/>
      <c r="L390" s="9"/>
      <c r="M390" s="9"/>
      <c r="N390" s="9"/>
      <c r="P390" s="609"/>
      <c r="Q390" s="609"/>
      <c r="R390" s="609"/>
      <c r="S390" s="609"/>
      <c r="T390" s="609"/>
      <c r="U390" s="609"/>
      <c r="V390" s="609"/>
      <c r="W390" s="609"/>
    </row>
    <row r="391" spans="1:23" s="601" customFormat="1" ht="15.75">
      <c r="A391" s="602"/>
      <c r="B391" s="608"/>
      <c r="C391" s="299"/>
      <c r="D391" s="299"/>
      <c r="E391" s="299"/>
      <c r="G391" s="9"/>
      <c r="H391" s="9"/>
      <c r="I391" s="9"/>
      <c r="J391" s="9"/>
      <c r="K391" s="9"/>
      <c r="L391" s="9"/>
      <c r="M391" s="9"/>
      <c r="N391" s="9"/>
      <c r="P391" s="609"/>
      <c r="Q391" s="609"/>
      <c r="R391" s="609"/>
      <c r="S391" s="609"/>
      <c r="T391" s="609"/>
      <c r="U391" s="609"/>
      <c r="V391" s="609"/>
      <c r="W391" s="609"/>
    </row>
    <row r="392" spans="1:23" s="601" customFormat="1" ht="15.75">
      <c r="A392" s="607">
        <v>5711</v>
      </c>
      <c r="B392" s="608" t="s">
        <v>379</v>
      </c>
      <c r="C392" s="299">
        <v>704</v>
      </c>
      <c r="D392" s="299">
        <v>319</v>
      </c>
      <c r="E392" s="299">
        <v>381</v>
      </c>
      <c r="G392" s="9"/>
      <c r="H392" s="9"/>
      <c r="I392" s="9"/>
      <c r="J392" s="9"/>
      <c r="K392" s="9"/>
      <c r="L392" s="9"/>
      <c r="M392" s="9"/>
      <c r="N392" s="9"/>
      <c r="P392" s="609"/>
      <c r="Q392" s="609"/>
      <c r="R392" s="609"/>
      <c r="S392" s="609"/>
      <c r="T392" s="609"/>
      <c r="U392" s="609"/>
      <c r="V392" s="609"/>
      <c r="W392" s="609"/>
    </row>
    <row r="393" spans="1:23" s="601" customFormat="1" ht="15.75">
      <c r="A393" s="607">
        <v>5754</v>
      </c>
      <c r="B393" s="608" t="s">
        <v>380</v>
      </c>
      <c r="C393" s="299">
        <v>630</v>
      </c>
      <c r="D393" s="299">
        <v>250</v>
      </c>
      <c r="E393" s="299">
        <v>376</v>
      </c>
      <c r="G393" s="9"/>
      <c r="H393" s="9"/>
      <c r="I393" s="9"/>
      <c r="J393" s="9"/>
      <c r="K393" s="9"/>
      <c r="L393" s="9"/>
      <c r="M393" s="9"/>
      <c r="N393" s="9"/>
      <c r="P393" s="609"/>
      <c r="Q393" s="609"/>
      <c r="R393" s="609"/>
      <c r="S393" s="609"/>
      <c r="T393" s="609"/>
      <c r="U393" s="609"/>
      <c r="V393" s="609"/>
      <c r="W393" s="609"/>
    </row>
    <row r="394" spans="1:23" s="601" customFormat="1" ht="15.75">
      <c r="A394" s="607">
        <v>5758</v>
      </c>
      <c r="B394" s="608" t="s">
        <v>381</v>
      </c>
      <c r="C394" s="299">
        <v>407</v>
      </c>
      <c r="D394" s="299">
        <v>177</v>
      </c>
      <c r="E394" s="299">
        <v>201</v>
      </c>
      <c r="G394" s="9"/>
      <c r="H394" s="9"/>
      <c r="I394" s="9"/>
      <c r="J394" s="9"/>
      <c r="K394" s="9"/>
      <c r="L394" s="9"/>
      <c r="M394" s="9"/>
      <c r="N394" s="9"/>
      <c r="P394" s="609"/>
      <c r="Q394" s="609"/>
      <c r="R394" s="609"/>
      <c r="S394" s="609"/>
      <c r="T394" s="609"/>
      <c r="U394" s="609"/>
      <c r="V394" s="609"/>
      <c r="W394" s="609"/>
    </row>
    <row r="395" spans="1:23" s="601" customFormat="1" ht="15.75">
      <c r="A395" s="607">
        <v>5762</v>
      </c>
      <c r="B395" s="608" t="s">
        <v>382</v>
      </c>
      <c r="C395" s="299">
        <v>243</v>
      </c>
      <c r="D395" s="299">
        <v>97</v>
      </c>
      <c r="E395" s="299">
        <v>146</v>
      </c>
      <c r="G395" s="9"/>
      <c r="H395" s="9"/>
      <c r="I395" s="9"/>
      <c r="J395" s="9"/>
      <c r="K395" s="9"/>
      <c r="L395" s="9"/>
      <c r="M395" s="9"/>
      <c r="N395" s="9"/>
      <c r="P395" s="609"/>
      <c r="Q395" s="609"/>
      <c r="R395" s="609"/>
      <c r="S395" s="609"/>
      <c r="T395" s="609"/>
      <c r="U395" s="609"/>
      <c r="V395" s="609"/>
      <c r="W395" s="609"/>
    </row>
    <row r="396" spans="1:23" s="601" customFormat="1" ht="15.75">
      <c r="A396" s="607">
        <v>5766</v>
      </c>
      <c r="B396" s="608" t="s">
        <v>383</v>
      </c>
      <c r="C396" s="299">
        <v>757</v>
      </c>
      <c r="D396" s="299">
        <v>297</v>
      </c>
      <c r="E396" s="299">
        <v>418</v>
      </c>
      <c r="G396" s="9"/>
      <c r="H396" s="9"/>
      <c r="I396" s="9"/>
      <c r="J396" s="9"/>
      <c r="K396" s="9"/>
      <c r="L396" s="9"/>
      <c r="M396" s="9"/>
      <c r="N396" s="9"/>
      <c r="P396" s="609"/>
      <c r="Q396" s="609"/>
      <c r="R396" s="609"/>
      <c r="S396" s="609"/>
      <c r="T396" s="609"/>
      <c r="U396" s="609"/>
      <c r="V396" s="609"/>
      <c r="W396" s="609"/>
    </row>
    <row r="397" spans="1:23" s="601" customFormat="1" ht="15.75">
      <c r="A397" s="607">
        <v>5770</v>
      </c>
      <c r="B397" s="608" t="s">
        <v>384</v>
      </c>
      <c r="C397" s="299">
        <v>674</v>
      </c>
      <c r="D397" s="299">
        <v>282</v>
      </c>
      <c r="E397" s="299">
        <v>382</v>
      </c>
      <c r="G397" s="9"/>
      <c r="H397" s="9"/>
      <c r="I397" s="9"/>
      <c r="J397" s="9"/>
      <c r="K397" s="9"/>
      <c r="L397" s="9"/>
      <c r="M397" s="9"/>
      <c r="N397" s="9"/>
      <c r="P397" s="609"/>
      <c r="Q397" s="609"/>
      <c r="R397" s="609"/>
      <c r="S397" s="609"/>
      <c r="T397" s="609"/>
      <c r="U397" s="609"/>
      <c r="V397" s="609"/>
      <c r="W397" s="609"/>
    </row>
    <row r="398" spans="1:23" s="601" customFormat="1" ht="15.75">
      <c r="A398" s="607">
        <v>5774</v>
      </c>
      <c r="B398" s="608" t="s">
        <v>385</v>
      </c>
      <c r="C398" s="299">
        <v>557</v>
      </c>
      <c r="D398" s="299">
        <v>220</v>
      </c>
      <c r="E398" s="299">
        <v>273</v>
      </c>
      <c r="G398" s="9"/>
      <c r="H398" s="9"/>
      <c r="I398" s="9"/>
      <c r="J398" s="9"/>
      <c r="K398" s="9"/>
      <c r="L398" s="9"/>
      <c r="M398" s="9"/>
      <c r="N398" s="9"/>
      <c r="P398" s="609"/>
      <c r="Q398" s="609"/>
      <c r="R398" s="609"/>
      <c r="S398" s="609"/>
      <c r="T398" s="609"/>
      <c r="U398" s="609"/>
      <c r="V398" s="609"/>
      <c r="W398" s="609"/>
    </row>
    <row r="399" spans="1:23" s="601" customFormat="1" ht="15.75">
      <c r="A399" s="602"/>
      <c r="B399" s="608"/>
      <c r="G399" s="9"/>
      <c r="H399" s="9"/>
      <c r="I399" s="9"/>
      <c r="J399" s="9"/>
      <c r="K399" s="9"/>
      <c r="L399" s="9"/>
      <c r="M399" s="9"/>
      <c r="N399" s="9"/>
      <c r="P399" s="609"/>
      <c r="Q399" s="609"/>
      <c r="R399" s="609"/>
      <c r="S399" s="609"/>
      <c r="T399" s="609"/>
      <c r="U399" s="609"/>
      <c r="V399" s="609"/>
      <c r="W399" s="609"/>
    </row>
    <row r="400" spans="1:23" s="601" customFormat="1" ht="15.75">
      <c r="A400" s="610">
        <v>57</v>
      </c>
      <c r="B400" s="611" t="s">
        <v>386</v>
      </c>
      <c r="C400" s="612">
        <v>3972</v>
      </c>
      <c r="D400" s="612">
        <v>1642</v>
      </c>
      <c r="E400" s="612">
        <v>2177</v>
      </c>
      <c r="G400" s="9"/>
      <c r="H400" s="9"/>
      <c r="I400" s="9"/>
      <c r="J400" s="9"/>
      <c r="K400" s="9"/>
      <c r="L400" s="9"/>
      <c r="M400" s="9"/>
      <c r="N400" s="9"/>
      <c r="P400" s="609"/>
      <c r="Q400" s="609"/>
      <c r="R400" s="609"/>
      <c r="S400" s="609"/>
      <c r="T400" s="609"/>
      <c r="U400" s="609"/>
      <c r="V400" s="609"/>
      <c r="W400" s="609"/>
    </row>
    <row r="401" spans="1:23" s="601" customFormat="1" ht="15.75">
      <c r="A401" s="602"/>
      <c r="B401" s="608"/>
      <c r="C401" s="299"/>
      <c r="D401" s="299"/>
      <c r="E401" s="299"/>
      <c r="G401" s="9"/>
      <c r="H401" s="9"/>
      <c r="I401" s="9"/>
      <c r="J401" s="9"/>
      <c r="K401" s="9"/>
      <c r="L401" s="9"/>
      <c r="M401" s="9"/>
      <c r="N401" s="9"/>
      <c r="P401" s="609"/>
      <c r="Q401" s="609"/>
      <c r="R401" s="609"/>
      <c r="S401" s="609"/>
      <c r="T401" s="609"/>
      <c r="U401" s="609"/>
      <c r="V401" s="609"/>
      <c r="W401" s="609"/>
    </row>
    <row r="402" spans="1:23" s="601" customFormat="1" ht="15.75">
      <c r="A402" s="607">
        <v>5911</v>
      </c>
      <c r="B402" s="608" t="s">
        <v>387</v>
      </c>
      <c r="C402" s="299">
        <v>710</v>
      </c>
      <c r="D402" s="299">
        <v>253</v>
      </c>
      <c r="E402" s="299">
        <v>381</v>
      </c>
      <c r="G402" s="9"/>
      <c r="H402" s="9"/>
      <c r="I402" s="9"/>
      <c r="J402" s="9"/>
      <c r="K402" s="9"/>
      <c r="L402" s="9"/>
      <c r="M402" s="9"/>
      <c r="N402" s="9"/>
      <c r="P402" s="609"/>
      <c r="Q402" s="609"/>
      <c r="R402" s="609"/>
      <c r="S402" s="609"/>
      <c r="T402" s="609"/>
      <c r="U402" s="609"/>
      <c r="V402" s="609"/>
      <c r="W402" s="609"/>
    </row>
    <row r="403" spans="1:23" s="601" customFormat="1" ht="15.75">
      <c r="A403" s="607">
        <v>5913</v>
      </c>
      <c r="B403" s="608" t="s">
        <v>388</v>
      </c>
      <c r="C403" s="299">
        <v>1211</v>
      </c>
      <c r="D403" s="299">
        <v>468</v>
      </c>
      <c r="E403" s="299">
        <v>663</v>
      </c>
      <c r="G403" s="9"/>
      <c r="H403" s="9"/>
      <c r="I403" s="9"/>
      <c r="J403" s="9"/>
      <c r="K403" s="9"/>
      <c r="L403" s="9"/>
      <c r="M403" s="9"/>
      <c r="N403" s="9"/>
      <c r="P403" s="609"/>
      <c r="Q403" s="609"/>
      <c r="R403" s="609"/>
      <c r="S403" s="609"/>
      <c r="T403" s="609"/>
      <c r="U403" s="609"/>
      <c r="V403" s="609"/>
      <c r="W403" s="609"/>
    </row>
    <row r="404" spans="1:23" s="601" customFormat="1" ht="15.75">
      <c r="A404" s="607">
        <v>5914</v>
      </c>
      <c r="B404" s="608" t="s">
        <v>389</v>
      </c>
      <c r="C404" s="299">
        <v>397</v>
      </c>
      <c r="D404" s="299">
        <v>172</v>
      </c>
      <c r="E404" s="299">
        <v>218</v>
      </c>
      <c r="G404" s="9"/>
      <c r="H404" s="9"/>
      <c r="I404" s="9"/>
      <c r="J404" s="9"/>
      <c r="K404" s="9"/>
      <c r="L404" s="9"/>
      <c r="M404" s="9"/>
      <c r="N404" s="9"/>
      <c r="P404" s="609"/>
      <c r="Q404" s="609"/>
      <c r="R404" s="609"/>
      <c r="S404" s="609"/>
      <c r="T404" s="609"/>
      <c r="U404" s="609"/>
      <c r="V404" s="609"/>
      <c r="W404" s="609"/>
    </row>
    <row r="405" spans="1:23" s="601" customFormat="1" ht="15.75">
      <c r="A405" s="607">
        <v>5915</v>
      </c>
      <c r="B405" s="608" t="s">
        <v>390</v>
      </c>
      <c r="C405" s="299">
        <v>410</v>
      </c>
      <c r="D405" s="299">
        <v>149</v>
      </c>
      <c r="E405" s="299">
        <v>192</v>
      </c>
      <c r="G405" s="9"/>
      <c r="H405" s="9"/>
      <c r="I405" s="9"/>
      <c r="J405" s="9"/>
      <c r="K405" s="9"/>
      <c r="L405" s="9"/>
      <c r="M405" s="9"/>
      <c r="N405" s="9"/>
      <c r="P405" s="609"/>
      <c r="Q405" s="609"/>
      <c r="R405" s="609"/>
      <c r="S405" s="609"/>
      <c r="T405" s="609"/>
      <c r="U405" s="609"/>
      <c r="V405" s="609"/>
      <c r="W405" s="609"/>
    </row>
    <row r="406" spans="1:23" s="601" customFormat="1" ht="15.75">
      <c r="A406" s="607">
        <v>5916</v>
      </c>
      <c r="B406" s="608" t="s">
        <v>391</v>
      </c>
      <c r="C406" s="299">
        <v>339</v>
      </c>
      <c r="D406" s="299">
        <v>150</v>
      </c>
      <c r="E406" s="299">
        <v>176</v>
      </c>
      <c r="G406" s="9"/>
      <c r="H406" s="9"/>
      <c r="I406" s="9"/>
      <c r="J406" s="9"/>
      <c r="K406" s="9"/>
      <c r="L406" s="9"/>
      <c r="M406" s="9"/>
      <c r="N406" s="9"/>
      <c r="P406" s="609"/>
      <c r="Q406" s="609"/>
      <c r="R406" s="609"/>
      <c r="S406" s="609"/>
      <c r="T406" s="609"/>
      <c r="U406" s="609"/>
      <c r="V406" s="609"/>
      <c r="W406" s="609"/>
    </row>
    <row r="407" spans="1:23" s="601" customFormat="1" ht="15.75">
      <c r="A407" s="607">
        <v>5954</v>
      </c>
      <c r="B407" s="608" t="s">
        <v>392</v>
      </c>
      <c r="C407" s="299">
        <v>761</v>
      </c>
      <c r="D407" s="299">
        <v>338</v>
      </c>
      <c r="E407" s="299">
        <v>361</v>
      </c>
      <c r="G407" s="9"/>
      <c r="H407" s="9"/>
      <c r="I407" s="9"/>
      <c r="J407" s="9"/>
      <c r="K407" s="9"/>
      <c r="L407" s="9"/>
      <c r="M407" s="9"/>
      <c r="N407" s="9"/>
      <c r="P407" s="609"/>
      <c r="Q407" s="609"/>
      <c r="R407" s="609"/>
      <c r="S407" s="609"/>
      <c r="T407" s="609"/>
      <c r="U407" s="609"/>
      <c r="V407" s="609"/>
      <c r="W407" s="609"/>
    </row>
    <row r="408" spans="1:23" s="601" customFormat="1" ht="15.75">
      <c r="A408" s="607">
        <v>5958</v>
      </c>
      <c r="B408" s="608" t="s">
        <v>393</v>
      </c>
      <c r="C408" s="299">
        <v>527</v>
      </c>
      <c r="D408" s="299">
        <v>218</v>
      </c>
      <c r="E408" s="299">
        <v>276</v>
      </c>
      <c r="G408" s="9"/>
      <c r="H408" s="9"/>
      <c r="I408" s="9"/>
      <c r="J408" s="9"/>
      <c r="K408" s="9"/>
      <c r="L408" s="9"/>
      <c r="M408" s="9"/>
      <c r="N408" s="9"/>
      <c r="P408" s="609"/>
      <c r="Q408" s="609"/>
      <c r="R408" s="609"/>
      <c r="S408" s="609"/>
      <c r="T408" s="609"/>
      <c r="U408" s="609"/>
      <c r="V408" s="609"/>
      <c r="W408" s="609"/>
    </row>
    <row r="409" spans="1:23" s="601" customFormat="1" ht="15.75">
      <c r="A409" s="607">
        <v>5962</v>
      </c>
      <c r="B409" s="608" t="s">
        <v>394</v>
      </c>
      <c r="C409" s="299">
        <v>953</v>
      </c>
      <c r="D409" s="299">
        <v>391</v>
      </c>
      <c r="E409" s="299">
        <v>505</v>
      </c>
      <c r="G409" s="9"/>
      <c r="H409" s="9"/>
      <c r="I409" s="9"/>
      <c r="J409" s="9"/>
      <c r="K409" s="9"/>
      <c r="L409" s="9"/>
      <c r="M409" s="9"/>
      <c r="N409" s="9"/>
      <c r="P409" s="609"/>
      <c r="Q409" s="609"/>
      <c r="R409" s="609"/>
      <c r="S409" s="609"/>
      <c r="T409" s="609"/>
      <c r="U409" s="609"/>
      <c r="V409" s="609"/>
      <c r="W409" s="609"/>
    </row>
    <row r="410" spans="1:23" s="601" customFormat="1" ht="15.75">
      <c r="A410" s="607">
        <v>5966</v>
      </c>
      <c r="B410" s="608" t="s">
        <v>395</v>
      </c>
      <c r="C410" s="299">
        <v>290</v>
      </c>
      <c r="D410" s="299">
        <v>121</v>
      </c>
      <c r="E410" s="299">
        <v>168</v>
      </c>
      <c r="G410" s="9"/>
      <c r="H410" s="9"/>
      <c r="I410" s="9"/>
      <c r="J410" s="9"/>
      <c r="K410" s="9"/>
      <c r="L410" s="9"/>
      <c r="M410" s="9"/>
      <c r="N410" s="9"/>
      <c r="P410" s="609"/>
      <c r="Q410" s="609"/>
      <c r="R410" s="609"/>
      <c r="S410" s="609"/>
      <c r="T410" s="609"/>
      <c r="U410" s="609"/>
      <c r="V410" s="609"/>
      <c r="W410" s="609"/>
    </row>
    <row r="411" spans="1:23" s="601" customFormat="1" ht="15.75">
      <c r="A411" s="607">
        <v>5970</v>
      </c>
      <c r="B411" s="608" t="s">
        <v>396</v>
      </c>
      <c r="C411" s="299">
        <v>651</v>
      </c>
      <c r="D411" s="299">
        <v>280</v>
      </c>
      <c r="E411" s="299">
        <v>343</v>
      </c>
      <c r="G411" s="9"/>
      <c r="H411" s="9"/>
      <c r="I411" s="9"/>
      <c r="J411" s="9"/>
      <c r="K411" s="9"/>
      <c r="L411" s="9"/>
      <c r="M411" s="9"/>
      <c r="N411" s="9"/>
      <c r="P411" s="609"/>
      <c r="Q411" s="609"/>
      <c r="R411" s="609"/>
      <c r="S411" s="609"/>
      <c r="T411" s="609"/>
      <c r="U411" s="609"/>
      <c r="V411" s="609"/>
      <c r="W411" s="609"/>
    </row>
    <row r="412" spans="1:23" s="601" customFormat="1" ht="15.75">
      <c r="A412" s="607">
        <v>5974</v>
      </c>
      <c r="B412" s="608" t="s">
        <v>397</v>
      </c>
      <c r="C412" s="299">
        <v>593</v>
      </c>
      <c r="D412" s="299">
        <v>234</v>
      </c>
      <c r="E412" s="299">
        <v>296</v>
      </c>
      <c r="G412" s="9"/>
      <c r="H412" s="9"/>
      <c r="I412" s="9"/>
      <c r="J412" s="9"/>
      <c r="K412" s="9"/>
      <c r="L412" s="9"/>
      <c r="M412" s="9"/>
      <c r="N412" s="9"/>
      <c r="P412" s="609"/>
      <c r="Q412" s="609"/>
      <c r="R412" s="609"/>
      <c r="S412" s="609"/>
      <c r="T412" s="609"/>
      <c r="U412" s="609"/>
      <c r="V412" s="609"/>
      <c r="W412" s="609"/>
    </row>
    <row r="413" spans="1:23" s="601" customFormat="1" ht="15.75">
      <c r="A413" s="607">
        <v>5978</v>
      </c>
      <c r="B413" s="608" t="s">
        <v>398</v>
      </c>
      <c r="C413" s="299">
        <v>879</v>
      </c>
      <c r="D413" s="299">
        <v>373</v>
      </c>
      <c r="E413" s="299">
        <v>415</v>
      </c>
      <c r="G413" s="9"/>
      <c r="H413" s="9"/>
      <c r="I413" s="9"/>
      <c r="J413" s="9"/>
      <c r="K413" s="9"/>
      <c r="L413" s="9"/>
      <c r="M413" s="9"/>
      <c r="N413" s="9"/>
      <c r="P413" s="609"/>
      <c r="Q413" s="609"/>
      <c r="R413" s="609"/>
      <c r="S413" s="609"/>
      <c r="T413" s="609"/>
      <c r="U413" s="609"/>
      <c r="V413" s="609"/>
      <c r="W413" s="609"/>
    </row>
    <row r="414" spans="1:23" s="601" customFormat="1" ht="15.75">
      <c r="A414" s="602"/>
      <c r="B414" s="608"/>
      <c r="G414" s="9"/>
      <c r="H414" s="9"/>
      <c r="I414" s="9"/>
      <c r="J414" s="9"/>
      <c r="K414" s="9"/>
      <c r="L414" s="9"/>
      <c r="M414" s="9"/>
      <c r="N414" s="9"/>
      <c r="P414" s="609"/>
      <c r="Q414" s="609"/>
      <c r="R414" s="609"/>
      <c r="S414" s="609"/>
      <c r="T414" s="609"/>
      <c r="U414" s="609"/>
      <c r="V414" s="609"/>
      <c r="W414" s="609"/>
    </row>
    <row r="415" spans="1:23" s="601" customFormat="1" ht="15.75">
      <c r="A415" s="610">
        <v>59</v>
      </c>
      <c r="B415" s="611" t="s">
        <v>399</v>
      </c>
      <c r="C415" s="612">
        <v>7721</v>
      </c>
      <c r="D415" s="612">
        <v>3147</v>
      </c>
      <c r="E415" s="612">
        <v>3994</v>
      </c>
      <c r="F415" s="612"/>
      <c r="G415" s="9"/>
      <c r="H415" s="9"/>
      <c r="I415" s="9"/>
      <c r="J415" s="9"/>
      <c r="K415" s="9"/>
      <c r="L415" s="9"/>
      <c r="M415" s="9"/>
      <c r="N415" s="9"/>
      <c r="P415" s="609"/>
      <c r="Q415" s="609"/>
      <c r="R415" s="609"/>
      <c r="S415" s="609"/>
      <c r="T415" s="609"/>
      <c r="U415" s="609"/>
      <c r="V415" s="609"/>
      <c r="W415" s="609"/>
    </row>
    <row r="416" spans="1:23" s="601" customFormat="1" ht="15.75">
      <c r="A416" s="602"/>
      <c r="B416" s="608"/>
      <c r="C416" s="612"/>
      <c r="D416" s="612"/>
      <c r="E416" s="612"/>
      <c r="G416" s="9"/>
      <c r="H416" s="9"/>
      <c r="I416" s="9"/>
      <c r="J416" s="9"/>
      <c r="K416" s="9"/>
      <c r="L416" s="9"/>
      <c r="M416" s="9"/>
      <c r="N416" s="9"/>
      <c r="P416" s="609"/>
      <c r="Q416" s="609"/>
      <c r="R416" s="609"/>
      <c r="S416" s="609"/>
      <c r="T416" s="609"/>
      <c r="U416" s="609"/>
      <c r="V416" s="609"/>
      <c r="W416" s="609"/>
    </row>
    <row r="417" spans="1:23" s="601" customFormat="1" ht="15.75">
      <c r="A417" s="613">
        <v>5</v>
      </c>
      <c r="B417" s="614" t="s">
        <v>122</v>
      </c>
      <c r="C417" s="612">
        <v>37650</v>
      </c>
      <c r="D417" s="612">
        <v>15515</v>
      </c>
      <c r="E417" s="612">
        <v>19532</v>
      </c>
      <c r="F417" s="612"/>
      <c r="G417" s="9"/>
      <c r="H417" s="9"/>
      <c r="I417" s="9"/>
      <c r="J417" s="9"/>
      <c r="K417" s="9"/>
      <c r="L417" s="9"/>
      <c r="M417" s="9"/>
      <c r="N417" s="9"/>
      <c r="P417" s="609"/>
      <c r="Q417" s="609"/>
      <c r="R417" s="609"/>
      <c r="S417" s="609"/>
      <c r="T417" s="609"/>
      <c r="U417" s="609"/>
      <c r="V417" s="609"/>
      <c r="W417" s="609"/>
    </row>
    <row r="418" spans="1:23" s="601" customFormat="1" ht="15.75">
      <c r="A418" s="613"/>
      <c r="B418" s="617"/>
      <c r="C418" s="618"/>
      <c r="D418" s="618"/>
      <c r="E418" s="618"/>
      <c r="G418" s="9"/>
      <c r="H418" s="9"/>
      <c r="I418" s="9"/>
      <c r="J418" s="9"/>
      <c r="K418" s="9"/>
      <c r="L418" s="9"/>
      <c r="M418" s="9"/>
      <c r="N418" s="9"/>
      <c r="P418" s="609"/>
      <c r="Q418" s="609"/>
      <c r="R418" s="609"/>
      <c r="S418" s="609"/>
      <c r="T418" s="609"/>
      <c r="U418" s="609"/>
      <c r="V418" s="609"/>
      <c r="W418" s="609"/>
    </row>
    <row r="419" spans="1:23" s="601" customFormat="1" ht="15" customHeight="1">
      <c r="A419" s="1162"/>
      <c r="B419" s="1162"/>
      <c r="C419" s="1161" t="s">
        <v>698</v>
      </c>
      <c r="D419" s="1161"/>
      <c r="E419" s="1161"/>
      <c r="G419" s="9"/>
      <c r="H419" s="9"/>
      <c r="I419" s="9"/>
      <c r="J419" s="9"/>
      <c r="K419" s="9"/>
      <c r="L419" s="9"/>
      <c r="M419" s="9"/>
      <c r="N419" s="9"/>
      <c r="P419" s="609"/>
      <c r="Q419" s="609"/>
      <c r="R419" s="609"/>
      <c r="S419" s="609"/>
      <c r="T419" s="609"/>
      <c r="U419" s="609"/>
      <c r="V419" s="609"/>
      <c r="W419" s="609"/>
    </row>
    <row r="420" spans="1:23" s="601" customFormat="1" ht="15.75">
      <c r="A420" s="615"/>
      <c r="B420" s="615"/>
      <c r="C420" s="620"/>
      <c r="D420" s="620"/>
      <c r="E420" s="620"/>
      <c r="G420" s="9"/>
      <c r="H420" s="9"/>
      <c r="I420" s="9"/>
      <c r="J420" s="9"/>
      <c r="K420" s="9"/>
      <c r="L420" s="9"/>
      <c r="M420" s="9"/>
      <c r="N420" s="9"/>
      <c r="P420" s="609"/>
      <c r="Q420" s="609"/>
      <c r="R420" s="609"/>
      <c r="S420" s="609"/>
      <c r="T420" s="609"/>
      <c r="U420" s="609"/>
      <c r="V420" s="609"/>
      <c r="W420" s="609"/>
    </row>
    <row r="421" spans="1:23" s="601" customFormat="1" ht="15.75">
      <c r="A421" s="607">
        <v>7111</v>
      </c>
      <c r="B421" s="608" t="s">
        <v>400</v>
      </c>
      <c r="C421" s="299">
        <v>205</v>
      </c>
      <c r="D421" s="299">
        <v>90</v>
      </c>
      <c r="E421" s="299">
        <v>105</v>
      </c>
      <c r="G421" s="9"/>
      <c r="H421" s="9"/>
      <c r="I421" s="9"/>
      <c r="J421" s="9"/>
      <c r="K421" s="9"/>
      <c r="L421" s="9"/>
      <c r="M421" s="9"/>
      <c r="N421" s="9"/>
      <c r="P421" s="609"/>
      <c r="Q421" s="609"/>
      <c r="R421" s="609"/>
      <c r="S421" s="609"/>
      <c r="T421" s="609"/>
      <c r="U421" s="609"/>
      <c r="V421" s="609"/>
      <c r="W421" s="609"/>
    </row>
    <row r="422" spans="1:23" s="601" customFormat="1" ht="15.75">
      <c r="A422" s="607">
        <v>7131</v>
      </c>
      <c r="B422" s="608" t="s">
        <v>401</v>
      </c>
      <c r="C422" s="299">
        <v>302</v>
      </c>
      <c r="D422" s="299">
        <v>151</v>
      </c>
      <c r="E422" s="299">
        <v>150</v>
      </c>
      <c r="G422" s="9"/>
      <c r="H422" s="9"/>
      <c r="I422" s="9"/>
      <c r="J422" s="9"/>
      <c r="K422" s="9"/>
      <c r="L422" s="9"/>
      <c r="M422" s="9"/>
      <c r="N422" s="9"/>
      <c r="P422" s="609"/>
      <c r="Q422" s="609"/>
      <c r="R422" s="609"/>
      <c r="S422" s="609"/>
      <c r="T422" s="609"/>
      <c r="U422" s="609"/>
      <c r="V422" s="609"/>
      <c r="W422" s="609"/>
    </row>
    <row r="423" spans="1:23" s="601" customFormat="1" ht="15.75">
      <c r="A423" s="607">
        <v>7132</v>
      </c>
      <c r="B423" s="608" t="s">
        <v>402</v>
      </c>
      <c r="C423" s="299">
        <v>311</v>
      </c>
      <c r="D423" s="299">
        <v>132</v>
      </c>
      <c r="E423" s="299">
        <v>151</v>
      </c>
      <c r="G423" s="9"/>
      <c r="H423" s="9"/>
      <c r="I423" s="9"/>
      <c r="J423" s="9"/>
      <c r="K423" s="9"/>
      <c r="L423" s="9"/>
      <c r="M423" s="9"/>
      <c r="N423" s="9"/>
      <c r="P423" s="609"/>
      <c r="Q423" s="609"/>
      <c r="R423" s="609"/>
      <c r="S423" s="609"/>
      <c r="T423" s="609"/>
      <c r="U423" s="609"/>
      <c r="V423" s="609"/>
      <c r="W423" s="609"/>
    </row>
    <row r="424" spans="1:23" s="601" customFormat="1" ht="15.75">
      <c r="A424" s="607">
        <v>7133</v>
      </c>
      <c r="B424" s="608" t="s">
        <v>403</v>
      </c>
      <c r="C424" s="299">
        <v>342</v>
      </c>
      <c r="D424" s="299">
        <v>135</v>
      </c>
      <c r="E424" s="299">
        <v>170</v>
      </c>
      <c r="G424" s="9"/>
      <c r="H424" s="9"/>
      <c r="I424" s="9"/>
      <c r="J424" s="9"/>
      <c r="K424" s="9"/>
      <c r="L424" s="9"/>
      <c r="M424" s="9"/>
      <c r="N424" s="9"/>
      <c r="P424" s="609"/>
      <c r="Q424" s="609"/>
      <c r="R424" s="609"/>
      <c r="S424" s="609"/>
      <c r="T424" s="609"/>
      <c r="U424" s="609"/>
      <c r="V424" s="609"/>
      <c r="W424" s="609"/>
    </row>
    <row r="425" spans="1:23" s="601" customFormat="1" ht="15.75">
      <c r="A425" s="607">
        <v>7134</v>
      </c>
      <c r="B425" s="608" t="s">
        <v>404</v>
      </c>
      <c r="C425" s="299">
        <v>212</v>
      </c>
      <c r="D425" s="299">
        <v>95</v>
      </c>
      <c r="E425" s="299">
        <v>117</v>
      </c>
      <c r="G425" s="9"/>
      <c r="H425" s="9"/>
      <c r="I425" s="9"/>
      <c r="J425" s="9"/>
      <c r="K425" s="9"/>
      <c r="L425" s="9"/>
      <c r="M425" s="9"/>
      <c r="N425" s="9"/>
      <c r="P425" s="609"/>
      <c r="Q425" s="609"/>
      <c r="R425" s="609"/>
      <c r="S425" s="609"/>
      <c r="T425" s="609"/>
      <c r="U425" s="609"/>
      <c r="V425" s="609"/>
      <c r="W425" s="609"/>
    </row>
    <row r="426" spans="1:23" s="601" customFormat="1" ht="15.75">
      <c r="A426" s="607">
        <v>7135</v>
      </c>
      <c r="B426" s="608" t="s">
        <v>405</v>
      </c>
      <c r="C426" s="299">
        <v>94</v>
      </c>
      <c r="D426" s="299">
        <v>47</v>
      </c>
      <c r="E426" s="299">
        <v>47</v>
      </c>
      <c r="G426" s="9"/>
      <c r="H426" s="9"/>
      <c r="I426" s="9"/>
      <c r="J426" s="9"/>
      <c r="K426" s="9"/>
      <c r="L426" s="9"/>
      <c r="M426" s="9"/>
      <c r="N426" s="9"/>
      <c r="P426" s="609"/>
      <c r="Q426" s="609"/>
      <c r="R426" s="609"/>
      <c r="S426" s="609"/>
      <c r="T426" s="609"/>
      <c r="U426" s="609"/>
      <c r="V426" s="609"/>
      <c r="W426" s="609"/>
    </row>
    <row r="427" spans="1:23" s="601" customFormat="1" ht="15.75">
      <c r="A427" s="607">
        <v>7137</v>
      </c>
      <c r="B427" s="608" t="s">
        <v>406</v>
      </c>
      <c r="C427" s="299">
        <v>546</v>
      </c>
      <c r="D427" s="299">
        <v>226</v>
      </c>
      <c r="E427" s="299">
        <v>265</v>
      </c>
      <c r="G427" s="9"/>
      <c r="H427" s="9"/>
      <c r="I427" s="9"/>
      <c r="J427" s="9"/>
      <c r="K427" s="9"/>
      <c r="L427" s="9"/>
      <c r="M427" s="9"/>
      <c r="N427" s="9"/>
      <c r="P427" s="609"/>
      <c r="Q427" s="609"/>
      <c r="R427" s="609"/>
      <c r="S427" s="609"/>
      <c r="T427" s="609"/>
      <c r="U427" s="609"/>
      <c r="V427" s="609"/>
      <c r="W427" s="609"/>
    </row>
    <row r="428" spans="1:23" s="601" customFormat="1" ht="15.75">
      <c r="A428" s="607">
        <v>7138</v>
      </c>
      <c r="B428" s="608" t="s">
        <v>407</v>
      </c>
      <c r="C428" s="299">
        <v>426</v>
      </c>
      <c r="D428" s="299">
        <v>181</v>
      </c>
      <c r="E428" s="299">
        <v>229</v>
      </c>
      <c r="G428" s="9"/>
      <c r="H428" s="9"/>
      <c r="I428" s="9"/>
      <c r="J428" s="9"/>
      <c r="K428" s="9"/>
      <c r="L428" s="9"/>
      <c r="M428" s="9"/>
      <c r="N428" s="9"/>
      <c r="P428" s="609"/>
      <c r="Q428" s="609"/>
      <c r="R428" s="609"/>
      <c r="S428" s="609"/>
      <c r="T428" s="609"/>
      <c r="U428" s="609"/>
      <c r="V428" s="609"/>
      <c r="W428" s="609"/>
    </row>
    <row r="429" spans="1:23" s="601" customFormat="1" ht="15.75">
      <c r="A429" s="607">
        <v>7140</v>
      </c>
      <c r="B429" s="608" t="s">
        <v>408</v>
      </c>
      <c r="C429" s="299">
        <v>244</v>
      </c>
      <c r="D429" s="299">
        <v>96</v>
      </c>
      <c r="E429" s="299">
        <v>148</v>
      </c>
      <c r="G429" s="9"/>
      <c r="H429" s="9"/>
      <c r="I429" s="9"/>
      <c r="J429" s="9"/>
      <c r="K429" s="9"/>
      <c r="L429" s="9"/>
      <c r="M429" s="9"/>
      <c r="N429" s="9"/>
      <c r="P429" s="609"/>
      <c r="Q429" s="609"/>
      <c r="R429" s="609"/>
      <c r="S429" s="609"/>
      <c r="T429" s="609"/>
      <c r="U429" s="609"/>
      <c r="V429" s="609"/>
      <c r="W429" s="609"/>
    </row>
    <row r="430" spans="1:23" s="601" customFormat="1" ht="15.75">
      <c r="A430" s="607">
        <v>7141</v>
      </c>
      <c r="B430" s="608" t="s">
        <v>409</v>
      </c>
      <c r="C430" s="299">
        <v>259</v>
      </c>
      <c r="D430" s="299">
        <v>96</v>
      </c>
      <c r="E430" s="299">
        <v>129</v>
      </c>
      <c r="G430" s="9"/>
      <c r="H430" s="9"/>
      <c r="I430" s="9"/>
      <c r="J430" s="9"/>
      <c r="K430" s="9"/>
      <c r="L430" s="9"/>
      <c r="M430" s="9"/>
      <c r="N430" s="9"/>
      <c r="P430" s="609"/>
      <c r="Q430" s="609"/>
      <c r="R430" s="609"/>
      <c r="S430" s="609"/>
      <c r="T430" s="609"/>
      <c r="U430" s="609"/>
      <c r="V430" s="609"/>
      <c r="W430" s="609"/>
    </row>
    <row r="431" spans="1:23" s="601" customFormat="1" ht="15.75">
      <c r="A431" s="607">
        <v>7143</v>
      </c>
      <c r="B431" s="608" t="s">
        <v>410</v>
      </c>
      <c r="C431" s="299">
        <v>446</v>
      </c>
      <c r="D431" s="299">
        <v>206</v>
      </c>
      <c r="E431" s="299">
        <v>233</v>
      </c>
      <c r="G431" s="9"/>
      <c r="H431" s="9"/>
      <c r="I431" s="9"/>
      <c r="J431" s="9"/>
      <c r="K431" s="9"/>
      <c r="L431" s="9"/>
      <c r="M431" s="9"/>
      <c r="N431" s="9"/>
      <c r="P431" s="609"/>
      <c r="Q431" s="609"/>
      <c r="R431" s="609"/>
      <c r="S431" s="609"/>
      <c r="T431" s="609"/>
      <c r="U431" s="609"/>
      <c r="V431" s="609"/>
      <c r="W431" s="609"/>
    </row>
    <row r="432" spans="1:23" s="601" customFormat="1" ht="15.75">
      <c r="A432" s="602"/>
      <c r="B432" s="608"/>
      <c r="G432" s="9"/>
      <c r="H432" s="9"/>
      <c r="I432" s="9"/>
      <c r="J432" s="9"/>
      <c r="K432" s="9"/>
      <c r="L432" s="9"/>
      <c r="M432" s="9"/>
      <c r="N432" s="9"/>
      <c r="P432" s="609"/>
      <c r="Q432" s="609"/>
      <c r="R432" s="609"/>
      <c r="S432" s="609"/>
      <c r="T432" s="609"/>
      <c r="U432" s="609"/>
      <c r="V432" s="609"/>
      <c r="W432" s="609"/>
    </row>
    <row r="433" spans="1:23" s="601" customFormat="1" ht="15.75">
      <c r="A433" s="610">
        <v>71</v>
      </c>
      <c r="B433" s="611" t="s">
        <v>411</v>
      </c>
      <c r="C433" s="612">
        <v>3387</v>
      </c>
      <c r="D433" s="612">
        <v>1455</v>
      </c>
      <c r="E433" s="612">
        <v>1744</v>
      </c>
      <c r="G433" s="9"/>
      <c r="H433" s="9"/>
      <c r="I433" s="9"/>
      <c r="J433" s="9"/>
      <c r="K433" s="9"/>
      <c r="L433" s="9"/>
      <c r="M433" s="9"/>
      <c r="N433" s="9"/>
      <c r="P433" s="609"/>
      <c r="Q433" s="609"/>
      <c r="R433" s="609"/>
      <c r="S433" s="609"/>
      <c r="T433" s="609"/>
      <c r="U433" s="609"/>
      <c r="V433" s="609"/>
      <c r="W433" s="609"/>
    </row>
    <row r="434" spans="1:23" s="601" customFormat="1" ht="15.75">
      <c r="A434" s="602"/>
      <c r="B434" s="608"/>
      <c r="C434" s="618"/>
      <c r="D434" s="618"/>
      <c r="E434" s="618"/>
      <c r="G434" s="9"/>
      <c r="H434" s="9"/>
      <c r="I434" s="9"/>
      <c r="J434" s="9"/>
      <c r="K434" s="9"/>
      <c r="L434" s="9"/>
      <c r="M434" s="9"/>
      <c r="N434" s="9"/>
      <c r="P434" s="609"/>
      <c r="Q434" s="609"/>
      <c r="R434" s="609"/>
      <c r="S434" s="609"/>
      <c r="T434" s="609"/>
      <c r="U434" s="609"/>
      <c r="V434" s="609"/>
      <c r="W434" s="609"/>
    </row>
    <row r="435" spans="1:23" s="601" customFormat="1" ht="15.75">
      <c r="A435" s="607">
        <v>7211</v>
      </c>
      <c r="B435" s="608" t="s">
        <v>412</v>
      </c>
      <c r="C435" s="299">
        <v>183</v>
      </c>
      <c r="D435" s="299">
        <v>62</v>
      </c>
      <c r="E435" s="299">
        <v>113</v>
      </c>
      <c r="G435" s="9"/>
      <c r="H435" s="9"/>
      <c r="I435" s="9"/>
      <c r="J435" s="9"/>
      <c r="K435" s="9"/>
      <c r="L435" s="9"/>
      <c r="M435" s="9"/>
      <c r="N435" s="9"/>
      <c r="P435" s="609"/>
      <c r="Q435" s="609"/>
      <c r="R435" s="609"/>
      <c r="S435" s="609"/>
      <c r="T435" s="609"/>
      <c r="U435" s="609"/>
      <c r="V435" s="609"/>
      <c r="W435" s="609"/>
    </row>
    <row r="436" spans="1:23" s="601" customFormat="1" ht="15.75">
      <c r="A436" s="607">
        <v>7231</v>
      </c>
      <c r="B436" s="608" t="s">
        <v>413</v>
      </c>
      <c r="C436" s="299">
        <v>243</v>
      </c>
      <c r="D436" s="299">
        <v>80</v>
      </c>
      <c r="E436" s="299">
        <v>109</v>
      </c>
      <c r="G436" s="9"/>
      <c r="H436" s="9"/>
      <c r="I436" s="9"/>
      <c r="J436" s="9"/>
      <c r="K436" s="9"/>
      <c r="L436" s="9"/>
      <c r="M436" s="9"/>
      <c r="N436" s="9"/>
      <c r="P436" s="609"/>
      <c r="Q436" s="609"/>
      <c r="R436" s="609"/>
      <c r="S436" s="609"/>
      <c r="T436" s="609"/>
      <c r="U436" s="609"/>
      <c r="V436" s="609"/>
      <c r="W436" s="609"/>
    </row>
    <row r="437" spans="1:23" s="601" customFormat="1" ht="15.75">
      <c r="A437" s="607">
        <v>7232</v>
      </c>
      <c r="B437" s="608" t="s">
        <v>414</v>
      </c>
      <c r="C437" s="299">
        <v>230</v>
      </c>
      <c r="D437" s="299">
        <v>102</v>
      </c>
      <c r="E437" s="299">
        <v>88</v>
      </c>
      <c r="G437" s="9"/>
      <c r="H437" s="9"/>
      <c r="I437" s="9"/>
      <c r="J437" s="9"/>
      <c r="K437" s="9"/>
      <c r="L437" s="9"/>
      <c r="M437" s="9"/>
      <c r="N437" s="9"/>
      <c r="P437" s="609"/>
      <c r="Q437" s="609"/>
      <c r="R437" s="609"/>
      <c r="S437" s="609"/>
      <c r="T437" s="609"/>
      <c r="U437" s="609"/>
      <c r="V437" s="609"/>
      <c r="W437" s="609"/>
    </row>
    <row r="438" spans="1:23" s="601" customFormat="1" ht="15.75">
      <c r="A438" s="607">
        <v>7233</v>
      </c>
      <c r="B438" s="608" t="s">
        <v>415</v>
      </c>
      <c r="C438" s="299">
        <v>95</v>
      </c>
      <c r="D438" s="299">
        <v>28</v>
      </c>
      <c r="E438" s="299">
        <v>41</v>
      </c>
      <c r="G438" s="9"/>
      <c r="H438" s="9"/>
      <c r="I438" s="9"/>
      <c r="J438" s="9"/>
      <c r="K438" s="9"/>
      <c r="L438" s="9"/>
      <c r="M438" s="9"/>
      <c r="N438" s="9"/>
      <c r="P438" s="609"/>
      <c r="Q438" s="609"/>
      <c r="R438" s="609"/>
      <c r="S438" s="609"/>
      <c r="T438" s="609"/>
      <c r="U438" s="609"/>
      <c r="V438" s="609"/>
      <c r="W438" s="609"/>
    </row>
    <row r="439" spans="1:23" s="601" customFormat="1" ht="15.75">
      <c r="A439" s="607">
        <v>7235</v>
      </c>
      <c r="B439" s="608" t="s">
        <v>416</v>
      </c>
      <c r="C439" s="299">
        <v>323</v>
      </c>
      <c r="D439" s="299">
        <v>142</v>
      </c>
      <c r="E439" s="299">
        <v>174</v>
      </c>
      <c r="G439" s="9"/>
      <c r="H439" s="9"/>
      <c r="I439" s="9"/>
      <c r="J439" s="9"/>
      <c r="K439" s="9"/>
      <c r="L439" s="9"/>
      <c r="M439" s="9"/>
      <c r="N439" s="9"/>
      <c r="P439" s="609"/>
      <c r="Q439" s="609"/>
      <c r="R439" s="609"/>
      <c r="S439" s="609"/>
      <c r="T439" s="609"/>
      <c r="U439" s="609"/>
      <c r="V439" s="609"/>
      <c r="W439" s="609"/>
    </row>
    <row r="440" spans="1:23" s="601" customFormat="1" ht="15.75">
      <c r="A440" s="602"/>
      <c r="B440" s="608"/>
      <c r="G440" s="9"/>
      <c r="H440" s="9"/>
      <c r="I440" s="9"/>
      <c r="J440" s="9"/>
      <c r="K440" s="9"/>
      <c r="L440" s="9"/>
      <c r="M440" s="9"/>
      <c r="N440" s="9"/>
      <c r="P440" s="609"/>
      <c r="Q440" s="609"/>
      <c r="R440" s="609"/>
      <c r="S440" s="609"/>
      <c r="T440" s="609"/>
      <c r="U440" s="609"/>
      <c r="V440" s="609"/>
      <c r="W440" s="609"/>
    </row>
    <row r="441" spans="1:23" s="601" customFormat="1" ht="15.75">
      <c r="A441" s="610">
        <v>72</v>
      </c>
      <c r="B441" s="611" t="s">
        <v>417</v>
      </c>
      <c r="C441" s="612">
        <v>1074</v>
      </c>
      <c r="D441" s="612">
        <v>414</v>
      </c>
      <c r="E441" s="612">
        <v>525</v>
      </c>
      <c r="G441" s="9"/>
      <c r="H441" s="9"/>
      <c r="I441" s="9"/>
      <c r="J441" s="9"/>
      <c r="K441" s="9"/>
      <c r="L441" s="9"/>
      <c r="M441" s="9"/>
      <c r="N441" s="9"/>
      <c r="P441" s="609"/>
      <c r="Q441" s="609"/>
      <c r="R441" s="609"/>
      <c r="S441" s="609"/>
      <c r="T441" s="609"/>
      <c r="U441" s="609"/>
      <c r="V441" s="609"/>
      <c r="W441" s="609"/>
    </row>
    <row r="442" spans="1:23" s="601" customFormat="1" ht="15.75">
      <c r="A442" s="602"/>
      <c r="B442" s="608"/>
      <c r="C442" s="618"/>
      <c r="D442" s="618"/>
      <c r="E442" s="618"/>
      <c r="G442" s="9"/>
      <c r="H442" s="9"/>
      <c r="I442" s="9"/>
      <c r="J442" s="9"/>
      <c r="K442" s="9"/>
      <c r="L442" s="9"/>
      <c r="M442" s="9"/>
      <c r="N442" s="9"/>
      <c r="P442" s="609"/>
      <c r="Q442" s="609"/>
      <c r="R442" s="609"/>
      <c r="S442" s="609"/>
      <c r="T442" s="609"/>
      <c r="U442" s="609"/>
      <c r="V442" s="609"/>
      <c r="W442" s="609"/>
    </row>
    <row r="443" spans="1:23" s="601" customFormat="1" ht="15.75">
      <c r="A443" s="607">
        <v>7311</v>
      </c>
      <c r="B443" s="608" t="s">
        <v>418</v>
      </c>
      <c r="C443" s="299">
        <v>90</v>
      </c>
      <c r="D443" s="299">
        <v>42</v>
      </c>
      <c r="E443" s="299">
        <v>48</v>
      </c>
      <c r="G443" s="9"/>
      <c r="H443" s="9"/>
      <c r="I443" s="9"/>
      <c r="J443" s="9"/>
      <c r="K443" s="9"/>
      <c r="L443" s="9"/>
      <c r="M443" s="9"/>
      <c r="N443" s="9"/>
      <c r="P443" s="609"/>
      <c r="Q443" s="609"/>
      <c r="R443" s="609"/>
      <c r="S443" s="609"/>
      <c r="T443" s="609"/>
      <c r="U443" s="609"/>
      <c r="V443" s="609"/>
      <c r="W443" s="609"/>
    </row>
    <row r="444" spans="1:23" s="601" customFormat="1" ht="15.75">
      <c r="A444" s="607">
        <v>7312</v>
      </c>
      <c r="B444" s="608" t="s">
        <v>419</v>
      </c>
      <c r="C444" s="299">
        <v>211</v>
      </c>
      <c r="D444" s="299">
        <v>80</v>
      </c>
      <c r="E444" s="299">
        <v>123</v>
      </c>
      <c r="G444" s="9"/>
      <c r="H444" s="9"/>
      <c r="I444" s="9"/>
      <c r="J444" s="9"/>
      <c r="K444" s="9"/>
      <c r="L444" s="9"/>
      <c r="M444" s="9"/>
      <c r="N444" s="9"/>
      <c r="P444" s="609"/>
      <c r="Q444" s="609"/>
      <c r="R444" s="609"/>
      <c r="S444" s="609"/>
      <c r="T444" s="609"/>
      <c r="U444" s="609"/>
      <c r="V444" s="609"/>
      <c r="W444" s="609"/>
    </row>
    <row r="445" spans="1:23" s="601" customFormat="1" ht="15.75">
      <c r="A445" s="607">
        <v>7313</v>
      </c>
      <c r="B445" s="608" t="s">
        <v>420</v>
      </c>
      <c r="C445" s="299">
        <v>80</v>
      </c>
      <c r="D445" s="299">
        <v>33</v>
      </c>
      <c r="E445" s="299">
        <v>29</v>
      </c>
      <c r="G445" s="9"/>
      <c r="H445" s="9"/>
      <c r="I445" s="9"/>
      <c r="J445" s="9"/>
      <c r="K445" s="9"/>
      <c r="L445" s="9"/>
      <c r="M445" s="9"/>
      <c r="N445" s="9"/>
      <c r="P445" s="609"/>
      <c r="Q445" s="609"/>
      <c r="R445" s="609"/>
      <c r="S445" s="609"/>
      <c r="T445" s="609"/>
      <c r="U445" s="609"/>
      <c r="V445" s="609"/>
      <c r="W445" s="609"/>
    </row>
    <row r="446" spans="1:23" s="601" customFormat="1" ht="15.75">
      <c r="A446" s="607">
        <v>7314</v>
      </c>
      <c r="B446" s="608" t="s">
        <v>421</v>
      </c>
      <c r="C446" s="299">
        <v>307</v>
      </c>
      <c r="D446" s="299">
        <v>95</v>
      </c>
      <c r="E446" s="299">
        <v>150</v>
      </c>
      <c r="G446" s="9"/>
      <c r="H446" s="9"/>
      <c r="I446" s="9"/>
      <c r="J446" s="9"/>
      <c r="K446" s="9"/>
      <c r="L446" s="9"/>
      <c r="M446" s="9"/>
      <c r="N446" s="9"/>
      <c r="P446" s="609"/>
      <c r="Q446" s="609"/>
      <c r="R446" s="609"/>
      <c r="S446" s="609"/>
      <c r="T446" s="609"/>
      <c r="U446" s="609"/>
      <c r="V446" s="609"/>
      <c r="W446" s="609"/>
    </row>
    <row r="447" spans="1:23" s="601" customFormat="1" ht="15.75">
      <c r="A447" s="607">
        <v>7315</v>
      </c>
      <c r="B447" s="608" t="s">
        <v>422</v>
      </c>
      <c r="C447" s="299">
        <v>234</v>
      </c>
      <c r="D447" s="299">
        <v>92</v>
      </c>
      <c r="E447" s="299">
        <v>124</v>
      </c>
      <c r="G447" s="9"/>
      <c r="H447" s="9"/>
      <c r="I447" s="9"/>
      <c r="J447" s="9"/>
      <c r="K447" s="9"/>
      <c r="L447" s="9"/>
      <c r="M447" s="9"/>
      <c r="N447" s="9"/>
      <c r="P447" s="609"/>
      <c r="Q447" s="609"/>
      <c r="R447" s="609"/>
      <c r="S447" s="609"/>
      <c r="T447" s="609"/>
      <c r="U447" s="609"/>
      <c r="V447" s="609"/>
      <c r="W447" s="609"/>
    </row>
    <row r="448" spans="1:23" s="601" customFormat="1" ht="15.75">
      <c r="A448" s="607">
        <v>7316</v>
      </c>
      <c r="B448" s="608" t="s">
        <v>423</v>
      </c>
      <c r="C448" s="299">
        <v>100</v>
      </c>
      <c r="D448" s="299">
        <v>47</v>
      </c>
      <c r="E448" s="299">
        <v>46</v>
      </c>
      <c r="G448" s="9"/>
      <c r="H448" s="9"/>
      <c r="I448" s="9"/>
      <c r="J448" s="9"/>
      <c r="K448" s="9"/>
      <c r="L448" s="9"/>
      <c r="M448" s="9"/>
      <c r="N448" s="9"/>
      <c r="P448" s="609"/>
      <c r="Q448" s="609"/>
      <c r="R448" s="609"/>
      <c r="S448" s="609"/>
      <c r="T448" s="609"/>
      <c r="U448" s="609"/>
      <c r="V448" s="609"/>
      <c r="W448" s="609"/>
    </row>
    <row r="449" spans="1:23" s="601" customFormat="1" ht="15.75">
      <c r="A449" s="607">
        <v>7317</v>
      </c>
      <c r="B449" s="608" t="s">
        <v>424</v>
      </c>
      <c r="C449" s="299">
        <v>73</v>
      </c>
      <c r="D449" s="299">
        <v>30</v>
      </c>
      <c r="E449" s="299">
        <v>43</v>
      </c>
      <c r="G449" s="9"/>
      <c r="H449" s="9"/>
      <c r="I449" s="9"/>
      <c r="J449" s="9"/>
      <c r="K449" s="9"/>
      <c r="L449" s="9"/>
      <c r="M449" s="9"/>
      <c r="N449" s="9"/>
      <c r="P449" s="609"/>
      <c r="Q449" s="609"/>
      <c r="R449" s="609"/>
      <c r="S449" s="609"/>
      <c r="T449" s="609"/>
      <c r="U449" s="609"/>
      <c r="V449" s="609"/>
      <c r="W449" s="609"/>
    </row>
    <row r="450" spans="1:23" s="601" customFormat="1" ht="15.75">
      <c r="A450" s="607">
        <v>7318</v>
      </c>
      <c r="B450" s="608" t="s">
        <v>425</v>
      </c>
      <c r="C450" s="299">
        <v>103</v>
      </c>
      <c r="D450" s="299">
        <v>28</v>
      </c>
      <c r="E450" s="299">
        <v>58</v>
      </c>
      <c r="G450" s="9"/>
      <c r="H450" s="9"/>
      <c r="I450" s="9"/>
      <c r="J450" s="9"/>
      <c r="K450" s="9"/>
      <c r="L450" s="9"/>
      <c r="M450" s="9"/>
      <c r="N450" s="9"/>
      <c r="P450" s="609"/>
      <c r="Q450" s="609"/>
      <c r="R450" s="609"/>
      <c r="S450" s="609"/>
      <c r="T450" s="609"/>
      <c r="U450" s="609"/>
      <c r="V450" s="609"/>
      <c r="W450" s="609"/>
    </row>
    <row r="451" spans="1:23" s="601" customFormat="1" ht="15.75">
      <c r="A451" s="607">
        <v>7319</v>
      </c>
      <c r="B451" s="608" t="s">
        <v>426</v>
      </c>
      <c r="C451" s="299">
        <v>165</v>
      </c>
      <c r="D451" s="299">
        <v>69</v>
      </c>
      <c r="E451" s="299">
        <v>96</v>
      </c>
      <c r="G451" s="9"/>
      <c r="H451" s="9"/>
      <c r="I451" s="9"/>
      <c r="J451" s="9"/>
      <c r="K451" s="9"/>
      <c r="L451" s="9"/>
      <c r="M451" s="9"/>
      <c r="N451" s="9"/>
      <c r="P451" s="609"/>
      <c r="Q451" s="609"/>
      <c r="R451" s="609"/>
      <c r="S451" s="609"/>
      <c r="T451" s="609"/>
      <c r="U451" s="609"/>
      <c r="V451" s="609"/>
      <c r="W451" s="609"/>
    </row>
    <row r="452" spans="1:23" s="601" customFormat="1" ht="15.75">
      <c r="A452" s="607">
        <v>7320</v>
      </c>
      <c r="B452" s="608" t="s">
        <v>427</v>
      </c>
      <c r="C452" s="299">
        <v>92</v>
      </c>
      <c r="D452" s="299">
        <v>41</v>
      </c>
      <c r="E452" s="299">
        <v>51</v>
      </c>
      <c r="G452" s="9"/>
      <c r="H452" s="9"/>
      <c r="I452" s="9"/>
      <c r="J452" s="9"/>
      <c r="K452" s="9"/>
      <c r="L452" s="9"/>
      <c r="M452" s="9"/>
      <c r="N452" s="9"/>
      <c r="P452" s="609"/>
      <c r="Q452" s="609"/>
      <c r="R452" s="609"/>
      <c r="S452" s="609"/>
      <c r="T452" s="609"/>
      <c r="U452" s="609"/>
      <c r="V452" s="609"/>
      <c r="W452" s="609"/>
    </row>
    <row r="453" spans="1:23" s="601" customFormat="1" ht="15.75">
      <c r="A453" s="607">
        <v>7331</v>
      </c>
      <c r="B453" s="608" t="s">
        <v>428</v>
      </c>
      <c r="C453" s="299">
        <v>323</v>
      </c>
      <c r="D453" s="299">
        <v>153</v>
      </c>
      <c r="E453" s="299">
        <v>165</v>
      </c>
      <c r="G453" s="9"/>
      <c r="H453" s="9"/>
      <c r="I453" s="9"/>
      <c r="J453" s="9"/>
      <c r="K453" s="9"/>
      <c r="L453" s="9"/>
      <c r="M453" s="9"/>
      <c r="N453" s="9"/>
      <c r="P453" s="609"/>
      <c r="Q453" s="609"/>
      <c r="R453" s="609"/>
      <c r="S453" s="609"/>
      <c r="T453" s="609"/>
      <c r="U453" s="609"/>
      <c r="V453" s="609"/>
      <c r="W453" s="609"/>
    </row>
    <row r="454" spans="1:23" s="601" customFormat="1" ht="15.75">
      <c r="A454" s="607">
        <v>7332</v>
      </c>
      <c r="B454" s="608" t="s">
        <v>429</v>
      </c>
      <c r="C454" s="299">
        <v>308</v>
      </c>
      <c r="D454" s="299">
        <v>148</v>
      </c>
      <c r="E454" s="299">
        <v>134</v>
      </c>
      <c r="G454" s="9"/>
      <c r="H454" s="9"/>
      <c r="I454" s="9"/>
      <c r="J454" s="9"/>
      <c r="K454" s="9"/>
      <c r="L454" s="9"/>
      <c r="M454" s="9"/>
      <c r="N454" s="9"/>
      <c r="P454" s="609"/>
      <c r="Q454" s="609"/>
      <c r="R454" s="609"/>
      <c r="S454" s="609"/>
      <c r="T454" s="609"/>
      <c r="U454" s="609"/>
      <c r="V454" s="609"/>
      <c r="W454" s="609"/>
    </row>
    <row r="455" spans="1:23" s="601" customFormat="1" ht="15.75">
      <c r="A455" s="607">
        <v>7333</v>
      </c>
      <c r="B455" s="608" t="s">
        <v>430</v>
      </c>
      <c r="C455" s="299">
        <v>186</v>
      </c>
      <c r="D455" s="299">
        <v>80</v>
      </c>
      <c r="E455" s="299">
        <v>90</v>
      </c>
      <c r="G455" s="9"/>
      <c r="H455" s="9"/>
      <c r="I455" s="9"/>
      <c r="J455" s="9"/>
      <c r="K455" s="9"/>
      <c r="L455" s="9"/>
      <c r="M455" s="9"/>
      <c r="N455" s="9"/>
      <c r="P455" s="609"/>
      <c r="Q455" s="609"/>
      <c r="R455" s="609"/>
      <c r="S455" s="609"/>
      <c r="T455" s="609"/>
      <c r="U455" s="609"/>
      <c r="V455" s="609"/>
      <c r="W455" s="609"/>
    </row>
    <row r="456" spans="1:23" s="601" customFormat="1" ht="15.75">
      <c r="A456" s="607">
        <v>7334</v>
      </c>
      <c r="B456" s="608" t="s">
        <v>431</v>
      </c>
      <c r="C456" s="299">
        <v>257</v>
      </c>
      <c r="D456" s="299">
        <v>104</v>
      </c>
      <c r="E456" s="299">
        <v>120</v>
      </c>
      <c r="G456" s="9"/>
      <c r="H456" s="9"/>
      <c r="I456" s="9"/>
      <c r="J456" s="9"/>
      <c r="K456" s="9"/>
      <c r="L456" s="9"/>
      <c r="M456" s="9"/>
      <c r="N456" s="9"/>
      <c r="P456" s="609"/>
      <c r="Q456" s="609"/>
      <c r="R456" s="609"/>
      <c r="S456" s="609"/>
      <c r="T456" s="609"/>
      <c r="U456" s="609"/>
      <c r="V456" s="609"/>
      <c r="W456" s="609"/>
    </row>
    <row r="457" spans="1:23" s="601" customFormat="1" ht="15.75">
      <c r="A457" s="607">
        <v>7335</v>
      </c>
      <c r="B457" s="608" t="s">
        <v>432</v>
      </c>
      <c r="C457" s="299">
        <v>278</v>
      </c>
      <c r="D457" s="299">
        <v>113</v>
      </c>
      <c r="E457" s="299">
        <v>139</v>
      </c>
      <c r="G457" s="9"/>
      <c r="H457" s="9"/>
      <c r="I457" s="9"/>
      <c r="J457" s="9"/>
      <c r="K457" s="9"/>
      <c r="L457" s="9"/>
      <c r="M457" s="9"/>
      <c r="N457" s="9"/>
      <c r="P457" s="609"/>
      <c r="Q457" s="609"/>
      <c r="R457" s="609"/>
      <c r="S457" s="609"/>
      <c r="T457" s="609"/>
      <c r="U457" s="609"/>
      <c r="V457" s="609"/>
      <c r="W457" s="609"/>
    </row>
    <row r="458" spans="1:23" s="601" customFormat="1" ht="15.75">
      <c r="A458" s="607">
        <v>7336</v>
      </c>
      <c r="B458" s="608" t="s">
        <v>433</v>
      </c>
      <c r="C458" s="299">
        <v>123</v>
      </c>
      <c r="D458" s="299">
        <v>53</v>
      </c>
      <c r="E458" s="299">
        <v>60</v>
      </c>
      <c r="G458" s="9"/>
      <c r="H458" s="9"/>
      <c r="I458" s="9"/>
      <c r="J458" s="9"/>
      <c r="K458" s="9"/>
      <c r="L458" s="9"/>
      <c r="M458" s="9"/>
      <c r="N458" s="9"/>
      <c r="P458" s="609"/>
      <c r="Q458" s="609"/>
      <c r="R458" s="609"/>
      <c r="S458" s="609"/>
      <c r="T458" s="609"/>
      <c r="U458" s="609"/>
      <c r="V458" s="609"/>
      <c r="W458" s="609"/>
    </row>
    <row r="459" spans="1:23" s="601" customFormat="1" ht="15.75">
      <c r="A459" s="607">
        <v>7337</v>
      </c>
      <c r="B459" s="608" t="s">
        <v>434</v>
      </c>
      <c r="C459" s="299">
        <v>251</v>
      </c>
      <c r="D459" s="299">
        <v>78</v>
      </c>
      <c r="E459" s="299">
        <v>99</v>
      </c>
      <c r="G459" s="9"/>
      <c r="H459" s="9"/>
      <c r="I459" s="9"/>
      <c r="J459" s="9"/>
      <c r="K459" s="9"/>
      <c r="L459" s="9"/>
      <c r="M459" s="9"/>
      <c r="N459" s="9"/>
      <c r="P459" s="609"/>
      <c r="Q459" s="609"/>
      <c r="R459" s="609"/>
      <c r="S459" s="609"/>
      <c r="T459" s="609"/>
      <c r="U459" s="609"/>
      <c r="V459" s="609"/>
      <c r="W459" s="609"/>
    </row>
    <row r="460" spans="1:23" s="601" customFormat="1" ht="15.75">
      <c r="A460" s="607">
        <v>7338</v>
      </c>
      <c r="B460" s="608" t="s">
        <v>435</v>
      </c>
      <c r="C460" s="299">
        <v>459</v>
      </c>
      <c r="D460" s="299">
        <v>173</v>
      </c>
      <c r="E460" s="299">
        <v>205</v>
      </c>
      <c r="G460" s="9"/>
      <c r="H460" s="9"/>
      <c r="I460" s="9"/>
      <c r="J460" s="9"/>
      <c r="K460" s="9"/>
      <c r="L460" s="9"/>
      <c r="M460" s="9"/>
      <c r="N460" s="9"/>
      <c r="P460" s="609"/>
      <c r="Q460" s="609"/>
      <c r="R460" s="609"/>
      <c r="S460" s="609"/>
      <c r="T460" s="609"/>
      <c r="U460" s="609"/>
      <c r="V460" s="609"/>
      <c r="W460" s="609"/>
    </row>
    <row r="461" spans="1:23" s="601" customFormat="1" ht="15.75">
      <c r="A461" s="607">
        <v>7339</v>
      </c>
      <c r="B461" s="608" t="s">
        <v>436</v>
      </c>
      <c r="C461" s="299">
        <v>609</v>
      </c>
      <c r="D461" s="299">
        <v>279</v>
      </c>
      <c r="E461" s="299">
        <v>302</v>
      </c>
      <c r="G461" s="9"/>
      <c r="H461" s="9"/>
      <c r="I461" s="9"/>
      <c r="J461" s="9"/>
      <c r="K461" s="9"/>
      <c r="L461" s="9"/>
      <c r="M461" s="9"/>
      <c r="N461" s="9"/>
      <c r="P461" s="609"/>
      <c r="Q461" s="609"/>
      <c r="R461" s="609"/>
      <c r="S461" s="609"/>
      <c r="T461" s="609"/>
      <c r="U461" s="609"/>
      <c r="V461" s="609"/>
      <c r="W461" s="609"/>
    </row>
    <row r="462" spans="1:23" s="601" customFormat="1" ht="15.75">
      <c r="A462" s="607">
        <v>7340</v>
      </c>
      <c r="B462" s="608" t="s">
        <v>437</v>
      </c>
      <c r="C462" s="299">
        <v>187</v>
      </c>
      <c r="D462" s="299">
        <v>84</v>
      </c>
      <c r="E462" s="299">
        <v>103</v>
      </c>
      <c r="G462" s="9"/>
      <c r="H462" s="9"/>
      <c r="I462" s="9"/>
      <c r="J462" s="9"/>
      <c r="K462" s="9"/>
      <c r="L462" s="9"/>
      <c r="M462" s="9"/>
      <c r="N462" s="9"/>
      <c r="P462" s="609"/>
      <c r="Q462" s="609"/>
      <c r="R462" s="609"/>
      <c r="S462" s="609"/>
      <c r="T462" s="609"/>
      <c r="U462" s="609"/>
      <c r="V462" s="609"/>
      <c r="W462" s="609"/>
    </row>
    <row r="463" spans="1:23" s="601" customFormat="1" ht="15.75">
      <c r="A463" s="602"/>
      <c r="B463" s="608"/>
      <c r="G463" s="9"/>
      <c r="H463" s="9"/>
      <c r="I463" s="9"/>
      <c r="J463" s="9"/>
      <c r="K463" s="9"/>
      <c r="L463" s="9"/>
      <c r="M463" s="9"/>
      <c r="N463" s="9"/>
      <c r="P463" s="609"/>
      <c r="Q463" s="609"/>
      <c r="R463" s="609"/>
      <c r="S463" s="609"/>
      <c r="T463" s="609"/>
      <c r="U463" s="609"/>
      <c r="V463" s="609"/>
      <c r="W463" s="609"/>
    </row>
    <row r="464" spans="1:23" s="601" customFormat="1" ht="15.75">
      <c r="A464" s="610">
        <v>73</v>
      </c>
      <c r="B464" s="611" t="s">
        <v>438</v>
      </c>
      <c r="C464" s="612">
        <v>4436</v>
      </c>
      <c r="D464" s="612">
        <v>1822</v>
      </c>
      <c r="E464" s="612">
        <v>2185</v>
      </c>
      <c r="F464" s="612"/>
      <c r="G464" s="9"/>
      <c r="H464" s="9"/>
      <c r="I464" s="9"/>
      <c r="J464" s="9"/>
      <c r="K464" s="9"/>
      <c r="L464" s="9"/>
      <c r="M464" s="9"/>
      <c r="N464" s="9"/>
      <c r="P464" s="609"/>
      <c r="Q464" s="609"/>
      <c r="R464" s="609"/>
      <c r="S464" s="609"/>
      <c r="T464" s="609"/>
      <c r="U464" s="609"/>
      <c r="V464" s="609"/>
      <c r="W464" s="609"/>
    </row>
    <row r="465" spans="1:23" s="601" customFormat="1" ht="15.75">
      <c r="A465" s="602"/>
      <c r="B465" s="608"/>
      <c r="C465" s="612"/>
      <c r="D465" s="612"/>
      <c r="E465" s="612"/>
      <c r="F465" s="612"/>
      <c r="G465" s="9"/>
      <c r="H465" s="9"/>
      <c r="I465" s="9"/>
      <c r="J465" s="9"/>
      <c r="K465" s="9"/>
      <c r="L465" s="9"/>
      <c r="M465" s="9"/>
      <c r="N465" s="9"/>
      <c r="P465" s="609"/>
      <c r="Q465" s="609"/>
      <c r="R465" s="609"/>
      <c r="S465" s="609"/>
      <c r="T465" s="609"/>
      <c r="U465" s="609"/>
      <c r="V465" s="609"/>
      <c r="W465" s="609"/>
    </row>
    <row r="466" spans="1:23" s="601" customFormat="1" ht="15.75">
      <c r="A466" s="613">
        <v>7</v>
      </c>
      <c r="B466" s="614" t="s">
        <v>122</v>
      </c>
      <c r="C466" s="612">
        <v>8897</v>
      </c>
      <c r="D466" s="612">
        <v>3691</v>
      </c>
      <c r="E466" s="612">
        <v>4454</v>
      </c>
      <c r="F466" s="612"/>
      <c r="G466" s="9"/>
      <c r="H466" s="9"/>
      <c r="I466" s="9"/>
      <c r="J466" s="9"/>
      <c r="K466" s="9"/>
      <c r="L466" s="9"/>
      <c r="M466" s="9"/>
      <c r="N466" s="9"/>
      <c r="P466" s="609"/>
      <c r="Q466" s="609"/>
      <c r="R466" s="609"/>
      <c r="S466" s="609"/>
      <c r="T466" s="609"/>
      <c r="U466" s="609"/>
      <c r="V466" s="609"/>
      <c r="W466" s="609"/>
    </row>
    <row r="467" spans="1:23" s="601" customFormat="1" ht="15.75">
      <c r="A467" s="602"/>
      <c r="B467" s="602"/>
      <c r="C467" s="612"/>
      <c r="D467" s="612"/>
      <c r="E467" s="612"/>
      <c r="F467" s="612"/>
      <c r="G467" s="9"/>
      <c r="H467" s="9"/>
      <c r="I467" s="9"/>
      <c r="J467" s="9"/>
      <c r="K467" s="9"/>
      <c r="L467" s="9"/>
      <c r="M467" s="9"/>
      <c r="N467" s="9"/>
      <c r="P467" s="609"/>
      <c r="Q467" s="609"/>
      <c r="R467" s="609"/>
      <c r="S467" s="609"/>
      <c r="T467" s="609"/>
      <c r="U467" s="609"/>
      <c r="V467" s="609"/>
      <c r="W467" s="609"/>
    </row>
    <row r="468" spans="1:23" s="601" customFormat="1" ht="15.75">
      <c r="A468" s="602"/>
      <c r="B468" s="602"/>
      <c r="C468" s="1161" t="s">
        <v>699</v>
      </c>
      <c r="D468" s="1161"/>
      <c r="E468" s="1161"/>
      <c r="G468" s="9"/>
      <c r="H468" s="9"/>
      <c r="I468" s="9"/>
      <c r="J468" s="9"/>
      <c r="K468" s="9"/>
      <c r="L468" s="9"/>
      <c r="M468" s="9"/>
      <c r="N468" s="9"/>
      <c r="P468" s="609"/>
      <c r="Q468" s="609"/>
      <c r="R468" s="609"/>
      <c r="S468" s="609"/>
      <c r="T468" s="609"/>
      <c r="U468" s="609"/>
      <c r="V468" s="609"/>
      <c r="W468" s="609"/>
    </row>
    <row r="469" spans="1:23" s="601" customFormat="1" ht="15.75">
      <c r="A469" s="602"/>
      <c r="B469" s="602"/>
      <c r="C469" s="620"/>
      <c r="D469" s="620"/>
      <c r="E469" s="620"/>
      <c r="G469" s="9"/>
      <c r="H469" s="9"/>
      <c r="I469" s="9"/>
      <c r="J469" s="9"/>
      <c r="K469" s="9"/>
      <c r="L469" s="9"/>
      <c r="M469" s="9"/>
      <c r="N469" s="9"/>
      <c r="P469" s="609"/>
      <c r="Q469" s="609"/>
      <c r="R469" s="609"/>
      <c r="S469" s="609"/>
      <c r="T469" s="609"/>
      <c r="U469" s="609"/>
      <c r="V469" s="609"/>
      <c r="W469" s="609"/>
    </row>
    <row r="470" spans="1:23" s="601" customFormat="1" ht="15.75">
      <c r="A470" s="621">
        <v>10041</v>
      </c>
      <c r="B470" s="608" t="s">
        <v>439</v>
      </c>
      <c r="C470" s="299">
        <v>759</v>
      </c>
      <c r="D470" s="299">
        <v>246</v>
      </c>
      <c r="E470" s="299">
        <v>356</v>
      </c>
      <c r="G470" s="9"/>
      <c r="H470" s="9"/>
      <c r="I470" s="9"/>
      <c r="J470" s="9"/>
      <c r="K470" s="9"/>
      <c r="L470" s="9"/>
      <c r="M470" s="9"/>
      <c r="N470" s="9"/>
      <c r="P470" s="609"/>
      <c r="Q470" s="609"/>
      <c r="R470" s="609"/>
      <c r="S470" s="609"/>
      <c r="T470" s="609"/>
      <c r="U470" s="609"/>
      <c r="V470" s="609"/>
      <c r="W470" s="609"/>
    </row>
    <row r="471" spans="1:23" s="601" customFormat="1" ht="15.75">
      <c r="A471" s="621">
        <v>10042</v>
      </c>
      <c r="B471" s="608" t="s">
        <v>440</v>
      </c>
      <c r="C471" s="299">
        <v>220</v>
      </c>
      <c r="D471" s="299">
        <v>94</v>
      </c>
      <c r="E471" s="299">
        <v>112</v>
      </c>
      <c r="G471" s="9"/>
      <c r="H471" s="9"/>
      <c r="I471" s="9"/>
      <c r="J471" s="9"/>
      <c r="K471" s="9"/>
      <c r="L471" s="9"/>
      <c r="M471" s="9"/>
      <c r="N471" s="9"/>
      <c r="P471" s="609"/>
      <c r="Q471" s="609"/>
      <c r="R471" s="609"/>
      <c r="S471" s="609"/>
      <c r="T471" s="609"/>
      <c r="U471" s="609"/>
      <c r="V471" s="609"/>
      <c r="W471" s="609"/>
    </row>
    <row r="472" spans="1:23" s="601" customFormat="1" ht="15.75">
      <c r="A472" s="621">
        <v>10043</v>
      </c>
      <c r="B472" s="608" t="s">
        <v>441</v>
      </c>
      <c r="C472" s="299">
        <v>328</v>
      </c>
      <c r="D472" s="299">
        <v>131</v>
      </c>
      <c r="E472" s="299">
        <v>159</v>
      </c>
      <c r="G472" s="9"/>
      <c r="H472" s="9"/>
      <c r="I472" s="9"/>
      <c r="J472" s="9"/>
      <c r="K472" s="9"/>
      <c r="L472" s="9"/>
      <c r="M472" s="9"/>
      <c r="N472" s="9"/>
      <c r="P472" s="609"/>
      <c r="Q472" s="609"/>
      <c r="R472" s="609"/>
      <c r="S472" s="609"/>
      <c r="T472" s="609"/>
      <c r="U472" s="609"/>
      <c r="V472" s="609"/>
      <c r="W472" s="609"/>
    </row>
    <row r="473" spans="1:23" s="601" customFormat="1" ht="15.75">
      <c r="A473" s="621">
        <v>10044</v>
      </c>
      <c r="B473" s="608" t="s">
        <v>442</v>
      </c>
      <c r="C473" s="299">
        <v>450</v>
      </c>
      <c r="D473" s="299">
        <v>155</v>
      </c>
      <c r="E473" s="299">
        <v>202</v>
      </c>
      <c r="G473" s="9"/>
      <c r="H473" s="9"/>
      <c r="I473" s="9"/>
      <c r="J473" s="9"/>
      <c r="K473" s="9"/>
      <c r="L473" s="9"/>
      <c r="M473" s="9"/>
      <c r="N473" s="9"/>
      <c r="P473" s="609"/>
      <c r="Q473" s="609"/>
      <c r="R473" s="609"/>
      <c r="S473" s="609"/>
      <c r="T473" s="609"/>
      <c r="U473" s="609"/>
      <c r="V473" s="609"/>
      <c r="W473" s="609"/>
    </row>
    <row r="474" spans="1:23" s="601" customFormat="1" ht="15.75">
      <c r="A474" s="621">
        <v>10045</v>
      </c>
      <c r="B474" s="608" t="s">
        <v>443</v>
      </c>
      <c r="C474" s="299">
        <v>305</v>
      </c>
      <c r="D474" s="299">
        <v>131</v>
      </c>
      <c r="E474" s="299">
        <v>174</v>
      </c>
      <c r="G474" s="9"/>
      <c r="H474" s="9"/>
      <c r="I474" s="9"/>
      <c r="J474" s="9"/>
      <c r="K474" s="9"/>
      <c r="L474" s="9"/>
      <c r="M474" s="9"/>
      <c r="N474" s="9"/>
      <c r="P474" s="609"/>
      <c r="Q474" s="609"/>
      <c r="R474" s="609"/>
      <c r="S474" s="609"/>
      <c r="T474" s="609"/>
      <c r="U474" s="609"/>
      <c r="V474" s="609"/>
      <c r="W474" s="609"/>
    </row>
    <row r="475" spans="1:23" s="601" customFormat="1" ht="15.75">
      <c r="A475" s="621">
        <v>10046</v>
      </c>
      <c r="B475" s="608" t="s">
        <v>444</v>
      </c>
      <c r="C475" s="299">
        <v>147</v>
      </c>
      <c r="D475" s="299">
        <v>45</v>
      </c>
      <c r="E475" s="299">
        <v>77</v>
      </c>
      <c r="G475" s="9"/>
      <c r="H475" s="9"/>
      <c r="I475" s="9"/>
      <c r="J475" s="9"/>
      <c r="K475" s="9"/>
      <c r="L475" s="9"/>
      <c r="M475" s="9"/>
      <c r="N475" s="9"/>
      <c r="P475" s="609"/>
      <c r="Q475" s="609"/>
      <c r="R475" s="609"/>
      <c r="S475" s="609"/>
      <c r="T475" s="609"/>
      <c r="U475" s="609"/>
      <c r="V475" s="609"/>
      <c r="W475" s="609"/>
    </row>
    <row r="476" spans="1:23" s="601" customFormat="1" ht="15.75">
      <c r="A476" s="602"/>
      <c r="B476" s="608"/>
      <c r="G476" s="9"/>
      <c r="H476" s="9"/>
      <c r="I476" s="9"/>
      <c r="J476" s="9"/>
      <c r="K476" s="9"/>
      <c r="L476" s="9"/>
      <c r="M476" s="9"/>
      <c r="N476" s="9"/>
      <c r="P476" s="609"/>
      <c r="Q476" s="609"/>
      <c r="R476" s="609"/>
      <c r="S476" s="609"/>
      <c r="T476" s="609"/>
      <c r="U476" s="609"/>
      <c r="V476" s="609"/>
      <c r="W476" s="609"/>
    </row>
    <row r="477" spans="1:23" s="601" customFormat="1" ht="15.75">
      <c r="A477" s="613">
        <v>10</v>
      </c>
      <c r="B477" s="614" t="s">
        <v>122</v>
      </c>
      <c r="C477" s="612">
        <v>2209</v>
      </c>
      <c r="D477" s="612">
        <v>802</v>
      </c>
      <c r="E477" s="612">
        <v>1080</v>
      </c>
      <c r="G477" s="9"/>
      <c r="H477" s="9"/>
      <c r="I477" s="9"/>
      <c r="J477" s="9"/>
      <c r="K477" s="9"/>
      <c r="L477" s="9"/>
      <c r="M477" s="9"/>
      <c r="N477" s="9"/>
      <c r="P477" s="609"/>
      <c r="Q477" s="609"/>
      <c r="R477" s="609"/>
      <c r="S477" s="609"/>
      <c r="T477" s="609"/>
      <c r="U477" s="609"/>
      <c r="V477" s="609"/>
      <c r="W477" s="609"/>
    </row>
    <row r="478" spans="1:23" s="601" customFormat="1" ht="15.75">
      <c r="A478" s="613"/>
      <c r="B478" s="617"/>
      <c r="C478" s="618"/>
      <c r="D478" s="618"/>
      <c r="E478" s="618"/>
      <c r="G478" s="9"/>
      <c r="H478" s="9"/>
      <c r="I478" s="9"/>
      <c r="J478" s="9"/>
      <c r="K478" s="9"/>
      <c r="L478" s="9"/>
      <c r="M478" s="9"/>
      <c r="N478" s="9"/>
      <c r="P478" s="609"/>
      <c r="Q478" s="609"/>
      <c r="R478" s="609"/>
      <c r="S478" s="609"/>
      <c r="T478" s="609"/>
      <c r="U478" s="609"/>
      <c r="V478" s="609"/>
      <c r="W478" s="609"/>
    </row>
    <row r="479" spans="1:23" s="601" customFormat="1" ht="15.75">
      <c r="A479" s="602"/>
      <c r="B479" s="602"/>
      <c r="C479" s="1161" t="s">
        <v>700</v>
      </c>
      <c r="D479" s="1161"/>
      <c r="E479" s="1161"/>
      <c r="G479" s="9"/>
      <c r="H479" s="9"/>
      <c r="I479" s="9"/>
      <c r="J479" s="9"/>
      <c r="K479" s="9"/>
      <c r="L479" s="9"/>
      <c r="M479" s="9"/>
      <c r="N479" s="9"/>
      <c r="P479" s="609"/>
      <c r="Q479" s="609"/>
      <c r="R479" s="609"/>
      <c r="S479" s="609"/>
      <c r="T479" s="609"/>
      <c r="U479" s="609"/>
      <c r="V479" s="609"/>
      <c r="W479" s="609"/>
    </row>
    <row r="480" spans="1:23" s="601" customFormat="1" ht="15.75">
      <c r="A480" s="615"/>
      <c r="B480" s="602"/>
      <c r="C480" s="620"/>
      <c r="D480" s="620"/>
      <c r="E480" s="620"/>
      <c r="G480" s="9"/>
      <c r="H480" s="9"/>
      <c r="I480" s="9"/>
      <c r="J480" s="9"/>
      <c r="K480" s="9"/>
      <c r="L480" s="9"/>
      <c r="M480" s="9"/>
      <c r="N480" s="9"/>
      <c r="P480" s="609"/>
      <c r="Q480" s="609"/>
      <c r="R480" s="609"/>
      <c r="S480" s="609"/>
      <c r="T480" s="609"/>
      <c r="U480" s="609"/>
      <c r="V480" s="609"/>
      <c r="W480" s="609"/>
    </row>
    <row r="481" spans="1:23" s="601" customFormat="1" ht="15.75">
      <c r="A481" s="621" t="s">
        <v>445</v>
      </c>
      <c r="B481" s="608" t="s">
        <v>1241</v>
      </c>
      <c r="C481" s="299">
        <v>400</v>
      </c>
      <c r="D481" s="299">
        <v>142</v>
      </c>
      <c r="E481" s="299">
        <v>212</v>
      </c>
      <c r="G481" s="9"/>
      <c r="H481" s="9"/>
      <c r="I481" s="9"/>
      <c r="J481" s="9"/>
      <c r="K481" s="9"/>
      <c r="L481" s="9"/>
      <c r="M481" s="9"/>
      <c r="N481" s="9"/>
      <c r="P481" s="609"/>
      <c r="Q481" s="609"/>
      <c r="R481" s="609"/>
      <c r="S481" s="609"/>
      <c r="T481" s="609"/>
      <c r="U481" s="609"/>
      <c r="V481" s="609"/>
      <c r="W481" s="609"/>
    </row>
    <row r="482" spans="1:23" s="601" customFormat="1" ht="15.75">
      <c r="A482" s="621" t="s">
        <v>446</v>
      </c>
      <c r="B482" s="608" t="s">
        <v>1242</v>
      </c>
      <c r="C482" s="299">
        <v>522</v>
      </c>
      <c r="D482" s="299">
        <v>175</v>
      </c>
      <c r="E482" s="299">
        <v>265</v>
      </c>
      <c r="G482" s="9"/>
      <c r="H482" s="9"/>
      <c r="I482" s="9"/>
      <c r="J482" s="9"/>
      <c r="K482" s="9"/>
      <c r="L482" s="9"/>
      <c r="M482" s="9"/>
      <c r="N482" s="9"/>
      <c r="P482" s="609"/>
      <c r="Q482" s="609"/>
      <c r="R482" s="609"/>
      <c r="S482" s="609"/>
      <c r="T482" s="609"/>
      <c r="U482" s="609"/>
      <c r="V482" s="609"/>
      <c r="W482" s="609"/>
    </row>
    <row r="483" spans="1:23" s="601" customFormat="1" ht="15.75">
      <c r="A483" s="621" t="s">
        <v>447</v>
      </c>
      <c r="B483" s="608" t="s">
        <v>1243</v>
      </c>
      <c r="C483" s="299">
        <v>482</v>
      </c>
      <c r="D483" s="299">
        <v>136</v>
      </c>
      <c r="E483" s="299">
        <v>209</v>
      </c>
      <c r="G483" s="9"/>
      <c r="H483" s="9"/>
      <c r="I483" s="9"/>
      <c r="J483" s="9"/>
      <c r="K483" s="9"/>
      <c r="L483" s="9"/>
      <c r="M483" s="9"/>
      <c r="N483" s="9"/>
      <c r="P483" s="609"/>
      <c r="Q483" s="609"/>
      <c r="R483" s="609"/>
      <c r="S483" s="609"/>
      <c r="T483" s="609"/>
      <c r="U483" s="609"/>
      <c r="V483" s="609"/>
      <c r="W483" s="609"/>
    </row>
    <row r="484" spans="1:23" s="601" customFormat="1" ht="15.75">
      <c r="A484" s="621" t="s">
        <v>448</v>
      </c>
      <c r="B484" s="608" t="s">
        <v>1244</v>
      </c>
      <c r="C484" s="299">
        <v>374</v>
      </c>
      <c r="D484" s="299">
        <v>127</v>
      </c>
      <c r="E484" s="299">
        <v>175</v>
      </c>
      <c r="G484" s="9"/>
      <c r="H484" s="9"/>
      <c r="I484" s="9"/>
      <c r="J484" s="9"/>
      <c r="K484" s="9"/>
      <c r="L484" s="9"/>
      <c r="M484" s="9"/>
      <c r="N484" s="9"/>
      <c r="P484" s="609"/>
      <c r="Q484" s="609"/>
      <c r="R484" s="609"/>
      <c r="S484" s="609"/>
      <c r="T484" s="609"/>
      <c r="U484" s="609"/>
      <c r="V484" s="609"/>
      <c r="W484" s="609"/>
    </row>
    <row r="485" spans="1:23" s="601" customFormat="1" ht="15.75">
      <c r="A485" s="621" t="s">
        <v>449</v>
      </c>
      <c r="B485" s="608" t="s">
        <v>1245</v>
      </c>
      <c r="C485" s="299">
        <v>573</v>
      </c>
      <c r="D485" s="299">
        <v>207</v>
      </c>
      <c r="E485" s="299">
        <v>289</v>
      </c>
      <c r="G485" s="9"/>
      <c r="H485" s="9"/>
      <c r="I485" s="9"/>
      <c r="J485" s="9"/>
      <c r="K485" s="9"/>
      <c r="L485" s="9"/>
      <c r="M485" s="9"/>
      <c r="N485" s="9"/>
      <c r="P485" s="609"/>
      <c r="Q485" s="609"/>
      <c r="R485" s="609"/>
      <c r="S485" s="609"/>
      <c r="T485" s="609"/>
      <c r="U485" s="609"/>
      <c r="V485" s="609"/>
      <c r="W485" s="609"/>
    </row>
    <row r="486" spans="1:23" s="601" customFormat="1" ht="15.75">
      <c r="A486" s="621"/>
      <c r="B486" s="608"/>
      <c r="G486" s="9"/>
      <c r="H486" s="9"/>
      <c r="I486" s="9"/>
      <c r="J486" s="9"/>
      <c r="K486" s="9"/>
      <c r="L486" s="9"/>
      <c r="M486" s="9"/>
      <c r="N486" s="9"/>
      <c r="P486" s="609"/>
      <c r="Q486" s="609"/>
      <c r="R486" s="609"/>
      <c r="S486" s="609"/>
      <c r="T486" s="609"/>
      <c r="U486" s="609"/>
      <c r="V486" s="609"/>
      <c r="W486" s="609"/>
    </row>
    <row r="487" spans="1:23" s="601" customFormat="1" ht="15.75">
      <c r="A487" s="625">
        <v>145</v>
      </c>
      <c r="B487" s="611" t="s">
        <v>1246</v>
      </c>
      <c r="C487" s="612">
        <v>2351</v>
      </c>
      <c r="D487" s="612">
        <v>787</v>
      </c>
      <c r="E487" s="612">
        <v>1150</v>
      </c>
      <c r="F487" s="274"/>
      <c r="G487" s="9"/>
      <c r="H487" s="9"/>
      <c r="I487" s="9"/>
      <c r="J487" s="9"/>
      <c r="K487" s="9"/>
      <c r="L487" s="9"/>
      <c r="M487" s="9"/>
      <c r="N487" s="9"/>
      <c r="P487" s="609"/>
      <c r="Q487" s="609"/>
      <c r="R487" s="609"/>
      <c r="S487" s="609"/>
      <c r="T487" s="609"/>
      <c r="U487" s="609"/>
      <c r="V487" s="609"/>
      <c r="W487" s="609"/>
    </row>
    <row r="488" spans="1:23" s="601" customFormat="1" ht="15.75">
      <c r="A488" s="621"/>
      <c r="B488" s="611"/>
      <c r="C488" s="618"/>
      <c r="D488" s="618"/>
      <c r="E488" s="618"/>
      <c r="G488" s="9"/>
      <c r="H488" s="9"/>
      <c r="I488" s="9"/>
      <c r="J488" s="9"/>
      <c r="K488" s="9"/>
      <c r="L488" s="9"/>
      <c r="M488" s="9"/>
      <c r="N488" s="9"/>
      <c r="P488" s="609"/>
      <c r="Q488" s="609"/>
      <c r="R488" s="609"/>
      <c r="S488" s="609"/>
      <c r="T488" s="609"/>
      <c r="U488" s="609"/>
      <c r="V488" s="609"/>
      <c r="W488" s="609"/>
    </row>
    <row r="489" spans="1:23" s="601" customFormat="1" ht="15.75">
      <c r="A489" s="621" t="s">
        <v>450</v>
      </c>
      <c r="B489" s="608" t="s">
        <v>1247</v>
      </c>
      <c r="C489" s="299">
        <v>825</v>
      </c>
      <c r="D489" s="299">
        <v>362</v>
      </c>
      <c r="E489" s="299">
        <v>444</v>
      </c>
      <c r="G489" s="9"/>
      <c r="H489" s="9"/>
      <c r="I489" s="9"/>
      <c r="J489" s="9"/>
      <c r="K489" s="9"/>
      <c r="L489" s="9"/>
      <c r="M489" s="9"/>
      <c r="N489" s="9"/>
      <c r="P489" s="609"/>
      <c r="Q489" s="609"/>
      <c r="R489" s="609"/>
      <c r="S489" s="609"/>
      <c r="T489" s="609"/>
      <c r="U489" s="609"/>
      <c r="V489" s="609"/>
      <c r="W489" s="609"/>
    </row>
    <row r="490" spans="1:23" s="601" customFormat="1" ht="15.75">
      <c r="A490" s="621" t="s">
        <v>451</v>
      </c>
      <c r="B490" s="608" t="s">
        <v>1248</v>
      </c>
      <c r="C490" s="299">
        <v>486</v>
      </c>
      <c r="D490" s="299">
        <v>192</v>
      </c>
      <c r="E490" s="299">
        <v>292</v>
      </c>
      <c r="G490" s="9"/>
      <c r="H490" s="9"/>
      <c r="I490" s="9"/>
      <c r="J490" s="9"/>
      <c r="K490" s="9"/>
      <c r="L490" s="9"/>
      <c r="M490" s="9"/>
      <c r="N490" s="9"/>
      <c r="P490" s="609"/>
      <c r="Q490" s="609"/>
      <c r="R490" s="609"/>
      <c r="S490" s="609"/>
      <c r="T490" s="609"/>
      <c r="U490" s="609"/>
      <c r="V490" s="609"/>
      <c r="W490" s="609"/>
    </row>
    <row r="491" spans="1:23" s="601" customFormat="1" ht="15.75">
      <c r="A491" s="621" t="s">
        <v>452</v>
      </c>
      <c r="B491" s="608" t="s">
        <v>1249</v>
      </c>
      <c r="C491" s="299">
        <v>411</v>
      </c>
      <c r="D491" s="299">
        <v>172</v>
      </c>
      <c r="E491" s="299">
        <v>234</v>
      </c>
      <c r="G491" s="9"/>
      <c r="H491" s="9"/>
      <c r="I491" s="9"/>
      <c r="J491" s="9"/>
      <c r="K491" s="9"/>
      <c r="L491" s="9"/>
      <c r="M491" s="9"/>
      <c r="N491" s="9"/>
      <c r="P491" s="609"/>
      <c r="Q491" s="609"/>
      <c r="R491" s="609"/>
      <c r="S491" s="609"/>
      <c r="T491" s="609"/>
      <c r="U491" s="609"/>
      <c r="V491" s="609"/>
      <c r="W491" s="609"/>
    </row>
    <row r="492" spans="1:23" s="601" customFormat="1" ht="15.75">
      <c r="A492" s="621" t="s">
        <v>453</v>
      </c>
      <c r="B492" s="608" t="s">
        <v>1250</v>
      </c>
      <c r="C492" s="299">
        <v>429</v>
      </c>
      <c r="D492" s="299">
        <v>158</v>
      </c>
      <c r="E492" s="299">
        <v>217</v>
      </c>
      <c r="G492" s="9"/>
      <c r="H492" s="9"/>
      <c r="I492" s="9"/>
      <c r="J492" s="9"/>
      <c r="K492" s="9"/>
      <c r="L492" s="9"/>
      <c r="M492" s="9"/>
      <c r="N492" s="9"/>
      <c r="P492" s="609"/>
      <c r="Q492" s="609"/>
      <c r="R492" s="609"/>
      <c r="S492" s="609"/>
      <c r="T492" s="609"/>
      <c r="U492" s="609"/>
      <c r="V492" s="609"/>
      <c r="W492" s="609"/>
    </row>
    <row r="493" spans="1:23" s="601" customFormat="1" ht="15.75">
      <c r="A493" s="621" t="s">
        <v>454</v>
      </c>
      <c r="B493" s="608" t="s">
        <v>1251</v>
      </c>
      <c r="C493" s="299">
        <v>440</v>
      </c>
      <c r="D493" s="299">
        <v>152</v>
      </c>
      <c r="E493" s="299">
        <v>218</v>
      </c>
      <c r="G493" s="9"/>
      <c r="H493" s="9"/>
      <c r="I493" s="9"/>
      <c r="J493" s="9"/>
      <c r="K493" s="9"/>
      <c r="L493" s="9"/>
      <c r="M493" s="9"/>
      <c r="N493" s="9"/>
      <c r="P493" s="609"/>
      <c r="Q493" s="609"/>
      <c r="R493" s="609"/>
      <c r="S493" s="609"/>
      <c r="T493" s="609"/>
      <c r="U493" s="609"/>
      <c r="V493" s="609"/>
      <c r="W493" s="609"/>
    </row>
    <row r="494" spans="1:23" s="601" customFormat="1" ht="15.75">
      <c r="A494" s="621"/>
      <c r="B494" s="608"/>
      <c r="C494" s="612"/>
      <c r="D494" s="612"/>
      <c r="E494" s="612"/>
      <c r="F494" s="612"/>
      <c r="G494" s="9"/>
      <c r="H494" s="9"/>
      <c r="I494" s="9"/>
      <c r="J494" s="9"/>
      <c r="K494" s="9"/>
      <c r="L494" s="9"/>
      <c r="M494" s="9"/>
      <c r="N494" s="9"/>
      <c r="P494" s="609"/>
      <c r="Q494" s="609"/>
      <c r="R494" s="609"/>
      <c r="S494" s="609"/>
      <c r="T494" s="609"/>
      <c r="U494" s="609"/>
      <c r="V494" s="609"/>
      <c r="W494" s="609"/>
    </row>
    <row r="495" spans="1:23" s="601" customFormat="1" ht="15.75">
      <c r="A495" s="625">
        <v>146</v>
      </c>
      <c r="B495" s="611" t="s">
        <v>1252</v>
      </c>
      <c r="C495" s="612">
        <v>2591</v>
      </c>
      <c r="D495" s="612">
        <v>1036</v>
      </c>
      <c r="E495" s="612">
        <v>1405</v>
      </c>
      <c r="F495" s="612"/>
      <c r="G495" s="9"/>
      <c r="H495" s="9"/>
      <c r="I495" s="9"/>
      <c r="J495" s="9"/>
      <c r="K495" s="9"/>
      <c r="L495" s="9"/>
      <c r="M495" s="9"/>
      <c r="N495" s="9"/>
      <c r="P495" s="609"/>
      <c r="Q495" s="609"/>
      <c r="R495" s="609"/>
      <c r="S495" s="609"/>
      <c r="T495" s="609"/>
      <c r="U495" s="609"/>
      <c r="V495" s="609"/>
      <c r="W495" s="609"/>
    </row>
    <row r="496" spans="1:23" s="601" customFormat="1" ht="15.75">
      <c r="A496" s="602"/>
      <c r="B496" s="611"/>
      <c r="C496" s="274"/>
      <c r="D496" s="274"/>
      <c r="E496" s="274"/>
      <c r="G496" s="9"/>
      <c r="H496" s="9"/>
      <c r="I496" s="9"/>
      <c r="J496" s="9"/>
      <c r="K496" s="9"/>
      <c r="L496" s="9"/>
      <c r="M496" s="9"/>
      <c r="N496" s="9"/>
      <c r="P496" s="609"/>
      <c r="Q496" s="609"/>
      <c r="R496" s="609"/>
      <c r="S496" s="609"/>
      <c r="T496" s="609"/>
      <c r="U496" s="609"/>
      <c r="V496" s="609"/>
      <c r="W496" s="609"/>
    </row>
    <row r="497" spans="1:23" s="601" customFormat="1" ht="15.75">
      <c r="A497" s="621" t="s">
        <v>455</v>
      </c>
      <c r="B497" s="608" t="s">
        <v>1253</v>
      </c>
      <c r="C497" s="299">
        <v>915</v>
      </c>
      <c r="D497" s="299">
        <v>389</v>
      </c>
      <c r="E497" s="299">
        <v>503</v>
      </c>
      <c r="G497" s="9"/>
      <c r="H497" s="9"/>
      <c r="I497" s="9"/>
      <c r="J497" s="9"/>
      <c r="K497" s="9"/>
      <c r="L497" s="9"/>
      <c r="M497" s="9"/>
      <c r="N497" s="9"/>
      <c r="P497" s="609"/>
      <c r="Q497" s="609"/>
      <c r="R497" s="609"/>
      <c r="S497" s="609"/>
      <c r="T497" s="609"/>
      <c r="U497" s="609"/>
      <c r="V497" s="609"/>
      <c r="W497" s="609"/>
    </row>
    <row r="498" spans="1:23" s="601" customFormat="1" ht="15.75">
      <c r="A498" s="621" t="s">
        <v>456</v>
      </c>
      <c r="B498" s="608" t="s">
        <v>1254</v>
      </c>
      <c r="C498" s="299">
        <v>471</v>
      </c>
      <c r="D498" s="299">
        <v>167</v>
      </c>
      <c r="E498" s="299">
        <v>228</v>
      </c>
      <c r="G498" s="9"/>
      <c r="H498" s="9"/>
      <c r="I498" s="9"/>
      <c r="J498" s="9"/>
      <c r="K498" s="9"/>
      <c r="L498" s="9"/>
      <c r="M498" s="9"/>
      <c r="N498" s="9"/>
      <c r="P498" s="609"/>
      <c r="Q498" s="609"/>
      <c r="R498" s="609"/>
      <c r="S498" s="609"/>
      <c r="T498" s="609"/>
      <c r="U498" s="609"/>
      <c r="V498" s="609"/>
      <c r="W498" s="609"/>
    </row>
    <row r="499" spans="1:23" s="601" customFormat="1" ht="15.75">
      <c r="A499" s="621" t="s">
        <v>457</v>
      </c>
      <c r="B499" s="608" t="s">
        <v>1255</v>
      </c>
      <c r="C499" s="299">
        <v>370</v>
      </c>
      <c r="D499" s="299">
        <v>133</v>
      </c>
      <c r="E499" s="299">
        <v>164</v>
      </c>
      <c r="G499" s="9"/>
      <c r="H499" s="9"/>
      <c r="I499" s="9"/>
      <c r="J499" s="9"/>
      <c r="K499" s="9"/>
      <c r="L499" s="9"/>
      <c r="M499" s="9"/>
      <c r="N499" s="9"/>
      <c r="P499" s="609"/>
      <c r="Q499" s="609"/>
      <c r="R499" s="609"/>
      <c r="S499" s="609"/>
      <c r="T499" s="609"/>
      <c r="U499" s="609"/>
      <c r="V499" s="609"/>
      <c r="W499" s="609"/>
    </row>
    <row r="500" spans="1:23" s="601" customFormat="1" ht="15.75">
      <c r="A500" s="621"/>
      <c r="B500" s="608"/>
      <c r="G500" s="9"/>
      <c r="H500" s="9"/>
      <c r="I500" s="9"/>
      <c r="J500" s="9"/>
      <c r="K500" s="9"/>
      <c r="L500" s="9"/>
      <c r="M500" s="9"/>
      <c r="N500" s="9"/>
      <c r="P500" s="609"/>
      <c r="Q500" s="609"/>
      <c r="R500" s="609"/>
      <c r="S500" s="609"/>
      <c r="T500" s="609"/>
      <c r="U500" s="609"/>
      <c r="V500" s="609"/>
      <c r="W500" s="609"/>
    </row>
    <row r="501" spans="1:23" s="601" customFormat="1" ht="15.75">
      <c r="A501" s="625">
        <v>147</v>
      </c>
      <c r="B501" s="611" t="s">
        <v>1256</v>
      </c>
      <c r="C501" s="612">
        <v>1756</v>
      </c>
      <c r="D501" s="612">
        <v>689</v>
      </c>
      <c r="E501" s="612">
        <v>895</v>
      </c>
      <c r="G501" s="9"/>
      <c r="H501" s="9"/>
      <c r="I501" s="9"/>
      <c r="J501" s="9"/>
      <c r="K501" s="9"/>
      <c r="L501" s="9"/>
      <c r="M501" s="9"/>
      <c r="N501" s="9"/>
      <c r="P501" s="609"/>
      <c r="Q501" s="609"/>
      <c r="R501" s="609"/>
      <c r="S501" s="609"/>
      <c r="T501" s="609"/>
      <c r="U501" s="609"/>
      <c r="V501" s="609"/>
      <c r="W501" s="609"/>
    </row>
    <row r="502" spans="1:23" s="601" customFormat="1" ht="15.75">
      <c r="A502" s="621"/>
      <c r="B502" s="608"/>
      <c r="C502" s="612"/>
      <c r="D502" s="612"/>
      <c r="E502" s="612"/>
      <c r="G502" s="9"/>
      <c r="H502" s="9"/>
      <c r="I502" s="9"/>
      <c r="J502" s="9"/>
      <c r="K502" s="9"/>
      <c r="L502" s="9"/>
      <c r="M502" s="9"/>
      <c r="N502" s="9"/>
      <c r="P502" s="609"/>
      <c r="Q502" s="609"/>
      <c r="R502" s="609"/>
      <c r="S502" s="609"/>
      <c r="T502" s="609"/>
      <c r="U502" s="609"/>
      <c r="V502" s="609"/>
      <c r="W502" s="609"/>
    </row>
    <row r="503" spans="1:23" s="601" customFormat="1" ht="15.75">
      <c r="A503" s="613">
        <v>14</v>
      </c>
      <c r="B503" s="614" t="s">
        <v>122</v>
      </c>
      <c r="C503" s="612">
        <v>6698</v>
      </c>
      <c r="D503" s="612">
        <v>2512</v>
      </c>
      <c r="E503" s="612">
        <v>3450</v>
      </c>
      <c r="G503" s="9"/>
      <c r="H503" s="9"/>
      <c r="I503" s="9"/>
      <c r="J503" s="9"/>
      <c r="K503" s="9"/>
      <c r="L503" s="9"/>
      <c r="M503" s="9"/>
      <c r="N503" s="9"/>
      <c r="P503" s="609"/>
      <c r="Q503" s="609"/>
      <c r="R503" s="609"/>
      <c r="S503" s="609"/>
      <c r="T503" s="609"/>
      <c r="U503" s="609"/>
      <c r="V503" s="609"/>
      <c r="W503" s="609"/>
    </row>
    <row r="504" spans="1:23" s="601" customFormat="1" ht="15.75">
      <c r="C504" s="626"/>
      <c r="D504" s="626"/>
      <c r="E504" s="626"/>
      <c r="G504" s="9"/>
      <c r="H504" s="9"/>
      <c r="I504" s="9"/>
      <c r="J504" s="9"/>
      <c r="K504" s="9"/>
      <c r="L504" s="9"/>
      <c r="M504" s="9"/>
      <c r="N504" s="9"/>
      <c r="P504" s="609"/>
      <c r="Q504" s="609"/>
      <c r="R504" s="609"/>
      <c r="S504" s="609"/>
      <c r="T504" s="609"/>
      <c r="U504" s="609"/>
      <c r="V504" s="609"/>
      <c r="W504" s="609"/>
    </row>
    <row r="505" spans="1:23" s="601" customFormat="1" ht="15" customHeight="1">
      <c r="A505" s="622"/>
      <c r="B505" s="622"/>
      <c r="C505" s="1161" t="s">
        <v>701</v>
      </c>
      <c r="D505" s="1161"/>
      <c r="E505" s="1161"/>
      <c r="G505" s="9"/>
      <c r="H505" s="9"/>
      <c r="I505" s="9"/>
      <c r="J505" s="9"/>
      <c r="K505" s="9"/>
      <c r="L505" s="9"/>
      <c r="M505" s="9"/>
      <c r="N505" s="9"/>
      <c r="P505" s="609"/>
      <c r="Q505" s="609"/>
      <c r="R505" s="609"/>
      <c r="S505" s="609"/>
      <c r="T505" s="609"/>
      <c r="U505" s="609"/>
      <c r="V505" s="609"/>
      <c r="W505" s="609"/>
    </row>
    <row r="506" spans="1:23" s="601" customFormat="1" ht="15.75">
      <c r="A506" s="622"/>
      <c r="B506" s="622"/>
      <c r="C506" s="620"/>
      <c r="D506" s="620"/>
      <c r="E506" s="620"/>
      <c r="G506" s="9"/>
      <c r="H506" s="9"/>
      <c r="I506" s="9"/>
      <c r="J506" s="9"/>
      <c r="K506" s="9"/>
      <c r="L506" s="9"/>
      <c r="M506" s="9"/>
      <c r="N506" s="9"/>
      <c r="P506" s="609"/>
      <c r="Q506" s="609"/>
      <c r="R506" s="609"/>
      <c r="S506" s="609"/>
      <c r="T506" s="609"/>
      <c r="U506" s="609"/>
      <c r="V506" s="609"/>
      <c r="W506" s="609"/>
    </row>
    <row r="507" spans="1:23" s="601" customFormat="1" ht="15.75">
      <c r="A507" s="621">
        <v>15001</v>
      </c>
      <c r="B507" s="608" t="s">
        <v>458</v>
      </c>
      <c r="C507" s="299">
        <v>144</v>
      </c>
      <c r="D507" s="299">
        <v>60</v>
      </c>
      <c r="E507" s="299">
        <v>84</v>
      </c>
      <c r="G507" s="9"/>
      <c r="H507" s="9"/>
      <c r="I507" s="9"/>
      <c r="J507" s="9"/>
      <c r="K507" s="9"/>
      <c r="L507" s="9"/>
      <c r="M507" s="9"/>
      <c r="N507" s="9"/>
      <c r="P507" s="609"/>
      <c r="Q507" s="609"/>
      <c r="R507" s="609"/>
      <c r="S507" s="609"/>
      <c r="T507" s="609"/>
      <c r="U507" s="609"/>
      <c r="V507" s="609"/>
      <c r="W507" s="609"/>
    </row>
    <row r="508" spans="1:23" s="601" customFormat="1" ht="15.75">
      <c r="A508" s="621" t="s">
        <v>459</v>
      </c>
      <c r="B508" s="608" t="s">
        <v>460</v>
      </c>
      <c r="C508" s="299">
        <v>504</v>
      </c>
      <c r="D508" s="299">
        <v>193</v>
      </c>
      <c r="E508" s="299">
        <v>310</v>
      </c>
      <c r="G508" s="9"/>
      <c r="H508" s="9"/>
      <c r="I508" s="9"/>
      <c r="J508" s="9"/>
      <c r="K508" s="9"/>
      <c r="L508" s="9"/>
      <c r="M508" s="9"/>
      <c r="N508" s="9"/>
      <c r="P508" s="609"/>
      <c r="Q508" s="609"/>
      <c r="R508" s="609"/>
      <c r="S508" s="609"/>
      <c r="T508" s="609"/>
      <c r="U508" s="609"/>
      <c r="V508" s="609"/>
      <c r="W508" s="609"/>
    </row>
    <row r="509" spans="1:23" s="601" customFormat="1" ht="15.75">
      <c r="A509" s="621">
        <v>15003</v>
      </c>
      <c r="B509" s="608" t="s">
        <v>461</v>
      </c>
      <c r="C509" s="299">
        <v>391</v>
      </c>
      <c r="D509" s="299">
        <v>178</v>
      </c>
      <c r="E509" s="299">
        <v>207</v>
      </c>
      <c r="G509" s="9"/>
      <c r="H509" s="9"/>
      <c r="I509" s="9"/>
      <c r="J509" s="9"/>
      <c r="K509" s="9"/>
      <c r="L509" s="9"/>
      <c r="M509" s="9"/>
      <c r="N509" s="9"/>
      <c r="P509" s="609"/>
      <c r="Q509" s="609"/>
      <c r="R509" s="609"/>
      <c r="S509" s="609"/>
      <c r="T509" s="609"/>
      <c r="U509" s="609"/>
      <c r="V509" s="609"/>
      <c r="W509" s="609"/>
    </row>
    <row r="510" spans="1:23" s="601" customFormat="1" ht="15.75">
      <c r="A510" s="621">
        <v>15081</v>
      </c>
      <c r="B510" s="608" t="s">
        <v>462</v>
      </c>
      <c r="C510" s="299">
        <v>184</v>
      </c>
      <c r="D510" s="299">
        <v>73</v>
      </c>
      <c r="E510" s="299">
        <v>111</v>
      </c>
      <c r="F510" s="274"/>
      <c r="G510" s="9"/>
      <c r="H510" s="9"/>
      <c r="I510" s="9"/>
      <c r="J510" s="9"/>
      <c r="K510" s="9"/>
      <c r="L510" s="9"/>
      <c r="M510" s="9"/>
      <c r="N510" s="9"/>
      <c r="P510" s="609"/>
      <c r="Q510" s="609"/>
      <c r="R510" s="609"/>
      <c r="S510" s="609"/>
      <c r="T510" s="609"/>
      <c r="U510" s="609"/>
      <c r="V510" s="609"/>
      <c r="W510" s="609"/>
    </row>
    <row r="511" spans="1:23" s="601" customFormat="1" ht="15.75">
      <c r="A511" s="621">
        <v>15082</v>
      </c>
      <c r="B511" s="608" t="s">
        <v>463</v>
      </c>
      <c r="C511" s="299">
        <v>311</v>
      </c>
      <c r="D511" s="299">
        <v>118</v>
      </c>
      <c r="E511" s="299">
        <v>182</v>
      </c>
      <c r="F511" s="274"/>
      <c r="G511" s="9"/>
      <c r="H511" s="9"/>
      <c r="I511" s="9"/>
      <c r="J511" s="9"/>
      <c r="K511" s="9"/>
      <c r="L511" s="9"/>
      <c r="M511" s="9"/>
      <c r="N511" s="9"/>
      <c r="P511" s="609"/>
      <c r="Q511" s="609"/>
      <c r="R511" s="609"/>
      <c r="S511" s="609"/>
      <c r="T511" s="609"/>
      <c r="U511" s="609"/>
      <c r="V511" s="609"/>
      <c r="W511" s="609"/>
    </row>
    <row r="512" spans="1:23" s="601" customFormat="1" ht="15.75">
      <c r="A512" s="621">
        <v>15083</v>
      </c>
      <c r="B512" s="608" t="s">
        <v>464</v>
      </c>
      <c r="C512" s="299">
        <v>357</v>
      </c>
      <c r="D512" s="299">
        <v>148</v>
      </c>
      <c r="E512" s="299">
        <v>178</v>
      </c>
      <c r="F512" s="274"/>
      <c r="G512" s="9"/>
      <c r="H512" s="9"/>
      <c r="I512" s="9"/>
      <c r="J512" s="9"/>
      <c r="K512" s="9"/>
      <c r="L512" s="9"/>
      <c r="M512" s="9"/>
      <c r="N512" s="9"/>
      <c r="P512" s="609"/>
      <c r="Q512" s="609"/>
      <c r="R512" s="609"/>
      <c r="S512" s="609"/>
      <c r="T512" s="609"/>
      <c r="U512" s="609"/>
      <c r="V512" s="609"/>
      <c r="W512" s="609"/>
    </row>
    <row r="513" spans="1:23" s="601" customFormat="1" ht="15.75">
      <c r="A513" s="621">
        <v>15084</v>
      </c>
      <c r="B513" s="608" t="s">
        <v>465</v>
      </c>
      <c r="C513" s="299">
        <v>354</v>
      </c>
      <c r="D513" s="299">
        <v>145</v>
      </c>
      <c r="E513" s="299">
        <v>209</v>
      </c>
      <c r="F513" s="274"/>
      <c r="G513" s="9"/>
      <c r="H513" s="9"/>
      <c r="I513" s="9"/>
      <c r="J513" s="9"/>
      <c r="K513" s="9"/>
      <c r="L513" s="9"/>
      <c r="M513" s="9"/>
      <c r="N513" s="9"/>
      <c r="P513" s="609"/>
      <c r="Q513" s="609"/>
      <c r="R513" s="609"/>
      <c r="S513" s="609"/>
      <c r="T513" s="609"/>
      <c r="U513" s="609"/>
      <c r="V513" s="609"/>
      <c r="W513" s="609"/>
    </row>
    <row r="514" spans="1:23" s="601" customFormat="1" ht="15.75">
      <c r="A514" s="621">
        <v>15085</v>
      </c>
      <c r="B514" s="608" t="s">
        <v>466</v>
      </c>
      <c r="C514" s="299">
        <v>449</v>
      </c>
      <c r="D514" s="299">
        <v>152</v>
      </c>
      <c r="E514" s="299">
        <v>256</v>
      </c>
      <c r="F514" s="274"/>
      <c r="G514" s="9"/>
      <c r="H514" s="9"/>
      <c r="I514" s="9"/>
      <c r="J514" s="9"/>
      <c r="K514" s="9"/>
      <c r="L514" s="9"/>
      <c r="M514" s="9"/>
      <c r="N514" s="9"/>
      <c r="P514" s="609"/>
      <c r="Q514" s="609"/>
      <c r="R514" s="609"/>
      <c r="S514" s="609"/>
      <c r="T514" s="609"/>
      <c r="U514" s="609"/>
      <c r="V514" s="609"/>
      <c r="W514" s="609"/>
    </row>
    <row r="515" spans="1:23" s="601" customFormat="1" ht="15.75">
      <c r="A515" s="621">
        <v>15086</v>
      </c>
      <c r="B515" s="608" t="s">
        <v>467</v>
      </c>
      <c r="C515" s="299">
        <v>225</v>
      </c>
      <c r="D515" s="299">
        <v>79</v>
      </c>
      <c r="E515" s="299">
        <v>122</v>
      </c>
      <c r="F515" s="274"/>
      <c r="G515" s="9"/>
      <c r="H515" s="9"/>
      <c r="I515" s="9"/>
      <c r="J515" s="9"/>
      <c r="K515" s="9"/>
      <c r="L515" s="9"/>
      <c r="M515" s="9"/>
      <c r="N515" s="9"/>
      <c r="P515" s="609"/>
      <c r="Q515" s="609"/>
      <c r="R515" s="609"/>
      <c r="S515" s="609"/>
      <c r="T515" s="609"/>
      <c r="U515" s="609"/>
      <c r="V515" s="609"/>
      <c r="W515" s="609"/>
    </row>
    <row r="516" spans="1:23" s="601" customFormat="1" ht="15.75">
      <c r="A516" s="621">
        <v>15087</v>
      </c>
      <c r="B516" s="608" t="s">
        <v>468</v>
      </c>
      <c r="C516" s="299">
        <v>242</v>
      </c>
      <c r="D516" s="299">
        <v>104</v>
      </c>
      <c r="E516" s="299">
        <v>137</v>
      </c>
      <c r="F516" s="274"/>
      <c r="G516" s="9"/>
      <c r="H516" s="9"/>
      <c r="I516" s="9"/>
      <c r="J516" s="9"/>
      <c r="K516" s="9"/>
      <c r="L516" s="9"/>
      <c r="M516" s="9"/>
      <c r="N516" s="9"/>
      <c r="P516" s="609"/>
      <c r="Q516" s="609"/>
      <c r="R516" s="609"/>
      <c r="S516" s="609"/>
      <c r="T516" s="609"/>
      <c r="U516" s="609"/>
      <c r="V516" s="609"/>
      <c r="W516" s="609"/>
    </row>
    <row r="517" spans="1:23" s="601" customFormat="1" ht="15.75">
      <c r="A517" s="621">
        <v>15088</v>
      </c>
      <c r="B517" s="608" t="s">
        <v>469</v>
      </c>
      <c r="C517" s="299">
        <v>251</v>
      </c>
      <c r="D517" s="299">
        <v>103</v>
      </c>
      <c r="E517" s="299">
        <v>132</v>
      </c>
      <c r="F517" s="274"/>
      <c r="G517" s="9"/>
      <c r="H517" s="9"/>
      <c r="I517" s="9"/>
      <c r="J517" s="9"/>
      <c r="K517" s="9"/>
      <c r="L517" s="9"/>
      <c r="M517" s="9"/>
      <c r="N517" s="9"/>
      <c r="P517" s="609"/>
      <c r="Q517" s="609"/>
      <c r="R517" s="609"/>
      <c r="S517" s="609"/>
      <c r="T517" s="609"/>
      <c r="U517" s="609"/>
      <c r="V517" s="609"/>
      <c r="W517" s="609"/>
    </row>
    <row r="518" spans="1:23" s="601" customFormat="1" ht="15.75">
      <c r="A518" s="621">
        <v>15089</v>
      </c>
      <c r="B518" s="608" t="s">
        <v>470</v>
      </c>
      <c r="C518" s="299">
        <v>337</v>
      </c>
      <c r="D518" s="299">
        <v>123</v>
      </c>
      <c r="E518" s="299">
        <v>214</v>
      </c>
      <c r="F518" s="274"/>
      <c r="G518" s="9"/>
      <c r="H518" s="9"/>
      <c r="I518" s="9"/>
      <c r="J518" s="9"/>
      <c r="K518" s="9"/>
      <c r="L518" s="9"/>
      <c r="M518" s="9"/>
      <c r="N518" s="9"/>
      <c r="P518" s="609"/>
      <c r="Q518" s="609"/>
      <c r="R518" s="609"/>
      <c r="S518" s="609"/>
      <c r="T518" s="609"/>
      <c r="U518" s="609"/>
      <c r="V518" s="609"/>
      <c r="W518" s="609"/>
    </row>
    <row r="519" spans="1:23" s="601" customFormat="1" ht="15.75">
      <c r="A519" s="621">
        <v>15090</v>
      </c>
      <c r="B519" s="608" t="s">
        <v>471</v>
      </c>
      <c r="C519" s="299">
        <v>230</v>
      </c>
      <c r="D519" s="299">
        <v>99</v>
      </c>
      <c r="E519" s="299">
        <v>131</v>
      </c>
      <c r="F519" s="274"/>
      <c r="G519" s="9"/>
      <c r="H519" s="9"/>
      <c r="I519" s="9"/>
      <c r="J519" s="9"/>
      <c r="K519" s="9"/>
      <c r="L519" s="9"/>
      <c r="M519" s="9"/>
      <c r="N519" s="9"/>
      <c r="P519" s="609"/>
      <c r="Q519" s="609"/>
      <c r="R519" s="609"/>
      <c r="S519" s="609"/>
      <c r="T519" s="609"/>
      <c r="U519" s="609"/>
      <c r="V519" s="609"/>
      <c r="W519" s="609"/>
    </row>
    <row r="520" spans="1:23" s="601" customFormat="1" ht="15.75">
      <c r="A520" s="621">
        <v>15091</v>
      </c>
      <c r="B520" s="608" t="s">
        <v>472</v>
      </c>
      <c r="C520" s="299">
        <v>204</v>
      </c>
      <c r="D520" s="299">
        <v>64</v>
      </c>
      <c r="E520" s="299">
        <v>104</v>
      </c>
      <c r="F520" s="274"/>
      <c r="G520" s="9"/>
      <c r="H520" s="9"/>
      <c r="I520" s="9"/>
      <c r="J520" s="9"/>
      <c r="K520" s="9"/>
      <c r="L520" s="9"/>
      <c r="M520" s="9"/>
      <c r="N520" s="9"/>
      <c r="P520" s="609"/>
      <c r="Q520" s="609"/>
      <c r="R520" s="609"/>
      <c r="S520" s="609"/>
      <c r="T520" s="609"/>
      <c r="U520" s="609"/>
      <c r="V520" s="609"/>
      <c r="W520" s="609"/>
    </row>
    <row r="521" spans="1:23" s="601" customFormat="1" ht="15.75">
      <c r="A521" s="621"/>
      <c r="B521" s="608"/>
      <c r="F521" s="274"/>
      <c r="G521" s="9"/>
      <c r="H521" s="9"/>
      <c r="I521" s="9"/>
      <c r="J521" s="9"/>
      <c r="K521" s="9"/>
      <c r="L521" s="9"/>
      <c r="M521" s="9"/>
      <c r="N521" s="9"/>
      <c r="P521" s="609"/>
      <c r="Q521" s="609"/>
      <c r="R521" s="609"/>
      <c r="S521" s="609"/>
      <c r="T521" s="609"/>
      <c r="U521" s="609"/>
      <c r="V521" s="609"/>
      <c r="W521" s="609"/>
    </row>
    <row r="522" spans="1:23" s="601" customFormat="1" ht="15.75">
      <c r="A522" s="613">
        <v>15</v>
      </c>
      <c r="B522" s="614" t="s">
        <v>122</v>
      </c>
      <c r="C522" s="612">
        <v>4183</v>
      </c>
      <c r="D522" s="612">
        <v>1639</v>
      </c>
      <c r="E522" s="612">
        <v>2377</v>
      </c>
      <c r="G522" s="9"/>
      <c r="H522" s="9"/>
      <c r="I522" s="9"/>
      <c r="J522" s="9"/>
      <c r="K522" s="9"/>
      <c r="L522" s="9"/>
      <c r="M522" s="9"/>
      <c r="N522" s="9"/>
      <c r="P522" s="609"/>
      <c r="Q522" s="609"/>
      <c r="R522" s="609"/>
      <c r="S522" s="609"/>
      <c r="T522" s="609"/>
      <c r="U522" s="609"/>
      <c r="V522" s="609"/>
      <c r="W522" s="609"/>
    </row>
    <row r="523" spans="1:23" s="601" customFormat="1" ht="15.75">
      <c r="A523" s="602"/>
      <c r="B523" s="608"/>
      <c r="C523" s="612"/>
      <c r="D523" s="612"/>
      <c r="E523" s="612"/>
      <c r="G523" s="9"/>
      <c r="H523" s="9"/>
      <c r="I523" s="9"/>
      <c r="J523" s="9"/>
      <c r="K523" s="9"/>
      <c r="L523" s="9"/>
      <c r="M523" s="9"/>
      <c r="N523" s="9"/>
      <c r="P523" s="609"/>
      <c r="Q523" s="609"/>
      <c r="R523" s="609"/>
      <c r="S523" s="609"/>
      <c r="T523" s="609"/>
      <c r="U523" s="609"/>
      <c r="V523" s="609"/>
      <c r="W523" s="609"/>
    </row>
    <row r="524" spans="1:23" s="601" customFormat="1" ht="15.75">
      <c r="A524" s="602" t="s">
        <v>69</v>
      </c>
      <c r="B524" s="602" t="s">
        <v>69</v>
      </c>
      <c r="C524" s="620" t="s">
        <v>69</v>
      </c>
      <c r="D524" s="620" t="s">
        <v>69</v>
      </c>
      <c r="E524" s="620"/>
      <c r="G524" s="9"/>
      <c r="H524" s="9"/>
      <c r="I524" s="9"/>
      <c r="J524" s="9"/>
      <c r="K524" s="9"/>
      <c r="L524" s="9"/>
      <c r="M524" s="9"/>
      <c r="N524" s="9"/>
      <c r="P524" s="609"/>
      <c r="Q524" s="609"/>
      <c r="R524" s="609"/>
      <c r="S524" s="609"/>
      <c r="T524" s="609"/>
      <c r="U524" s="609"/>
      <c r="V524" s="609"/>
      <c r="W524" s="609"/>
    </row>
    <row r="525" spans="1:23" s="601" customFormat="1" ht="15" customHeight="1">
      <c r="A525" s="1162"/>
      <c r="B525" s="1162"/>
      <c r="C525" s="1161" t="s">
        <v>702</v>
      </c>
      <c r="D525" s="1161"/>
      <c r="E525" s="1161"/>
      <c r="G525" s="9"/>
      <c r="H525" s="9"/>
      <c r="I525" s="9"/>
      <c r="J525" s="9"/>
      <c r="K525" s="9"/>
      <c r="L525" s="9"/>
      <c r="M525" s="9"/>
      <c r="N525" s="9"/>
      <c r="P525" s="609"/>
      <c r="Q525" s="609"/>
      <c r="R525" s="609"/>
      <c r="S525" s="609"/>
      <c r="T525" s="609"/>
      <c r="U525" s="609"/>
      <c r="V525" s="609"/>
      <c r="W525" s="609"/>
    </row>
    <row r="526" spans="1:23" s="601" customFormat="1" ht="15.75">
      <c r="A526" s="615"/>
      <c r="B526" s="615"/>
      <c r="C526" s="620"/>
      <c r="D526" s="620"/>
      <c r="E526" s="620"/>
      <c r="G526" s="9"/>
      <c r="H526" s="9"/>
      <c r="I526" s="9"/>
      <c r="J526" s="9"/>
      <c r="K526" s="9"/>
      <c r="L526" s="9"/>
      <c r="M526" s="9"/>
      <c r="N526" s="9"/>
      <c r="P526" s="609"/>
      <c r="Q526" s="609"/>
      <c r="R526" s="609"/>
      <c r="S526" s="609"/>
      <c r="T526" s="609"/>
      <c r="U526" s="609"/>
      <c r="V526" s="609"/>
      <c r="W526" s="609"/>
    </row>
    <row r="527" spans="1:23" s="601" customFormat="1" ht="15.75">
      <c r="A527" s="627">
        <v>1001</v>
      </c>
      <c r="B527" s="608" t="s">
        <v>473</v>
      </c>
      <c r="C527" s="299">
        <v>160</v>
      </c>
      <c r="D527" s="299">
        <v>56</v>
      </c>
      <c r="E527" s="299">
        <v>69</v>
      </c>
      <c r="G527" s="9"/>
      <c r="H527" s="9"/>
      <c r="I527" s="9"/>
      <c r="J527" s="9"/>
      <c r="K527" s="9"/>
      <c r="L527" s="9"/>
      <c r="M527" s="9"/>
      <c r="N527" s="9"/>
      <c r="P527" s="609"/>
      <c r="Q527" s="609"/>
      <c r="R527" s="609"/>
      <c r="S527" s="609"/>
      <c r="T527" s="609"/>
      <c r="U527" s="609"/>
      <c r="V527" s="609"/>
      <c r="W527" s="609"/>
    </row>
    <row r="528" spans="1:23" s="601" customFormat="1" ht="15.75">
      <c r="A528" s="627">
        <v>1002</v>
      </c>
      <c r="B528" s="608" t="s">
        <v>474</v>
      </c>
      <c r="C528" s="299">
        <v>611</v>
      </c>
      <c r="D528" s="299">
        <v>231</v>
      </c>
      <c r="E528" s="299">
        <v>332</v>
      </c>
      <c r="G528" s="9"/>
      <c r="H528" s="9"/>
      <c r="I528" s="9"/>
      <c r="J528" s="9"/>
      <c r="K528" s="9"/>
      <c r="L528" s="9"/>
      <c r="M528" s="9"/>
      <c r="N528" s="9"/>
      <c r="P528" s="609"/>
      <c r="Q528" s="609"/>
      <c r="R528" s="609"/>
      <c r="S528" s="609"/>
      <c r="T528" s="609"/>
      <c r="U528" s="609"/>
      <c r="V528" s="609"/>
      <c r="W528" s="609"/>
    </row>
    <row r="529" spans="1:23" s="601" customFormat="1" ht="15.75">
      <c r="A529" s="627">
        <v>1003</v>
      </c>
      <c r="B529" s="608" t="s">
        <v>475</v>
      </c>
      <c r="C529" s="299">
        <v>554</v>
      </c>
      <c r="D529" s="299">
        <v>214</v>
      </c>
      <c r="E529" s="299">
        <v>293</v>
      </c>
      <c r="G529" s="9"/>
      <c r="H529" s="9"/>
      <c r="I529" s="9"/>
      <c r="J529" s="9"/>
      <c r="K529" s="9"/>
      <c r="L529" s="9"/>
      <c r="M529" s="9"/>
      <c r="N529" s="9"/>
      <c r="P529" s="609"/>
      <c r="Q529" s="609"/>
      <c r="R529" s="609"/>
      <c r="S529" s="609"/>
      <c r="T529" s="609"/>
      <c r="U529" s="609"/>
      <c r="V529" s="609"/>
      <c r="W529" s="609"/>
    </row>
    <row r="530" spans="1:23" s="601" customFormat="1" ht="15.75">
      <c r="A530" s="627">
        <v>1004</v>
      </c>
      <c r="B530" s="608" t="s">
        <v>476</v>
      </c>
      <c r="C530" s="299">
        <v>238</v>
      </c>
      <c r="D530" s="299">
        <v>92</v>
      </c>
      <c r="E530" s="299">
        <v>112</v>
      </c>
      <c r="G530" s="9"/>
      <c r="H530" s="9"/>
      <c r="I530" s="9"/>
      <c r="J530" s="9"/>
      <c r="K530" s="9"/>
      <c r="L530" s="9"/>
      <c r="M530" s="9"/>
      <c r="N530" s="9"/>
      <c r="P530" s="609"/>
      <c r="Q530" s="609"/>
      <c r="R530" s="609"/>
      <c r="S530" s="609"/>
      <c r="T530" s="609"/>
      <c r="U530" s="609"/>
      <c r="V530" s="609"/>
      <c r="W530" s="609"/>
    </row>
    <row r="531" spans="1:23" s="601" customFormat="1" ht="15.75">
      <c r="A531" s="627">
        <v>1051</v>
      </c>
      <c r="B531" s="608" t="s">
        <v>477</v>
      </c>
      <c r="C531" s="299">
        <v>312</v>
      </c>
      <c r="D531" s="299">
        <v>94</v>
      </c>
      <c r="E531" s="299">
        <v>145</v>
      </c>
      <c r="G531" s="9"/>
      <c r="H531" s="9"/>
      <c r="I531" s="9"/>
      <c r="J531" s="9"/>
      <c r="K531" s="9"/>
      <c r="L531" s="9"/>
      <c r="M531" s="9"/>
      <c r="N531" s="9"/>
      <c r="P531" s="609"/>
      <c r="Q531" s="609"/>
      <c r="R531" s="609"/>
      <c r="S531" s="609"/>
      <c r="T531" s="609"/>
      <c r="U531" s="609"/>
      <c r="V531" s="609"/>
      <c r="W531" s="609"/>
    </row>
    <row r="532" spans="1:23" s="601" customFormat="1" ht="15.75">
      <c r="A532" s="627">
        <v>1053</v>
      </c>
      <c r="B532" s="608" t="s">
        <v>478</v>
      </c>
      <c r="C532" s="299">
        <v>398</v>
      </c>
      <c r="D532" s="299">
        <v>185</v>
      </c>
      <c r="E532" s="299">
        <v>201</v>
      </c>
      <c r="G532" s="9"/>
      <c r="H532" s="9"/>
      <c r="I532" s="9"/>
      <c r="J532" s="9"/>
      <c r="K532" s="9"/>
      <c r="L532" s="9"/>
      <c r="M532" s="9"/>
      <c r="N532" s="9"/>
      <c r="P532" s="609"/>
      <c r="Q532" s="609"/>
      <c r="R532" s="609"/>
      <c r="S532" s="609"/>
      <c r="T532" s="609"/>
      <c r="U532" s="609"/>
      <c r="V532" s="609"/>
      <c r="W532" s="609"/>
    </row>
    <row r="533" spans="1:23" s="601" customFormat="1" ht="15.75">
      <c r="A533" s="627">
        <v>1054</v>
      </c>
      <c r="B533" s="608" t="s">
        <v>479</v>
      </c>
      <c r="C533" s="299">
        <v>295</v>
      </c>
      <c r="D533" s="299">
        <v>123</v>
      </c>
      <c r="E533" s="299">
        <v>168</v>
      </c>
      <c r="G533" s="9"/>
      <c r="H533" s="9"/>
      <c r="I533" s="9"/>
      <c r="J533" s="9"/>
      <c r="K533" s="9"/>
      <c r="L533" s="9"/>
      <c r="M533" s="9"/>
      <c r="N533" s="9"/>
      <c r="P533" s="609"/>
      <c r="Q533" s="609"/>
      <c r="R533" s="609"/>
      <c r="S533" s="609"/>
      <c r="T533" s="609"/>
      <c r="U533" s="609"/>
      <c r="V533" s="609"/>
      <c r="W533" s="609"/>
    </row>
    <row r="534" spans="1:23" s="601" customFormat="1" ht="15.75">
      <c r="A534" s="627">
        <v>1055</v>
      </c>
      <c r="B534" s="608" t="s">
        <v>480</v>
      </c>
      <c r="C534" s="299">
        <v>368</v>
      </c>
      <c r="D534" s="299">
        <v>158</v>
      </c>
      <c r="E534" s="299">
        <v>210</v>
      </c>
      <c r="G534" s="9"/>
      <c r="H534" s="9"/>
      <c r="I534" s="9"/>
      <c r="J534" s="9"/>
      <c r="K534" s="9"/>
      <c r="L534" s="9"/>
      <c r="M534" s="9"/>
      <c r="N534" s="9"/>
      <c r="P534" s="609"/>
      <c r="Q534" s="609"/>
      <c r="R534" s="609"/>
      <c r="S534" s="609"/>
      <c r="T534" s="609"/>
      <c r="U534" s="609"/>
      <c r="V534" s="609"/>
      <c r="W534" s="609"/>
    </row>
    <row r="535" spans="1:23" s="601" customFormat="1" ht="15.75">
      <c r="A535" s="627">
        <v>1056</v>
      </c>
      <c r="B535" s="608" t="s">
        <v>481</v>
      </c>
      <c r="C535" s="299">
        <v>648</v>
      </c>
      <c r="D535" s="299">
        <v>223</v>
      </c>
      <c r="E535" s="299">
        <v>362</v>
      </c>
      <c r="G535" s="9"/>
      <c r="H535" s="9"/>
      <c r="I535" s="9"/>
      <c r="J535" s="9"/>
      <c r="K535" s="9"/>
      <c r="L535" s="9"/>
      <c r="M535" s="9"/>
      <c r="N535" s="9"/>
      <c r="P535" s="609"/>
      <c r="Q535" s="609"/>
      <c r="R535" s="609"/>
      <c r="S535" s="609"/>
      <c r="T535" s="609"/>
      <c r="U535" s="609"/>
      <c r="V535" s="609"/>
      <c r="W535" s="609"/>
    </row>
    <row r="536" spans="1:23" s="601" customFormat="1" ht="15.75">
      <c r="A536" s="627">
        <v>1057</v>
      </c>
      <c r="B536" s="608" t="s">
        <v>482</v>
      </c>
      <c r="C536" s="299">
        <v>231</v>
      </c>
      <c r="D536" s="299">
        <v>108</v>
      </c>
      <c r="E536" s="299">
        <v>105</v>
      </c>
      <c r="G536" s="9"/>
      <c r="H536" s="9"/>
      <c r="I536" s="9"/>
      <c r="J536" s="9"/>
      <c r="K536" s="9"/>
      <c r="L536" s="9"/>
      <c r="M536" s="9"/>
      <c r="N536" s="9"/>
      <c r="P536" s="609"/>
      <c r="Q536" s="609"/>
      <c r="R536" s="609"/>
      <c r="S536" s="609"/>
      <c r="T536" s="609"/>
      <c r="U536" s="609"/>
      <c r="V536" s="609"/>
      <c r="W536" s="609"/>
    </row>
    <row r="537" spans="1:23" s="601" customFormat="1" ht="15.75">
      <c r="A537" s="627">
        <v>1058</v>
      </c>
      <c r="B537" s="608" t="s">
        <v>483</v>
      </c>
      <c r="C537" s="299">
        <v>566</v>
      </c>
      <c r="D537" s="299">
        <v>197</v>
      </c>
      <c r="E537" s="299">
        <v>257</v>
      </c>
      <c r="G537" s="9"/>
      <c r="H537" s="9"/>
      <c r="I537" s="9"/>
      <c r="J537" s="9"/>
      <c r="K537" s="9"/>
      <c r="L537" s="9"/>
      <c r="M537" s="9"/>
      <c r="N537" s="9"/>
      <c r="P537" s="609"/>
      <c r="Q537" s="609"/>
      <c r="R537" s="609"/>
      <c r="S537" s="609"/>
      <c r="T537" s="609"/>
      <c r="U537" s="609"/>
      <c r="V537" s="609"/>
      <c r="W537" s="609"/>
    </row>
    <row r="538" spans="1:23" s="601" customFormat="1" ht="15.75">
      <c r="A538" s="627">
        <v>1059</v>
      </c>
      <c r="B538" s="608" t="s">
        <v>484</v>
      </c>
      <c r="C538" s="299">
        <v>445</v>
      </c>
      <c r="D538" s="299">
        <v>174</v>
      </c>
      <c r="E538" s="299">
        <v>244</v>
      </c>
      <c r="G538" s="9"/>
      <c r="H538" s="9"/>
      <c r="I538" s="9"/>
      <c r="J538" s="9"/>
      <c r="K538" s="9"/>
      <c r="L538" s="9"/>
      <c r="M538" s="9"/>
      <c r="N538" s="9"/>
      <c r="P538" s="609"/>
      <c r="Q538" s="609"/>
      <c r="R538" s="609"/>
      <c r="S538" s="609"/>
      <c r="T538" s="609"/>
      <c r="U538" s="609"/>
      <c r="V538" s="609"/>
      <c r="W538" s="609"/>
    </row>
    <row r="539" spans="1:23" s="601" customFormat="1" ht="15.75">
      <c r="A539" s="627">
        <v>1060</v>
      </c>
      <c r="B539" s="608" t="s">
        <v>485</v>
      </c>
      <c r="C539" s="299">
        <v>519</v>
      </c>
      <c r="D539" s="299">
        <v>210</v>
      </c>
      <c r="E539" s="299">
        <v>272</v>
      </c>
      <c r="G539" s="9"/>
      <c r="H539" s="9"/>
      <c r="I539" s="9"/>
      <c r="J539" s="9"/>
      <c r="K539" s="9"/>
      <c r="L539" s="9"/>
      <c r="M539" s="9"/>
      <c r="N539" s="9"/>
      <c r="P539" s="609"/>
      <c r="Q539" s="609"/>
      <c r="R539" s="609"/>
      <c r="S539" s="609"/>
      <c r="T539" s="609"/>
      <c r="U539" s="609"/>
      <c r="V539" s="609"/>
      <c r="W539" s="609"/>
    </row>
    <row r="540" spans="1:23" s="601" customFormat="1" ht="15.75">
      <c r="A540" s="627">
        <v>1061</v>
      </c>
      <c r="B540" s="608" t="s">
        <v>486</v>
      </c>
      <c r="C540" s="299">
        <v>334</v>
      </c>
      <c r="D540" s="299">
        <v>132</v>
      </c>
      <c r="E540" s="299">
        <v>164</v>
      </c>
      <c r="G540" s="9"/>
      <c r="H540" s="9"/>
      <c r="I540" s="9"/>
      <c r="J540" s="9"/>
      <c r="K540" s="9"/>
      <c r="L540" s="9"/>
      <c r="M540" s="9"/>
      <c r="N540" s="9"/>
      <c r="P540" s="609"/>
      <c r="Q540" s="609"/>
      <c r="R540" s="609"/>
      <c r="S540" s="609"/>
      <c r="T540" s="609"/>
      <c r="U540" s="609"/>
      <c r="V540" s="609"/>
      <c r="W540" s="609"/>
    </row>
    <row r="541" spans="1:23" s="601" customFormat="1" ht="15.75">
      <c r="A541" s="627">
        <v>1062</v>
      </c>
      <c r="B541" s="608" t="s">
        <v>487</v>
      </c>
      <c r="C541" s="299">
        <v>515</v>
      </c>
      <c r="D541" s="299">
        <v>226</v>
      </c>
      <c r="E541" s="299">
        <v>262</v>
      </c>
      <c r="G541" s="9"/>
      <c r="H541" s="9"/>
      <c r="I541" s="9"/>
      <c r="J541" s="9"/>
      <c r="K541" s="9"/>
      <c r="L541" s="9"/>
      <c r="M541" s="9"/>
      <c r="N541" s="9"/>
      <c r="P541" s="609"/>
      <c r="Q541" s="609"/>
      <c r="R541" s="609"/>
      <c r="S541" s="609"/>
      <c r="T541" s="609"/>
      <c r="U541" s="609"/>
      <c r="V541" s="609"/>
      <c r="W541" s="609"/>
    </row>
    <row r="542" spans="1:23" s="601" customFormat="1" ht="15.75">
      <c r="A542" s="602"/>
      <c r="B542" s="608"/>
      <c r="G542" s="9"/>
      <c r="H542" s="9"/>
      <c r="I542" s="9"/>
      <c r="J542" s="9"/>
      <c r="K542" s="9"/>
      <c r="L542" s="9"/>
      <c r="M542" s="9"/>
      <c r="N542" s="9"/>
      <c r="P542" s="609"/>
      <c r="Q542" s="609"/>
      <c r="R542" s="609"/>
      <c r="S542" s="609"/>
      <c r="T542" s="609"/>
      <c r="U542" s="609"/>
      <c r="V542" s="609"/>
      <c r="W542" s="609"/>
    </row>
    <row r="543" spans="1:23" s="601" customFormat="1" ht="15.75">
      <c r="A543" s="613">
        <v>1</v>
      </c>
      <c r="B543" s="614" t="s">
        <v>122</v>
      </c>
      <c r="C543" s="612">
        <v>6194</v>
      </c>
      <c r="D543" s="612">
        <v>2423</v>
      </c>
      <c r="E543" s="612">
        <v>3196</v>
      </c>
      <c r="F543" s="612"/>
      <c r="G543" s="9"/>
      <c r="H543" s="9"/>
      <c r="I543" s="9"/>
      <c r="J543" s="9"/>
      <c r="K543" s="9"/>
      <c r="L543" s="9"/>
      <c r="M543" s="9"/>
      <c r="N543" s="9"/>
      <c r="P543" s="609"/>
      <c r="Q543" s="609"/>
      <c r="R543" s="609"/>
      <c r="S543" s="609"/>
      <c r="T543" s="609"/>
      <c r="U543" s="609"/>
      <c r="V543" s="609"/>
      <c r="W543" s="609"/>
    </row>
    <row r="544" spans="1:23" s="601" customFormat="1" ht="15.75">
      <c r="A544" s="602"/>
      <c r="B544" s="602"/>
      <c r="C544" s="612"/>
      <c r="D544" s="612"/>
      <c r="E544" s="612"/>
      <c r="F544" s="612"/>
      <c r="G544" s="9"/>
      <c r="H544" s="9"/>
      <c r="I544" s="9"/>
      <c r="J544" s="9"/>
      <c r="K544" s="9"/>
      <c r="L544" s="9"/>
      <c r="M544" s="9"/>
      <c r="N544" s="9"/>
      <c r="P544" s="609"/>
      <c r="Q544" s="609"/>
      <c r="R544" s="609"/>
      <c r="S544" s="609"/>
      <c r="T544" s="609"/>
      <c r="U544" s="609"/>
      <c r="V544" s="609"/>
      <c r="W544" s="609"/>
    </row>
    <row r="545" spans="1:23" s="601" customFormat="1" ht="15.75">
      <c r="A545" s="602"/>
      <c r="B545" s="602"/>
      <c r="C545" s="1161" t="s">
        <v>703</v>
      </c>
      <c r="D545" s="1161"/>
      <c r="E545" s="1161"/>
      <c r="G545" s="9"/>
      <c r="H545" s="9"/>
      <c r="I545" s="9"/>
      <c r="J545" s="9"/>
      <c r="K545" s="9"/>
      <c r="L545" s="9"/>
      <c r="M545" s="9"/>
      <c r="N545" s="9"/>
      <c r="P545" s="609"/>
      <c r="Q545" s="609"/>
      <c r="R545" s="609"/>
      <c r="S545" s="609"/>
      <c r="T545" s="609"/>
      <c r="U545" s="609"/>
      <c r="V545" s="609"/>
      <c r="W545" s="609"/>
    </row>
    <row r="546" spans="1:23" s="601" customFormat="1" ht="15.75">
      <c r="A546" s="602"/>
      <c r="B546" s="602"/>
      <c r="C546" s="620"/>
      <c r="D546" s="620"/>
      <c r="E546" s="620"/>
      <c r="G546" s="9"/>
      <c r="H546" s="9"/>
      <c r="I546" s="9"/>
      <c r="J546" s="9"/>
      <c r="K546" s="9"/>
      <c r="L546" s="9"/>
      <c r="M546" s="9"/>
      <c r="N546" s="9"/>
      <c r="P546" s="609"/>
      <c r="Q546" s="609"/>
      <c r="R546" s="609"/>
      <c r="S546" s="609"/>
      <c r="T546" s="609"/>
      <c r="U546" s="609"/>
      <c r="V546" s="609"/>
      <c r="W546" s="609"/>
    </row>
    <row r="547" spans="1:23" s="601" customFormat="1" ht="15.75">
      <c r="A547" s="621">
        <v>16051</v>
      </c>
      <c r="B547" s="608" t="s">
        <v>488</v>
      </c>
      <c r="C547" s="299">
        <v>377</v>
      </c>
      <c r="D547" s="299">
        <v>130</v>
      </c>
      <c r="E547" s="299">
        <v>223</v>
      </c>
      <c r="G547" s="9"/>
      <c r="H547" s="9"/>
      <c r="I547" s="9"/>
      <c r="J547" s="9"/>
      <c r="K547" s="9"/>
      <c r="L547" s="9"/>
      <c r="M547" s="9"/>
      <c r="N547" s="9"/>
      <c r="P547" s="609"/>
      <c r="Q547" s="609"/>
      <c r="R547" s="609"/>
      <c r="S547" s="609"/>
      <c r="T547" s="609"/>
      <c r="U547" s="609"/>
      <c r="V547" s="609"/>
      <c r="W547" s="609"/>
    </row>
    <row r="548" spans="1:23" s="601" customFormat="1" ht="15.75">
      <c r="A548" s="621">
        <v>16052</v>
      </c>
      <c r="B548" s="608" t="s">
        <v>489</v>
      </c>
      <c r="C548" s="299">
        <v>235</v>
      </c>
      <c r="D548" s="299">
        <v>108</v>
      </c>
      <c r="E548" s="299">
        <v>127</v>
      </c>
      <c r="G548" s="9"/>
      <c r="H548" s="9"/>
      <c r="I548" s="9"/>
      <c r="J548" s="9"/>
      <c r="K548" s="9"/>
      <c r="L548" s="9"/>
      <c r="M548" s="9"/>
      <c r="N548" s="9"/>
      <c r="P548" s="609"/>
      <c r="Q548" s="609"/>
      <c r="R548" s="609"/>
      <c r="S548" s="609"/>
      <c r="T548" s="609"/>
      <c r="U548" s="609"/>
      <c r="V548" s="609"/>
      <c r="W548" s="609"/>
    </row>
    <row r="549" spans="1:23" s="601" customFormat="1" ht="15.75">
      <c r="A549" s="621">
        <v>16053</v>
      </c>
      <c r="B549" s="608" t="s">
        <v>490</v>
      </c>
      <c r="C549" s="299">
        <v>198</v>
      </c>
      <c r="D549" s="299">
        <v>70</v>
      </c>
      <c r="E549" s="299">
        <v>80</v>
      </c>
      <c r="G549" s="9"/>
      <c r="H549" s="9"/>
      <c r="I549" s="9"/>
      <c r="J549" s="9"/>
      <c r="K549" s="9"/>
      <c r="L549" s="9"/>
      <c r="M549" s="9"/>
      <c r="N549" s="9"/>
      <c r="P549" s="609"/>
      <c r="Q549" s="609"/>
      <c r="R549" s="609"/>
      <c r="S549" s="609"/>
      <c r="T549" s="609"/>
      <c r="U549" s="609"/>
      <c r="V549" s="609"/>
      <c r="W549" s="609"/>
    </row>
    <row r="550" spans="1:23" s="601" customFormat="1" ht="15.75">
      <c r="A550" s="621">
        <v>16054</v>
      </c>
      <c r="B550" s="608" t="s">
        <v>491</v>
      </c>
      <c r="C550" s="299">
        <v>81</v>
      </c>
      <c r="D550" s="299">
        <v>28</v>
      </c>
      <c r="E550" s="299">
        <v>28</v>
      </c>
      <c r="G550" s="9"/>
      <c r="H550" s="9"/>
      <c r="I550" s="9"/>
      <c r="J550" s="9"/>
      <c r="K550" s="9"/>
      <c r="L550" s="9"/>
      <c r="M550" s="9"/>
      <c r="N550" s="9"/>
      <c r="P550" s="609"/>
      <c r="Q550" s="609"/>
      <c r="R550" s="609"/>
      <c r="S550" s="609"/>
      <c r="T550" s="609"/>
      <c r="U550" s="609"/>
      <c r="V550" s="609"/>
      <c r="W550" s="609"/>
    </row>
    <row r="551" spans="1:23" s="601" customFormat="1" ht="15.75">
      <c r="A551" s="621">
        <v>16055</v>
      </c>
      <c r="B551" s="608" t="s">
        <v>492</v>
      </c>
      <c r="C551" s="299">
        <v>114</v>
      </c>
      <c r="D551" s="299">
        <v>47</v>
      </c>
      <c r="E551" s="299">
        <v>67</v>
      </c>
      <c r="G551" s="9"/>
      <c r="H551" s="9"/>
      <c r="I551" s="9"/>
      <c r="J551" s="9"/>
      <c r="K551" s="9"/>
      <c r="L551" s="9"/>
      <c r="M551" s="9"/>
      <c r="N551" s="9"/>
      <c r="P551" s="609"/>
      <c r="Q551" s="609"/>
      <c r="R551" s="609"/>
      <c r="S551" s="609"/>
      <c r="T551" s="609"/>
      <c r="U551" s="609"/>
      <c r="V551" s="609"/>
      <c r="W551" s="609"/>
    </row>
    <row r="552" spans="1:23" s="601" customFormat="1" ht="15.75">
      <c r="A552" s="621">
        <v>16056</v>
      </c>
      <c r="B552" s="608" t="s">
        <v>493</v>
      </c>
      <c r="C552" s="299">
        <v>71</v>
      </c>
      <c r="D552" s="299">
        <v>16</v>
      </c>
      <c r="E552" s="299">
        <v>33</v>
      </c>
      <c r="G552" s="9"/>
      <c r="H552" s="9"/>
      <c r="I552" s="9"/>
      <c r="J552" s="9"/>
      <c r="K552" s="9"/>
      <c r="L552" s="9"/>
      <c r="M552" s="9"/>
      <c r="N552" s="9"/>
      <c r="P552" s="609"/>
      <c r="Q552" s="609"/>
      <c r="R552" s="609"/>
      <c r="S552" s="609"/>
      <c r="T552" s="609"/>
      <c r="U552" s="609"/>
      <c r="V552" s="609"/>
      <c r="W552" s="609"/>
    </row>
    <row r="553" spans="1:23" s="601" customFormat="1" ht="15.75">
      <c r="A553" s="621">
        <v>16061</v>
      </c>
      <c r="B553" s="608" t="s">
        <v>494</v>
      </c>
      <c r="C553" s="299">
        <v>166</v>
      </c>
      <c r="D553" s="299">
        <v>72</v>
      </c>
      <c r="E553" s="299">
        <v>82</v>
      </c>
      <c r="G553" s="9"/>
      <c r="H553" s="9"/>
      <c r="I553" s="9"/>
      <c r="J553" s="9"/>
      <c r="K553" s="9"/>
      <c r="L553" s="9"/>
      <c r="M553" s="9"/>
      <c r="N553" s="9"/>
      <c r="P553" s="609"/>
      <c r="Q553" s="609"/>
      <c r="R553" s="609"/>
      <c r="S553" s="609"/>
      <c r="T553" s="609"/>
      <c r="U553" s="609"/>
      <c r="V553" s="609"/>
      <c r="W553" s="609"/>
    </row>
    <row r="554" spans="1:23" s="601" customFormat="1" ht="15.75">
      <c r="A554" s="621">
        <v>16062</v>
      </c>
      <c r="B554" s="608" t="s">
        <v>495</v>
      </c>
      <c r="C554" s="299">
        <v>170</v>
      </c>
      <c r="D554" s="299">
        <v>83</v>
      </c>
      <c r="E554" s="299">
        <v>85</v>
      </c>
      <c r="G554" s="9"/>
      <c r="H554" s="9"/>
      <c r="I554" s="9"/>
      <c r="J554" s="9"/>
      <c r="K554" s="9"/>
      <c r="L554" s="9"/>
      <c r="M554" s="9"/>
      <c r="N554" s="9"/>
      <c r="P554" s="609"/>
      <c r="Q554" s="609"/>
      <c r="R554" s="609"/>
      <c r="S554" s="609"/>
      <c r="T554" s="609"/>
      <c r="U554" s="609"/>
      <c r="V554" s="609"/>
      <c r="W554" s="609"/>
    </row>
    <row r="555" spans="1:23" s="601" customFormat="1" ht="15.75">
      <c r="A555" s="621">
        <v>16063</v>
      </c>
      <c r="B555" s="608" t="s">
        <v>496</v>
      </c>
      <c r="C555" s="299">
        <v>271</v>
      </c>
      <c r="D555" s="299">
        <v>92</v>
      </c>
      <c r="E555" s="299">
        <v>141</v>
      </c>
      <c r="G555" s="9"/>
      <c r="H555" s="9"/>
      <c r="I555" s="9"/>
      <c r="J555" s="9"/>
      <c r="K555" s="9"/>
      <c r="L555" s="9"/>
      <c r="M555" s="9"/>
      <c r="N555" s="9"/>
      <c r="P555" s="609"/>
      <c r="Q555" s="609"/>
      <c r="R555" s="609"/>
      <c r="S555" s="609"/>
      <c r="T555" s="609"/>
      <c r="U555" s="609"/>
      <c r="V555" s="609"/>
      <c r="W555" s="609"/>
    </row>
    <row r="556" spans="1:23" s="601" customFormat="1" ht="15.75">
      <c r="A556" s="621">
        <v>16064</v>
      </c>
      <c r="B556" s="608" t="s">
        <v>497</v>
      </c>
      <c r="C556" s="299">
        <v>187</v>
      </c>
      <c r="D556" s="299">
        <v>80</v>
      </c>
      <c r="E556" s="299">
        <v>107</v>
      </c>
      <c r="G556" s="9"/>
      <c r="H556" s="9"/>
      <c r="I556" s="9"/>
      <c r="J556" s="9"/>
      <c r="K556" s="9"/>
      <c r="L556" s="9"/>
      <c r="M556" s="9"/>
      <c r="N556" s="9"/>
      <c r="P556" s="609"/>
      <c r="Q556" s="609"/>
      <c r="R556" s="609"/>
      <c r="S556" s="609"/>
      <c r="T556" s="609"/>
      <c r="U556" s="609"/>
      <c r="V556" s="609"/>
      <c r="W556" s="609"/>
    </row>
    <row r="557" spans="1:23" s="601" customFormat="1" ht="15.75">
      <c r="A557" s="621">
        <v>16065</v>
      </c>
      <c r="B557" s="608" t="s">
        <v>498</v>
      </c>
      <c r="C557" s="299">
        <v>128</v>
      </c>
      <c r="D557" s="299">
        <v>45</v>
      </c>
      <c r="E557" s="299">
        <v>83</v>
      </c>
      <c r="G557" s="9"/>
      <c r="H557" s="9"/>
      <c r="I557" s="9"/>
      <c r="J557" s="9"/>
      <c r="K557" s="9"/>
      <c r="L557" s="9"/>
      <c r="M557" s="9"/>
      <c r="N557" s="9"/>
      <c r="P557" s="609"/>
      <c r="Q557" s="609"/>
      <c r="R557" s="609"/>
      <c r="S557" s="609"/>
      <c r="T557" s="609"/>
      <c r="U557" s="609"/>
      <c r="V557" s="609"/>
      <c r="W557" s="609"/>
    </row>
    <row r="558" spans="1:23" s="601" customFormat="1" ht="15.75">
      <c r="A558" s="621">
        <v>16066</v>
      </c>
      <c r="B558" s="608" t="s">
        <v>499</v>
      </c>
      <c r="C558" s="299">
        <v>219</v>
      </c>
      <c r="D558" s="299">
        <v>79</v>
      </c>
      <c r="E558" s="299">
        <v>99</v>
      </c>
      <c r="G558" s="9"/>
      <c r="H558" s="9"/>
      <c r="I558" s="9"/>
      <c r="J558" s="9"/>
      <c r="K558" s="9"/>
      <c r="L558" s="9"/>
      <c r="M558" s="9"/>
      <c r="N558" s="9"/>
      <c r="P558" s="609"/>
      <c r="Q558" s="609"/>
      <c r="R558" s="609"/>
      <c r="S558" s="609"/>
      <c r="T558" s="609"/>
      <c r="U558" s="609"/>
      <c r="V558" s="609"/>
      <c r="W558" s="609"/>
    </row>
    <row r="559" spans="1:23" s="601" customFormat="1" ht="15.75">
      <c r="A559" s="621">
        <v>16067</v>
      </c>
      <c r="B559" s="608" t="s">
        <v>500</v>
      </c>
      <c r="C559" s="299">
        <v>295</v>
      </c>
      <c r="D559" s="299">
        <v>109</v>
      </c>
      <c r="E559" s="299">
        <v>160</v>
      </c>
      <c r="G559" s="9"/>
      <c r="H559" s="9"/>
      <c r="I559" s="9"/>
      <c r="J559" s="9"/>
      <c r="K559" s="9"/>
      <c r="L559" s="9"/>
      <c r="M559" s="9"/>
      <c r="N559" s="9"/>
      <c r="P559" s="609"/>
      <c r="Q559" s="609"/>
      <c r="R559" s="609"/>
      <c r="S559" s="609"/>
      <c r="T559" s="609"/>
      <c r="U559" s="609"/>
      <c r="V559" s="609"/>
      <c r="W559" s="609"/>
    </row>
    <row r="560" spans="1:23" s="601" customFormat="1" ht="15.75">
      <c r="A560" s="621">
        <v>16068</v>
      </c>
      <c r="B560" s="608" t="s">
        <v>501</v>
      </c>
      <c r="C560" s="299">
        <v>140</v>
      </c>
      <c r="D560" s="299">
        <v>50</v>
      </c>
      <c r="E560" s="299">
        <v>65</v>
      </c>
      <c r="G560" s="9"/>
      <c r="H560" s="9"/>
      <c r="I560" s="9"/>
      <c r="J560" s="9"/>
      <c r="K560" s="9"/>
      <c r="L560" s="9"/>
      <c r="M560" s="9"/>
      <c r="N560" s="9"/>
      <c r="P560" s="609"/>
      <c r="Q560" s="609"/>
      <c r="R560" s="609"/>
      <c r="S560" s="609"/>
      <c r="T560" s="609"/>
      <c r="U560" s="609"/>
      <c r="V560" s="609"/>
      <c r="W560" s="609"/>
    </row>
    <row r="561" spans="1:23" s="601" customFormat="1" ht="15.75">
      <c r="A561" s="621">
        <v>16069</v>
      </c>
      <c r="B561" s="608" t="s">
        <v>502</v>
      </c>
      <c r="C561" s="299">
        <v>92</v>
      </c>
      <c r="D561" s="299">
        <v>33</v>
      </c>
      <c r="E561" s="299">
        <v>45</v>
      </c>
      <c r="F561" s="612"/>
      <c r="G561" s="9"/>
      <c r="H561" s="9"/>
      <c r="I561" s="9"/>
      <c r="J561" s="9"/>
      <c r="K561" s="9"/>
      <c r="L561" s="9"/>
      <c r="M561" s="9"/>
      <c r="N561" s="9"/>
      <c r="P561" s="609"/>
      <c r="Q561" s="609"/>
      <c r="R561" s="609"/>
      <c r="S561" s="609"/>
      <c r="T561" s="609"/>
      <c r="U561" s="609"/>
      <c r="V561" s="609"/>
      <c r="W561" s="609"/>
    </row>
    <row r="562" spans="1:23" s="601" customFormat="1" ht="15.75">
      <c r="A562" s="621">
        <v>16070</v>
      </c>
      <c r="B562" s="608" t="s">
        <v>503</v>
      </c>
      <c r="C562" s="299">
        <v>178</v>
      </c>
      <c r="D562" s="299">
        <v>52</v>
      </c>
      <c r="E562" s="299">
        <v>101</v>
      </c>
      <c r="F562" s="612"/>
      <c r="G562" s="9"/>
      <c r="H562" s="9"/>
      <c r="I562" s="9"/>
      <c r="J562" s="9"/>
      <c r="K562" s="9"/>
      <c r="L562" s="9"/>
      <c r="M562" s="9"/>
      <c r="N562" s="9"/>
      <c r="P562" s="609"/>
      <c r="Q562" s="609"/>
      <c r="R562" s="609"/>
      <c r="S562" s="609"/>
      <c r="T562" s="609"/>
      <c r="U562" s="609"/>
      <c r="V562" s="609"/>
      <c r="W562" s="609"/>
    </row>
    <row r="563" spans="1:23" s="601" customFormat="1" ht="15.75">
      <c r="A563" s="621">
        <v>16071</v>
      </c>
      <c r="B563" s="608" t="s">
        <v>504</v>
      </c>
      <c r="C563" s="299">
        <v>107</v>
      </c>
      <c r="D563" s="299">
        <v>41</v>
      </c>
      <c r="E563" s="299">
        <v>48</v>
      </c>
      <c r="F563" s="612"/>
      <c r="G563" s="9"/>
      <c r="H563" s="9"/>
      <c r="I563" s="9"/>
      <c r="J563" s="9"/>
      <c r="K563" s="9"/>
      <c r="L563" s="9"/>
      <c r="M563" s="9"/>
      <c r="N563" s="9"/>
      <c r="P563" s="609"/>
      <c r="Q563" s="609"/>
      <c r="R563" s="609"/>
      <c r="S563" s="609"/>
      <c r="T563" s="609"/>
      <c r="U563" s="609"/>
      <c r="V563" s="609"/>
      <c r="W563" s="609"/>
    </row>
    <row r="564" spans="1:23" s="601" customFormat="1" ht="15.75">
      <c r="A564" s="621">
        <v>16072</v>
      </c>
      <c r="B564" s="608" t="s">
        <v>505</v>
      </c>
      <c r="C564" s="299">
        <v>126</v>
      </c>
      <c r="D564" s="299">
        <v>58</v>
      </c>
      <c r="E564" s="299">
        <v>65</v>
      </c>
      <c r="F564" s="612"/>
      <c r="G564" s="9"/>
      <c r="H564" s="9"/>
      <c r="I564" s="9"/>
      <c r="J564" s="9"/>
      <c r="K564" s="9"/>
      <c r="L564" s="9"/>
      <c r="M564" s="9"/>
      <c r="N564" s="9"/>
      <c r="P564" s="609"/>
      <c r="Q564" s="609"/>
      <c r="R564" s="609"/>
      <c r="S564" s="609"/>
      <c r="T564" s="609"/>
      <c r="U564" s="609"/>
      <c r="V564" s="609"/>
      <c r="W564" s="609"/>
    </row>
    <row r="565" spans="1:23" s="601" customFormat="1" ht="15.75">
      <c r="A565" s="621">
        <v>16073</v>
      </c>
      <c r="B565" s="608" t="s">
        <v>506</v>
      </c>
      <c r="C565" s="299">
        <v>190</v>
      </c>
      <c r="D565" s="299">
        <v>86</v>
      </c>
      <c r="E565" s="299">
        <v>104</v>
      </c>
      <c r="F565" s="612"/>
      <c r="G565" s="9"/>
      <c r="H565" s="9"/>
      <c r="I565" s="9"/>
      <c r="J565" s="9"/>
      <c r="K565" s="9"/>
      <c r="L565" s="9"/>
      <c r="M565" s="9"/>
      <c r="N565" s="9"/>
      <c r="P565" s="609"/>
      <c r="Q565" s="609"/>
      <c r="R565" s="609"/>
      <c r="S565" s="609"/>
      <c r="T565" s="609"/>
      <c r="U565" s="609"/>
      <c r="V565" s="609"/>
      <c r="W565" s="609"/>
    </row>
    <row r="566" spans="1:23" s="601" customFormat="1" ht="15.75">
      <c r="A566" s="621">
        <v>16074</v>
      </c>
      <c r="B566" s="608" t="s">
        <v>507</v>
      </c>
      <c r="C566" s="299">
        <v>143</v>
      </c>
      <c r="D566" s="299">
        <v>53</v>
      </c>
      <c r="E566" s="299">
        <v>87</v>
      </c>
      <c r="G566" s="9"/>
      <c r="H566" s="9"/>
      <c r="I566" s="9"/>
      <c r="J566" s="9"/>
      <c r="K566" s="9"/>
      <c r="L566" s="9"/>
      <c r="M566" s="9"/>
      <c r="N566" s="9"/>
      <c r="P566" s="609"/>
      <c r="Q566" s="609"/>
      <c r="R566" s="609"/>
      <c r="S566" s="609"/>
      <c r="T566" s="609"/>
      <c r="U566" s="609"/>
      <c r="V566" s="609"/>
      <c r="W566" s="609"/>
    </row>
    <row r="567" spans="1:23" s="601" customFormat="1" ht="15.75">
      <c r="A567" s="621">
        <v>16075</v>
      </c>
      <c r="B567" s="608" t="s">
        <v>508</v>
      </c>
      <c r="C567" s="299">
        <v>149</v>
      </c>
      <c r="D567" s="299">
        <v>54</v>
      </c>
      <c r="E567" s="299">
        <v>95</v>
      </c>
      <c r="G567" s="9"/>
      <c r="H567" s="9"/>
      <c r="I567" s="9"/>
      <c r="J567" s="9"/>
      <c r="K567" s="9"/>
      <c r="L567" s="9"/>
      <c r="M567" s="9"/>
      <c r="N567" s="9"/>
      <c r="P567" s="609"/>
      <c r="Q567" s="609"/>
      <c r="R567" s="609"/>
      <c r="S567" s="609"/>
      <c r="T567" s="609"/>
      <c r="U567" s="609"/>
      <c r="V567" s="609"/>
      <c r="W567" s="609"/>
    </row>
    <row r="568" spans="1:23" s="601" customFormat="1" ht="15.75">
      <c r="A568" s="621">
        <v>16076</v>
      </c>
      <c r="B568" s="608" t="s">
        <v>509</v>
      </c>
      <c r="C568" s="299">
        <v>135</v>
      </c>
      <c r="D568" s="299">
        <v>21</v>
      </c>
      <c r="E568" s="299">
        <v>114</v>
      </c>
      <c r="G568" s="9"/>
      <c r="H568" s="9"/>
      <c r="I568" s="9"/>
      <c r="J568" s="9"/>
      <c r="K568" s="9"/>
      <c r="L568" s="9"/>
      <c r="M568" s="9"/>
      <c r="N568" s="9"/>
      <c r="P568" s="609"/>
      <c r="Q568" s="609"/>
      <c r="R568" s="609"/>
      <c r="S568" s="609"/>
      <c r="T568" s="609"/>
      <c r="U568" s="609"/>
      <c r="V568" s="609"/>
      <c r="W568" s="609"/>
    </row>
    <row r="569" spans="1:23" s="601" customFormat="1" ht="15.75">
      <c r="A569" s="621">
        <v>16077</v>
      </c>
      <c r="B569" s="608" t="s">
        <v>510</v>
      </c>
      <c r="C569" s="299">
        <v>179</v>
      </c>
      <c r="D569" s="299">
        <v>70</v>
      </c>
      <c r="E569" s="299">
        <v>109</v>
      </c>
      <c r="G569" s="9"/>
      <c r="H569" s="9"/>
      <c r="I569" s="9"/>
      <c r="J569" s="9"/>
      <c r="K569" s="9"/>
      <c r="L569" s="9"/>
      <c r="M569" s="9"/>
      <c r="N569" s="9"/>
      <c r="P569" s="609"/>
      <c r="Q569" s="609"/>
      <c r="R569" s="609"/>
      <c r="S569" s="609"/>
      <c r="T569" s="609"/>
      <c r="U569" s="609"/>
      <c r="V569" s="609"/>
      <c r="W569" s="609"/>
    </row>
    <row r="570" spans="1:23" s="601" customFormat="1" ht="15.75">
      <c r="A570" s="602"/>
      <c r="B570" s="608"/>
      <c r="G570" s="9"/>
      <c r="H570" s="9"/>
      <c r="I570" s="9"/>
      <c r="J570" s="9"/>
      <c r="K570" s="9"/>
      <c r="L570" s="9"/>
      <c r="M570" s="9"/>
      <c r="N570" s="9"/>
      <c r="P570" s="609"/>
      <c r="Q570" s="609"/>
      <c r="R570" s="609"/>
      <c r="S570" s="609"/>
      <c r="T570" s="609"/>
      <c r="U570" s="609"/>
      <c r="V570" s="609"/>
      <c r="W570" s="609"/>
    </row>
    <row r="571" spans="1:23" s="601" customFormat="1" ht="15.75">
      <c r="A571" s="613">
        <v>16</v>
      </c>
      <c r="B571" s="614" t="s">
        <v>122</v>
      </c>
      <c r="C571" s="612">
        <v>3951</v>
      </c>
      <c r="D571" s="612">
        <v>1477</v>
      </c>
      <c r="E571" s="612">
        <v>2148</v>
      </c>
      <c r="F571" s="612"/>
      <c r="G571" s="9"/>
      <c r="H571" s="9"/>
      <c r="I571" s="9"/>
      <c r="J571" s="9"/>
      <c r="K571" s="9"/>
      <c r="L571" s="9"/>
      <c r="M571" s="9"/>
      <c r="N571" s="9"/>
      <c r="P571" s="609"/>
      <c r="Q571" s="609"/>
      <c r="R571" s="609"/>
      <c r="S571" s="609"/>
      <c r="T571" s="609"/>
      <c r="U571" s="609"/>
      <c r="V571" s="609"/>
      <c r="W571" s="609"/>
    </row>
    <row r="572" spans="1:23" s="601" customFormat="1" ht="15.75">
      <c r="A572" s="602"/>
      <c r="B572" s="614"/>
      <c r="C572" s="612"/>
      <c r="D572" s="612"/>
      <c r="E572" s="612"/>
      <c r="F572" s="612"/>
      <c r="G572" s="9"/>
      <c r="H572" s="9"/>
      <c r="I572" s="9"/>
      <c r="J572" s="9"/>
      <c r="K572" s="9"/>
      <c r="L572" s="9"/>
      <c r="M572" s="9"/>
      <c r="N572" s="9"/>
      <c r="P572" s="609"/>
      <c r="Q572" s="609"/>
      <c r="R572" s="609"/>
      <c r="S572" s="609"/>
      <c r="T572" s="609"/>
      <c r="U572" s="609"/>
      <c r="V572" s="609"/>
      <c r="W572" s="609"/>
    </row>
    <row r="573" spans="1:23" s="601" customFormat="1" ht="15.75">
      <c r="B573" s="608"/>
      <c r="C573" s="612"/>
      <c r="D573" s="612"/>
      <c r="E573" s="612"/>
      <c r="F573" s="612"/>
      <c r="G573" s="9"/>
      <c r="H573" s="9"/>
      <c r="I573" s="9"/>
      <c r="J573" s="9"/>
      <c r="K573" s="9"/>
      <c r="L573" s="9"/>
      <c r="M573" s="9"/>
      <c r="N573" s="9"/>
      <c r="P573" s="609"/>
      <c r="Q573" s="609"/>
      <c r="R573" s="609"/>
      <c r="S573" s="609"/>
      <c r="T573" s="609"/>
      <c r="U573" s="609"/>
      <c r="V573" s="609"/>
      <c r="W573" s="609"/>
    </row>
    <row r="574" spans="1:23" s="601" customFormat="1" ht="15.75">
      <c r="A574" s="613"/>
      <c r="B574" s="614" t="s">
        <v>771</v>
      </c>
      <c r="C574" s="612">
        <v>162397</v>
      </c>
      <c r="D574" s="612">
        <v>66420</v>
      </c>
      <c r="E574" s="612">
        <v>83231</v>
      </c>
      <c r="F574" s="612"/>
      <c r="G574" s="9"/>
      <c r="H574" s="9"/>
      <c r="I574" s="9"/>
      <c r="J574" s="9"/>
      <c r="K574" s="9"/>
      <c r="L574" s="9"/>
      <c r="M574" s="9"/>
      <c r="N574" s="9"/>
      <c r="P574" s="609"/>
      <c r="Q574" s="609"/>
      <c r="R574" s="609"/>
      <c r="S574" s="609"/>
      <c r="T574" s="609"/>
      <c r="U574" s="609"/>
      <c r="V574" s="609"/>
      <c r="W574" s="609"/>
    </row>
    <row r="575" spans="1:23">
      <c r="A575" s="153"/>
      <c r="B575" s="153"/>
      <c r="C575" s="163"/>
      <c r="D575" s="163"/>
      <c r="E575" s="163"/>
      <c r="F575" s="163"/>
    </row>
    <row r="576" spans="1:23" ht="15.75">
      <c r="A576" s="48"/>
      <c r="B576" s="153" t="s">
        <v>69</v>
      </c>
      <c r="C576" s="275"/>
      <c r="D576" s="152" t="s">
        <v>69</v>
      </c>
      <c r="E576" s="152" t="s">
        <v>69</v>
      </c>
    </row>
    <row r="577" spans="1:3" s="273" customFormat="1" ht="15">
      <c r="A577" s="464" t="s">
        <v>1002</v>
      </c>
    </row>
    <row r="578" spans="1:3" s="273" customFormat="1" ht="15">
      <c r="A578" s="4" t="s">
        <v>1099</v>
      </c>
    </row>
    <row r="579" spans="1:3">
      <c r="C579" s="162">
        <v>0</v>
      </c>
    </row>
    <row r="580" spans="1:3">
      <c r="C580" s="162"/>
    </row>
  </sheetData>
  <mergeCells count="31">
    <mergeCell ref="A419:B419"/>
    <mergeCell ref="C419:E419"/>
    <mergeCell ref="C545:E545"/>
    <mergeCell ref="C468:E468"/>
    <mergeCell ref="C479:E479"/>
    <mergeCell ref="C505:E505"/>
    <mergeCell ref="A525:B525"/>
    <mergeCell ref="C525:E525"/>
    <mergeCell ref="A285:B285"/>
    <mergeCell ref="C285:E285"/>
    <mergeCell ref="A347:B347"/>
    <mergeCell ref="C347:E347"/>
    <mergeCell ref="C222:E222"/>
    <mergeCell ref="C229:E229"/>
    <mergeCell ref="C233:E233"/>
    <mergeCell ref="C272:E272"/>
    <mergeCell ref="C195:E195"/>
    <mergeCell ref="A199:B199"/>
    <mergeCell ref="C199:E199"/>
    <mergeCell ref="A13:B13"/>
    <mergeCell ref="C13:E13"/>
    <mergeCell ref="A72:C72"/>
    <mergeCell ref="A73:B73"/>
    <mergeCell ref="C73:E73"/>
    <mergeCell ref="D8:D11"/>
    <mergeCell ref="E8:E11"/>
    <mergeCell ref="A1:B1"/>
    <mergeCell ref="A2:B2"/>
    <mergeCell ref="A4:B4"/>
    <mergeCell ref="D5:E7"/>
    <mergeCell ref="C5:C11"/>
  </mergeCells>
  <phoneticPr fontId="4" type="noConversion"/>
  <pageMargins left="0.78740157480314965" right="0.78740157480314965" top="0.98425196850393704" bottom="0.98425196850393704" header="0.51181102362204722" footer="0.51181102362204722"/>
  <pageSetup paperSize="9" scale="51" fitToHeight="10" orientation="portrait" r:id="rId1"/>
  <rowBreaks count="7" manualBreakCount="7">
    <brk id="71" max="4" man="1"/>
    <brk id="127" max="4" man="1"/>
    <brk id="193" max="4" man="1"/>
    <brk id="270" max="4" man="1"/>
    <brk id="417" max="4" man="1"/>
    <brk id="477" max="4" man="1"/>
    <brk id="543"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4:K49"/>
  <sheetViews>
    <sheetView zoomScale="75" zoomScaleNormal="75" workbookViewId="0"/>
  </sheetViews>
  <sheetFormatPr baseColWidth="10" defaultRowHeight="12.75"/>
  <cols>
    <col min="1" max="1" width="15.28515625" style="177" customWidth="1"/>
    <col min="2" max="2" width="13.5703125" style="177" customWidth="1"/>
    <col min="3" max="3" width="13.42578125" style="177" customWidth="1"/>
    <col min="4" max="4" width="13.5703125" style="177" customWidth="1"/>
    <col min="5" max="5" width="15.5703125" style="177" customWidth="1"/>
    <col min="6" max="6" width="16.28515625" style="177" customWidth="1"/>
    <col min="7" max="7" width="17.140625" style="177" customWidth="1"/>
    <col min="8" max="16384" width="11.42578125" style="177"/>
  </cols>
  <sheetData>
    <row r="4" spans="1:9" ht="20.25">
      <c r="A4" s="842" t="s">
        <v>18</v>
      </c>
      <c r="B4" s="842"/>
      <c r="C4" s="842"/>
      <c r="D4" s="842"/>
      <c r="E4" s="842"/>
      <c r="F4" s="842"/>
      <c r="G4" s="842"/>
    </row>
    <row r="5" spans="1:9">
      <c r="C5" s="179"/>
      <c r="D5" s="179"/>
      <c r="E5" s="179"/>
      <c r="F5" s="179"/>
      <c r="G5" s="179"/>
      <c r="H5" s="179"/>
      <c r="I5" s="179"/>
    </row>
    <row r="6" spans="1:9" ht="49.5" customHeight="1">
      <c r="A6" s="843" t="s">
        <v>1145</v>
      </c>
      <c r="B6" s="843"/>
      <c r="C6" s="844"/>
      <c r="D6" s="844"/>
      <c r="E6" s="844"/>
      <c r="F6" s="844"/>
      <c r="G6" s="844"/>
      <c r="H6" s="179"/>
      <c r="I6" s="179"/>
    </row>
    <row r="7" spans="1:9" ht="24" customHeight="1">
      <c r="A7" s="730" t="s">
        <v>1077</v>
      </c>
      <c r="B7" s="731"/>
      <c r="C7" s="179"/>
      <c r="D7" s="179"/>
      <c r="E7" s="179"/>
      <c r="F7" s="179"/>
      <c r="G7" s="179"/>
      <c r="H7" s="179"/>
      <c r="I7" s="179"/>
    </row>
    <row r="8" spans="1:9" ht="94.5" customHeight="1">
      <c r="A8" s="843" t="s">
        <v>1086</v>
      </c>
      <c r="B8" s="843"/>
      <c r="C8" s="844"/>
      <c r="D8" s="844"/>
      <c r="E8" s="844"/>
      <c r="F8" s="844"/>
      <c r="G8" s="844"/>
      <c r="H8" s="179"/>
      <c r="I8" s="179"/>
    </row>
    <row r="9" spans="1:9" ht="48.75" customHeight="1">
      <c r="A9" s="843" t="s">
        <v>1146</v>
      </c>
      <c r="B9" s="843"/>
      <c r="C9" s="844"/>
      <c r="D9" s="844"/>
      <c r="E9" s="844"/>
      <c r="F9" s="844"/>
      <c r="G9" s="844"/>
      <c r="H9" s="179"/>
      <c r="I9" s="179"/>
    </row>
    <row r="10" spans="1:9" ht="24" customHeight="1">
      <c r="A10" s="730" t="s">
        <v>1078</v>
      </c>
      <c r="B10" s="732"/>
      <c r="C10" s="178"/>
      <c r="D10" s="178"/>
      <c r="E10" s="178"/>
      <c r="F10" s="178"/>
      <c r="G10" s="178"/>
    </row>
    <row r="11" spans="1:9" ht="51.75" customHeight="1">
      <c r="A11" s="847" t="s">
        <v>1085</v>
      </c>
      <c r="B11" s="843"/>
      <c r="C11" s="841"/>
      <c r="D11" s="841"/>
      <c r="E11" s="841"/>
      <c r="F11" s="841"/>
      <c r="G11" s="841"/>
    </row>
    <row r="12" spans="1:9" ht="15.75" customHeight="1">
      <c r="A12" s="731"/>
      <c r="B12" s="731"/>
      <c r="F12" s="179"/>
    </row>
    <row r="13" spans="1:9" ht="21" customHeight="1">
      <c r="A13" s="845" t="s">
        <v>53</v>
      </c>
      <c r="B13" s="846"/>
      <c r="C13" s="846"/>
      <c r="D13" s="846"/>
      <c r="E13" s="846"/>
      <c r="F13" s="846"/>
      <c r="G13" s="846"/>
    </row>
    <row r="14" spans="1:9" ht="15.75" customHeight="1"/>
    <row r="15" spans="1:9" ht="60" customHeight="1">
      <c r="A15" s="841" t="s">
        <v>1233</v>
      </c>
      <c r="B15" s="841"/>
      <c r="C15" s="841"/>
      <c r="D15" s="841"/>
      <c r="E15" s="841"/>
      <c r="F15" s="841"/>
      <c r="G15" s="841"/>
    </row>
    <row r="16" spans="1:9" ht="83.25" customHeight="1">
      <c r="A16" s="841" t="s">
        <v>1075</v>
      </c>
      <c r="B16" s="841"/>
      <c r="C16" s="841"/>
      <c r="D16" s="841"/>
      <c r="E16" s="841"/>
      <c r="F16" s="841"/>
      <c r="G16" s="841"/>
    </row>
    <row r="17" spans="1:7" ht="16.5" customHeight="1"/>
    <row r="18" spans="1:7" ht="21" customHeight="1">
      <c r="A18" s="845" t="s">
        <v>524</v>
      </c>
      <c r="B18" s="846"/>
      <c r="C18" s="846"/>
      <c r="D18" s="846"/>
      <c r="E18" s="846"/>
      <c r="F18" s="846"/>
      <c r="G18" s="846"/>
    </row>
    <row r="19" spans="1:7" ht="15.75" customHeight="1"/>
    <row r="20" spans="1:7" ht="96" customHeight="1">
      <c r="A20" s="841" t="s">
        <v>1079</v>
      </c>
      <c r="B20" s="841"/>
      <c r="C20" s="841"/>
      <c r="D20" s="841"/>
      <c r="E20" s="841"/>
      <c r="F20" s="841"/>
      <c r="G20" s="841"/>
    </row>
    <row r="21" spans="1:7" ht="21" customHeight="1">
      <c r="A21" s="845" t="s">
        <v>525</v>
      </c>
      <c r="B21" s="846"/>
      <c r="C21" s="846"/>
      <c r="D21" s="846"/>
      <c r="E21" s="846"/>
      <c r="F21" s="846"/>
      <c r="G21" s="846"/>
    </row>
    <row r="22" spans="1:7" ht="15.75" customHeight="1"/>
    <row r="23" spans="1:7" ht="21.75" customHeight="1">
      <c r="A23" s="845" t="s">
        <v>526</v>
      </c>
      <c r="B23" s="846"/>
      <c r="C23" s="846"/>
      <c r="D23" s="846"/>
      <c r="E23" s="846"/>
      <c r="F23" s="846"/>
      <c r="G23" s="846"/>
    </row>
    <row r="24" spans="1:7" ht="15" customHeight="1"/>
    <row r="25" spans="1:7" ht="36" customHeight="1">
      <c r="A25" s="841" t="s">
        <v>1080</v>
      </c>
      <c r="B25" s="841"/>
      <c r="C25" s="841"/>
      <c r="D25" s="841"/>
      <c r="E25" s="841"/>
      <c r="F25" s="841"/>
      <c r="G25" s="841"/>
    </row>
    <row r="26" spans="1:7" ht="15" customHeight="1"/>
    <row r="27" spans="1:7" ht="21.75" customHeight="1">
      <c r="A27" s="845" t="s">
        <v>527</v>
      </c>
      <c r="B27" s="846"/>
      <c r="C27" s="846"/>
      <c r="D27" s="846"/>
      <c r="E27" s="846"/>
      <c r="F27" s="846"/>
      <c r="G27" s="846"/>
    </row>
    <row r="28" spans="1:7" ht="15" customHeight="1"/>
    <row r="29" spans="1:7" ht="80.25" customHeight="1">
      <c r="A29" s="841" t="s">
        <v>1147</v>
      </c>
      <c r="B29" s="841"/>
      <c r="C29" s="841"/>
      <c r="D29" s="841"/>
      <c r="E29" s="841"/>
      <c r="F29" s="841"/>
      <c r="G29" s="841"/>
    </row>
    <row r="30" spans="1:7" ht="15" customHeight="1">
      <c r="A30" s="589" t="s">
        <v>1232</v>
      </c>
      <c r="B30" s="589"/>
      <c r="C30" s="589"/>
      <c r="D30" s="589"/>
      <c r="E30" s="589"/>
      <c r="F30" s="589"/>
      <c r="G30" s="589"/>
    </row>
    <row r="31" spans="1:7" ht="16.5">
      <c r="A31" s="590" t="s">
        <v>1231</v>
      </c>
      <c r="B31" s="591"/>
      <c r="C31" s="591"/>
      <c r="D31" s="591"/>
    </row>
    <row r="32" spans="1:7" s="457" customFormat="1" ht="15">
      <c r="A32" s="592" t="s">
        <v>1230</v>
      </c>
      <c r="B32" s="450"/>
      <c r="C32" s="450"/>
      <c r="D32" s="450"/>
    </row>
    <row r="33" spans="1:11" ht="15.75" customHeight="1">
      <c r="A33" s="591"/>
      <c r="B33" s="591"/>
      <c r="C33" s="591"/>
      <c r="D33" s="591"/>
    </row>
    <row r="34" spans="1:11" ht="23.25" customHeight="1">
      <c r="A34" s="845" t="s">
        <v>1081</v>
      </c>
      <c r="B34" s="846"/>
      <c r="C34" s="846"/>
      <c r="D34" s="846"/>
      <c r="E34" s="846"/>
      <c r="F34" s="846"/>
      <c r="G34" s="846"/>
    </row>
    <row r="35" spans="1:11" ht="15" customHeight="1"/>
    <row r="36" spans="1:11" ht="10.5" hidden="1" customHeight="1">
      <c r="A36" s="841" t="s">
        <v>1076</v>
      </c>
      <c r="B36" s="841"/>
      <c r="C36" s="841"/>
      <c r="D36" s="841"/>
      <c r="E36" s="841"/>
      <c r="F36" s="841"/>
      <c r="G36" s="841"/>
    </row>
    <row r="37" spans="1:11" ht="103.5" customHeight="1">
      <c r="A37" s="841" t="s">
        <v>1082</v>
      </c>
      <c r="B37" s="841"/>
      <c r="C37" s="841"/>
      <c r="D37" s="841"/>
      <c r="E37" s="841"/>
      <c r="F37" s="841"/>
      <c r="G37" s="841"/>
    </row>
    <row r="38" spans="1:11" ht="126.75" customHeight="1">
      <c r="A38" s="841" t="s">
        <v>1239</v>
      </c>
      <c r="B38" s="841"/>
      <c r="C38" s="841"/>
      <c r="D38" s="841"/>
      <c r="E38" s="841"/>
      <c r="F38" s="841"/>
      <c r="G38" s="841"/>
    </row>
    <row r="39" spans="1:11" ht="15" customHeight="1">
      <c r="A39" s="178"/>
      <c r="B39" s="178"/>
      <c r="C39" s="178"/>
      <c r="D39" s="178"/>
      <c r="E39" s="178"/>
      <c r="F39" s="178"/>
      <c r="G39" s="178"/>
    </row>
    <row r="40" spans="1:11" ht="23.25" customHeight="1">
      <c r="A40" s="845" t="s">
        <v>1083</v>
      </c>
      <c r="B40" s="846"/>
      <c r="C40" s="846"/>
      <c r="D40" s="846"/>
      <c r="E40" s="846"/>
      <c r="F40" s="846"/>
      <c r="G40" s="846"/>
    </row>
    <row r="41" spans="1:11" ht="93" customHeight="1">
      <c r="A41" s="841" t="s">
        <v>911</v>
      </c>
      <c r="B41" s="841"/>
      <c r="C41" s="841"/>
      <c r="D41" s="841"/>
      <c r="E41" s="841"/>
      <c r="F41" s="841"/>
      <c r="G41" s="841"/>
    </row>
    <row r="42" spans="1:11" ht="15" customHeight="1">
      <c r="A42" s="178"/>
      <c r="B42" s="178"/>
      <c r="C42" s="178"/>
      <c r="D42" s="178"/>
      <c r="E42" s="178"/>
      <c r="F42" s="178"/>
      <c r="G42" s="178"/>
      <c r="H42" s="848"/>
      <c r="I42" s="849"/>
      <c r="J42" s="849"/>
      <c r="K42" s="849"/>
    </row>
    <row r="43" spans="1:11" ht="38.25" customHeight="1">
      <c r="A43" s="845" t="s">
        <v>1084</v>
      </c>
      <c r="B43" s="846"/>
      <c r="C43" s="846"/>
      <c r="D43" s="846"/>
      <c r="E43" s="846"/>
      <c r="F43" s="846"/>
      <c r="G43" s="846"/>
    </row>
    <row r="44" spans="1:11" ht="15" customHeight="1"/>
    <row r="45" spans="1:11" ht="69.95" customHeight="1">
      <c r="A45" s="841" t="s">
        <v>1240</v>
      </c>
      <c r="B45" s="841"/>
      <c r="C45" s="841"/>
      <c r="D45" s="841"/>
      <c r="E45" s="841"/>
      <c r="F45" s="841"/>
      <c r="G45" s="841"/>
    </row>
    <row r="46" spans="1:11" ht="19.5" customHeight="1">
      <c r="A46" s="841" t="s">
        <v>912</v>
      </c>
      <c r="B46" s="841"/>
      <c r="C46" s="841"/>
      <c r="D46" s="841"/>
      <c r="E46" s="841"/>
      <c r="F46" s="841"/>
      <c r="G46" s="841"/>
    </row>
    <row r="47" spans="1:11" ht="81.75" customHeight="1">
      <c r="A47" s="850" t="s">
        <v>913</v>
      </c>
      <c r="B47" s="851"/>
      <c r="C47" s="851"/>
      <c r="D47" s="851"/>
      <c r="E47" s="851"/>
      <c r="F47" s="851"/>
      <c r="G47" s="851"/>
    </row>
    <row r="48" spans="1:11" ht="49.5" customHeight="1">
      <c r="A48" s="841" t="s">
        <v>528</v>
      </c>
      <c r="B48" s="841"/>
      <c r="C48" s="841"/>
      <c r="D48" s="841"/>
      <c r="E48" s="841"/>
      <c r="F48" s="841"/>
      <c r="G48" s="841"/>
    </row>
    <row r="49" spans="1:7" ht="33" customHeight="1">
      <c r="A49" s="841"/>
      <c r="B49" s="841"/>
      <c r="C49" s="841"/>
      <c r="D49" s="841"/>
      <c r="E49" s="841"/>
      <c r="F49" s="841"/>
      <c r="G49" s="841"/>
    </row>
  </sheetData>
  <mergeCells count="28">
    <mergeCell ref="A49:G49"/>
    <mergeCell ref="A45:G45"/>
    <mergeCell ref="A46:G46"/>
    <mergeCell ref="A47:G47"/>
    <mergeCell ref="A48:G48"/>
    <mergeCell ref="A41:G41"/>
    <mergeCell ref="A43:G43"/>
    <mergeCell ref="H42:K42"/>
    <mergeCell ref="A27:G27"/>
    <mergeCell ref="A29:G29"/>
    <mergeCell ref="A34:G34"/>
    <mergeCell ref="A36:G36"/>
    <mergeCell ref="A38:G38"/>
    <mergeCell ref="A40:G40"/>
    <mergeCell ref="A37:G37"/>
    <mergeCell ref="A25:G25"/>
    <mergeCell ref="A16:G16"/>
    <mergeCell ref="A4:G4"/>
    <mergeCell ref="A6:G6"/>
    <mergeCell ref="A8:G8"/>
    <mergeCell ref="A9:G9"/>
    <mergeCell ref="A13:G13"/>
    <mergeCell ref="A11:G11"/>
    <mergeCell ref="A15:G15"/>
    <mergeCell ref="A18:G18"/>
    <mergeCell ref="A20:G20"/>
    <mergeCell ref="A21:G21"/>
    <mergeCell ref="A23:G23"/>
  </mergeCells>
  <hyperlinks>
    <hyperlink ref="A32" r:id="rId1" display="https://www.gesetze-im-internet.de/."/>
  </hyperlinks>
  <pageMargins left="0.78740157480314965" right="0.78740157480314965" top="0.98425196850393704" bottom="0.98425196850393704" header="0.51181102362204722" footer="0.51181102362204722"/>
  <pageSetup paperSize="9" scale="71" orientation="portrait" r:id="rId2"/>
  <rowBreaks count="1" manualBreakCount="1">
    <brk id="32" max="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9"/>
  <sheetViews>
    <sheetView zoomScale="75" zoomScaleNormal="75" workbookViewId="0"/>
  </sheetViews>
  <sheetFormatPr baseColWidth="10" defaultRowHeight="16.5"/>
  <cols>
    <col min="1" max="1" width="44" style="633" customWidth="1"/>
    <col min="2" max="2" width="3.85546875" style="633" customWidth="1"/>
    <col min="3" max="6" width="16.7109375" style="633" customWidth="1"/>
    <col min="7" max="7" width="19.28515625" style="633" customWidth="1"/>
    <col min="8" max="8" width="16.7109375" style="633" customWidth="1"/>
    <col min="9" max="9" width="4.140625" style="633" customWidth="1"/>
    <col min="10" max="16384" width="11.42578125" style="633"/>
  </cols>
  <sheetData>
    <row r="1" spans="1:14" s="629" customFormat="1" ht="18.75" customHeight="1">
      <c r="A1" s="628" t="s">
        <v>935</v>
      </c>
    </row>
    <row r="2" spans="1:14" s="630" customFormat="1" ht="14.25" customHeight="1"/>
    <row r="3" spans="1:14" s="630" customFormat="1" ht="18.75" customHeight="1">
      <c r="A3" s="631" t="s">
        <v>1195</v>
      </c>
    </row>
    <row r="4" spans="1:14" s="630" customFormat="1" ht="12" customHeight="1">
      <c r="A4" s="632"/>
      <c r="B4" s="632"/>
      <c r="E4" s="632"/>
      <c r="F4" s="632"/>
      <c r="G4" s="632"/>
    </row>
    <row r="5" spans="1:14" ht="21" customHeight="1">
      <c r="A5" s="1169" t="s">
        <v>522</v>
      </c>
      <c r="B5" s="1170"/>
      <c r="C5" s="1184" t="s">
        <v>789</v>
      </c>
      <c r="D5" s="1185"/>
      <c r="E5" s="1175" t="s">
        <v>1171</v>
      </c>
      <c r="F5" s="1191"/>
      <c r="G5" s="1189" t="s">
        <v>1163</v>
      </c>
      <c r="H5" s="1175" t="s">
        <v>995</v>
      </c>
      <c r="I5" s="1176"/>
    </row>
    <row r="6" spans="1:14" ht="21" customHeight="1">
      <c r="A6" s="1171"/>
      <c r="B6" s="1172"/>
      <c r="C6" s="1186"/>
      <c r="D6" s="1187"/>
      <c r="E6" s="1179"/>
      <c r="F6" s="1192"/>
      <c r="G6" s="1193"/>
      <c r="H6" s="1177"/>
      <c r="I6" s="1178"/>
    </row>
    <row r="7" spans="1:14" ht="21" customHeight="1">
      <c r="A7" s="1171"/>
      <c r="B7" s="1172"/>
      <c r="C7" s="735" t="s">
        <v>1165</v>
      </c>
      <c r="D7" s="736"/>
      <c r="E7" s="1181" t="s">
        <v>851</v>
      </c>
      <c r="F7" s="1166" t="s">
        <v>852</v>
      </c>
      <c r="G7" s="1193"/>
      <c r="H7" s="1177"/>
      <c r="I7" s="1178"/>
    </row>
    <row r="8" spans="1:14" ht="21" customHeight="1">
      <c r="A8" s="1171"/>
      <c r="B8" s="1172"/>
      <c r="C8" s="1166" t="s">
        <v>993</v>
      </c>
      <c r="D8" s="1189" t="s">
        <v>1170</v>
      </c>
      <c r="E8" s="1182"/>
      <c r="F8" s="1167"/>
      <c r="G8" s="1193"/>
      <c r="H8" s="1177"/>
      <c r="I8" s="1178"/>
    </row>
    <row r="9" spans="1:14" ht="21" customHeight="1">
      <c r="A9" s="1173"/>
      <c r="B9" s="1174"/>
      <c r="C9" s="1188"/>
      <c r="D9" s="1190"/>
      <c r="E9" s="1183"/>
      <c r="F9" s="1168"/>
      <c r="G9" s="1190"/>
      <c r="H9" s="1179"/>
      <c r="I9" s="1180"/>
    </row>
    <row r="10" spans="1:14" ht="12" customHeight="1">
      <c r="A10" s="651"/>
      <c r="B10" s="651"/>
      <c r="C10" s="634"/>
      <c r="D10" s="634"/>
      <c r="E10" s="634"/>
      <c r="F10" s="634"/>
      <c r="G10" s="634"/>
      <c r="H10" s="634"/>
    </row>
    <row r="11" spans="1:14" ht="12" customHeight="1">
      <c r="A11" s="651"/>
      <c r="B11" s="651"/>
      <c r="C11" s="634"/>
      <c r="D11" s="634"/>
      <c r="E11" s="634"/>
      <c r="F11" s="634"/>
      <c r="G11" s="634"/>
      <c r="H11" s="634"/>
    </row>
    <row r="12" spans="1:14" ht="14.25" customHeight="1">
      <c r="A12" s="651"/>
      <c r="B12" s="651"/>
      <c r="G12" s="635"/>
      <c r="H12" s="635"/>
    </row>
    <row r="13" spans="1:14" ht="25.5" customHeight="1">
      <c r="A13" s="636" t="s">
        <v>688</v>
      </c>
      <c r="B13" s="637" t="s">
        <v>719</v>
      </c>
      <c r="C13" s="638">
        <v>1.8</v>
      </c>
      <c r="D13" s="639">
        <v>8</v>
      </c>
      <c r="E13" s="639">
        <v>46.7</v>
      </c>
      <c r="F13" s="639">
        <v>43.7</v>
      </c>
      <c r="G13" s="639">
        <v>15.3</v>
      </c>
      <c r="H13" s="639">
        <v>318.10000000000002</v>
      </c>
      <c r="I13" s="640"/>
      <c r="L13" s="641"/>
      <c r="M13" s="642"/>
      <c r="N13" s="641"/>
    </row>
    <row r="14" spans="1:14" ht="25.5" customHeight="1">
      <c r="A14" s="636" t="s">
        <v>513</v>
      </c>
      <c r="B14" s="637" t="s">
        <v>719</v>
      </c>
      <c r="C14" s="638">
        <v>1.9</v>
      </c>
      <c r="D14" s="639">
        <v>8.4</v>
      </c>
      <c r="E14" s="639">
        <v>46.4</v>
      </c>
      <c r="F14" s="639">
        <v>43.3</v>
      </c>
      <c r="G14" s="639">
        <v>14.9</v>
      </c>
      <c r="H14" s="639">
        <v>333.2</v>
      </c>
      <c r="I14" s="640"/>
      <c r="L14" s="641"/>
      <c r="M14" s="642"/>
      <c r="N14" s="641"/>
    </row>
    <row r="15" spans="1:14" ht="25.5" customHeight="1">
      <c r="A15" s="636" t="s">
        <v>690</v>
      </c>
      <c r="B15" s="637" t="s">
        <v>719</v>
      </c>
      <c r="C15" s="638">
        <v>1.8</v>
      </c>
      <c r="D15" s="639">
        <v>10.4</v>
      </c>
      <c r="E15" s="639">
        <v>46.7</v>
      </c>
      <c r="F15" s="639">
        <v>43.8</v>
      </c>
      <c r="G15" s="639">
        <v>14.3</v>
      </c>
      <c r="H15" s="639">
        <v>403.8</v>
      </c>
      <c r="I15" s="640"/>
      <c r="L15" s="641"/>
      <c r="M15" s="642"/>
      <c r="N15" s="641"/>
    </row>
    <row r="16" spans="1:14" ht="25.5" customHeight="1">
      <c r="A16" s="636" t="s">
        <v>691</v>
      </c>
      <c r="B16" s="637" t="s">
        <v>719</v>
      </c>
      <c r="C16" s="638">
        <v>1.9</v>
      </c>
      <c r="D16" s="639">
        <v>8.5</v>
      </c>
      <c r="E16" s="639">
        <v>47.9</v>
      </c>
      <c r="F16" s="639">
        <v>45</v>
      </c>
      <c r="G16" s="639">
        <v>16.100000000000001</v>
      </c>
      <c r="H16" s="639">
        <v>340.9</v>
      </c>
      <c r="I16" s="640"/>
      <c r="L16" s="641"/>
      <c r="M16" s="642"/>
      <c r="N16" s="641"/>
    </row>
    <row r="17" spans="1:14" ht="25.5" customHeight="1">
      <c r="A17" s="636" t="s">
        <v>692</v>
      </c>
      <c r="B17" s="637" t="s">
        <v>719</v>
      </c>
      <c r="C17" s="638">
        <v>2.1</v>
      </c>
      <c r="D17" s="639">
        <v>11.2</v>
      </c>
      <c r="E17" s="639">
        <v>46.5</v>
      </c>
      <c r="F17" s="639">
        <v>43.7</v>
      </c>
      <c r="G17" s="639">
        <v>14.5</v>
      </c>
      <c r="H17" s="639">
        <v>404.4</v>
      </c>
      <c r="I17" s="640"/>
      <c r="L17" s="641"/>
      <c r="M17" s="642"/>
      <c r="N17" s="641"/>
    </row>
    <row r="18" spans="1:14" ht="25.5" customHeight="1">
      <c r="A18" s="636" t="s">
        <v>693</v>
      </c>
      <c r="B18" s="637" t="s">
        <v>719</v>
      </c>
      <c r="C18" s="638">
        <v>1.8</v>
      </c>
      <c r="D18" s="639">
        <v>9.9</v>
      </c>
      <c r="E18" s="639">
        <v>46.4</v>
      </c>
      <c r="F18" s="639">
        <v>43.3</v>
      </c>
      <c r="G18" s="639">
        <v>13.9</v>
      </c>
      <c r="H18" s="639">
        <v>394.6</v>
      </c>
      <c r="I18" s="640"/>
      <c r="L18" s="641"/>
      <c r="M18" s="642"/>
      <c r="N18" s="641"/>
    </row>
    <row r="19" spans="1:14" ht="25.5" customHeight="1">
      <c r="A19" s="636" t="s">
        <v>694</v>
      </c>
      <c r="B19" s="637" t="s">
        <v>719</v>
      </c>
      <c r="C19" s="643">
        <v>2.1</v>
      </c>
      <c r="D19" s="643">
        <v>9.6999999999999993</v>
      </c>
      <c r="E19" s="643">
        <v>46.6</v>
      </c>
      <c r="F19" s="643">
        <v>43.4</v>
      </c>
      <c r="G19" s="639">
        <v>14.7</v>
      </c>
      <c r="H19" s="639">
        <v>386</v>
      </c>
      <c r="I19" s="640"/>
      <c r="L19" s="641"/>
      <c r="M19" s="642"/>
      <c r="N19" s="641"/>
    </row>
    <row r="20" spans="1:14" ht="25.5" customHeight="1">
      <c r="A20" s="636" t="s">
        <v>695</v>
      </c>
      <c r="B20" s="637" t="s">
        <v>719</v>
      </c>
      <c r="C20" s="638">
        <v>1.8</v>
      </c>
      <c r="D20" s="638">
        <v>8.1</v>
      </c>
      <c r="E20" s="638">
        <v>46.9</v>
      </c>
      <c r="F20" s="638">
        <v>44.1</v>
      </c>
      <c r="G20" s="638">
        <v>15.5</v>
      </c>
      <c r="H20" s="639">
        <v>257</v>
      </c>
      <c r="I20" s="640"/>
      <c r="L20" s="641"/>
      <c r="M20" s="642"/>
      <c r="N20" s="641"/>
    </row>
    <row r="21" spans="1:14" ht="25.5" customHeight="1">
      <c r="A21" s="636" t="s">
        <v>696</v>
      </c>
      <c r="B21" s="637" t="s">
        <v>719</v>
      </c>
      <c r="C21" s="638">
        <v>2.2000000000000002</v>
      </c>
      <c r="D21" s="638">
        <v>9.6</v>
      </c>
      <c r="E21" s="638">
        <v>46.6</v>
      </c>
      <c r="F21" s="638">
        <v>43.6</v>
      </c>
      <c r="G21" s="638">
        <v>14.8</v>
      </c>
      <c r="H21" s="639">
        <v>356</v>
      </c>
      <c r="I21" s="640"/>
      <c r="L21" s="641"/>
      <c r="M21" s="642"/>
      <c r="N21" s="641"/>
    </row>
    <row r="22" spans="1:14" ht="25.5" customHeight="1">
      <c r="A22" s="636" t="s">
        <v>697</v>
      </c>
      <c r="B22" s="637" t="s">
        <v>719</v>
      </c>
      <c r="C22" s="644">
        <v>2.1</v>
      </c>
      <c r="D22" s="644">
        <v>9.5</v>
      </c>
      <c r="E22" s="644">
        <v>46.5</v>
      </c>
      <c r="F22" s="644">
        <v>43.6</v>
      </c>
      <c r="G22" s="638">
        <v>15</v>
      </c>
      <c r="H22" s="639">
        <v>361.3</v>
      </c>
      <c r="I22" s="645"/>
      <c r="L22" s="641"/>
      <c r="M22" s="642"/>
      <c r="N22" s="641"/>
    </row>
    <row r="23" spans="1:14" ht="25.5" customHeight="1">
      <c r="A23" s="636" t="s">
        <v>698</v>
      </c>
      <c r="B23" s="637" t="s">
        <v>719</v>
      </c>
      <c r="C23" s="644">
        <v>2.2000000000000002</v>
      </c>
      <c r="D23" s="644">
        <v>9.5</v>
      </c>
      <c r="E23" s="644">
        <v>46.3</v>
      </c>
      <c r="F23" s="644">
        <v>43.4</v>
      </c>
      <c r="G23" s="644">
        <v>14.8</v>
      </c>
      <c r="H23" s="639">
        <v>362.4</v>
      </c>
      <c r="I23" s="640"/>
      <c r="L23" s="641"/>
      <c r="M23" s="642"/>
      <c r="N23" s="641"/>
    </row>
    <row r="24" spans="1:14" ht="25.5" customHeight="1">
      <c r="A24" s="636" t="s">
        <v>699</v>
      </c>
      <c r="B24" s="637" t="s">
        <v>719</v>
      </c>
      <c r="C24" s="644">
        <v>2.2000000000000002</v>
      </c>
      <c r="D24" s="644">
        <v>9.6999999999999993</v>
      </c>
      <c r="E24" s="644">
        <v>46.3</v>
      </c>
      <c r="F24" s="644">
        <v>43.1</v>
      </c>
      <c r="G24" s="644">
        <v>14.5</v>
      </c>
      <c r="H24" s="639">
        <v>360.8</v>
      </c>
      <c r="I24" s="640"/>
      <c r="L24" s="641"/>
      <c r="M24" s="642"/>
      <c r="N24" s="641"/>
    </row>
    <row r="25" spans="1:14" ht="25.5" customHeight="1">
      <c r="A25" s="636" t="s">
        <v>700</v>
      </c>
      <c r="B25" s="637" t="s">
        <v>719</v>
      </c>
      <c r="C25" s="644">
        <v>1.6</v>
      </c>
      <c r="D25" s="644">
        <v>7.6</v>
      </c>
      <c r="E25" s="644">
        <v>46.4</v>
      </c>
      <c r="F25" s="644">
        <v>43.5</v>
      </c>
      <c r="G25" s="644">
        <v>15.5</v>
      </c>
      <c r="H25" s="639">
        <v>316.10000000000002</v>
      </c>
      <c r="I25" s="640"/>
      <c r="L25" s="641"/>
      <c r="M25" s="642"/>
      <c r="N25" s="641"/>
    </row>
    <row r="26" spans="1:14" ht="25.5" customHeight="1">
      <c r="A26" s="636" t="s">
        <v>701</v>
      </c>
      <c r="B26" s="637" t="s">
        <v>719</v>
      </c>
      <c r="C26" s="646">
        <v>1.9</v>
      </c>
      <c r="D26" s="646">
        <v>8.4</v>
      </c>
      <c r="E26" s="646">
        <v>46.4</v>
      </c>
      <c r="F26" s="644">
        <v>43.5</v>
      </c>
      <c r="G26" s="644">
        <v>15.2</v>
      </c>
      <c r="H26" s="639">
        <v>329.2</v>
      </c>
      <c r="I26" s="640"/>
      <c r="L26" s="641"/>
      <c r="M26" s="642"/>
      <c r="N26" s="641"/>
    </row>
    <row r="27" spans="1:14" ht="25.5" customHeight="1">
      <c r="A27" s="636" t="s">
        <v>702</v>
      </c>
      <c r="B27" s="637" t="s">
        <v>719</v>
      </c>
      <c r="C27" s="646">
        <v>2.2000000000000002</v>
      </c>
      <c r="D27" s="646">
        <v>9.8000000000000007</v>
      </c>
      <c r="E27" s="646">
        <v>47.1</v>
      </c>
      <c r="F27" s="644">
        <v>44.2</v>
      </c>
      <c r="G27" s="644">
        <v>14.4</v>
      </c>
      <c r="H27" s="639">
        <v>318.8</v>
      </c>
      <c r="I27" s="640"/>
      <c r="L27" s="641"/>
      <c r="M27" s="642"/>
      <c r="N27" s="641"/>
    </row>
    <row r="28" spans="1:14" ht="25.5" customHeight="1">
      <c r="A28" s="636" t="s">
        <v>703</v>
      </c>
      <c r="B28" s="637" t="s">
        <v>719</v>
      </c>
      <c r="C28" s="646">
        <v>1.8</v>
      </c>
      <c r="D28" s="646">
        <v>8.1</v>
      </c>
      <c r="E28" s="646">
        <v>46.3</v>
      </c>
      <c r="F28" s="644">
        <v>43.5</v>
      </c>
      <c r="G28" s="644">
        <v>15.7</v>
      </c>
      <c r="H28" s="639">
        <v>331.4</v>
      </c>
      <c r="I28" s="640"/>
      <c r="L28" s="641"/>
      <c r="M28" s="642"/>
      <c r="N28" s="641"/>
    </row>
    <row r="29" spans="1:14" ht="22.5" customHeight="1">
      <c r="A29" s="636"/>
      <c r="B29" s="637" t="s">
        <v>719</v>
      </c>
      <c r="C29" s="646"/>
      <c r="D29" s="646"/>
      <c r="E29" s="646"/>
      <c r="F29" s="644"/>
      <c r="G29" s="644"/>
      <c r="H29" s="639"/>
      <c r="I29" s="640"/>
      <c r="L29" s="641"/>
      <c r="M29" s="642"/>
      <c r="N29" s="642"/>
    </row>
    <row r="30" spans="1:14" ht="20.25" customHeight="1">
      <c r="A30" s="636" t="s">
        <v>771</v>
      </c>
      <c r="B30" s="637"/>
      <c r="C30" s="646">
        <v>2</v>
      </c>
      <c r="D30" s="646">
        <v>9</v>
      </c>
      <c r="E30" s="646">
        <v>46.6</v>
      </c>
      <c r="F30" s="644">
        <v>43.6</v>
      </c>
      <c r="G30" s="638">
        <v>15</v>
      </c>
      <c r="H30" s="646">
        <v>346.3</v>
      </c>
      <c r="I30" s="640"/>
      <c r="L30" s="647"/>
      <c r="M30" s="647"/>
      <c r="N30" s="647"/>
    </row>
    <row r="31" spans="1:14" s="595" customFormat="1" ht="22.5" customHeight="1">
      <c r="A31" s="683" t="s">
        <v>17</v>
      </c>
      <c r="B31" s="648" t="s">
        <v>719</v>
      </c>
      <c r="L31" s="647"/>
      <c r="M31" s="649"/>
      <c r="N31" s="649"/>
    </row>
    <row r="32" spans="1:14" ht="22.5" customHeight="1">
      <c r="A32" s="715" t="s">
        <v>705</v>
      </c>
      <c r="B32" s="637" t="s">
        <v>719</v>
      </c>
      <c r="C32" s="646">
        <v>2</v>
      </c>
      <c r="D32" s="646">
        <v>9.1999999999999993</v>
      </c>
      <c r="E32" s="646">
        <v>46.6</v>
      </c>
      <c r="F32" s="644">
        <v>43.5</v>
      </c>
      <c r="G32" s="644">
        <v>14.9</v>
      </c>
      <c r="H32" s="639">
        <v>351.6</v>
      </c>
      <c r="I32" s="640"/>
      <c r="L32" s="647"/>
      <c r="M32" s="647"/>
      <c r="N32" s="647"/>
    </row>
    <row r="33" spans="1:14" ht="22.5" customHeight="1">
      <c r="A33" s="636" t="s">
        <v>928</v>
      </c>
      <c r="B33" s="637"/>
      <c r="C33" s="646">
        <v>1.8</v>
      </c>
      <c r="D33" s="646">
        <v>8.1</v>
      </c>
      <c r="E33" s="646">
        <v>46.7</v>
      </c>
      <c r="F33" s="644">
        <v>43.9</v>
      </c>
      <c r="G33" s="644">
        <v>15.6</v>
      </c>
      <c r="H33" s="639">
        <v>315.2</v>
      </c>
      <c r="I33" s="640"/>
      <c r="L33" s="647"/>
      <c r="M33" s="647"/>
      <c r="N33" s="673"/>
    </row>
    <row r="34" spans="1:14" ht="11.25" customHeight="1">
      <c r="A34" s="650"/>
      <c r="B34" s="651"/>
      <c r="C34" s="652"/>
      <c r="D34" s="653"/>
      <c r="E34" s="654"/>
      <c r="F34" s="655"/>
      <c r="G34" s="654"/>
      <c r="H34" s="654"/>
    </row>
    <row r="35" spans="1:14" ht="18.75" customHeight="1">
      <c r="B35" s="656"/>
      <c r="C35" s="652"/>
      <c r="D35" s="653"/>
      <c r="G35" s="1165"/>
      <c r="H35" s="1165"/>
    </row>
    <row r="36" spans="1:14" ht="15" customHeight="1">
      <c r="A36" s="657"/>
      <c r="B36" s="656"/>
      <c r="C36" s="653"/>
      <c r="D36" s="653"/>
      <c r="G36" s="1165"/>
      <c r="H36" s="1165"/>
    </row>
    <row r="37" spans="1:14" s="450" customFormat="1" ht="20.25" customHeight="1">
      <c r="A37" s="658" t="s">
        <v>994</v>
      </c>
      <c r="C37" s="659"/>
      <c r="D37" s="660"/>
      <c r="G37" s="1165"/>
      <c r="H37" s="1165"/>
    </row>
    <row r="38" spans="1:14" s="450" customFormat="1" ht="15">
      <c r="A38" s="658" t="s">
        <v>1345</v>
      </c>
      <c r="B38" s="690"/>
      <c r="C38" s="701"/>
      <c r="D38" s="701"/>
      <c r="E38" s="661"/>
      <c r="F38" s="661"/>
      <c r="I38" s="662"/>
    </row>
    <row r="39" spans="1:14">
      <c r="A39" s="658" t="s">
        <v>1346</v>
      </c>
      <c r="B39" s="690"/>
      <c r="C39" s="701"/>
      <c r="D39" s="701"/>
      <c r="E39" s="663"/>
      <c r="F39" s="663"/>
      <c r="G39" s="663"/>
      <c r="H39" s="663"/>
      <c r="I39" s="664"/>
    </row>
    <row r="40" spans="1:14">
      <c r="A40" s="658" t="s">
        <v>1347</v>
      </c>
      <c r="B40" s="690"/>
      <c r="C40" s="701"/>
      <c r="D40" s="701"/>
      <c r="H40" s="663"/>
      <c r="I40" s="664"/>
    </row>
    <row r="41" spans="1:14" ht="16.5" customHeight="1"/>
    <row r="42" spans="1:14">
      <c r="C42" s="665"/>
      <c r="D42" s="665"/>
    </row>
    <row r="43" spans="1:14">
      <c r="C43" s="666"/>
      <c r="D43" s="666"/>
    </row>
    <row r="44" spans="1:14">
      <c r="C44" s="666"/>
      <c r="D44" s="667"/>
    </row>
    <row r="45" spans="1:14">
      <c r="C45" s="666"/>
      <c r="D45" s="666"/>
    </row>
    <row r="46" spans="1:14">
      <c r="C46" s="666"/>
      <c r="D46" s="666"/>
    </row>
    <row r="47" spans="1:14">
      <c r="C47" s="666"/>
      <c r="D47" s="666"/>
    </row>
    <row r="48" spans="1:14">
      <c r="C48" s="666"/>
      <c r="D48" s="666"/>
    </row>
    <row r="49" spans="3:4">
      <c r="C49" s="666"/>
      <c r="D49" s="666"/>
    </row>
    <row r="50" spans="3:4">
      <c r="C50" s="666"/>
      <c r="D50" s="666"/>
    </row>
    <row r="51" spans="3:4">
      <c r="C51" s="666"/>
      <c r="D51" s="666"/>
    </row>
    <row r="52" spans="3:4">
      <c r="C52" s="666"/>
      <c r="D52" s="666"/>
    </row>
    <row r="53" spans="3:4">
      <c r="C53" s="666"/>
      <c r="D53" s="666"/>
    </row>
    <row r="54" spans="3:4">
      <c r="C54" s="666"/>
      <c r="D54" s="666"/>
    </row>
    <row r="55" spans="3:4">
      <c r="C55" s="666"/>
      <c r="D55" s="666"/>
    </row>
    <row r="56" spans="3:4">
      <c r="C56" s="666"/>
      <c r="D56" s="666"/>
    </row>
    <row r="57" spans="3:4">
      <c r="C57" s="666"/>
      <c r="D57" s="666"/>
    </row>
    <row r="58" spans="3:4">
      <c r="C58" s="666"/>
      <c r="D58" s="666"/>
    </row>
    <row r="59" spans="3:4">
      <c r="C59" s="666"/>
      <c r="D59" s="666"/>
    </row>
    <row r="60" spans="3:4">
      <c r="C60" s="666"/>
      <c r="D60" s="666"/>
    </row>
    <row r="61" spans="3:4">
      <c r="C61" s="666"/>
      <c r="D61" s="666"/>
    </row>
    <row r="62" spans="3:4">
      <c r="C62" s="666"/>
      <c r="D62" s="666"/>
    </row>
    <row r="63" spans="3:4">
      <c r="C63" s="666"/>
      <c r="D63" s="666"/>
    </row>
    <row r="64" spans="3:4">
      <c r="C64" s="666"/>
      <c r="D64" s="666"/>
    </row>
    <row r="65" spans="3:4">
      <c r="C65" s="666"/>
      <c r="D65" s="666"/>
    </row>
    <row r="66" spans="3:4">
      <c r="C66" s="666"/>
      <c r="D66" s="666"/>
    </row>
    <row r="67" spans="3:4">
      <c r="C67" s="666"/>
      <c r="D67" s="666"/>
    </row>
    <row r="68" spans="3:4">
      <c r="C68" s="666"/>
      <c r="D68" s="666"/>
    </row>
    <row r="69" spans="3:4">
      <c r="C69" s="666"/>
      <c r="D69" s="666"/>
    </row>
    <row r="70" spans="3:4">
      <c r="C70" s="666"/>
      <c r="D70" s="666"/>
    </row>
    <row r="71" spans="3:4">
      <c r="C71" s="652"/>
      <c r="D71" s="652"/>
    </row>
    <row r="72" spans="3:4">
      <c r="C72" s="655"/>
      <c r="D72" s="655"/>
    </row>
    <row r="73" spans="3:4">
      <c r="C73" s="655"/>
      <c r="D73" s="653"/>
    </row>
    <row r="74" spans="3:4">
      <c r="C74" s="655"/>
      <c r="D74" s="653"/>
    </row>
    <row r="75" spans="3:4">
      <c r="C75" s="655"/>
      <c r="D75" s="653"/>
    </row>
    <row r="76" spans="3:4">
      <c r="C76" s="655"/>
      <c r="D76" s="653"/>
    </row>
    <row r="77" spans="3:4">
      <c r="C77" s="652"/>
      <c r="D77" s="652"/>
    </row>
    <row r="78" spans="3:4">
      <c r="C78" s="652"/>
      <c r="D78" s="652"/>
    </row>
    <row r="79" spans="3:4">
      <c r="C79" s="652"/>
      <c r="D79" s="652"/>
    </row>
    <row r="80" spans="3:4">
      <c r="C80" s="652"/>
      <c r="D80" s="652"/>
    </row>
    <row r="81" spans="3:4">
      <c r="C81" s="652"/>
      <c r="D81" s="652"/>
    </row>
    <row r="82" spans="3:4">
      <c r="C82" s="652"/>
      <c r="D82" s="652"/>
    </row>
    <row r="83" spans="3:4">
      <c r="C83" s="652"/>
      <c r="D83" s="652"/>
    </row>
    <row r="84" spans="3:4">
      <c r="C84" s="652"/>
      <c r="D84" s="653"/>
    </row>
    <row r="85" spans="3:4">
      <c r="C85" s="652"/>
      <c r="D85" s="653"/>
    </row>
    <row r="86" spans="3:4">
      <c r="C86" s="653"/>
      <c r="D86" s="667"/>
    </row>
    <row r="87" spans="3:4">
      <c r="C87" s="668"/>
    </row>
    <row r="88" spans="3:4">
      <c r="C88" s="653"/>
      <c r="D88" s="667"/>
    </row>
    <row r="89" spans="3:4">
      <c r="C89" s="669"/>
      <c r="D89" s="670"/>
    </row>
    <row r="90" spans="3:4">
      <c r="C90" s="669"/>
      <c r="D90" s="670"/>
    </row>
    <row r="92" spans="3:4">
      <c r="C92" s="669"/>
      <c r="D92" s="670"/>
    </row>
    <row r="93" spans="3:4">
      <c r="C93" s="666"/>
      <c r="D93" s="666"/>
    </row>
    <row r="94" spans="3:4">
      <c r="C94" s="666"/>
      <c r="D94" s="666"/>
    </row>
    <row r="95" spans="3:4">
      <c r="C95" s="666"/>
      <c r="D95" s="666"/>
    </row>
    <row r="96" spans="3:4">
      <c r="C96" s="666"/>
      <c r="D96" s="666"/>
    </row>
    <row r="97" spans="3:4">
      <c r="C97" s="666"/>
      <c r="D97" s="666"/>
    </row>
    <row r="98" spans="3:4">
      <c r="C98" s="666"/>
      <c r="D98" s="666"/>
    </row>
    <row r="99" spans="3:4">
      <c r="C99" s="666"/>
      <c r="D99" s="666"/>
    </row>
    <row r="100" spans="3:4">
      <c r="C100" s="666"/>
      <c r="D100" s="666"/>
    </row>
    <row r="101" spans="3:4">
      <c r="C101" s="666"/>
      <c r="D101" s="666"/>
    </row>
    <row r="102" spans="3:4">
      <c r="C102" s="655"/>
      <c r="D102" s="655"/>
    </row>
    <row r="103" spans="3:4">
      <c r="C103" s="655"/>
      <c r="D103" s="655"/>
    </row>
    <row r="104" spans="3:4">
      <c r="C104" s="655"/>
      <c r="D104" s="655"/>
    </row>
    <row r="105" spans="3:4">
      <c r="C105" s="655"/>
      <c r="D105" s="655"/>
    </row>
    <row r="106" spans="3:4">
      <c r="C106" s="655"/>
      <c r="D106" s="655"/>
    </row>
    <row r="107" spans="3:4">
      <c r="C107" s="652"/>
      <c r="D107" s="652"/>
    </row>
    <row r="108" spans="3:4">
      <c r="C108" s="652"/>
      <c r="D108" s="652"/>
    </row>
    <row r="109" spans="3:4">
      <c r="C109" s="652"/>
      <c r="D109" s="652"/>
    </row>
    <row r="110" spans="3:4">
      <c r="C110" s="652"/>
      <c r="D110" s="652"/>
    </row>
    <row r="111" spans="3:4">
      <c r="C111" s="652"/>
      <c r="D111" s="652"/>
    </row>
    <row r="112" spans="3:4">
      <c r="C112" s="652"/>
      <c r="D112" s="652"/>
    </row>
    <row r="113" spans="3:4">
      <c r="C113" s="652"/>
      <c r="D113" s="652"/>
    </row>
    <row r="114" spans="3:4">
      <c r="C114" s="652"/>
      <c r="D114" s="653"/>
    </row>
    <row r="115" spans="3:4">
      <c r="C115" s="652"/>
      <c r="D115" s="653"/>
    </row>
    <row r="116" spans="3:4">
      <c r="C116" s="653"/>
      <c r="D116" s="653"/>
    </row>
    <row r="117" spans="3:4">
      <c r="C117" s="671"/>
      <c r="D117" s="653"/>
    </row>
    <row r="118" spans="3:4">
      <c r="C118" s="653"/>
      <c r="D118" s="653"/>
    </row>
    <row r="119" spans="3:4">
      <c r="C119" s="652"/>
      <c r="D119" s="652"/>
    </row>
    <row r="128" spans="3:4">
      <c r="C128" s="672"/>
      <c r="D128" s="672"/>
    </row>
    <row r="129" spans="3:4">
      <c r="C129" s="672"/>
      <c r="D129" s="672"/>
    </row>
  </sheetData>
  <mergeCells count="10">
    <mergeCell ref="G35:H37"/>
    <mergeCell ref="F7:F9"/>
    <mergeCell ref="A5:B9"/>
    <mergeCell ref="H5:I9"/>
    <mergeCell ref="E7:E9"/>
    <mergeCell ref="C5:D6"/>
    <mergeCell ref="C8:C9"/>
    <mergeCell ref="D8:D9"/>
    <mergeCell ref="E5:F6"/>
    <mergeCell ref="G5:G9"/>
  </mergeCells>
  <pageMargins left="0.78740157480314965" right="0.78740157480314965" top="0.98425196850393704" bottom="0.98425196850393704" header="0.51181102362204722" footer="0.51181102362204722"/>
  <pageSetup paperSize="9" scale="54" orientation="portrait" r:id="rId1"/>
  <colBreaks count="1" manualBreakCount="1">
    <brk id="9" max="1048575"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75" zoomScaleNormal="75" workbookViewId="0">
      <pane ySplit="6" topLeftCell="A7" activePane="bottomLeft" state="frozen"/>
      <selection activeCell="C5" sqref="C5:I9"/>
      <selection pane="bottomLeft"/>
    </sheetView>
  </sheetViews>
  <sheetFormatPr baseColWidth="10" defaultRowHeight="15.75"/>
  <cols>
    <col min="1" max="1" width="38.5703125" style="9" customWidth="1"/>
    <col min="2" max="2" width="2.42578125" style="9" customWidth="1"/>
    <col min="3" max="5" width="19.7109375" style="9" customWidth="1"/>
    <col min="6" max="16384" width="11.42578125" style="9"/>
  </cols>
  <sheetData>
    <row r="1" spans="1:9">
      <c r="A1" s="5" t="s">
        <v>935</v>
      </c>
    </row>
    <row r="3" spans="1:9">
      <c r="A3" s="17" t="s">
        <v>1196</v>
      </c>
      <c r="B3" s="35"/>
      <c r="C3" s="35"/>
      <c r="D3" s="35"/>
    </row>
    <row r="4" spans="1:9">
      <c r="A4" s="48"/>
      <c r="B4" s="48"/>
      <c r="C4" s="48"/>
      <c r="D4" s="135"/>
    </row>
    <row r="5" spans="1:9" s="12" customFormat="1">
      <c r="A5" s="1113" t="s">
        <v>522</v>
      </c>
      <c r="B5" s="1114"/>
      <c r="C5" s="1117">
        <v>2014</v>
      </c>
      <c r="D5" s="930">
        <v>2015</v>
      </c>
      <c r="E5" s="930">
        <v>2016</v>
      </c>
      <c r="F5" s="749"/>
      <c r="G5" s="749"/>
      <c r="H5" s="749"/>
      <c r="I5" s="749"/>
    </row>
    <row r="6" spans="1:9" s="12" customFormat="1" ht="15" customHeight="1">
      <c r="A6" s="1115"/>
      <c r="B6" s="1116"/>
      <c r="C6" s="1076"/>
      <c r="D6" s="931"/>
      <c r="E6" s="931"/>
      <c r="F6" s="749"/>
      <c r="G6" s="749"/>
      <c r="H6" s="749"/>
      <c r="I6" s="749"/>
    </row>
    <row r="7" spans="1:9" s="12" customFormat="1">
      <c r="C7" s="749"/>
      <c r="D7" s="750"/>
      <c r="E7" s="749"/>
      <c r="F7" s="749"/>
      <c r="G7" s="749"/>
      <c r="H7" s="749"/>
      <c r="I7" s="749"/>
    </row>
    <row r="8" spans="1:9" ht="21.75" customHeight="1">
      <c r="A8" s="132" t="s">
        <v>688</v>
      </c>
      <c r="B8" s="697" t="s">
        <v>719</v>
      </c>
      <c r="C8" s="288">
        <v>95</v>
      </c>
      <c r="D8" s="751">
        <v>81</v>
      </c>
      <c r="E8" s="752">
        <v>110</v>
      </c>
      <c r="F8" s="752"/>
      <c r="G8" s="32"/>
      <c r="H8" s="753"/>
      <c r="I8" s="32"/>
    </row>
    <row r="9" spans="1:9" ht="21.75" customHeight="1">
      <c r="A9" s="132" t="s">
        <v>689</v>
      </c>
      <c r="B9" s="697" t="s">
        <v>719</v>
      </c>
      <c r="C9" s="288">
        <v>156</v>
      </c>
      <c r="D9" s="751">
        <v>179</v>
      </c>
      <c r="E9" s="752">
        <v>164</v>
      </c>
      <c r="F9" s="752"/>
      <c r="G9" s="32"/>
      <c r="H9" s="753"/>
      <c r="I9" s="32"/>
    </row>
    <row r="10" spans="1:9" ht="21.75" customHeight="1">
      <c r="A10" s="132" t="s">
        <v>690</v>
      </c>
      <c r="B10" s="697" t="s">
        <v>719</v>
      </c>
      <c r="C10" s="156">
        <v>150</v>
      </c>
      <c r="D10" s="395">
        <v>173</v>
      </c>
      <c r="E10" s="165">
        <v>164</v>
      </c>
      <c r="F10" s="166"/>
      <c r="H10" s="164"/>
    </row>
    <row r="11" spans="1:9" ht="21.75" customHeight="1">
      <c r="A11" s="132" t="s">
        <v>691</v>
      </c>
      <c r="B11" s="697" t="s">
        <v>719</v>
      </c>
      <c r="C11" s="394">
        <v>33</v>
      </c>
      <c r="D11" s="395">
        <v>23</v>
      </c>
      <c r="E11" s="165">
        <v>37</v>
      </c>
      <c r="F11" s="167"/>
      <c r="H11" s="164"/>
    </row>
    <row r="12" spans="1:9" ht="21.75" customHeight="1">
      <c r="A12" s="132" t="s">
        <v>692</v>
      </c>
      <c r="B12" s="697" t="s">
        <v>719</v>
      </c>
      <c r="C12" s="156">
        <v>11</v>
      </c>
      <c r="D12" s="395">
        <v>11</v>
      </c>
      <c r="E12" s="165">
        <v>15</v>
      </c>
      <c r="F12" s="165"/>
      <c r="H12" s="164"/>
    </row>
    <row r="13" spans="1:9" ht="21.75" customHeight="1">
      <c r="A13" s="132" t="s">
        <v>693</v>
      </c>
      <c r="B13" s="41" t="s">
        <v>719</v>
      </c>
      <c r="C13" s="156">
        <v>43</v>
      </c>
      <c r="D13" s="395">
        <v>41</v>
      </c>
      <c r="E13" s="165">
        <v>42</v>
      </c>
      <c r="F13" s="165"/>
      <c r="H13" s="164"/>
    </row>
    <row r="14" spans="1:9" ht="21.75" customHeight="1">
      <c r="A14" s="132" t="s">
        <v>694</v>
      </c>
      <c r="B14" s="41" t="s">
        <v>719</v>
      </c>
      <c r="C14" s="156">
        <v>91</v>
      </c>
      <c r="D14" s="395">
        <v>86</v>
      </c>
      <c r="E14" s="165">
        <v>101</v>
      </c>
      <c r="F14" s="165"/>
      <c r="H14" s="164"/>
    </row>
    <row r="15" spans="1:9" ht="21.75" customHeight="1">
      <c r="A15" s="132" t="s">
        <v>695</v>
      </c>
      <c r="B15" s="41" t="s">
        <v>719</v>
      </c>
      <c r="C15" s="156">
        <v>14</v>
      </c>
      <c r="D15" s="395">
        <v>15</v>
      </c>
      <c r="E15" s="165">
        <v>29</v>
      </c>
      <c r="F15" s="167"/>
      <c r="H15" s="164"/>
    </row>
    <row r="16" spans="1:9" ht="21.75" customHeight="1">
      <c r="A16" s="132" t="s">
        <v>696</v>
      </c>
      <c r="B16" s="41" t="s">
        <v>719</v>
      </c>
      <c r="C16" s="156">
        <v>77</v>
      </c>
      <c r="D16" s="395">
        <v>102</v>
      </c>
      <c r="E16" s="165">
        <v>94</v>
      </c>
      <c r="F16" s="165"/>
      <c r="H16" s="164"/>
    </row>
    <row r="17" spans="1:8" ht="21.75" customHeight="1">
      <c r="A17" s="132" t="s">
        <v>697</v>
      </c>
      <c r="B17" s="41" t="s">
        <v>719</v>
      </c>
      <c r="C17" s="156">
        <v>274</v>
      </c>
      <c r="D17" s="395">
        <v>261</v>
      </c>
      <c r="E17" s="165">
        <v>285</v>
      </c>
      <c r="F17" s="165"/>
      <c r="H17" s="164"/>
    </row>
    <row r="18" spans="1:8" ht="21.75" customHeight="1">
      <c r="A18" s="132" t="s">
        <v>698</v>
      </c>
      <c r="B18" s="41" t="s">
        <v>719</v>
      </c>
      <c r="C18" s="156">
        <v>60</v>
      </c>
      <c r="D18" s="395">
        <v>47</v>
      </c>
      <c r="E18" s="165">
        <v>59</v>
      </c>
      <c r="F18" s="165"/>
      <c r="H18" s="164"/>
    </row>
    <row r="19" spans="1:8" ht="21.75" customHeight="1">
      <c r="A19" s="132" t="s">
        <v>699</v>
      </c>
      <c r="B19" s="41" t="s">
        <v>719</v>
      </c>
      <c r="C19" s="156">
        <v>20</v>
      </c>
      <c r="D19" s="395">
        <v>10</v>
      </c>
      <c r="E19" s="165">
        <v>9</v>
      </c>
      <c r="F19" s="167"/>
      <c r="H19" s="164"/>
    </row>
    <row r="20" spans="1:8" ht="21.75" customHeight="1">
      <c r="A20" s="132" t="s">
        <v>700</v>
      </c>
      <c r="B20" s="41" t="s">
        <v>719</v>
      </c>
      <c r="C20" s="156">
        <v>27</v>
      </c>
      <c r="D20" s="395">
        <v>36</v>
      </c>
      <c r="E20" s="165">
        <v>43</v>
      </c>
      <c r="F20" s="167"/>
      <c r="H20" s="164"/>
    </row>
    <row r="21" spans="1:8" ht="21.75" customHeight="1">
      <c r="A21" s="132" t="s">
        <v>701</v>
      </c>
      <c r="B21" s="41" t="s">
        <v>719</v>
      </c>
      <c r="C21" s="156">
        <v>22</v>
      </c>
      <c r="D21" s="399">
        <v>11</v>
      </c>
      <c r="E21" s="165">
        <v>26</v>
      </c>
      <c r="F21" s="167"/>
      <c r="H21" s="164"/>
    </row>
    <row r="22" spans="1:8" ht="21.75" customHeight="1">
      <c r="A22" s="132" t="s">
        <v>702</v>
      </c>
      <c r="B22" s="41" t="s">
        <v>719</v>
      </c>
      <c r="C22" s="156">
        <v>32</v>
      </c>
      <c r="D22" s="395">
        <v>46</v>
      </c>
      <c r="E22" s="165">
        <v>39</v>
      </c>
      <c r="F22" s="167"/>
      <c r="H22" s="164"/>
    </row>
    <row r="23" spans="1:8" ht="21.75" customHeight="1">
      <c r="A23" s="132" t="s">
        <v>703</v>
      </c>
      <c r="B23" s="41" t="s">
        <v>719</v>
      </c>
      <c r="C23" s="156">
        <v>15</v>
      </c>
      <c r="D23" s="395">
        <v>14</v>
      </c>
      <c r="E23" s="165">
        <v>21</v>
      </c>
      <c r="F23" s="165"/>
      <c r="H23" s="164"/>
    </row>
    <row r="24" spans="1:8" ht="21.75" customHeight="1">
      <c r="A24" s="132"/>
      <c r="B24" s="41"/>
      <c r="D24" s="396"/>
    </row>
    <row r="25" spans="1:8" ht="21.75" customHeight="1">
      <c r="A25" s="132" t="s">
        <v>704</v>
      </c>
      <c r="B25" s="41" t="s">
        <v>719</v>
      </c>
      <c r="C25" s="400">
        <v>1120</v>
      </c>
      <c r="D25" s="400">
        <v>1136</v>
      </c>
      <c r="E25" s="165">
        <v>1238</v>
      </c>
    </row>
    <row r="26" spans="1:8" s="4" customFormat="1" ht="15">
      <c r="A26" s="127" t="s">
        <v>17</v>
      </c>
      <c r="B26" s="128" t="s">
        <v>719</v>
      </c>
    </row>
    <row r="27" spans="1:8" s="4" customFormat="1" ht="11.25" customHeight="1">
      <c r="A27" s="127"/>
      <c r="B27" s="128"/>
    </row>
    <row r="28" spans="1:8" ht="23.25" customHeight="1">
      <c r="A28" s="132" t="s">
        <v>705</v>
      </c>
      <c r="B28" s="41" t="s">
        <v>719</v>
      </c>
      <c r="C28" s="164">
        <v>1009</v>
      </c>
      <c r="D28" s="164">
        <v>1037</v>
      </c>
      <c r="E28" s="165">
        <v>1082</v>
      </c>
    </row>
    <row r="29" spans="1:8" ht="23.25" customHeight="1">
      <c r="A29" s="132" t="s">
        <v>928</v>
      </c>
      <c r="B29" s="41"/>
      <c r="C29" s="156">
        <v>111</v>
      </c>
      <c r="D29" s="394">
        <v>99</v>
      </c>
      <c r="E29" s="165">
        <v>156</v>
      </c>
    </row>
    <row r="30" spans="1:8">
      <c r="A30" s="12"/>
    </row>
    <row r="31" spans="1:8">
      <c r="A31" s="12" t="s">
        <v>512</v>
      </c>
    </row>
    <row r="33" spans="5:5">
      <c r="E33" s="20"/>
    </row>
  </sheetData>
  <mergeCells count="4">
    <mergeCell ref="A5:B6"/>
    <mergeCell ref="C5:C6"/>
    <mergeCell ref="D5:D6"/>
    <mergeCell ref="E5:E6"/>
  </mergeCells>
  <pageMargins left="0.78740157480314965" right="0.78740157480314965" top="0.98425196850393704" bottom="0.98425196850393704" header="0.51181102362204722" footer="0.51181102362204722"/>
  <pageSetup paperSize="9" scale="70"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14999847407452621"/>
    <pageSetUpPr fitToPage="1"/>
  </sheetPr>
  <dimension ref="A1:K131"/>
  <sheetViews>
    <sheetView zoomScale="75" zoomScaleNormal="75" workbookViewId="0"/>
  </sheetViews>
  <sheetFormatPr baseColWidth="10" defaultRowHeight="16.5"/>
  <cols>
    <col min="1" max="1" width="42.85546875" style="229" customWidth="1"/>
    <col min="2" max="2" width="2.5703125" style="229" customWidth="1"/>
    <col min="3" max="8" width="26.140625" style="229" customWidth="1"/>
    <col min="9" max="9" width="4.140625" style="229" customWidth="1"/>
    <col min="10" max="16384" width="11.42578125" style="229"/>
  </cols>
  <sheetData>
    <row r="1" spans="1:11" s="226" customFormat="1" ht="18.75" customHeight="1">
      <c r="A1" s="180" t="s">
        <v>935</v>
      </c>
    </row>
    <row r="2" spans="1:11" s="227" customFormat="1" ht="14.25" customHeight="1"/>
    <row r="3" spans="1:11" s="182" customFormat="1" ht="18.75" customHeight="1">
      <c r="A3" s="182" t="s">
        <v>1197</v>
      </c>
    </row>
    <row r="4" spans="1:11" s="227" customFormat="1" ht="12" customHeight="1">
      <c r="A4" s="228"/>
      <c r="B4" s="228"/>
      <c r="C4" s="228"/>
      <c r="D4" s="228"/>
      <c r="E4" s="228"/>
      <c r="F4" s="228"/>
      <c r="G4" s="228"/>
      <c r="H4" s="228"/>
    </row>
    <row r="5" spans="1:11" ht="21" customHeight="1">
      <c r="A5" s="1200" t="s">
        <v>522</v>
      </c>
      <c r="B5" s="1200"/>
      <c r="C5" s="1195" t="s">
        <v>1172</v>
      </c>
      <c r="D5" s="1196"/>
      <c r="E5" s="1196"/>
      <c r="F5" s="1196"/>
      <c r="G5" s="1196"/>
      <c r="H5" s="1196"/>
      <c r="I5" s="737"/>
      <c r="J5" s="241"/>
    </row>
    <row r="6" spans="1:11" ht="21" customHeight="1">
      <c r="A6" s="1201"/>
      <c r="B6" s="1201"/>
      <c r="C6" s="1197" t="s">
        <v>1011</v>
      </c>
      <c r="D6" s="1198"/>
      <c r="E6" s="1199"/>
      <c r="F6" s="1197" t="s">
        <v>1012</v>
      </c>
      <c r="G6" s="1198"/>
      <c r="H6" s="1198"/>
      <c r="I6" s="737"/>
      <c r="J6" s="241"/>
    </row>
    <row r="7" spans="1:11" ht="21" customHeight="1">
      <c r="A7" s="1201"/>
      <c r="B7" s="1201"/>
      <c r="C7" s="738" t="s">
        <v>1221</v>
      </c>
      <c r="D7" s="739" t="s">
        <v>1018</v>
      </c>
      <c r="E7" s="740" t="s">
        <v>1015</v>
      </c>
      <c r="F7" s="741" t="s">
        <v>1221</v>
      </c>
      <c r="G7" s="739" t="s">
        <v>1018</v>
      </c>
      <c r="H7" s="742" t="s">
        <v>1015</v>
      </c>
      <c r="I7" s="737"/>
      <c r="J7" s="241"/>
    </row>
    <row r="8" spans="1:11" ht="21" customHeight="1">
      <c r="A8" s="1201"/>
      <c r="B8" s="1201"/>
      <c r="C8" s="743" t="s">
        <v>1013</v>
      </c>
      <c r="D8" s="744" t="s">
        <v>1019</v>
      </c>
      <c r="E8" s="743" t="s">
        <v>1016</v>
      </c>
      <c r="F8" s="742" t="s">
        <v>1013</v>
      </c>
      <c r="G8" s="744" t="s">
        <v>1019</v>
      </c>
      <c r="H8" s="742" t="s">
        <v>1016</v>
      </c>
      <c r="I8" s="737"/>
      <c r="J8" s="241"/>
      <c r="K8" s="312"/>
    </row>
    <row r="9" spans="1:11" ht="21" customHeight="1">
      <c r="A9" s="1202"/>
      <c r="B9" s="1202"/>
      <c r="C9" s="745" t="s">
        <v>1014</v>
      </c>
      <c r="D9" s="746" t="s">
        <v>1020</v>
      </c>
      <c r="E9" s="746" t="s">
        <v>14</v>
      </c>
      <c r="F9" s="747" t="s">
        <v>1017</v>
      </c>
      <c r="G9" s="746" t="s">
        <v>1021</v>
      </c>
      <c r="H9" s="748" t="s">
        <v>14</v>
      </c>
      <c r="I9" s="737"/>
      <c r="J9" s="241"/>
    </row>
    <row r="10" spans="1:11" ht="12" customHeight="1">
      <c r="A10" s="241"/>
      <c r="B10" s="241"/>
      <c r="C10" s="230"/>
      <c r="D10" s="230"/>
      <c r="E10" s="230"/>
      <c r="F10" s="230"/>
      <c r="G10" s="230"/>
      <c r="H10" s="230"/>
      <c r="I10" s="241"/>
      <c r="J10" s="241"/>
    </row>
    <row r="11" spans="1:11" ht="12" customHeight="1">
      <c r="A11" s="241"/>
      <c r="B11" s="241"/>
      <c r="C11" s="230"/>
      <c r="D11" s="230"/>
      <c r="E11" s="230"/>
      <c r="F11" s="230"/>
      <c r="G11" s="230"/>
      <c r="H11" s="230"/>
    </row>
    <row r="12" spans="1:11" ht="14.25" customHeight="1">
      <c r="A12" s="241"/>
      <c r="B12" s="241"/>
      <c r="G12" s="232"/>
      <c r="H12" s="232"/>
    </row>
    <row r="13" spans="1:11" ht="25.5" customHeight="1">
      <c r="A13" s="132" t="s">
        <v>688</v>
      </c>
      <c r="B13" s="234" t="s">
        <v>719</v>
      </c>
      <c r="C13" s="222">
        <v>6.7</v>
      </c>
      <c r="D13" s="222">
        <v>9.1999999999999993</v>
      </c>
      <c r="E13" s="222">
        <v>7.6</v>
      </c>
      <c r="F13" s="222">
        <v>12.6</v>
      </c>
      <c r="G13" s="222">
        <v>5</v>
      </c>
      <c r="H13" s="222">
        <v>6.1</v>
      </c>
      <c r="I13" s="208"/>
    </row>
    <row r="14" spans="1:11" ht="25.5" customHeight="1">
      <c r="A14" s="132" t="s">
        <v>513</v>
      </c>
      <c r="B14" s="234" t="s">
        <v>719</v>
      </c>
      <c r="C14" s="222">
        <v>8</v>
      </c>
      <c r="D14" s="222">
        <v>10.7</v>
      </c>
      <c r="E14" s="222">
        <v>8</v>
      </c>
      <c r="F14" s="222">
        <v>14.4</v>
      </c>
      <c r="G14" s="222">
        <v>4.7</v>
      </c>
      <c r="H14" s="222">
        <v>5.2</v>
      </c>
      <c r="I14" s="208"/>
    </row>
    <row r="15" spans="1:11" ht="25.5" customHeight="1">
      <c r="A15" s="132" t="s">
        <v>690</v>
      </c>
      <c r="B15" s="234" t="s">
        <v>719</v>
      </c>
      <c r="C15" s="222">
        <v>11.3</v>
      </c>
      <c r="D15" s="222">
        <v>8.9</v>
      </c>
      <c r="E15" s="222">
        <v>7.2</v>
      </c>
      <c r="F15" s="222">
        <v>13.8</v>
      </c>
      <c r="G15" s="222">
        <v>4.5999999999999996</v>
      </c>
      <c r="H15" s="222">
        <v>6.2</v>
      </c>
      <c r="I15" s="208"/>
    </row>
    <row r="16" spans="1:11" ht="25.5" customHeight="1">
      <c r="A16" s="132" t="s">
        <v>691</v>
      </c>
      <c r="B16" s="234" t="s">
        <v>719</v>
      </c>
      <c r="C16" s="222">
        <v>5.5</v>
      </c>
      <c r="D16" s="222">
        <v>8.6999999999999993</v>
      </c>
      <c r="E16" s="222">
        <v>6.8</v>
      </c>
      <c r="F16" s="222">
        <v>21.8</v>
      </c>
      <c r="G16" s="222">
        <v>3.3</v>
      </c>
      <c r="H16" s="222">
        <v>6</v>
      </c>
      <c r="I16" s="208"/>
    </row>
    <row r="17" spans="1:11" ht="25.5" customHeight="1">
      <c r="A17" s="132" t="s">
        <v>692</v>
      </c>
      <c r="B17" s="234" t="s">
        <v>719</v>
      </c>
      <c r="C17" s="222">
        <v>13.5</v>
      </c>
      <c r="D17" s="222">
        <v>9.1999999999999993</v>
      </c>
      <c r="E17" s="222">
        <v>6.6</v>
      </c>
      <c r="F17" s="222">
        <v>7.4</v>
      </c>
      <c r="G17" s="222">
        <v>6.6</v>
      </c>
      <c r="H17" s="222">
        <v>4.4000000000000004</v>
      </c>
      <c r="I17" s="208"/>
    </row>
    <row r="18" spans="1:11" ht="25.5" customHeight="1">
      <c r="A18" s="132" t="s">
        <v>693</v>
      </c>
      <c r="B18" s="234" t="s">
        <v>719</v>
      </c>
      <c r="C18" s="222">
        <v>7.8</v>
      </c>
      <c r="D18" s="222">
        <v>9.6999999999999993</v>
      </c>
      <c r="E18" s="222">
        <v>7</v>
      </c>
      <c r="F18" s="222">
        <v>9.1</v>
      </c>
      <c r="G18" s="222">
        <v>5.5</v>
      </c>
      <c r="H18" s="222">
        <v>5</v>
      </c>
      <c r="I18" s="208"/>
    </row>
    <row r="19" spans="1:11" ht="25.5" customHeight="1">
      <c r="A19" s="132" t="s">
        <v>694</v>
      </c>
      <c r="B19" s="234" t="s">
        <v>719</v>
      </c>
      <c r="C19" s="222">
        <v>9.1999999999999993</v>
      </c>
      <c r="D19" s="222">
        <v>10.3</v>
      </c>
      <c r="E19" s="222">
        <v>7.8</v>
      </c>
      <c r="F19" s="222">
        <v>9.8000000000000007</v>
      </c>
      <c r="G19" s="222">
        <v>5.6</v>
      </c>
      <c r="H19" s="222">
        <v>5.5</v>
      </c>
      <c r="I19" s="208"/>
    </row>
    <row r="20" spans="1:11" ht="25.5" customHeight="1">
      <c r="A20" s="132" t="s">
        <v>695</v>
      </c>
      <c r="B20" s="234" t="s">
        <v>719</v>
      </c>
      <c r="C20" s="222">
        <v>20.3</v>
      </c>
      <c r="D20" s="222">
        <v>13.5</v>
      </c>
      <c r="E20" s="222">
        <v>5.4</v>
      </c>
      <c r="F20" s="222">
        <v>32.5</v>
      </c>
      <c r="G20" s="222">
        <v>8.1999999999999993</v>
      </c>
      <c r="H20" s="222">
        <v>5.3</v>
      </c>
      <c r="I20" s="208"/>
    </row>
    <row r="21" spans="1:11" ht="25.5" customHeight="1">
      <c r="A21" s="132" t="s">
        <v>696</v>
      </c>
      <c r="B21" s="234" t="s">
        <v>719</v>
      </c>
      <c r="C21" s="222">
        <v>6.5</v>
      </c>
      <c r="D21" s="222">
        <v>7.5</v>
      </c>
      <c r="E21" s="222">
        <v>6.8</v>
      </c>
      <c r="F21" s="222">
        <v>12</v>
      </c>
      <c r="G21" s="222">
        <v>4.9000000000000004</v>
      </c>
      <c r="H21" s="222">
        <v>5.3</v>
      </c>
      <c r="I21" s="208"/>
    </row>
    <row r="22" spans="1:11" ht="25.5" customHeight="1">
      <c r="A22" s="132" t="s">
        <v>697</v>
      </c>
      <c r="B22" s="234" t="s">
        <v>719</v>
      </c>
      <c r="C22" s="222">
        <v>7.1</v>
      </c>
      <c r="D22" s="222">
        <v>8.9</v>
      </c>
      <c r="E22" s="222">
        <v>6.7</v>
      </c>
      <c r="F22" s="222">
        <v>12.5</v>
      </c>
      <c r="G22" s="222">
        <v>4.5999999999999996</v>
      </c>
      <c r="H22" s="222">
        <v>5.6</v>
      </c>
      <c r="I22" s="260"/>
    </row>
    <row r="23" spans="1:11" ht="25.5" customHeight="1">
      <c r="A23" s="132" t="s">
        <v>698</v>
      </c>
      <c r="B23" s="234" t="s">
        <v>719</v>
      </c>
      <c r="C23" s="222">
        <v>8.3000000000000007</v>
      </c>
      <c r="D23" s="222">
        <v>10.5</v>
      </c>
      <c r="E23" s="222">
        <v>6.2</v>
      </c>
      <c r="F23" s="222">
        <v>15</v>
      </c>
      <c r="G23" s="222">
        <v>5.7</v>
      </c>
      <c r="H23" s="222">
        <v>6.1</v>
      </c>
      <c r="I23" s="208"/>
    </row>
    <row r="24" spans="1:11" ht="25.5" customHeight="1">
      <c r="A24" s="132" t="s">
        <v>699</v>
      </c>
      <c r="B24" s="234" t="s">
        <v>719</v>
      </c>
      <c r="C24" s="222">
        <v>7</v>
      </c>
      <c r="D24" s="222">
        <v>19.3</v>
      </c>
      <c r="E24" s="222">
        <v>5.7</v>
      </c>
      <c r="F24" s="222">
        <v>11.2</v>
      </c>
      <c r="G24" s="222">
        <v>8.4</v>
      </c>
      <c r="H24" s="222">
        <v>5.9</v>
      </c>
      <c r="I24" s="208"/>
    </row>
    <row r="25" spans="1:11" ht="25.5" customHeight="1">
      <c r="A25" s="132" t="s">
        <v>700</v>
      </c>
      <c r="B25" s="234" t="s">
        <v>719</v>
      </c>
      <c r="C25" s="222">
        <v>6.6</v>
      </c>
      <c r="D25" s="222">
        <v>6.9</v>
      </c>
      <c r="E25" s="222">
        <v>5</v>
      </c>
      <c r="F25" s="222">
        <v>19.5</v>
      </c>
      <c r="G25" s="222">
        <v>4.3</v>
      </c>
      <c r="H25" s="222">
        <v>5.3</v>
      </c>
      <c r="I25" s="208"/>
    </row>
    <row r="26" spans="1:11" ht="25.5" customHeight="1">
      <c r="A26" s="132" t="s">
        <v>701</v>
      </c>
      <c r="B26" s="234" t="s">
        <v>719</v>
      </c>
      <c r="C26" s="222">
        <v>27.6</v>
      </c>
      <c r="D26" s="222">
        <v>10.3</v>
      </c>
      <c r="E26" s="222">
        <v>6.8</v>
      </c>
      <c r="F26" s="222">
        <v>18.5</v>
      </c>
      <c r="G26" s="222">
        <v>3.2</v>
      </c>
      <c r="H26" s="222">
        <v>4.3</v>
      </c>
      <c r="I26" s="208"/>
    </row>
    <row r="27" spans="1:11" ht="25.5" customHeight="1">
      <c r="A27" s="132" t="s">
        <v>702</v>
      </c>
      <c r="B27" s="234" t="s">
        <v>719</v>
      </c>
      <c r="C27" s="222">
        <v>5.5</v>
      </c>
      <c r="D27" s="222">
        <v>4.0999999999999996</v>
      </c>
      <c r="E27" s="222">
        <v>9.1999999999999993</v>
      </c>
      <c r="F27" s="222">
        <v>12.6</v>
      </c>
      <c r="G27" s="222">
        <v>5.2</v>
      </c>
      <c r="H27" s="222">
        <v>6</v>
      </c>
      <c r="I27" s="208"/>
    </row>
    <row r="28" spans="1:11" ht="25.5" customHeight="1">
      <c r="A28" s="132" t="s">
        <v>703</v>
      </c>
      <c r="B28" s="234" t="s">
        <v>719</v>
      </c>
      <c r="C28" s="222">
        <v>12.7</v>
      </c>
      <c r="D28" s="222">
        <v>9.6</v>
      </c>
      <c r="E28" s="222">
        <v>5.7</v>
      </c>
      <c r="F28" s="222">
        <v>16.899999999999999</v>
      </c>
      <c r="G28" s="222">
        <v>4.5</v>
      </c>
      <c r="H28" s="222">
        <v>4.7</v>
      </c>
      <c r="I28" s="208"/>
    </row>
    <row r="29" spans="1:11" ht="22.5" customHeight="1">
      <c r="A29" s="132"/>
      <c r="B29" s="234" t="s">
        <v>719</v>
      </c>
      <c r="C29" s="278"/>
      <c r="D29" s="278"/>
      <c r="E29" s="278"/>
      <c r="F29" s="278"/>
      <c r="G29" s="277"/>
      <c r="H29" s="222"/>
      <c r="I29" s="208"/>
    </row>
    <row r="30" spans="1:11">
      <c r="A30" s="132" t="s">
        <v>771</v>
      </c>
      <c r="B30" s="234"/>
      <c r="C30" s="222">
        <v>8.3000000000000007</v>
      </c>
      <c r="D30" s="222">
        <v>9.4183333333333348</v>
      </c>
      <c r="E30" s="222">
        <v>7.1</v>
      </c>
      <c r="F30" s="222">
        <v>13.3</v>
      </c>
      <c r="G30" s="222">
        <v>4.8891117478510031</v>
      </c>
      <c r="H30" s="222">
        <v>5.6</v>
      </c>
      <c r="I30" s="208"/>
    </row>
    <row r="31" spans="1:11" s="4" customFormat="1" ht="27.75" customHeight="1">
      <c r="A31" s="127" t="s">
        <v>17</v>
      </c>
      <c r="B31" s="128" t="s">
        <v>719</v>
      </c>
      <c r="K31" s="229"/>
    </row>
    <row r="32" spans="1:11" ht="8.25" customHeight="1">
      <c r="A32" s="145"/>
      <c r="B32" s="234"/>
      <c r="C32" s="278"/>
      <c r="D32" s="278"/>
      <c r="E32" s="278"/>
      <c r="F32" s="278"/>
      <c r="G32" s="278"/>
      <c r="H32" s="278"/>
      <c r="I32" s="208"/>
    </row>
    <row r="33" spans="1:9">
      <c r="A33" s="145" t="s">
        <v>705</v>
      </c>
      <c r="B33" s="234" t="s">
        <v>719</v>
      </c>
      <c r="C33" s="222">
        <v>8.1</v>
      </c>
      <c r="D33" s="222">
        <v>9.3664609053497951</v>
      </c>
      <c r="E33" s="222">
        <v>7.2</v>
      </c>
      <c r="F33" s="222">
        <v>12.5</v>
      </c>
      <c r="G33" s="222">
        <v>4.9365771812080537</v>
      </c>
      <c r="H33" s="222">
        <v>5.6</v>
      </c>
      <c r="I33" s="208"/>
    </row>
    <row r="34" spans="1:9">
      <c r="A34" s="132"/>
      <c r="B34" s="234"/>
      <c r="C34" s="278"/>
      <c r="D34" s="278"/>
      <c r="E34" s="278"/>
      <c r="F34" s="278"/>
      <c r="G34" s="278"/>
      <c r="H34" s="278"/>
      <c r="I34" s="208"/>
    </row>
    <row r="35" spans="1:9">
      <c r="A35" s="132" t="s">
        <v>928</v>
      </c>
      <c r="B35" s="234"/>
      <c r="C35" s="222">
        <v>11.2</v>
      </c>
      <c r="D35" s="222">
        <v>9.8851851851851844</v>
      </c>
      <c r="E35" s="222">
        <v>6</v>
      </c>
      <c r="F35" s="222">
        <v>21.1</v>
      </c>
      <c r="G35" s="222">
        <v>4.6117647058823525</v>
      </c>
      <c r="H35" s="222">
        <v>5.3</v>
      </c>
      <c r="I35" s="208"/>
    </row>
    <row r="36" spans="1:9" ht="11.25" customHeight="1">
      <c r="A36" s="233"/>
      <c r="B36" s="241"/>
      <c r="C36" s="238"/>
      <c r="D36" s="240"/>
      <c r="E36" s="239"/>
      <c r="F36" s="237"/>
      <c r="G36" s="239"/>
      <c r="H36" s="239"/>
    </row>
    <row r="37" spans="1:9" ht="18.75" customHeight="1">
      <c r="B37" s="279"/>
      <c r="C37" s="238"/>
      <c r="D37" s="240"/>
      <c r="G37" s="311"/>
      <c r="H37" s="311"/>
    </row>
    <row r="38" spans="1:9" ht="15" customHeight="1">
      <c r="A38" s="279"/>
      <c r="B38" s="240"/>
      <c r="C38" s="240"/>
      <c r="F38" s="311"/>
      <c r="G38" s="311"/>
    </row>
    <row r="39" spans="1:9" ht="28.5" customHeight="1">
      <c r="A39" s="208"/>
      <c r="B39" s="143"/>
      <c r="C39" s="244"/>
      <c r="F39" s="311"/>
      <c r="G39" s="311"/>
    </row>
    <row r="40" spans="1:9" ht="57" customHeight="1">
      <c r="A40" s="1194"/>
      <c r="B40" s="1194"/>
      <c r="C40" s="240"/>
      <c r="D40" s="240"/>
      <c r="E40" s="247"/>
      <c r="F40" s="247"/>
      <c r="I40" s="248"/>
    </row>
    <row r="41" spans="1:9" ht="33" customHeight="1">
      <c r="A41" s="1194"/>
      <c r="B41" s="1194"/>
      <c r="C41" s="238"/>
      <c r="D41" s="238"/>
      <c r="E41" s="247"/>
      <c r="F41" s="247"/>
      <c r="G41" s="247"/>
      <c r="H41" s="247"/>
      <c r="I41" s="248"/>
    </row>
    <row r="42" spans="1:9" ht="46.5" customHeight="1">
      <c r="A42" s="1194"/>
      <c r="B42" s="1194"/>
      <c r="C42" s="242"/>
      <c r="D42" s="243"/>
      <c r="H42" s="247"/>
      <c r="I42" s="248"/>
    </row>
    <row r="43" spans="1:9" ht="16.5" customHeight="1"/>
    <row r="44" spans="1:9">
      <c r="C44" s="231"/>
      <c r="D44" s="231"/>
    </row>
    <row r="45" spans="1:9">
      <c r="C45" s="235"/>
      <c r="D45" s="235"/>
    </row>
    <row r="46" spans="1:9">
      <c r="C46" s="235"/>
      <c r="D46" s="244"/>
    </row>
    <row r="47" spans="1:9">
      <c r="C47" s="235"/>
      <c r="D47" s="235"/>
    </row>
    <row r="48" spans="1:9">
      <c r="C48" s="235"/>
      <c r="D48" s="235"/>
    </row>
    <row r="49" spans="3:4">
      <c r="C49" s="235"/>
      <c r="D49" s="235"/>
    </row>
    <row r="50" spans="3:4">
      <c r="C50" s="235"/>
      <c r="D50" s="235"/>
    </row>
    <row r="51" spans="3:4">
      <c r="C51" s="235"/>
      <c r="D51" s="235"/>
    </row>
    <row r="52" spans="3:4">
      <c r="C52" s="235"/>
      <c r="D52" s="235"/>
    </row>
    <row r="53" spans="3:4">
      <c r="C53" s="235"/>
      <c r="D53" s="235"/>
    </row>
    <row r="54" spans="3:4">
      <c r="C54" s="235"/>
      <c r="D54" s="235"/>
    </row>
    <row r="55" spans="3:4">
      <c r="C55" s="235"/>
      <c r="D55" s="235"/>
    </row>
    <row r="56" spans="3:4">
      <c r="C56" s="235"/>
      <c r="D56" s="235"/>
    </row>
    <row r="57" spans="3:4">
      <c r="C57" s="235"/>
      <c r="D57" s="235"/>
    </row>
    <row r="58" spans="3:4">
      <c r="C58" s="235"/>
      <c r="D58" s="235"/>
    </row>
    <row r="59" spans="3:4">
      <c r="C59" s="235"/>
      <c r="D59" s="235"/>
    </row>
    <row r="60" spans="3:4">
      <c r="C60" s="235"/>
      <c r="D60" s="235"/>
    </row>
    <row r="61" spans="3:4">
      <c r="C61" s="235"/>
      <c r="D61" s="235"/>
    </row>
    <row r="62" spans="3:4">
      <c r="C62" s="235"/>
      <c r="D62" s="235"/>
    </row>
    <row r="63" spans="3:4">
      <c r="C63" s="235"/>
      <c r="D63" s="235"/>
    </row>
    <row r="64" spans="3:4">
      <c r="C64" s="235"/>
      <c r="D64" s="235"/>
    </row>
    <row r="65" spans="3:4">
      <c r="C65" s="235"/>
      <c r="D65" s="235"/>
    </row>
    <row r="66" spans="3:4">
      <c r="C66" s="235"/>
      <c r="D66" s="235"/>
    </row>
    <row r="67" spans="3:4">
      <c r="C67" s="235"/>
      <c r="D67" s="235"/>
    </row>
    <row r="68" spans="3:4">
      <c r="C68" s="235"/>
      <c r="D68" s="235"/>
    </row>
    <row r="69" spans="3:4">
      <c r="C69" s="235"/>
      <c r="D69" s="235"/>
    </row>
    <row r="70" spans="3:4">
      <c r="C70" s="235"/>
      <c r="D70" s="235"/>
    </row>
    <row r="71" spans="3:4">
      <c r="C71" s="235"/>
      <c r="D71" s="235"/>
    </row>
    <row r="72" spans="3:4">
      <c r="C72" s="235"/>
      <c r="D72" s="235"/>
    </row>
    <row r="73" spans="3:4">
      <c r="C73" s="238"/>
      <c r="D73" s="238"/>
    </row>
    <row r="74" spans="3:4">
      <c r="C74" s="237"/>
      <c r="D74" s="237"/>
    </row>
    <row r="75" spans="3:4">
      <c r="C75" s="237"/>
      <c r="D75" s="240"/>
    </row>
    <row r="76" spans="3:4">
      <c r="C76" s="237"/>
      <c r="D76" s="240"/>
    </row>
    <row r="77" spans="3:4">
      <c r="C77" s="237"/>
      <c r="D77" s="240"/>
    </row>
    <row r="78" spans="3:4">
      <c r="C78" s="237"/>
      <c r="D78" s="240"/>
    </row>
    <row r="79" spans="3:4">
      <c r="C79" s="238"/>
      <c r="D79" s="238"/>
    </row>
    <row r="80" spans="3:4">
      <c r="C80" s="238"/>
      <c r="D80" s="238"/>
    </row>
    <row r="81" spans="3:4">
      <c r="C81" s="238"/>
      <c r="D81" s="238"/>
    </row>
    <row r="82" spans="3:4">
      <c r="C82" s="238"/>
      <c r="D82" s="238"/>
    </row>
    <row r="83" spans="3:4">
      <c r="C83" s="238"/>
      <c r="D83" s="238"/>
    </row>
    <row r="84" spans="3:4">
      <c r="C84" s="238"/>
      <c r="D84" s="238"/>
    </row>
    <row r="85" spans="3:4">
      <c r="C85" s="238"/>
      <c r="D85" s="238"/>
    </row>
    <row r="86" spans="3:4">
      <c r="C86" s="238"/>
      <c r="D86" s="240"/>
    </row>
    <row r="87" spans="3:4">
      <c r="C87" s="238"/>
      <c r="D87" s="240"/>
    </row>
    <row r="88" spans="3:4">
      <c r="C88" s="240"/>
      <c r="D88" s="244"/>
    </row>
    <row r="89" spans="3:4">
      <c r="C89" s="281"/>
    </row>
    <row r="90" spans="3:4">
      <c r="C90" s="240"/>
      <c r="D90" s="244"/>
    </row>
    <row r="91" spans="3:4">
      <c r="C91" s="245"/>
      <c r="D91" s="236"/>
    </row>
    <row r="92" spans="3:4">
      <c r="C92" s="245"/>
      <c r="D92" s="236"/>
    </row>
    <row r="94" spans="3:4">
      <c r="C94" s="245"/>
      <c r="D94" s="236"/>
    </row>
    <row r="95" spans="3:4">
      <c r="C95" s="235"/>
      <c r="D95" s="235"/>
    </row>
    <row r="96" spans="3:4">
      <c r="C96" s="235"/>
      <c r="D96" s="235"/>
    </row>
    <row r="97" spans="3:4">
      <c r="C97" s="235"/>
      <c r="D97" s="235"/>
    </row>
    <row r="98" spans="3:4">
      <c r="C98" s="235"/>
      <c r="D98" s="235"/>
    </row>
    <row r="99" spans="3:4">
      <c r="C99" s="235"/>
      <c r="D99" s="235"/>
    </row>
    <row r="100" spans="3:4">
      <c r="C100" s="235"/>
      <c r="D100" s="235"/>
    </row>
    <row r="101" spans="3:4">
      <c r="C101" s="235"/>
      <c r="D101" s="235"/>
    </row>
    <row r="102" spans="3:4">
      <c r="C102" s="235"/>
      <c r="D102" s="235"/>
    </row>
    <row r="103" spans="3:4">
      <c r="C103" s="235"/>
      <c r="D103" s="235"/>
    </row>
    <row r="104" spans="3:4">
      <c r="C104" s="237"/>
      <c r="D104" s="237"/>
    </row>
    <row r="105" spans="3:4">
      <c r="C105" s="237"/>
      <c r="D105" s="237"/>
    </row>
    <row r="106" spans="3:4">
      <c r="C106" s="237"/>
      <c r="D106" s="237"/>
    </row>
    <row r="107" spans="3:4">
      <c r="C107" s="237"/>
      <c r="D107" s="237"/>
    </row>
    <row r="108" spans="3:4">
      <c r="C108" s="237"/>
      <c r="D108" s="237"/>
    </row>
    <row r="109" spans="3:4">
      <c r="C109" s="238"/>
      <c r="D109" s="238"/>
    </row>
    <row r="110" spans="3:4">
      <c r="C110" s="238"/>
      <c r="D110" s="238"/>
    </row>
    <row r="111" spans="3:4">
      <c r="C111" s="238"/>
      <c r="D111" s="238"/>
    </row>
    <row r="112" spans="3:4">
      <c r="C112" s="238"/>
      <c r="D112" s="238"/>
    </row>
    <row r="113" spans="3:4">
      <c r="C113" s="238"/>
      <c r="D113" s="238"/>
    </row>
    <row r="114" spans="3:4">
      <c r="C114" s="238"/>
      <c r="D114" s="238"/>
    </row>
    <row r="115" spans="3:4">
      <c r="C115" s="238"/>
      <c r="D115" s="238"/>
    </row>
    <row r="116" spans="3:4">
      <c r="C116" s="238"/>
      <c r="D116" s="240"/>
    </row>
    <row r="117" spans="3:4">
      <c r="C117" s="238"/>
      <c r="D117" s="240"/>
    </row>
    <row r="118" spans="3:4">
      <c r="C118" s="240"/>
      <c r="D118" s="240"/>
    </row>
    <row r="119" spans="3:4">
      <c r="C119" s="143"/>
      <c r="D119" s="240"/>
    </row>
    <row r="120" spans="3:4">
      <c r="C120" s="240"/>
      <c r="D120" s="240"/>
    </row>
    <row r="121" spans="3:4">
      <c r="C121" s="238"/>
      <c r="D121" s="238"/>
    </row>
    <row r="130" spans="3:4">
      <c r="C130" s="246"/>
      <c r="D130" s="246"/>
    </row>
    <row r="131" spans="3:4">
      <c r="C131" s="246"/>
      <c r="D131" s="246"/>
    </row>
  </sheetData>
  <mergeCells count="5">
    <mergeCell ref="A40:B42"/>
    <mergeCell ref="C5:H5"/>
    <mergeCell ref="C6:E6"/>
    <mergeCell ref="F6:H6"/>
    <mergeCell ref="A5:B9"/>
  </mergeCells>
  <pageMargins left="0.78740157480314965" right="0.78740157480314965" top="0.98425196850393704" bottom="0.98425196850393704" header="0.51181102362204722" footer="0.51181102362204722"/>
  <pageSetup paperSize="9" scale="42"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I12"/>
  <sheetViews>
    <sheetView showGridLines="0" zoomScale="75" zoomScaleNormal="75" workbookViewId="0"/>
  </sheetViews>
  <sheetFormatPr baseColWidth="10" defaultRowHeight="12.75"/>
  <sheetData>
    <row r="5" spans="1:9">
      <c r="C5" s="692"/>
      <c r="D5" s="692"/>
      <c r="E5" s="692"/>
      <c r="F5" s="692"/>
      <c r="G5" s="692"/>
      <c r="H5" s="692"/>
      <c r="I5" s="692"/>
    </row>
    <row r="6" spans="1:9" ht="20.25">
      <c r="A6" s="854" t="s">
        <v>938</v>
      </c>
      <c r="B6" s="854"/>
      <c r="C6" s="855"/>
      <c r="D6" s="855"/>
      <c r="E6" s="855"/>
      <c r="F6" s="855"/>
      <c r="G6" s="855"/>
      <c r="H6" s="692"/>
      <c r="I6" s="692"/>
    </row>
    <row r="7" spans="1:9">
      <c r="A7" s="718"/>
      <c r="B7" s="718"/>
      <c r="C7" s="692"/>
      <c r="D7" s="692"/>
      <c r="E7" s="692"/>
      <c r="F7" s="692"/>
      <c r="G7" s="692"/>
      <c r="H7" s="692"/>
      <c r="I7" s="692"/>
    </row>
    <row r="8" spans="1:9">
      <c r="A8" s="718"/>
      <c r="B8" s="718"/>
      <c r="C8" s="692"/>
      <c r="D8" s="692"/>
      <c r="E8" s="692"/>
      <c r="F8" s="692"/>
      <c r="G8" s="692"/>
      <c r="H8" s="692"/>
      <c r="I8" s="692"/>
    </row>
    <row r="9" spans="1:9">
      <c r="A9" s="718"/>
      <c r="B9" s="718"/>
      <c r="C9" s="692"/>
      <c r="D9" s="692"/>
      <c r="E9" s="692"/>
      <c r="F9" s="692"/>
      <c r="G9" s="692"/>
      <c r="H9" s="692"/>
      <c r="I9" s="692"/>
    </row>
    <row r="10" spans="1:9">
      <c r="A10" s="718"/>
      <c r="B10" s="718"/>
    </row>
    <row r="11" spans="1:9">
      <c r="A11" s="718"/>
      <c r="B11" s="718"/>
    </row>
    <row r="12" spans="1:9">
      <c r="A12" s="718"/>
      <c r="B12" s="718"/>
    </row>
  </sheetData>
  <mergeCells count="1">
    <mergeCell ref="A6:G6"/>
  </mergeCells>
  <pageMargins left="0.78740157480314965" right="0.78740157480314965" top="0.98425196850393704" bottom="0.98425196850393704" header="0.51181102362204722" footer="0.51181102362204722"/>
  <pageSetup paperSize="9" orientation="portrait" r:id="rId1"/>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5:J31"/>
  <sheetViews>
    <sheetView showGridLines="0" zoomScale="75" zoomScaleNormal="75" workbookViewId="0"/>
  </sheetViews>
  <sheetFormatPr baseColWidth="10" defaultRowHeight="12.75"/>
  <cols>
    <col min="11" max="11" width="15.7109375" customWidth="1"/>
  </cols>
  <sheetData>
    <row r="5" spans="1:10" ht="18">
      <c r="A5" s="402" t="s">
        <v>1074</v>
      </c>
      <c r="C5" s="692"/>
      <c r="D5" s="692"/>
      <c r="E5" s="692"/>
      <c r="F5" s="692"/>
      <c r="G5" s="692"/>
      <c r="H5" s="692"/>
      <c r="I5" s="692"/>
    </row>
    <row r="6" spans="1:10">
      <c r="A6" s="718"/>
      <c r="B6" s="718"/>
      <c r="C6" s="692"/>
      <c r="D6" s="692"/>
      <c r="E6" s="692"/>
      <c r="F6" s="692"/>
      <c r="G6" s="692"/>
      <c r="H6" s="692"/>
      <c r="I6" s="692"/>
    </row>
    <row r="7" spans="1:10">
      <c r="A7" s="718"/>
      <c r="B7" s="718"/>
      <c r="C7" s="692"/>
      <c r="D7" s="692"/>
      <c r="E7" s="692"/>
      <c r="F7" s="692"/>
      <c r="G7" s="692"/>
      <c r="H7" s="692"/>
      <c r="I7" s="692"/>
    </row>
    <row r="8" spans="1:10" s="401" customFormat="1" ht="15.75">
      <c r="A8" s="719" t="s">
        <v>1072</v>
      </c>
      <c r="B8" s="12"/>
      <c r="C8" s="32"/>
      <c r="D8" s="32"/>
      <c r="E8" s="32"/>
      <c r="F8" s="32"/>
      <c r="G8" s="32"/>
      <c r="H8" s="32"/>
      <c r="I8" s="32"/>
      <c r="J8" s="9"/>
    </row>
    <row r="9" spans="1:10" s="401" customFormat="1" ht="15.75">
      <c r="A9" s="720" t="s">
        <v>1073</v>
      </c>
      <c r="B9" s="12"/>
      <c r="C9" s="32"/>
      <c r="D9" s="32"/>
      <c r="E9" s="32"/>
      <c r="F9" s="32"/>
      <c r="G9" s="32"/>
      <c r="H9" s="32"/>
      <c r="I9" s="32"/>
      <c r="J9" s="9"/>
    </row>
    <row r="10" spans="1:10" s="401" customFormat="1" ht="15">
      <c r="A10" s="721"/>
      <c r="B10" s="721"/>
    </row>
    <row r="11" spans="1:10" s="401" customFormat="1" ht="15">
      <c r="A11" s="721"/>
      <c r="B11" s="721"/>
    </row>
    <row r="12" spans="1:10" s="401" customFormat="1" ht="15">
      <c r="A12" s="721"/>
      <c r="B12" s="721"/>
    </row>
    <row r="13" spans="1:10" s="401" customFormat="1" ht="15"/>
    <row r="14" spans="1:10" s="401" customFormat="1" ht="15"/>
    <row r="15" spans="1:10" s="401" customFormat="1" ht="15.75">
      <c r="B15" s="359" t="s">
        <v>1045</v>
      </c>
      <c r="C15" s="358"/>
      <c r="D15" s="358"/>
      <c r="E15" s="358"/>
      <c r="F15" s="358"/>
      <c r="G15" s="358"/>
      <c r="H15" s="358"/>
      <c r="I15" s="358"/>
    </row>
    <row r="16" spans="1:10" s="401" customFormat="1" ht="15"/>
    <row r="17" spans="2:2" s="401" customFormat="1" ht="15"/>
    <row r="18" spans="2:2" s="401" customFormat="1" ht="15"/>
    <row r="19" spans="2:2" s="401" customFormat="1" ht="15"/>
    <row r="20" spans="2:2" s="401" customFormat="1" ht="15"/>
    <row r="21" spans="2:2" s="401" customFormat="1" ht="15"/>
    <row r="22" spans="2:2" s="401" customFormat="1" ht="15"/>
    <row r="23" spans="2:2" s="401" customFormat="1" ht="15"/>
    <row r="24" spans="2:2" s="401" customFormat="1" ht="15"/>
    <row r="25" spans="2:2" s="401" customFormat="1" ht="15"/>
    <row r="26" spans="2:2" s="401" customFormat="1" ht="15"/>
    <row r="27" spans="2:2" s="401" customFormat="1" ht="15"/>
    <row r="28" spans="2:2" s="401" customFormat="1" ht="15"/>
    <row r="29" spans="2:2" s="401" customFormat="1" ht="15"/>
    <row r="30" spans="2:2" s="401" customFormat="1" ht="15"/>
    <row r="31" spans="2:2" s="401" customFormat="1" ht="15">
      <c r="B31" s="359" t="s">
        <v>1046</v>
      </c>
    </row>
  </sheetData>
  <pageMargins left="0.78740157480314965" right="0.78740157480314965" top="0.98425196850393704" bottom="0.98425196850393704" header="0.51181102362204722" footer="0.51181102362204722"/>
  <pageSetup paperSize="9" scale="65" orientation="portrait" r:id="rId1"/>
  <drawing r:id="rId2"/>
  <legacyDrawing r:id="rId3"/>
  <oleObjects>
    <mc:AlternateContent xmlns:mc="http://schemas.openxmlformats.org/markup-compatibility/2006">
      <mc:Choice Requires="x14">
        <oleObject progId="AcroExch.Document.2015" dvAspect="DVASPECT_ICON" shapeId="1369097" r:id="rId4">
          <objectPr defaultSize="0" autoPict="0" r:id="rId5">
            <anchor moveWithCells="1">
              <from>
                <xdr:col>1</xdr:col>
                <xdr:colOff>723900</xdr:colOff>
                <xdr:row>18</xdr:row>
                <xdr:rowOff>180975</xdr:rowOff>
              </from>
              <to>
                <xdr:col>4</xdr:col>
                <xdr:colOff>342900</xdr:colOff>
                <xdr:row>27</xdr:row>
                <xdr:rowOff>104775</xdr:rowOff>
              </to>
            </anchor>
          </objectPr>
        </oleObject>
      </mc:Choice>
      <mc:Fallback>
        <oleObject progId="AcroExch.Document.2015" dvAspect="DVASPECT_ICON" shapeId="1369097" r:id="rId4"/>
      </mc:Fallback>
    </mc:AlternateContent>
    <mc:AlternateContent xmlns:mc="http://schemas.openxmlformats.org/markup-compatibility/2006">
      <mc:Choice Requires="x14">
        <oleObject progId="AcroExch.Document.2015" dvAspect="DVASPECT_ICON" shapeId="1369098" r:id="rId6">
          <objectPr defaultSize="0" autoPict="0" r:id="rId7">
            <anchor moveWithCells="1">
              <from>
                <xdr:col>1</xdr:col>
                <xdr:colOff>714375</xdr:colOff>
                <xdr:row>33</xdr:row>
                <xdr:rowOff>114300</xdr:rowOff>
              </from>
              <to>
                <xdr:col>4</xdr:col>
                <xdr:colOff>371475</xdr:colOff>
                <xdr:row>43</xdr:row>
                <xdr:rowOff>133350</xdr:rowOff>
              </to>
            </anchor>
          </objectPr>
        </oleObject>
      </mc:Choice>
      <mc:Fallback>
        <oleObject progId="AcroExch.Document.2015" dvAspect="DVASPECT_ICON" shapeId="1369098" r:id="rId6"/>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4:O38"/>
  <sheetViews>
    <sheetView zoomScale="75" zoomScaleNormal="75" zoomScaleSheetLayoutView="100" workbookViewId="0"/>
  </sheetViews>
  <sheetFormatPr baseColWidth="10" defaultRowHeight="18"/>
  <cols>
    <col min="1" max="10" width="11.42578125" style="131"/>
    <col min="11" max="11" width="6.7109375" style="131" customWidth="1"/>
    <col min="12" max="12" width="14.28515625" style="131" customWidth="1"/>
    <col min="13" max="16384" width="11.42578125" style="137"/>
  </cols>
  <sheetData>
    <row r="4" spans="1:9">
      <c r="A4" s="853" t="s">
        <v>42</v>
      </c>
      <c r="B4" s="853"/>
      <c r="C4" s="853"/>
      <c r="D4" s="853"/>
      <c r="E4" s="853"/>
      <c r="F4" s="853"/>
      <c r="G4" s="853"/>
    </row>
    <row r="5" spans="1:9">
      <c r="C5" s="356"/>
      <c r="D5" s="356"/>
      <c r="E5" s="356"/>
      <c r="F5" s="356"/>
      <c r="G5" s="356"/>
      <c r="H5" s="356"/>
      <c r="I5" s="356"/>
    </row>
    <row r="6" spans="1:9">
      <c r="A6" s="727"/>
      <c r="B6" s="728">
        <v>0</v>
      </c>
      <c r="C6" s="808" t="s">
        <v>865</v>
      </c>
      <c r="D6" s="356" t="s">
        <v>0</v>
      </c>
      <c r="E6" s="356"/>
      <c r="F6" s="356"/>
      <c r="G6" s="356"/>
      <c r="H6" s="356"/>
      <c r="I6" s="356"/>
    </row>
    <row r="7" spans="1:9">
      <c r="A7" s="727"/>
      <c r="B7" s="728"/>
      <c r="C7" s="356"/>
      <c r="D7" s="356"/>
      <c r="E7" s="356"/>
      <c r="F7" s="356"/>
      <c r="G7" s="356"/>
      <c r="H7" s="356"/>
      <c r="I7" s="356"/>
    </row>
    <row r="8" spans="1:9">
      <c r="A8" s="727"/>
      <c r="B8" s="729" t="s">
        <v>825</v>
      </c>
      <c r="C8" s="808" t="s">
        <v>865</v>
      </c>
      <c r="D8" s="356" t="s">
        <v>1</v>
      </c>
      <c r="E8" s="356"/>
      <c r="F8" s="356"/>
      <c r="G8" s="356"/>
      <c r="H8" s="356"/>
      <c r="I8" s="356"/>
    </row>
    <row r="9" spans="1:9">
      <c r="A9" s="727"/>
      <c r="B9" s="727"/>
      <c r="C9" s="356"/>
      <c r="D9" s="356"/>
      <c r="E9" s="356"/>
      <c r="F9" s="356"/>
      <c r="G9" s="356"/>
      <c r="H9" s="356"/>
      <c r="I9" s="356"/>
    </row>
    <row r="10" spans="1:9">
      <c r="A10" s="727"/>
      <c r="B10" s="728" t="s">
        <v>2</v>
      </c>
      <c r="C10" s="138" t="s">
        <v>865</v>
      </c>
      <c r="D10" s="131" t="s">
        <v>3</v>
      </c>
    </row>
    <row r="11" spans="1:9">
      <c r="A11" s="727"/>
      <c r="B11" s="727"/>
    </row>
    <row r="12" spans="1:9">
      <c r="A12" s="727"/>
      <c r="B12" s="728" t="s">
        <v>4</v>
      </c>
      <c r="C12" s="138" t="s">
        <v>865</v>
      </c>
      <c r="D12" s="131" t="s">
        <v>5</v>
      </c>
    </row>
    <row r="14" spans="1:9">
      <c r="B14" s="130" t="s">
        <v>854</v>
      </c>
      <c r="C14" s="138" t="s">
        <v>865</v>
      </c>
      <c r="D14" s="131" t="s">
        <v>6</v>
      </c>
    </row>
    <row r="16" spans="1:9">
      <c r="B16" s="130" t="s">
        <v>7</v>
      </c>
      <c r="C16" s="138" t="s">
        <v>865</v>
      </c>
      <c r="D16" s="131" t="s">
        <v>8</v>
      </c>
    </row>
    <row r="17" spans="1:7">
      <c r="B17" s="130"/>
    </row>
    <row r="18" spans="1:7">
      <c r="B18" s="130" t="s">
        <v>9</v>
      </c>
      <c r="C18" s="138" t="s">
        <v>865</v>
      </c>
      <c r="D18" s="131" t="s">
        <v>10</v>
      </c>
    </row>
    <row r="20" spans="1:7">
      <c r="B20" s="131" t="s">
        <v>11</v>
      </c>
      <c r="C20" s="138" t="s">
        <v>865</v>
      </c>
      <c r="D20" s="131" t="s">
        <v>12</v>
      </c>
    </row>
    <row r="23" spans="1:7">
      <c r="A23" s="853" t="s">
        <v>43</v>
      </c>
      <c r="B23" s="853"/>
      <c r="C23" s="853"/>
      <c r="D23" s="853"/>
      <c r="E23" s="853"/>
      <c r="F23" s="853"/>
      <c r="G23" s="853"/>
    </row>
    <row r="25" spans="1:7">
      <c r="B25" s="131" t="s">
        <v>44</v>
      </c>
      <c r="C25" s="138" t="s">
        <v>865</v>
      </c>
      <c r="D25" s="131" t="s">
        <v>45</v>
      </c>
    </row>
    <row r="26" spans="1:7">
      <c r="B26" s="131" t="s">
        <v>47</v>
      </c>
      <c r="C26" s="138" t="s">
        <v>865</v>
      </c>
      <c r="D26" s="131" t="s">
        <v>48</v>
      </c>
    </row>
    <row r="27" spans="1:7">
      <c r="B27" s="131" t="s">
        <v>49</v>
      </c>
      <c r="C27" s="138" t="s">
        <v>865</v>
      </c>
      <c r="D27" s="131" t="s">
        <v>50</v>
      </c>
    </row>
    <row r="28" spans="1:7">
      <c r="B28" s="131" t="s">
        <v>914</v>
      </c>
      <c r="C28" s="138" t="s">
        <v>865</v>
      </c>
      <c r="D28" s="131" t="s">
        <v>54</v>
      </c>
    </row>
    <row r="29" spans="1:7">
      <c r="C29" s="138"/>
    </row>
    <row r="31" spans="1:7">
      <c r="A31" s="853" t="s">
        <v>46</v>
      </c>
      <c r="B31" s="853"/>
      <c r="C31" s="853"/>
      <c r="D31" s="853"/>
      <c r="E31" s="853"/>
      <c r="F31" s="853"/>
      <c r="G31" s="853"/>
    </row>
    <row r="33" spans="1:15" ht="55.5" customHeight="1">
      <c r="A33" s="137"/>
      <c r="B33" s="852" t="s">
        <v>51</v>
      </c>
      <c r="C33" s="852"/>
      <c r="D33" s="852"/>
      <c r="E33" s="852"/>
      <c r="F33" s="852"/>
      <c r="G33" s="852"/>
      <c r="H33" s="852"/>
      <c r="I33" s="852"/>
      <c r="J33" s="852"/>
      <c r="K33" s="852"/>
      <c r="L33" s="852"/>
      <c r="M33" s="852"/>
      <c r="N33" s="852"/>
      <c r="O33" s="852"/>
    </row>
    <row r="34" spans="1:15" ht="16.5" customHeight="1">
      <c r="A34" s="139"/>
      <c r="B34" s="139"/>
      <c r="C34" s="139"/>
      <c r="D34" s="139"/>
      <c r="E34" s="139"/>
      <c r="F34" s="139"/>
      <c r="G34" s="139"/>
      <c r="H34" s="139"/>
      <c r="I34" s="139"/>
      <c r="J34" s="139"/>
      <c r="K34" s="139"/>
      <c r="L34" s="139"/>
      <c r="M34" s="139"/>
      <c r="N34" s="139"/>
      <c r="O34" s="139"/>
    </row>
    <row r="36" spans="1:15">
      <c r="A36" s="140" t="s">
        <v>52</v>
      </c>
    </row>
    <row r="38" spans="1:15" ht="54.75" customHeight="1">
      <c r="A38" s="137"/>
      <c r="B38" s="852" t="s">
        <v>887</v>
      </c>
      <c r="C38" s="852"/>
      <c r="D38" s="852"/>
      <c r="E38" s="852"/>
      <c r="F38" s="852"/>
      <c r="G38" s="852"/>
      <c r="H38" s="852"/>
      <c r="I38" s="852"/>
      <c r="J38" s="852"/>
      <c r="K38" s="852"/>
      <c r="L38" s="852"/>
      <c r="M38" s="852"/>
      <c r="N38" s="852"/>
      <c r="O38" s="852"/>
    </row>
  </sheetData>
  <mergeCells count="5">
    <mergeCell ref="B38:O38"/>
    <mergeCell ref="A4:G4"/>
    <mergeCell ref="A23:G23"/>
    <mergeCell ref="A31:G31"/>
    <mergeCell ref="B33:O33"/>
  </mergeCells>
  <phoneticPr fontId="4" type="noConversion"/>
  <pageMargins left="0.78740157480314965" right="0.78740157480314965" top="0.98425196850393704" bottom="0.98425196850393704" header="0.51181102362204722" footer="0.51181102362204722"/>
  <pageSetup paperSize="9" scale="50" orientation="portrait"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I12"/>
  <sheetViews>
    <sheetView showGridLines="0" zoomScale="75" zoomScaleNormal="75" workbookViewId="0"/>
  </sheetViews>
  <sheetFormatPr baseColWidth="10" defaultRowHeight="12.75"/>
  <sheetData>
    <row r="5" spans="1:9">
      <c r="C5" s="692"/>
      <c r="D5" s="692"/>
      <c r="E5" s="692"/>
      <c r="F5" s="692"/>
      <c r="G5" s="692"/>
      <c r="H5" s="692"/>
      <c r="I5" s="692"/>
    </row>
    <row r="6" spans="1:9" ht="20.25">
      <c r="A6" s="854" t="s">
        <v>933</v>
      </c>
      <c r="B6" s="854"/>
      <c r="C6" s="855"/>
      <c r="D6" s="855"/>
      <c r="E6" s="855"/>
      <c r="F6" s="855"/>
      <c r="G6" s="855"/>
      <c r="H6" s="692"/>
      <c r="I6" s="692"/>
    </row>
    <row r="7" spans="1:9">
      <c r="A7" s="718"/>
      <c r="B7" s="718"/>
      <c r="C7" s="692"/>
      <c r="D7" s="692"/>
      <c r="E7" s="692"/>
      <c r="F7" s="692"/>
      <c r="G7" s="692"/>
      <c r="H7" s="692"/>
      <c r="I7" s="692"/>
    </row>
    <row r="8" spans="1:9">
      <c r="A8" s="718"/>
      <c r="B8" s="718"/>
      <c r="C8" s="692"/>
      <c r="D8" s="692"/>
      <c r="E8" s="692"/>
      <c r="F8" s="692"/>
      <c r="G8" s="692"/>
      <c r="H8" s="692"/>
      <c r="I8" s="692"/>
    </row>
    <row r="9" spans="1:9">
      <c r="A9" s="718"/>
      <c r="B9" s="718"/>
      <c r="C9" s="692"/>
      <c r="D9" s="692"/>
      <c r="E9" s="692"/>
      <c r="F9" s="692"/>
      <c r="G9" s="692"/>
      <c r="H9" s="692"/>
      <c r="I9" s="692"/>
    </row>
    <row r="10" spans="1:9">
      <c r="A10" s="718"/>
      <c r="B10" s="718"/>
    </row>
    <row r="11" spans="1:9">
      <c r="A11" s="718"/>
      <c r="B11" s="718"/>
    </row>
    <row r="12" spans="1:9">
      <c r="A12" s="718"/>
      <c r="B12" s="718"/>
    </row>
  </sheetData>
  <mergeCells count="1">
    <mergeCell ref="A6:G6"/>
  </mergeCells>
  <pageMargins left="0.78740157480314965" right="0.78740157480314965" top="0.98425196850393704" bottom="0.98425196850393704" header="0.51181102362204722" footer="0.5118110236220472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6"/>
  <sheetViews>
    <sheetView zoomScale="75" zoomScaleNormal="75" workbookViewId="0">
      <pane ySplit="10" topLeftCell="A11" activePane="bottomLeft" state="frozen"/>
      <selection activeCell="C5" sqref="C5:I9"/>
      <selection pane="bottomLeft"/>
    </sheetView>
  </sheetViews>
  <sheetFormatPr baseColWidth="10" defaultColWidth="15.28515625" defaultRowHeight="15.75" customHeight="1"/>
  <cols>
    <col min="1" max="1" width="41.7109375" style="208" customWidth="1"/>
    <col min="2" max="2" width="3.28515625" style="208" bestFit="1" customWidth="1"/>
    <col min="3" max="3" width="16.7109375" style="208" customWidth="1"/>
    <col min="4" max="6" width="15.85546875" style="208" customWidth="1"/>
    <col min="7" max="8" width="15.7109375" style="208" customWidth="1"/>
    <col min="9" max="9" width="15.85546875" style="208" customWidth="1"/>
    <col min="10" max="10" width="15.85546875" style="160" customWidth="1"/>
    <col min="11" max="16384" width="15.28515625" style="160"/>
  </cols>
  <sheetData>
    <row r="1" spans="1:13" s="181" customFormat="1" ht="15.75" customHeight="1">
      <c r="A1" s="180" t="s">
        <v>933</v>
      </c>
      <c r="B1" s="180"/>
      <c r="C1" s="180"/>
      <c r="D1" s="180"/>
      <c r="E1" s="180"/>
      <c r="F1" s="180"/>
      <c r="G1" s="180"/>
      <c r="H1" s="180"/>
      <c r="I1" s="180"/>
    </row>
    <row r="2" spans="1:13" s="183" customFormat="1" ht="15.75" customHeight="1">
      <c r="A2" s="182"/>
      <c r="B2" s="182"/>
      <c r="C2" s="182"/>
      <c r="D2" s="182"/>
      <c r="E2" s="182"/>
      <c r="F2" s="182"/>
      <c r="G2" s="182"/>
      <c r="H2" s="182"/>
      <c r="I2" s="182"/>
    </row>
    <row r="3" spans="1:13" s="183" customFormat="1" ht="15.75" customHeight="1">
      <c r="A3" s="182" t="s">
        <v>1192</v>
      </c>
      <c r="B3" s="182"/>
      <c r="C3" s="182"/>
      <c r="D3" s="182"/>
      <c r="E3" s="182"/>
      <c r="F3" s="182"/>
      <c r="G3" s="182"/>
      <c r="H3" s="182"/>
      <c r="I3" s="182"/>
    </row>
    <row r="4" spans="1:13" s="183" customFormat="1" ht="15.75" customHeight="1">
      <c r="A4" s="182" t="s">
        <v>716</v>
      </c>
      <c r="B4" s="182"/>
      <c r="C4" s="182"/>
      <c r="D4" s="182"/>
      <c r="E4" s="182"/>
      <c r="F4" s="182"/>
      <c r="G4" s="182"/>
      <c r="H4" s="182"/>
      <c r="I4" s="182"/>
    </row>
    <row r="5" spans="1:13" ht="15.75" customHeight="1">
      <c r="C5" s="393"/>
      <c r="D5" s="393"/>
      <c r="E5" s="393"/>
      <c r="F5" s="393"/>
      <c r="G5" s="393"/>
      <c r="H5" s="393"/>
      <c r="I5" s="393"/>
    </row>
    <row r="6" spans="1:13" ht="15.75" customHeight="1">
      <c r="A6" s="184"/>
      <c r="B6" s="185"/>
      <c r="C6" s="806"/>
      <c r="D6" s="859" t="s">
        <v>937</v>
      </c>
      <c r="E6" s="860"/>
      <c r="F6" s="860"/>
      <c r="G6" s="860"/>
      <c r="H6" s="860"/>
      <c r="I6" s="860"/>
      <c r="J6" s="861"/>
    </row>
    <row r="7" spans="1:13" ht="15.75" customHeight="1">
      <c r="A7" s="405"/>
      <c r="B7" s="187"/>
      <c r="C7" s="807"/>
      <c r="D7" s="862"/>
      <c r="E7" s="863"/>
      <c r="F7" s="863"/>
      <c r="G7" s="863"/>
      <c r="H7" s="863"/>
      <c r="I7" s="863"/>
      <c r="J7" s="864"/>
    </row>
    <row r="8" spans="1:13" ht="15.75" customHeight="1">
      <c r="A8" s="693" t="s">
        <v>522</v>
      </c>
      <c r="B8" s="187"/>
      <c r="C8" s="807" t="s">
        <v>780</v>
      </c>
      <c r="D8" s="865" t="s">
        <v>921</v>
      </c>
      <c r="E8" s="865" t="s">
        <v>922</v>
      </c>
      <c r="F8" s="868" t="s">
        <v>926</v>
      </c>
      <c r="G8" s="868" t="s">
        <v>923</v>
      </c>
      <c r="H8" s="868" t="s">
        <v>924</v>
      </c>
      <c r="I8" s="868" t="s">
        <v>925</v>
      </c>
      <c r="J8" s="869" t="s">
        <v>927</v>
      </c>
      <c r="K8" s="405"/>
    </row>
    <row r="9" spans="1:13" ht="15.75" customHeight="1">
      <c r="A9" s="405"/>
      <c r="B9" s="187"/>
      <c r="C9" s="807"/>
      <c r="D9" s="866"/>
      <c r="E9" s="866"/>
      <c r="F9" s="866"/>
      <c r="G9" s="866"/>
      <c r="H9" s="866"/>
      <c r="I9" s="866"/>
      <c r="J9" s="870"/>
      <c r="K9" s="405"/>
    </row>
    <row r="10" spans="1:13" ht="15.75" customHeight="1">
      <c r="A10" s="188"/>
      <c r="B10" s="189"/>
      <c r="C10" s="190"/>
      <c r="D10" s="867"/>
      <c r="E10" s="867"/>
      <c r="F10" s="867"/>
      <c r="G10" s="867"/>
      <c r="H10" s="867"/>
      <c r="I10" s="867"/>
      <c r="J10" s="871"/>
      <c r="K10" s="405"/>
    </row>
    <row r="11" spans="1:13" ht="15.75" customHeight="1">
      <c r="A11" s="405"/>
      <c r="B11" s="405"/>
      <c r="C11" s="405"/>
      <c r="D11" s="405"/>
      <c r="E11" s="405"/>
      <c r="F11" s="405"/>
      <c r="G11" s="405"/>
      <c r="H11" s="405"/>
      <c r="I11" s="405"/>
      <c r="J11" s="405"/>
      <c r="K11" s="405"/>
    </row>
    <row r="12" spans="1:13" ht="15.75" customHeight="1">
      <c r="A12" s="693"/>
      <c r="B12" s="699"/>
      <c r="C12" s="856" t="s">
        <v>1098</v>
      </c>
      <c r="D12" s="857"/>
      <c r="E12" s="857"/>
      <c r="F12" s="857"/>
      <c r="G12" s="857"/>
      <c r="H12" s="405"/>
      <c r="I12" s="405"/>
      <c r="J12" s="405"/>
      <c r="K12" s="405"/>
      <c r="L12" s="405"/>
      <c r="M12" s="405"/>
    </row>
    <row r="13" spans="1:13" ht="12.75" customHeight="1">
      <c r="A13" s="405"/>
      <c r="B13" s="405"/>
      <c r="C13" s="405"/>
      <c r="D13" s="405"/>
      <c r="E13" s="405"/>
      <c r="F13" s="292"/>
      <c r="G13" s="405"/>
      <c r="H13" s="405"/>
      <c r="I13" s="405"/>
      <c r="J13" s="405"/>
      <c r="K13" s="405"/>
    </row>
    <row r="14" spans="1:13" ht="18" customHeight="1">
      <c r="A14" s="132" t="s">
        <v>688</v>
      </c>
      <c r="B14" s="122"/>
      <c r="C14" s="299">
        <v>5393388</v>
      </c>
      <c r="D14" s="299">
        <v>2481237</v>
      </c>
      <c r="E14" s="299">
        <v>2462439</v>
      </c>
      <c r="F14" s="299">
        <v>6406</v>
      </c>
      <c r="G14" s="299">
        <v>127677</v>
      </c>
      <c r="H14" s="299">
        <v>161</v>
      </c>
      <c r="I14" s="299">
        <v>314716</v>
      </c>
      <c r="J14" s="299">
        <v>752</v>
      </c>
    </row>
    <row r="15" spans="1:13" ht="18" customHeight="1">
      <c r="A15" s="132" t="s">
        <v>513</v>
      </c>
      <c r="B15" s="122"/>
      <c r="C15" s="299">
        <v>6352172</v>
      </c>
      <c r="D15" s="299">
        <v>2922099</v>
      </c>
      <c r="E15" s="299">
        <v>2881078</v>
      </c>
      <c r="F15" s="299">
        <v>8564</v>
      </c>
      <c r="G15" s="299">
        <v>154449</v>
      </c>
      <c r="H15" s="299">
        <v>245</v>
      </c>
      <c r="I15" s="299">
        <v>384892</v>
      </c>
      <c r="J15" s="299">
        <v>845</v>
      </c>
    </row>
    <row r="16" spans="1:13" ht="18" customHeight="1">
      <c r="A16" s="132" t="s">
        <v>690</v>
      </c>
      <c r="B16" s="122"/>
      <c r="C16" s="299">
        <v>1726533</v>
      </c>
      <c r="D16" s="299">
        <v>944938</v>
      </c>
      <c r="E16" s="299">
        <v>593900</v>
      </c>
      <c r="F16" s="299">
        <v>8952</v>
      </c>
      <c r="G16" s="299">
        <v>39013</v>
      </c>
      <c r="H16" s="299">
        <v>340</v>
      </c>
      <c r="I16" s="299">
        <v>138138</v>
      </c>
      <c r="J16" s="299">
        <v>1252</v>
      </c>
    </row>
    <row r="17" spans="1:11" ht="18" customHeight="1">
      <c r="A17" s="132" t="s">
        <v>691</v>
      </c>
      <c r="B17" s="122"/>
      <c r="C17" s="299">
        <v>1228283</v>
      </c>
      <c r="D17" s="299">
        <v>534892</v>
      </c>
      <c r="E17" s="299">
        <v>557815</v>
      </c>
      <c r="F17" s="299">
        <v>1277</v>
      </c>
      <c r="G17" s="299">
        <v>39335</v>
      </c>
      <c r="H17" s="299">
        <v>41</v>
      </c>
      <c r="I17" s="299">
        <v>94845</v>
      </c>
      <c r="J17" s="299">
        <v>78</v>
      </c>
    </row>
    <row r="18" spans="1:11" ht="18" customHeight="1">
      <c r="A18" s="132" t="s">
        <v>692</v>
      </c>
      <c r="B18" s="122"/>
      <c r="C18" s="299">
        <v>330895</v>
      </c>
      <c r="D18" s="299">
        <v>168536</v>
      </c>
      <c r="E18" s="299">
        <v>127738</v>
      </c>
      <c r="F18" s="299">
        <v>740</v>
      </c>
      <c r="G18" s="299">
        <v>8563</v>
      </c>
      <c r="H18" s="299">
        <v>25</v>
      </c>
      <c r="I18" s="299">
        <v>25238</v>
      </c>
      <c r="J18" s="299">
        <v>55</v>
      </c>
    </row>
    <row r="19" spans="1:11" ht="18" customHeight="1">
      <c r="A19" s="132" t="s">
        <v>693</v>
      </c>
      <c r="B19" s="122"/>
      <c r="C19" s="299">
        <v>873062</v>
      </c>
      <c r="D19" s="299">
        <v>469014</v>
      </c>
      <c r="E19" s="299">
        <v>320437</v>
      </c>
      <c r="F19" s="299">
        <v>3188</v>
      </c>
      <c r="G19" s="299">
        <v>18437</v>
      </c>
      <c r="H19" s="299">
        <v>131</v>
      </c>
      <c r="I19" s="299">
        <v>61443</v>
      </c>
      <c r="J19" s="299">
        <v>412</v>
      </c>
    </row>
    <row r="20" spans="1:11" ht="18" customHeight="1">
      <c r="A20" s="132" t="s">
        <v>694</v>
      </c>
      <c r="B20" s="122"/>
      <c r="C20" s="299">
        <v>3047730</v>
      </c>
      <c r="D20" s="299">
        <v>1401415</v>
      </c>
      <c r="E20" s="299">
        <v>1367839</v>
      </c>
      <c r="F20" s="299">
        <v>6261</v>
      </c>
      <c r="G20" s="299">
        <v>76637</v>
      </c>
      <c r="H20" s="299">
        <v>186</v>
      </c>
      <c r="I20" s="299">
        <v>194711</v>
      </c>
      <c r="J20" s="299">
        <v>681</v>
      </c>
    </row>
    <row r="21" spans="1:11" ht="18" customHeight="1">
      <c r="A21" s="132" t="s">
        <v>695</v>
      </c>
      <c r="B21" s="122"/>
      <c r="C21" s="299">
        <v>797832</v>
      </c>
      <c r="D21" s="299">
        <v>361245</v>
      </c>
      <c r="E21" s="299">
        <v>352142</v>
      </c>
      <c r="F21" s="299">
        <v>540</v>
      </c>
      <c r="G21" s="299">
        <v>25773</v>
      </c>
      <c r="H21" s="299">
        <v>11</v>
      </c>
      <c r="I21" s="299">
        <v>58076</v>
      </c>
      <c r="J21" s="299">
        <v>45</v>
      </c>
    </row>
    <row r="22" spans="1:11" ht="18" customHeight="1">
      <c r="A22" s="132" t="s">
        <v>696</v>
      </c>
      <c r="B22" s="122"/>
      <c r="C22" s="299">
        <v>3915398</v>
      </c>
      <c r="D22" s="299">
        <v>1779565</v>
      </c>
      <c r="E22" s="299">
        <v>1765970</v>
      </c>
      <c r="F22" s="299">
        <v>4782</v>
      </c>
      <c r="G22" s="299">
        <v>109249</v>
      </c>
      <c r="H22" s="299">
        <v>146</v>
      </c>
      <c r="I22" s="299">
        <v>255239</v>
      </c>
      <c r="J22" s="299">
        <v>447</v>
      </c>
    </row>
    <row r="23" spans="1:11" ht="18" customHeight="1">
      <c r="A23" s="132" t="s">
        <v>697</v>
      </c>
      <c r="B23" s="122"/>
      <c r="C23" s="299">
        <v>8768019</v>
      </c>
      <c r="D23" s="299">
        <v>4020418</v>
      </c>
      <c r="E23" s="299">
        <v>3912092</v>
      </c>
      <c r="F23" s="299">
        <v>15783</v>
      </c>
      <c r="G23" s="299">
        <v>236538</v>
      </c>
      <c r="H23" s="299">
        <v>541</v>
      </c>
      <c r="I23" s="299">
        <v>581056</v>
      </c>
      <c r="J23" s="299">
        <v>1591</v>
      </c>
    </row>
    <row r="24" spans="1:11" ht="18" customHeight="1">
      <c r="A24" s="132" t="s">
        <v>698</v>
      </c>
      <c r="B24" s="122"/>
      <c r="C24" s="299">
        <v>1999333</v>
      </c>
      <c r="D24" s="299">
        <v>879016</v>
      </c>
      <c r="E24" s="299">
        <v>930184</v>
      </c>
      <c r="F24" s="299">
        <v>2659</v>
      </c>
      <c r="G24" s="299">
        <v>55304</v>
      </c>
      <c r="H24" s="299">
        <v>76</v>
      </c>
      <c r="I24" s="299">
        <v>131874</v>
      </c>
      <c r="J24" s="299">
        <v>220</v>
      </c>
      <c r="K24" s="405"/>
    </row>
    <row r="25" spans="1:11" ht="18" customHeight="1">
      <c r="A25" s="132" t="s">
        <v>699</v>
      </c>
      <c r="B25" s="122"/>
      <c r="C25" s="299">
        <v>488631</v>
      </c>
      <c r="D25" s="299">
        <v>211579</v>
      </c>
      <c r="E25" s="299">
        <v>224611</v>
      </c>
      <c r="F25" s="299">
        <v>571</v>
      </c>
      <c r="G25" s="299">
        <v>15602</v>
      </c>
      <c r="H25" s="299">
        <v>22</v>
      </c>
      <c r="I25" s="299">
        <v>36159</v>
      </c>
      <c r="J25" s="299">
        <v>87</v>
      </c>
    </row>
    <row r="26" spans="1:11" ht="18" customHeight="1">
      <c r="A26" s="132" t="s">
        <v>700</v>
      </c>
      <c r="B26" s="122"/>
      <c r="C26" s="299">
        <v>2011561</v>
      </c>
      <c r="D26" s="299">
        <v>920090</v>
      </c>
      <c r="E26" s="299">
        <v>885802</v>
      </c>
      <c r="F26" s="299">
        <v>1802</v>
      </c>
      <c r="G26" s="299">
        <v>65394</v>
      </c>
      <c r="H26" s="299">
        <v>52</v>
      </c>
      <c r="I26" s="299">
        <v>138272</v>
      </c>
      <c r="J26" s="299">
        <v>149</v>
      </c>
    </row>
    <row r="27" spans="1:11" ht="18" customHeight="1">
      <c r="A27" s="132" t="s">
        <v>701</v>
      </c>
      <c r="B27" s="122"/>
      <c r="C27" s="299">
        <v>1106689</v>
      </c>
      <c r="D27" s="299">
        <v>488193</v>
      </c>
      <c r="E27" s="299">
        <v>496336</v>
      </c>
      <c r="F27" s="299">
        <v>579</v>
      </c>
      <c r="G27" s="299">
        <v>38798</v>
      </c>
      <c r="H27" s="299">
        <v>13</v>
      </c>
      <c r="I27" s="299">
        <v>82694</v>
      </c>
      <c r="J27" s="299">
        <v>76</v>
      </c>
    </row>
    <row r="28" spans="1:11" ht="18" customHeight="1">
      <c r="A28" s="132" t="s">
        <v>702</v>
      </c>
      <c r="B28" s="122"/>
      <c r="C28" s="299">
        <v>1399458</v>
      </c>
      <c r="D28" s="299">
        <v>626597</v>
      </c>
      <c r="E28" s="299">
        <v>630210</v>
      </c>
      <c r="F28" s="299">
        <v>1807</v>
      </c>
      <c r="G28" s="299">
        <v>39645</v>
      </c>
      <c r="H28" s="299">
        <v>87</v>
      </c>
      <c r="I28" s="299">
        <v>100952</v>
      </c>
      <c r="J28" s="299">
        <v>160</v>
      </c>
    </row>
    <row r="29" spans="1:11" ht="18" customHeight="1">
      <c r="A29" s="132" t="s">
        <v>703</v>
      </c>
      <c r="B29" s="122"/>
      <c r="C29" s="299">
        <v>1075139</v>
      </c>
      <c r="D29" s="299">
        <v>476224</v>
      </c>
      <c r="E29" s="299">
        <v>487066</v>
      </c>
      <c r="F29" s="299">
        <v>629</v>
      </c>
      <c r="G29" s="299">
        <v>33908</v>
      </c>
      <c r="H29" s="299">
        <v>16</v>
      </c>
      <c r="I29" s="299">
        <v>77248</v>
      </c>
      <c r="J29" s="299">
        <v>48</v>
      </c>
    </row>
    <row r="30" spans="1:11" ht="21" customHeight="1">
      <c r="A30" s="132"/>
      <c r="B30" s="122"/>
      <c r="C30" s="299"/>
      <c r="D30" s="299"/>
      <c r="E30" s="299"/>
      <c r="F30" s="299"/>
      <c r="G30" s="299"/>
      <c r="H30" s="299"/>
      <c r="I30" s="299"/>
      <c r="J30" s="299"/>
    </row>
    <row r="31" spans="1:11" ht="18" customHeight="1">
      <c r="A31" s="132" t="s">
        <v>771</v>
      </c>
      <c r="B31" s="122"/>
      <c r="C31" s="299">
        <v>40514123</v>
      </c>
      <c r="D31" s="299">
        <v>18685058</v>
      </c>
      <c r="E31" s="299">
        <v>17995659</v>
      </c>
      <c r="F31" s="299">
        <v>64540</v>
      </c>
      <c r="G31" s="299">
        <v>1084322</v>
      </c>
      <c r="H31" s="299">
        <v>2093</v>
      </c>
      <c r="I31" s="299">
        <v>2675553</v>
      </c>
      <c r="J31" s="299">
        <v>6898</v>
      </c>
    </row>
    <row r="32" spans="1:11" ht="15.75" customHeight="1">
      <c r="A32" s="408" t="s">
        <v>17</v>
      </c>
      <c r="B32" s="128" t="s">
        <v>719</v>
      </c>
      <c r="C32" s="299"/>
      <c r="D32" s="299"/>
      <c r="E32" s="299"/>
      <c r="F32" s="299"/>
      <c r="G32" s="299"/>
      <c r="H32" s="299"/>
      <c r="I32" s="299"/>
      <c r="J32" s="299"/>
    </row>
    <row r="33" spans="1:13" ht="15.75" customHeight="1">
      <c r="A33" s="145"/>
      <c r="B33" s="123"/>
      <c r="C33" s="299"/>
      <c r="D33" s="299"/>
      <c r="E33" s="299"/>
      <c r="F33" s="299"/>
      <c r="G33" s="299"/>
      <c r="H33" s="299"/>
      <c r="I33" s="299"/>
      <c r="J33" s="299"/>
    </row>
    <row r="34" spans="1:13" ht="18" customHeight="1">
      <c r="A34" s="145" t="s">
        <v>705</v>
      </c>
      <c r="B34" s="123"/>
      <c r="C34" s="299">
        <v>34294619</v>
      </c>
      <c r="D34" s="299">
        <v>15904414</v>
      </c>
      <c r="E34" s="299">
        <v>15216498</v>
      </c>
      <c r="F34" s="299">
        <v>59713</v>
      </c>
      <c r="G34" s="299">
        <v>881114</v>
      </c>
      <c r="H34" s="299">
        <v>1960</v>
      </c>
      <c r="I34" s="299">
        <v>2224418</v>
      </c>
      <c r="J34" s="299">
        <v>6502</v>
      </c>
    </row>
    <row r="35" spans="1:13" ht="12" customHeight="1">
      <c r="A35" s="132"/>
      <c r="B35" s="124"/>
      <c r="C35" s="299"/>
      <c r="D35" s="299"/>
      <c r="E35" s="299"/>
      <c r="F35" s="299"/>
      <c r="G35" s="299"/>
      <c r="H35" s="299"/>
      <c r="I35" s="299"/>
      <c r="J35" s="299"/>
      <c r="K35" s="405"/>
    </row>
    <row r="36" spans="1:13" ht="18" customHeight="1">
      <c r="A36" s="132" t="s">
        <v>706</v>
      </c>
      <c r="B36" s="123"/>
      <c r="C36" s="299">
        <v>6219504</v>
      </c>
      <c r="D36" s="299">
        <v>2780644</v>
      </c>
      <c r="E36" s="299">
        <v>2779161</v>
      </c>
      <c r="F36" s="299">
        <v>4827</v>
      </c>
      <c r="G36" s="299">
        <v>203208</v>
      </c>
      <c r="H36" s="299">
        <v>133</v>
      </c>
      <c r="I36" s="299">
        <v>451135</v>
      </c>
      <c r="J36" s="299">
        <v>396</v>
      </c>
    </row>
    <row r="37" spans="1:13" ht="21" customHeight="1">
      <c r="A37" s="192"/>
      <c r="B37" s="406"/>
      <c r="C37" s="299"/>
      <c r="D37" s="299"/>
      <c r="E37" s="299"/>
      <c r="F37" s="299"/>
      <c r="G37" s="299"/>
      <c r="H37" s="299"/>
      <c r="I37" s="299"/>
      <c r="J37" s="299"/>
    </row>
    <row r="38" spans="1:13" ht="15.75" customHeight="1">
      <c r="A38" s="406"/>
      <c r="B38" s="407"/>
      <c r="C38" s="856" t="s">
        <v>944</v>
      </c>
      <c r="D38" s="858"/>
      <c r="E38" s="858"/>
      <c r="F38" s="858"/>
      <c r="G38" s="858"/>
      <c r="H38" s="405"/>
      <c r="I38" s="405"/>
      <c r="J38" s="405"/>
      <c r="K38" s="405"/>
      <c r="L38" s="405"/>
      <c r="M38" s="405"/>
    </row>
    <row r="39" spans="1:13" ht="12.75" customHeight="1">
      <c r="A39" s="405"/>
      <c r="B39" s="405"/>
      <c r="C39" s="405"/>
      <c r="D39" s="405"/>
      <c r="E39" s="405"/>
      <c r="F39" s="405"/>
      <c r="G39" s="405"/>
      <c r="H39" s="405"/>
      <c r="I39" s="405"/>
      <c r="J39" s="405"/>
      <c r="K39" s="405"/>
    </row>
    <row r="40" spans="1:13" ht="18" customHeight="1">
      <c r="A40" s="132" t="s">
        <v>688</v>
      </c>
      <c r="B40" s="122"/>
      <c r="C40" s="299">
        <v>5486230</v>
      </c>
      <c r="D40" s="299">
        <v>2068328</v>
      </c>
      <c r="E40" s="299">
        <v>2447213</v>
      </c>
      <c r="F40" s="299">
        <v>5286</v>
      </c>
      <c r="G40" s="299">
        <v>543759</v>
      </c>
      <c r="H40" s="299">
        <v>96</v>
      </c>
      <c r="I40" s="299">
        <v>420868</v>
      </c>
      <c r="J40" s="299">
        <v>680</v>
      </c>
    </row>
    <row r="41" spans="1:13" ht="18" customHeight="1">
      <c r="A41" s="132" t="s">
        <v>513</v>
      </c>
      <c r="B41" s="122"/>
      <c r="C41" s="299">
        <v>6491342</v>
      </c>
      <c r="D41" s="299">
        <v>2438670</v>
      </c>
      <c r="E41" s="299">
        <v>2859420</v>
      </c>
      <c r="F41" s="299">
        <v>6592</v>
      </c>
      <c r="G41" s="299">
        <v>677269</v>
      </c>
      <c r="H41" s="299">
        <v>105</v>
      </c>
      <c r="I41" s="299">
        <v>508486</v>
      </c>
      <c r="J41" s="299">
        <v>800</v>
      </c>
    </row>
    <row r="42" spans="1:13" ht="18" customHeight="1">
      <c r="A42" s="132" t="s">
        <v>690</v>
      </c>
      <c r="B42" s="122"/>
      <c r="C42" s="299">
        <v>1793498</v>
      </c>
      <c r="D42" s="299">
        <v>834629</v>
      </c>
      <c r="E42" s="299">
        <v>597333</v>
      </c>
      <c r="F42" s="299">
        <v>4539</v>
      </c>
      <c r="G42" s="299">
        <v>158528</v>
      </c>
      <c r="H42" s="299">
        <v>91</v>
      </c>
      <c r="I42" s="299">
        <v>197679</v>
      </c>
      <c r="J42" s="299">
        <v>699</v>
      </c>
    </row>
    <row r="43" spans="1:13" ht="18" customHeight="1">
      <c r="A43" s="132" t="s">
        <v>691</v>
      </c>
      <c r="B43" s="122"/>
      <c r="C43" s="299">
        <v>1256543</v>
      </c>
      <c r="D43" s="299">
        <v>428866</v>
      </c>
      <c r="E43" s="299">
        <v>553161</v>
      </c>
      <c r="F43" s="299">
        <v>1375</v>
      </c>
      <c r="G43" s="299">
        <v>158036</v>
      </c>
      <c r="H43" s="299">
        <v>23</v>
      </c>
      <c r="I43" s="299">
        <v>114891</v>
      </c>
      <c r="J43" s="299">
        <v>191</v>
      </c>
    </row>
    <row r="44" spans="1:13" ht="18" customHeight="1">
      <c r="A44" s="132" t="s">
        <v>692</v>
      </c>
      <c r="B44" s="122"/>
      <c r="C44" s="299">
        <v>340594</v>
      </c>
      <c r="D44" s="299">
        <v>140081</v>
      </c>
      <c r="E44" s="299">
        <v>126831</v>
      </c>
      <c r="F44" s="299">
        <v>671</v>
      </c>
      <c r="G44" s="299">
        <v>37808</v>
      </c>
      <c r="H44" s="299">
        <v>10</v>
      </c>
      <c r="I44" s="299">
        <v>35137</v>
      </c>
      <c r="J44" s="299">
        <v>56</v>
      </c>
    </row>
    <row r="45" spans="1:13" ht="18" customHeight="1">
      <c r="A45" s="132" t="s">
        <v>693</v>
      </c>
      <c r="B45" s="122"/>
      <c r="C45" s="299">
        <v>914346</v>
      </c>
      <c r="D45" s="299">
        <v>419607</v>
      </c>
      <c r="E45" s="299">
        <v>324071</v>
      </c>
      <c r="F45" s="299">
        <v>1859</v>
      </c>
      <c r="G45" s="299">
        <v>80558</v>
      </c>
      <c r="H45" s="299">
        <v>38</v>
      </c>
      <c r="I45" s="299">
        <v>87971</v>
      </c>
      <c r="J45" s="299">
        <v>242</v>
      </c>
    </row>
    <row r="46" spans="1:13" ht="18" customHeight="1">
      <c r="A46" s="132" t="s">
        <v>694</v>
      </c>
      <c r="B46" s="122"/>
      <c r="C46" s="299">
        <v>3128442</v>
      </c>
      <c r="D46" s="299">
        <v>1163640</v>
      </c>
      <c r="E46" s="299">
        <v>1369439</v>
      </c>
      <c r="F46" s="299">
        <v>4396</v>
      </c>
      <c r="G46" s="299">
        <v>329020</v>
      </c>
      <c r="H46" s="299">
        <v>79</v>
      </c>
      <c r="I46" s="299">
        <v>261415</v>
      </c>
      <c r="J46" s="299">
        <v>453</v>
      </c>
    </row>
    <row r="47" spans="1:13" ht="18" customHeight="1">
      <c r="A47" s="132" t="s">
        <v>695</v>
      </c>
      <c r="B47" s="122"/>
      <c r="C47" s="299">
        <v>814530</v>
      </c>
      <c r="D47" s="299">
        <v>285207</v>
      </c>
      <c r="E47" s="299">
        <v>351285</v>
      </c>
      <c r="F47" s="299">
        <v>553</v>
      </c>
      <c r="G47" s="299">
        <v>106999</v>
      </c>
      <c r="H47" s="299">
        <v>10</v>
      </c>
      <c r="I47" s="299">
        <v>70390</v>
      </c>
      <c r="J47" s="299">
        <v>86</v>
      </c>
    </row>
    <row r="48" spans="1:13" ht="18" customHeight="1">
      <c r="A48" s="132" t="s">
        <v>696</v>
      </c>
      <c r="B48" s="122"/>
      <c r="C48" s="299">
        <v>4011201</v>
      </c>
      <c r="D48" s="299">
        <v>1452153</v>
      </c>
      <c r="E48" s="299">
        <v>1769279</v>
      </c>
      <c r="F48" s="299">
        <v>5229</v>
      </c>
      <c r="G48" s="299">
        <v>461048</v>
      </c>
      <c r="H48" s="299">
        <v>70</v>
      </c>
      <c r="I48" s="299">
        <v>322806</v>
      </c>
      <c r="J48" s="299">
        <v>616</v>
      </c>
    </row>
    <row r="49" spans="1:13" ht="18" customHeight="1">
      <c r="A49" s="132" t="s">
        <v>697</v>
      </c>
      <c r="B49" s="122"/>
      <c r="C49" s="299">
        <v>9097497</v>
      </c>
      <c r="D49" s="299">
        <v>3360422</v>
      </c>
      <c r="E49" s="299">
        <v>3941938</v>
      </c>
      <c r="F49" s="299">
        <v>13745</v>
      </c>
      <c r="G49" s="299">
        <v>1020350</v>
      </c>
      <c r="H49" s="299">
        <v>208</v>
      </c>
      <c r="I49" s="299">
        <v>759399</v>
      </c>
      <c r="J49" s="299">
        <v>1435</v>
      </c>
    </row>
    <row r="50" spans="1:13" ht="18" customHeight="1">
      <c r="A50" s="132" t="s">
        <v>698</v>
      </c>
      <c r="B50" s="122"/>
      <c r="C50" s="299">
        <v>2053470</v>
      </c>
      <c r="D50" s="299">
        <v>720140</v>
      </c>
      <c r="E50" s="299">
        <v>931651</v>
      </c>
      <c r="F50" s="299">
        <v>2464</v>
      </c>
      <c r="G50" s="299">
        <v>234660</v>
      </c>
      <c r="H50" s="299">
        <v>35</v>
      </c>
      <c r="I50" s="299">
        <v>164230</v>
      </c>
      <c r="J50" s="299">
        <v>290</v>
      </c>
      <c r="K50" s="405"/>
    </row>
    <row r="51" spans="1:13" ht="18" customHeight="1">
      <c r="A51" s="132" t="s">
        <v>699</v>
      </c>
      <c r="B51" s="122"/>
      <c r="C51" s="299">
        <v>506966</v>
      </c>
      <c r="D51" s="299">
        <v>167890</v>
      </c>
      <c r="E51" s="299">
        <v>226368</v>
      </c>
      <c r="F51" s="299">
        <v>447</v>
      </c>
      <c r="G51" s="299">
        <v>67849</v>
      </c>
      <c r="H51" s="299">
        <v>11</v>
      </c>
      <c r="I51" s="299">
        <v>44318</v>
      </c>
      <c r="J51" s="299">
        <v>83</v>
      </c>
    </row>
    <row r="52" spans="1:13" ht="18" customHeight="1">
      <c r="A52" s="132" t="s">
        <v>700</v>
      </c>
      <c r="B52" s="122"/>
      <c r="C52" s="299">
        <v>2073290</v>
      </c>
      <c r="D52" s="299">
        <v>740318</v>
      </c>
      <c r="E52" s="299">
        <v>883246</v>
      </c>
      <c r="F52" s="299">
        <v>1588</v>
      </c>
      <c r="G52" s="299">
        <v>274911</v>
      </c>
      <c r="H52" s="299">
        <v>23</v>
      </c>
      <c r="I52" s="299">
        <v>173039</v>
      </c>
      <c r="J52" s="299">
        <v>165</v>
      </c>
    </row>
    <row r="53" spans="1:13" ht="18" customHeight="1">
      <c r="A53" s="132" t="s">
        <v>701</v>
      </c>
      <c r="B53" s="122"/>
      <c r="C53" s="299">
        <v>1138781</v>
      </c>
      <c r="D53" s="299">
        <v>378749</v>
      </c>
      <c r="E53" s="299">
        <v>496328</v>
      </c>
      <c r="F53" s="299">
        <v>540</v>
      </c>
      <c r="G53" s="299">
        <v>163846</v>
      </c>
      <c r="H53" s="299">
        <v>13</v>
      </c>
      <c r="I53" s="299">
        <v>99207</v>
      </c>
      <c r="J53" s="299">
        <v>98</v>
      </c>
    </row>
    <row r="54" spans="1:13" ht="18" customHeight="1">
      <c r="A54" s="132" t="s">
        <v>702</v>
      </c>
      <c r="B54" s="122"/>
      <c r="C54" s="299">
        <v>1459256</v>
      </c>
      <c r="D54" s="299">
        <v>528351</v>
      </c>
      <c r="E54" s="299">
        <v>632023</v>
      </c>
      <c r="F54" s="299">
        <v>2291</v>
      </c>
      <c r="G54" s="299">
        <v>161867</v>
      </c>
      <c r="H54" s="299">
        <v>51</v>
      </c>
      <c r="I54" s="299">
        <v>134374</v>
      </c>
      <c r="J54" s="299">
        <v>299</v>
      </c>
    </row>
    <row r="55" spans="1:13" ht="18" customHeight="1">
      <c r="A55" s="132" t="s">
        <v>703</v>
      </c>
      <c r="B55" s="122"/>
      <c r="C55" s="299">
        <v>1095575</v>
      </c>
      <c r="D55" s="299">
        <v>371225</v>
      </c>
      <c r="E55" s="299">
        <v>488598</v>
      </c>
      <c r="F55" s="299">
        <v>768</v>
      </c>
      <c r="G55" s="299">
        <v>141722</v>
      </c>
      <c r="H55" s="299">
        <v>12</v>
      </c>
      <c r="I55" s="299">
        <v>93184</v>
      </c>
      <c r="J55" s="299">
        <v>66</v>
      </c>
    </row>
    <row r="56" spans="1:13" ht="21" customHeight="1">
      <c r="A56" s="132"/>
      <c r="B56" s="122"/>
      <c r="C56" s="299"/>
      <c r="D56" s="299"/>
      <c r="E56" s="299"/>
      <c r="F56" s="299"/>
      <c r="G56" s="299"/>
      <c r="H56" s="299"/>
      <c r="I56" s="299"/>
      <c r="J56" s="299"/>
    </row>
    <row r="57" spans="1:13" ht="18" customHeight="1">
      <c r="A57" s="132" t="s">
        <v>771</v>
      </c>
      <c r="B57" s="122"/>
      <c r="C57" s="299">
        <v>41661561</v>
      </c>
      <c r="D57" s="299">
        <v>15498276</v>
      </c>
      <c r="E57" s="299">
        <v>17998184</v>
      </c>
      <c r="F57" s="299">
        <v>52343</v>
      </c>
      <c r="G57" s="299">
        <v>4618230</v>
      </c>
      <c r="H57" s="299">
        <v>875</v>
      </c>
      <c r="I57" s="299">
        <v>3487394</v>
      </c>
      <c r="J57" s="299">
        <v>6259</v>
      </c>
    </row>
    <row r="58" spans="1:13" ht="15.75" customHeight="1">
      <c r="A58" s="408" t="s">
        <v>17</v>
      </c>
      <c r="B58" s="128" t="s">
        <v>719</v>
      </c>
      <c r="C58" s="299"/>
      <c r="D58" s="299"/>
      <c r="E58" s="299"/>
      <c r="F58" s="299"/>
      <c r="G58" s="299"/>
      <c r="H58" s="299"/>
      <c r="I58" s="299"/>
      <c r="J58" s="299"/>
    </row>
    <row r="59" spans="1:13" ht="15.75" customHeight="1">
      <c r="A59" s="145"/>
      <c r="B59" s="123"/>
      <c r="C59" s="299"/>
      <c r="D59" s="299"/>
      <c r="E59" s="299"/>
      <c r="F59" s="299"/>
      <c r="G59" s="299"/>
      <c r="H59" s="299"/>
      <c r="I59" s="299"/>
      <c r="J59" s="299"/>
    </row>
    <row r="60" spans="1:13" ht="18" customHeight="1">
      <c r="A60" s="145" t="s">
        <v>705</v>
      </c>
      <c r="B60" s="123"/>
      <c r="C60" s="299">
        <v>35282842</v>
      </c>
      <c r="D60" s="299">
        <v>13293911</v>
      </c>
      <c r="E60" s="299">
        <v>15225566</v>
      </c>
      <c r="F60" s="299">
        <v>47519</v>
      </c>
      <c r="G60" s="299">
        <v>3772716</v>
      </c>
      <c r="H60" s="299">
        <v>794</v>
      </c>
      <c r="I60" s="299">
        <v>2936683</v>
      </c>
      <c r="J60" s="299">
        <v>5653</v>
      </c>
    </row>
    <row r="61" spans="1:13" ht="12" customHeight="1">
      <c r="A61" s="132"/>
      <c r="B61" s="124"/>
      <c r="C61" s="299"/>
      <c r="D61" s="299"/>
      <c r="E61" s="299"/>
      <c r="F61" s="299"/>
      <c r="G61" s="299"/>
      <c r="H61" s="299"/>
      <c r="I61" s="299"/>
      <c r="J61" s="299"/>
      <c r="K61" s="405"/>
    </row>
    <row r="62" spans="1:13" ht="18" customHeight="1">
      <c r="A62" s="132" t="s">
        <v>706</v>
      </c>
      <c r="B62" s="123"/>
      <c r="C62" s="299">
        <v>6378719</v>
      </c>
      <c r="D62" s="299">
        <v>2204365</v>
      </c>
      <c r="E62" s="299">
        <v>2772618</v>
      </c>
      <c r="F62" s="299">
        <v>4824</v>
      </c>
      <c r="G62" s="299">
        <v>845514</v>
      </c>
      <c r="H62" s="299">
        <v>81</v>
      </c>
      <c r="I62" s="299">
        <v>550711</v>
      </c>
      <c r="J62" s="299">
        <v>606</v>
      </c>
    </row>
    <row r="63" spans="1:13" ht="21" customHeight="1">
      <c r="A63" s="192"/>
      <c r="B63" s="406"/>
      <c r="C63" s="299"/>
      <c r="D63" s="299"/>
      <c r="E63" s="299"/>
      <c r="F63" s="299"/>
      <c r="G63" s="299"/>
      <c r="H63" s="299"/>
      <c r="I63" s="299"/>
      <c r="J63" s="299"/>
    </row>
    <row r="64" spans="1:13" ht="15.75" customHeight="1">
      <c r="A64" s="406"/>
      <c r="B64" s="407"/>
      <c r="C64" s="856" t="s">
        <v>780</v>
      </c>
      <c r="D64" s="858"/>
      <c r="E64" s="858"/>
      <c r="F64" s="858"/>
      <c r="G64" s="858"/>
      <c r="H64" s="405"/>
      <c r="I64" s="405"/>
      <c r="J64" s="405"/>
      <c r="K64" s="405"/>
      <c r="L64" s="405"/>
      <c r="M64" s="405"/>
    </row>
    <row r="65" spans="1:11" ht="12.75" customHeight="1">
      <c r="A65" s="405"/>
      <c r="B65" s="405"/>
      <c r="C65" s="405"/>
      <c r="D65" s="405"/>
      <c r="E65" s="405"/>
      <c r="F65" s="405"/>
      <c r="G65" s="405"/>
      <c r="H65" s="405"/>
      <c r="I65" s="405"/>
      <c r="J65" s="405"/>
      <c r="K65" s="405"/>
    </row>
    <row r="66" spans="1:11" ht="18" customHeight="1">
      <c r="A66" s="132" t="s">
        <v>688</v>
      </c>
      <c r="B66" s="122"/>
      <c r="C66" s="299">
        <v>10879618</v>
      </c>
      <c r="D66" s="299">
        <v>4549565</v>
      </c>
      <c r="E66" s="299">
        <v>4909652</v>
      </c>
      <c r="F66" s="299">
        <v>11692</v>
      </c>
      <c r="G66" s="299">
        <v>671436</v>
      </c>
      <c r="H66" s="299">
        <v>257</v>
      </c>
      <c r="I66" s="299">
        <v>735584</v>
      </c>
      <c r="J66" s="299">
        <v>1432</v>
      </c>
    </row>
    <row r="67" spans="1:11" ht="18" customHeight="1">
      <c r="A67" s="132" t="s">
        <v>513</v>
      </c>
      <c r="B67" s="122"/>
      <c r="C67" s="299">
        <v>12843514</v>
      </c>
      <c r="D67" s="299">
        <v>5360769</v>
      </c>
      <c r="E67" s="299">
        <v>5740498</v>
      </c>
      <c r="F67" s="299">
        <v>15156</v>
      </c>
      <c r="G67" s="299">
        <v>831718</v>
      </c>
      <c r="H67" s="299">
        <v>350</v>
      </c>
      <c r="I67" s="299">
        <v>893378</v>
      </c>
      <c r="J67" s="299">
        <v>1645</v>
      </c>
    </row>
    <row r="68" spans="1:11" ht="18" customHeight="1">
      <c r="A68" s="132" t="s">
        <v>690</v>
      </c>
      <c r="B68" s="122"/>
      <c r="C68" s="299">
        <v>3520031</v>
      </c>
      <c r="D68" s="299">
        <v>1779567</v>
      </c>
      <c r="E68" s="299">
        <v>1191233</v>
      </c>
      <c r="F68" s="299">
        <v>13491</v>
      </c>
      <c r="G68" s="299">
        <v>197541</v>
      </c>
      <c r="H68" s="299">
        <v>431</v>
      </c>
      <c r="I68" s="299">
        <v>335817</v>
      </c>
      <c r="J68" s="299">
        <v>1951</v>
      </c>
    </row>
    <row r="69" spans="1:11" ht="18" customHeight="1">
      <c r="A69" s="132" t="s">
        <v>691</v>
      </c>
      <c r="B69" s="122"/>
      <c r="C69" s="299">
        <v>2484826</v>
      </c>
      <c r="D69" s="299">
        <v>963758</v>
      </c>
      <c r="E69" s="299">
        <v>1110976</v>
      </c>
      <c r="F69" s="299">
        <v>2652</v>
      </c>
      <c r="G69" s="299">
        <v>197371</v>
      </c>
      <c r="H69" s="299">
        <v>64</v>
      </c>
      <c r="I69" s="299">
        <v>209736</v>
      </c>
      <c r="J69" s="299">
        <v>269</v>
      </c>
    </row>
    <row r="70" spans="1:11" ht="18" customHeight="1">
      <c r="A70" s="132" t="s">
        <v>692</v>
      </c>
      <c r="B70" s="122"/>
      <c r="C70" s="299">
        <v>671489</v>
      </c>
      <c r="D70" s="299">
        <v>308617</v>
      </c>
      <c r="E70" s="299">
        <v>254569</v>
      </c>
      <c r="F70" s="299">
        <v>1411</v>
      </c>
      <c r="G70" s="299">
        <v>46371</v>
      </c>
      <c r="H70" s="299">
        <v>35</v>
      </c>
      <c r="I70" s="299">
        <v>60375</v>
      </c>
      <c r="J70" s="299">
        <v>111</v>
      </c>
    </row>
    <row r="71" spans="1:11" ht="18" customHeight="1">
      <c r="A71" s="132" t="s">
        <v>693</v>
      </c>
      <c r="B71" s="122"/>
      <c r="C71" s="299">
        <v>1787408</v>
      </c>
      <c r="D71" s="299">
        <v>888621</v>
      </c>
      <c r="E71" s="299">
        <v>644508</v>
      </c>
      <c r="F71" s="299">
        <v>5047</v>
      </c>
      <c r="G71" s="299">
        <v>98995</v>
      </c>
      <c r="H71" s="299">
        <v>169</v>
      </c>
      <c r="I71" s="299">
        <v>149414</v>
      </c>
      <c r="J71" s="299">
        <v>654</v>
      </c>
    </row>
    <row r="72" spans="1:11" ht="18" customHeight="1">
      <c r="A72" s="132" t="s">
        <v>694</v>
      </c>
      <c r="B72" s="122"/>
      <c r="C72" s="299">
        <v>6176172</v>
      </c>
      <c r="D72" s="299">
        <v>2565055</v>
      </c>
      <c r="E72" s="299">
        <v>2737278</v>
      </c>
      <c r="F72" s="299">
        <v>10657</v>
      </c>
      <c r="G72" s="299">
        <v>405657</v>
      </c>
      <c r="H72" s="299">
        <v>265</v>
      </c>
      <c r="I72" s="299">
        <v>456126</v>
      </c>
      <c r="J72" s="299">
        <v>1134</v>
      </c>
    </row>
    <row r="73" spans="1:11" ht="18" customHeight="1">
      <c r="A73" s="132" t="s">
        <v>695</v>
      </c>
      <c r="B73" s="122"/>
      <c r="C73" s="299">
        <v>1612362</v>
      </c>
      <c r="D73" s="299">
        <v>646452</v>
      </c>
      <c r="E73" s="299">
        <v>703427</v>
      </c>
      <c r="F73" s="299">
        <v>1093</v>
      </c>
      <c r="G73" s="299">
        <v>132772</v>
      </c>
      <c r="H73" s="299">
        <v>21</v>
      </c>
      <c r="I73" s="299">
        <v>128466</v>
      </c>
      <c r="J73" s="299">
        <v>131</v>
      </c>
    </row>
    <row r="74" spans="1:11" ht="18" customHeight="1">
      <c r="A74" s="132" t="s">
        <v>696</v>
      </c>
      <c r="B74" s="122"/>
      <c r="C74" s="299">
        <v>7926599</v>
      </c>
      <c r="D74" s="299">
        <v>3231718</v>
      </c>
      <c r="E74" s="299">
        <v>3535249</v>
      </c>
      <c r="F74" s="299">
        <v>10011</v>
      </c>
      <c r="G74" s="299">
        <v>570297</v>
      </c>
      <c r="H74" s="299">
        <v>216</v>
      </c>
      <c r="I74" s="299">
        <v>578045</v>
      </c>
      <c r="J74" s="299">
        <v>1063</v>
      </c>
    </row>
    <row r="75" spans="1:11" ht="18" customHeight="1">
      <c r="A75" s="132" t="s">
        <v>697</v>
      </c>
      <c r="B75" s="122"/>
      <c r="C75" s="299">
        <v>17865516</v>
      </c>
      <c r="D75" s="299">
        <v>7380840</v>
      </c>
      <c r="E75" s="299">
        <v>7854030</v>
      </c>
      <c r="F75" s="299">
        <v>29528</v>
      </c>
      <c r="G75" s="299">
        <v>1256888</v>
      </c>
      <c r="H75" s="299">
        <v>749</v>
      </c>
      <c r="I75" s="299">
        <v>1340455</v>
      </c>
      <c r="J75" s="299">
        <v>3026</v>
      </c>
    </row>
    <row r="76" spans="1:11" ht="18" customHeight="1">
      <c r="A76" s="132" t="s">
        <v>698</v>
      </c>
      <c r="B76" s="122"/>
      <c r="C76" s="299">
        <v>4052803</v>
      </c>
      <c r="D76" s="299">
        <v>1599156</v>
      </c>
      <c r="E76" s="299">
        <v>1861835</v>
      </c>
      <c r="F76" s="299">
        <v>5123</v>
      </c>
      <c r="G76" s="299">
        <v>289964</v>
      </c>
      <c r="H76" s="299">
        <v>111</v>
      </c>
      <c r="I76" s="299">
        <v>296104</v>
      </c>
      <c r="J76" s="299">
        <v>510</v>
      </c>
      <c r="K76" s="405"/>
    </row>
    <row r="77" spans="1:11" ht="18" customHeight="1">
      <c r="A77" s="132" t="s">
        <v>699</v>
      </c>
      <c r="B77" s="122"/>
      <c r="C77" s="299">
        <v>995597</v>
      </c>
      <c r="D77" s="299">
        <v>379469</v>
      </c>
      <c r="E77" s="299">
        <v>450979</v>
      </c>
      <c r="F77" s="299">
        <v>1018</v>
      </c>
      <c r="G77" s="299">
        <v>83451</v>
      </c>
      <c r="H77" s="299">
        <v>33</v>
      </c>
      <c r="I77" s="299">
        <v>80477</v>
      </c>
      <c r="J77" s="299">
        <v>170</v>
      </c>
    </row>
    <row r="78" spans="1:11" ht="18" customHeight="1">
      <c r="A78" s="132" t="s">
        <v>700</v>
      </c>
      <c r="B78" s="122"/>
      <c r="C78" s="299">
        <v>4084851</v>
      </c>
      <c r="D78" s="299">
        <v>1660408</v>
      </c>
      <c r="E78" s="299">
        <v>1769048</v>
      </c>
      <c r="F78" s="299">
        <v>3390</v>
      </c>
      <c r="G78" s="299">
        <v>340305</v>
      </c>
      <c r="H78" s="299">
        <v>75</v>
      </c>
      <c r="I78" s="299">
        <v>311311</v>
      </c>
      <c r="J78" s="299">
        <v>314</v>
      </c>
    </row>
    <row r="79" spans="1:11" ht="18" customHeight="1">
      <c r="A79" s="132" t="s">
        <v>701</v>
      </c>
      <c r="B79" s="122"/>
      <c r="C79" s="299">
        <v>2245470</v>
      </c>
      <c r="D79" s="299">
        <v>866942</v>
      </c>
      <c r="E79" s="299">
        <v>992664</v>
      </c>
      <c r="F79" s="299">
        <v>1119</v>
      </c>
      <c r="G79" s="299">
        <v>202644</v>
      </c>
      <c r="H79" s="299">
        <v>26</v>
      </c>
      <c r="I79" s="299">
        <v>181901</v>
      </c>
      <c r="J79" s="299">
        <v>174</v>
      </c>
    </row>
    <row r="80" spans="1:11" ht="18" customHeight="1">
      <c r="A80" s="132" t="s">
        <v>702</v>
      </c>
      <c r="B80" s="122"/>
      <c r="C80" s="299">
        <v>2858714</v>
      </c>
      <c r="D80" s="299">
        <v>1154948</v>
      </c>
      <c r="E80" s="299">
        <v>1262233</v>
      </c>
      <c r="F80" s="299">
        <v>4098</v>
      </c>
      <c r="G80" s="299">
        <v>201512</v>
      </c>
      <c r="H80" s="299">
        <v>138</v>
      </c>
      <c r="I80" s="299">
        <v>235326</v>
      </c>
      <c r="J80" s="299">
        <v>459</v>
      </c>
    </row>
    <row r="81" spans="1:11" ht="18" customHeight="1">
      <c r="A81" s="132" t="s">
        <v>703</v>
      </c>
      <c r="B81" s="122"/>
      <c r="C81" s="299">
        <v>2170714</v>
      </c>
      <c r="D81" s="299">
        <v>847449</v>
      </c>
      <c r="E81" s="299">
        <v>975664</v>
      </c>
      <c r="F81" s="299">
        <v>1397</v>
      </c>
      <c r="G81" s="299">
        <v>175630</v>
      </c>
      <c r="H81" s="299">
        <v>28</v>
      </c>
      <c r="I81" s="299">
        <v>170432</v>
      </c>
      <c r="J81" s="299">
        <v>114</v>
      </c>
    </row>
    <row r="82" spans="1:11" ht="21" customHeight="1">
      <c r="A82" s="132"/>
      <c r="B82" s="122"/>
      <c r="C82" s="299"/>
      <c r="D82" s="299"/>
      <c r="E82" s="299"/>
      <c r="F82" s="299"/>
      <c r="G82" s="299"/>
      <c r="H82" s="299"/>
      <c r="I82" s="299"/>
      <c r="J82" s="299"/>
    </row>
    <row r="83" spans="1:11" ht="18" customHeight="1">
      <c r="A83" s="132" t="s">
        <v>771</v>
      </c>
      <c r="B83" s="122"/>
      <c r="C83" s="299">
        <v>82175684</v>
      </c>
      <c r="D83" s="299">
        <v>34183334</v>
      </c>
      <c r="E83" s="299">
        <v>35993843</v>
      </c>
      <c r="F83" s="299">
        <v>116883</v>
      </c>
      <c r="G83" s="299">
        <v>5702552</v>
      </c>
      <c r="H83" s="299">
        <v>2968</v>
      </c>
      <c r="I83" s="299">
        <v>6162947</v>
      </c>
      <c r="J83" s="299">
        <v>13157</v>
      </c>
    </row>
    <row r="84" spans="1:11" ht="15.75" customHeight="1">
      <c r="A84" s="408" t="s">
        <v>17</v>
      </c>
      <c r="B84" s="128" t="s">
        <v>719</v>
      </c>
      <c r="C84" s="299"/>
      <c r="D84" s="299"/>
      <c r="E84" s="299"/>
      <c r="F84" s="299"/>
      <c r="G84" s="299"/>
      <c r="H84" s="299"/>
      <c r="I84" s="299"/>
      <c r="J84" s="299"/>
    </row>
    <row r="85" spans="1:11" ht="15.75" customHeight="1">
      <c r="A85" s="145"/>
      <c r="B85" s="123"/>
      <c r="C85" s="299"/>
      <c r="D85" s="299"/>
      <c r="E85" s="299"/>
      <c r="F85" s="299"/>
      <c r="G85" s="299"/>
      <c r="H85" s="299"/>
      <c r="I85" s="299"/>
      <c r="J85" s="299"/>
    </row>
    <row r="86" spans="1:11" ht="18" customHeight="1">
      <c r="A86" s="145" t="s">
        <v>705</v>
      </c>
      <c r="B86" s="123"/>
      <c r="C86" s="299">
        <v>69577461</v>
      </c>
      <c r="D86" s="299">
        <v>29198325</v>
      </c>
      <c r="E86" s="299">
        <v>30442064</v>
      </c>
      <c r="F86" s="299">
        <v>107232</v>
      </c>
      <c r="G86" s="299">
        <v>4653830</v>
      </c>
      <c r="H86" s="299">
        <v>2754</v>
      </c>
      <c r="I86" s="299">
        <v>5161101</v>
      </c>
      <c r="J86" s="299">
        <v>12155</v>
      </c>
    </row>
    <row r="87" spans="1:11" ht="12" customHeight="1">
      <c r="A87" s="132"/>
      <c r="B87" s="124"/>
      <c r="C87" s="299"/>
      <c r="D87" s="299"/>
      <c r="E87" s="299"/>
      <c r="F87" s="299"/>
      <c r="G87" s="299"/>
      <c r="H87" s="299"/>
      <c r="I87" s="299"/>
      <c r="J87" s="299"/>
      <c r="K87" s="405"/>
    </row>
    <row r="88" spans="1:11" ht="18" customHeight="1">
      <c r="A88" s="132" t="s">
        <v>706</v>
      </c>
      <c r="B88" s="123"/>
      <c r="C88" s="299">
        <v>12598223</v>
      </c>
      <c r="D88" s="299">
        <v>4985009</v>
      </c>
      <c r="E88" s="299">
        <v>5551779</v>
      </c>
      <c r="F88" s="299">
        <v>9651</v>
      </c>
      <c r="G88" s="299">
        <v>1048722</v>
      </c>
      <c r="H88" s="299">
        <v>214</v>
      </c>
      <c r="I88" s="299">
        <v>1001846</v>
      </c>
      <c r="J88" s="299">
        <v>1002</v>
      </c>
    </row>
    <row r="89" spans="1:11" ht="15.75" customHeight="1">
      <c r="A89" s="192"/>
      <c r="B89" s="405"/>
      <c r="C89" s="289"/>
      <c r="D89" s="194"/>
      <c r="E89" s="194"/>
      <c r="F89" s="194"/>
      <c r="G89" s="194"/>
      <c r="H89" s="194"/>
      <c r="I89" s="194"/>
      <c r="J89" s="194"/>
    </row>
    <row r="90" spans="1:11" ht="15.75" customHeight="1">
      <c r="A90" s="406"/>
      <c r="B90" s="405"/>
      <c r="C90" s="289"/>
      <c r="D90" s="194"/>
      <c r="E90" s="194"/>
      <c r="F90" s="194"/>
      <c r="G90" s="194"/>
      <c r="H90" s="194"/>
      <c r="I90" s="194"/>
      <c r="J90" s="194"/>
    </row>
    <row r="91" spans="1:11" ht="15.75" customHeight="1">
      <c r="A91" s="192"/>
      <c r="B91" s="405"/>
      <c r="C91" s="289"/>
      <c r="D91" s="194"/>
      <c r="E91" s="194"/>
      <c r="F91" s="194"/>
      <c r="G91" s="194"/>
      <c r="H91" s="194"/>
      <c r="I91" s="194"/>
      <c r="J91" s="194"/>
    </row>
    <row r="92" spans="1:11" ht="15.75" customHeight="1">
      <c r="A92" s="192"/>
      <c r="B92" s="405"/>
      <c r="C92" s="289"/>
      <c r="D92" s="194"/>
      <c r="E92" s="194"/>
      <c r="F92" s="194"/>
      <c r="G92" s="194"/>
      <c r="H92" s="194"/>
      <c r="I92" s="194"/>
      <c r="J92" s="291"/>
    </row>
    <row r="93" spans="1:11" ht="15.75" customHeight="1">
      <c r="A93" s="192"/>
      <c r="B93" s="405"/>
      <c r="C93" s="193"/>
      <c r="D93" s="290"/>
      <c r="E93" s="290"/>
      <c r="F93" s="194"/>
      <c r="G93" s="194"/>
      <c r="H93" s="290"/>
      <c r="I93" s="290"/>
    </row>
    <row r="94" spans="1:11" ht="15.75" customHeight="1">
      <c r="A94" s="192"/>
      <c r="B94" s="405"/>
      <c r="C94" s="193"/>
      <c r="D94" s="290"/>
      <c r="E94" s="290"/>
      <c r="F94" s="194"/>
      <c r="G94" s="194"/>
      <c r="H94" s="290"/>
      <c r="I94" s="290"/>
    </row>
    <row r="95" spans="1:11" ht="15.75" customHeight="1">
      <c r="A95" s="192"/>
      <c r="B95" s="405"/>
      <c r="C95" s="289"/>
      <c r="D95" s="193"/>
      <c r="E95" s="193"/>
      <c r="F95" s="195"/>
      <c r="G95" s="195"/>
      <c r="H95" s="197"/>
      <c r="I95" s="198"/>
    </row>
    <row r="96" spans="1:11" ht="15.75" customHeight="1">
      <c r="A96" s="192"/>
      <c r="B96" s="405"/>
      <c r="C96" s="289"/>
      <c r="D96" s="193"/>
      <c r="E96" s="193"/>
      <c r="F96" s="195"/>
      <c r="G96" s="195"/>
      <c r="H96" s="197"/>
      <c r="I96" s="198"/>
    </row>
    <row r="97" spans="1:9" ht="15.75" customHeight="1">
      <c r="A97" s="192"/>
      <c r="B97" s="405"/>
      <c r="C97" s="289"/>
      <c r="D97" s="193"/>
      <c r="E97" s="193"/>
      <c r="F97" s="195"/>
      <c r="G97" s="195"/>
      <c r="H97" s="197"/>
      <c r="I97" s="198"/>
    </row>
    <row r="98" spans="1:9" ht="15.75" customHeight="1">
      <c r="A98" s="192"/>
      <c r="B98" s="405"/>
      <c r="C98" s="289"/>
      <c r="D98" s="193"/>
      <c r="E98" s="193"/>
      <c r="F98" s="195"/>
      <c r="G98" s="195"/>
      <c r="H98" s="197"/>
      <c r="I98" s="198"/>
    </row>
    <row r="99" spans="1:9" ht="15.75" customHeight="1">
      <c r="A99" s="192"/>
      <c r="B99" s="405"/>
      <c r="C99" s="289"/>
      <c r="D99" s="193"/>
      <c r="E99" s="193"/>
      <c r="F99" s="195"/>
      <c r="G99" s="195"/>
      <c r="H99" s="197"/>
      <c r="I99" s="198"/>
    </row>
    <row r="100" spans="1:9" ht="15.75" customHeight="1">
      <c r="A100" s="192"/>
      <c r="B100" s="405"/>
      <c r="C100" s="289"/>
      <c r="D100" s="193"/>
      <c r="E100" s="193"/>
      <c r="F100" s="195"/>
      <c r="G100" s="195"/>
      <c r="H100" s="197"/>
      <c r="I100" s="198"/>
    </row>
    <row r="101" spans="1:9" ht="15.75" customHeight="1">
      <c r="A101" s="192"/>
      <c r="B101" s="405"/>
      <c r="C101" s="289"/>
      <c r="D101" s="193"/>
      <c r="E101" s="193"/>
      <c r="F101" s="195"/>
      <c r="G101" s="195"/>
      <c r="H101" s="197"/>
      <c r="I101" s="198"/>
    </row>
    <row r="102" spans="1:9" ht="15.75" customHeight="1">
      <c r="A102" s="192"/>
      <c r="B102" s="405"/>
      <c r="C102" s="289"/>
      <c r="D102" s="193"/>
      <c r="E102" s="193"/>
      <c r="F102" s="195"/>
      <c r="G102" s="195"/>
      <c r="H102" s="197"/>
      <c r="I102" s="198"/>
    </row>
    <row r="103" spans="1:9" ht="15.75" customHeight="1">
      <c r="A103" s="192"/>
      <c r="B103" s="405"/>
      <c r="C103" s="289"/>
      <c r="D103" s="193"/>
      <c r="E103" s="193"/>
      <c r="F103" s="195"/>
      <c r="G103" s="195"/>
      <c r="H103" s="201"/>
      <c r="I103" s="198"/>
    </row>
    <row r="104" spans="1:9" ht="15.75" customHeight="1">
      <c r="A104" s="192"/>
      <c r="B104" s="405"/>
      <c r="C104" s="289"/>
      <c r="D104" s="193"/>
      <c r="E104" s="193"/>
      <c r="F104" s="195"/>
      <c r="G104" s="195"/>
      <c r="H104" s="201"/>
      <c r="I104" s="198"/>
    </row>
    <row r="105" spans="1:9" ht="15.75" customHeight="1">
      <c r="A105" s="192"/>
      <c r="B105" s="405"/>
      <c r="C105" s="289"/>
      <c r="D105" s="193"/>
      <c r="E105" s="193"/>
      <c r="F105" s="195"/>
      <c r="G105" s="195"/>
      <c r="H105" s="201"/>
      <c r="I105" s="198"/>
    </row>
    <row r="106" spans="1:9" ht="15.75" customHeight="1">
      <c r="A106" s="192"/>
      <c r="B106" s="405"/>
      <c r="C106" s="289"/>
      <c r="D106" s="193"/>
      <c r="E106" s="193"/>
      <c r="F106" s="195"/>
      <c r="G106" s="195"/>
      <c r="H106" s="201"/>
      <c r="I106" s="198"/>
    </row>
    <row r="107" spans="1:9" ht="15.75" customHeight="1">
      <c r="A107" s="192"/>
      <c r="B107" s="405"/>
      <c r="C107" s="289"/>
      <c r="D107" s="193"/>
      <c r="E107" s="193"/>
      <c r="F107" s="195"/>
      <c r="G107" s="195"/>
      <c r="H107" s="201"/>
      <c r="I107" s="198"/>
    </row>
    <row r="108" spans="1:9" ht="15.75" customHeight="1">
      <c r="A108" s="192"/>
      <c r="B108" s="405"/>
      <c r="C108" s="289"/>
      <c r="D108" s="193"/>
      <c r="E108" s="193"/>
      <c r="F108" s="195"/>
      <c r="G108" s="195"/>
      <c r="H108" s="201"/>
      <c r="I108" s="198"/>
    </row>
    <row r="109" spans="1:9" ht="15.75" customHeight="1">
      <c r="A109" s="192"/>
      <c r="B109" s="405"/>
      <c r="C109" s="289"/>
      <c r="D109" s="193"/>
      <c r="E109" s="193"/>
      <c r="F109" s="195"/>
      <c r="G109" s="195"/>
      <c r="H109" s="201"/>
      <c r="I109" s="198"/>
    </row>
    <row r="110" spans="1:9" ht="15.75" customHeight="1">
      <c r="A110" s="192"/>
      <c r="B110" s="405"/>
      <c r="C110" s="289"/>
      <c r="D110" s="193"/>
      <c r="E110" s="193"/>
      <c r="F110" s="195"/>
      <c r="G110" s="195"/>
      <c r="H110" s="201"/>
      <c r="I110" s="198"/>
    </row>
    <row r="111" spans="1:9" ht="15.75" customHeight="1">
      <c r="A111" s="192"/>
      <c r="B111" s="405"/>
      <c r="C111" s="289"/>
      <c r="D111" s="193"/>
      <c r="E111" s="193"/>
      <c r="F111" s="195"/>
      <c r="G111" s="195"/>
      <c r="H111" s="201"/>
      <c r="I111" s="198"/>
    </row>
    <row r="112" spans="1:9" ht="15.75" customHeight="1">
      <c r="A112" s="192"/>
      <c r="B112" s="405"/>
      <c r="C112" s="289"/>
      <c r="D112" s="193"/>
      <c r="E112" s="193"/>
      <c r="F112" s="195"/>
      <c r="G112" s="195"/>
      <c r="H112" s="201"/>
      <c r="I112" s="198"/>
    </row>
    <row r="113" spans="1:9" ht="15.75" customHeight="1">
      <c r="A113" s="192"/>
      <c r="B113" s="405"/>
      <c r="C113" s="289"/>
      <c r="D113" s="193"/>
      <c r="E113" s="193"/>
      <c r="F113" s="195"/>
      <c r="G113" s="195"/>
      <c r="H113" s="201"/>
      <c r="I113" s="198"/>
    </row>
    <row r="114" spans="1:9" ht="15.75" customHeight="1">
      <c r="A114" s="192"/>
      <c r="B114" s="405"/>
      <c r="C114" s="289"/>
      <c r="D114" s="193"/>
      <c r="E114" s="193"/>
      <c r="F114" s="195"/>
      <c r="G114" s="195"/>
      <c r="H114" s="201"/>
      <c r="I114" s="198"/>
    </row>
    <row r="115" spans="1:9" ht="15.75" customHeight="1">
      <c r="A115" s="192"/>
      <c r="B115" s="405"/>
      <c r="C115" s="289"/>
      <c r="D115" s="193"/>
      <c r="E115" s="193"/>
      <c r="F115" s="195"/>
      <c r="G115" s="195"/>
      <c r="H115" s="201"/>
      <c r="I115" s="198"/>
    </row>
    <row r="116" spans="1:9" ht="15.75" customHeight="1">
      <c r="A116" s="192"/>
      <c r="B116" s="405"/>
      <c r="C116" s="289"/>
      <c r="D116" s="193"/>
      <c r="E116" s="193"/>
      <c r="F116" s="195"/>
      <c r="G116" s="195"/>
      <c r="H116" s="201"/>
      <c r="I116" s="198"/>
    </row>
    <row r="117" spans="1:9" ht="15.75" customHeight="1">
      <c r="A117" s="192"/>
      <c r="B117" s="405"/>
      <c r="C117" s="289"/>
      <c r="D117" s="193"/>
      <c r="E117" s="193"/>
      <c r="F117" s="195"/>
      <c r="G117" s="195"/>
      <c r="H117" s="201"/>
      <c r="I117" s="198"/>
    </row>
    <row r="118" spans="1:9" ht="15.75" customHeight="1">
      <c r="A118" s="192"/>
      <c r="B118" s="405"/>
      <c r="C118" s="289"/>
      <c r="D118" s="193"/>
      <c r="E118" s="193"/>
      <c r="F118" s="195"/>
      <c r="G118" s="195"/>
      <c r="H118" s="201"/>
      <c r="I118" s="198"/>
    </row>
    <row r="119" spans="1:9" ht="15.75" customHeight="1">
      <c r="A119" s="192"/>
      <c r="B119" s="405"/>
      <c r="C119" s="289"/>
      <c r="D119" s="193"/>
      <c r="E119" s="193"/>
      <c r="F119" s="195"/>
      <c r="G119" s="195"/>
      <c r="H119" s="201"/>
      <c r="I119" s="198"/>
    </row>
    <row r="120" spans="1:9" ht="15.75" customHeight="1">
      <c r="A120" s="192"/>
      <c r="B120" s="405"/>
      <c r="C120" s="289"/>
      <c r="D120" s="193"/>
      <c r="E120" s="193"/>
      <c r="F120" s="195"/>
      <c r="G120" s="195"/>
      <c r="H120" s="201"/>
      <c r="I120" s="198"/>
    </row>
    <row r="121" spans="1:9" ht="15.75" customHeight="1">
      <c r="A121" s="192"/>
      <c r="B121" s="405"/>
      <c r="C121" s="289"/>
      <c r="D121" s="193"/>
      <c r="E121" s="193"/>
      <c r="F121" s="195"/>
      <c r="G121" s="195"/>
      <c r="H121" s="201"/>
      <c r="I121" s="198"/>
    </row>
    <row r="122" spans="1:9" ht="15.75" customHeight="1">
      <c r="A122" s="192"/>
      <c r="B122" s="405"/>
      <c r="C122" s="289"/>
      <c r="D122" s="193"/>
      <c r="E122" s="193"/>
      <c r="F122" s="195"/>
      <c r="G122" s="195"/>
      <c r="H122" s="201"/>
      <c r="I122" s="198"/>
    </row>
    <row r="123" spans="1:9" ht="15.75" customHeight="1">
      <c r="A123" s="192"/>
      <c r="B123" s="405"/>
      <c r="C123" s="289"/>
      <c r="D123" s="193"/>
      <c r="E123" s="193"/>
      <c r="F123" s="195"/>
      <c r="G123" s="195"/>
      <c r="H123" s="201"/>
      <c r="I123" s="198"/>
    </row>
    <row r="124" spans="1:9" ht="15.75" customHeight="1">
      <c r="A124" s="192"/>
      <c r="B124" s="405"/>
      <c r="C124" s="289"/>
      <c r="D124" s="193"/>
      <c r="E124" s="193"/>
      <c r="F124" s="195"/>
      <c r="G124" s="195"/>
      <c r="H124" s="201"/>
      <c r="I124" s="198"/>
    </row>
    <row r="125" spans="1:9" ht="15.75" customHeight="1">
      <c r="A125" s="192"/>
      <c r="B125" s="405"/>
      <c r="C125" s="289"/>
      <c r="D125" s="193"/>
      <c r="E125" s="193"/>
      <c r="F125" s="195"/>
      <c r="G125" s="195"/>
      <c r="H125" s="201"/>
      <c r="I125" s="198"/>
    </row>
    <row r="126" spans="1:9" ht="15.75" customHeight="1">
      <c r="A126" s="192"/>
      <c r="B126" s="405"/>
      <c r="C126" s="289"/>
      <c r="D126" s="193"/>
      <c r="E126" s="193"/>
      <c r="F126" s="195"/>
      <c r="G126" s="195"/>
      <c r="H126" s="201"/>
      <c r="I126" s="198"/>
    </row>
    <row r="127" spans="1:9" ht="15.75" customHeight="1">
      <c r="A127" s="192"/>
      <c r="B127" s="405"/>
      <c r="C127" s="289"/>
      <c r="D127" s="193"/>
      <c r="E127" s="193"/>
      <c r="F127" s="195"/>
      <c r="G127" s="195"/>
      <c r="H127" s="201"/>
      <c r="I127" s="198"/>
    </row>
    <row r="128" spans="1:9" ht="15.75" customHeight="1">
      <c r="A128" s="192"/>
      <c r="B128" s="405"/>
      <c r="C128" s="289"/>
      <c r="D128" s="193"/>
      <c r="E128" s="193"/>
      <c r="F128" s="195"/>
      <c r="G128" s="195"/>
      <c r="H128" s="201"/>
      <c r="I128" s="198"/>
    </row>
    <row r="129" spans="1:10" ht="15.75" customHeight="1">
      <c r="A129" s="192"/>
      <c r="B129" s="405"/>
      <c r="C129" s="289"/>
      <c r="D129" s="193"/>
      <c r="E129" s="193"/>
      <c r="F129" s="195"/>
      <c r="G129" s="195"/>
      <c r="H129" s="201"/>
      <c r="I129" s="198"/>
    </row>
    <row r="130" spans="1:10" ht="15.75" customHeight="1">
      <c r="A130" s="192"/>
      <c r="B130" s="405"/>
      <c r="C130" s="289"/>
      <c r="D130" s="193"/>
      <c r="E130" s="205"/>
      <c r="F130" s="195"/>
      <c r="G130" s="195"/>
      <c r="H130" s="201"/>
      <c r="I130" s="198"/>
    </row>
    <row r="131" spans="1:10" ht="15.75" customHeight="1">
      <c r="A131" s="192"/>
      <c r="B131" s="405"/>
      <c r="C131" s="289"/>
      <c r="D131" s="193"/>
      <c r="E131" s="193"/>
      <c r="F131" s="195"/>
      <c r="G131" s="195"/>
      <c r="H131" s="201"/>
      <c r="I131" s="198"/>
    </row>
    <row r="132" spans="1:10" ht="15.75" customHeight="1">
      <c r="A132" s="192"/>
      <c r="B132" s="405"/>
      <c r="C132" s="289"/>
      <c r="D132" s="193"/>
      <c r="E132" s="193"/>
      <c r="F132" s="195"/>
      <c r="G132" s="195"/>
      <c r="H132" s="201"/>
      <c r="I132" s="198"/>
    </row>
    <row r="133" spans="1:10" ht="15.75" customHeight="1">
      <c r="A133" s="192"/>
      <c r="B133" s="405"/>
      <c r="C133" s="289"/>
      <c r="D133" s="193"/>
      <c r="E133" s="193"/>
      <c r="F133" s="195"/>
      <c r="G133" s="195"/>
      <c r="H133" s="201"/>
      <c r="I133" s="198"/>
    </row>
    <row r="134" spans="1:10" ht="15.75" customHeight="1">
      <c r="A134" s="192"/>
      <c r="B134" s="405"/>
      <c r="C134" s="289"/>
      <c r="D134" s="193"/>
      <c r="E134" s="193"/>
      <c r="F134" s="195"/>
      <c r="G134" s="195"/>
      <c r="H134" s="201"/>
      <c r="I134" s="198"/>
    </row>
    <row r="135" spans="1:10" ht="15.75" customHeight="1">
      <c r="A135" s="192"/>
      <c r="B135" s="405"/>
      <c r="C135" s="289"/>
      <c r="D135" s="193"/>
      <c r="E135" s="193"/>
      <c r="F135" s="193"/>
      <c r="G135" s="195"/>
      <c r="H135" s="195"/>
      <c r="I135" s="198"/>
    </row>
    <row r="136" spans="1:10" ht="15.75" customHeight="1">
      <c r="A136" s="192"/>
      <c r="B136" s="405"/>
      <c r="C136" s="289"/>
      <c r="D136" s="193"/>
      <c r="E136" s="193"/>
      <c r="F136" s="193"/>
      <c r="G136" s="193"/>
      <c r="H136" s="193"/>
      <c r="I136" s="198"/>
    </row>
    <row r="137" spans="1:10" s="212" customFormat="1" ht="15.75" customHeight="1">
      <c r="A137" s="192"/>
      <c r="B137" s="219"/>
      <c r="C137" s="289"/>
      <c r="D137" s="193"/>
      <c r="E137" s="193"/>
      <c r="F137" s="193"/>
      <c r="G137" s="193"/>
      <c r="H137" s="193"/>
      <c r="I137" s="198"/>
    </row>
    <row r="138" spans="1:10" s="212" customFormat="1" ht="15.75" customHeight="1">
      <c r="A138" s="192"/>
      <c r="B138" s="219"/>
      <c r="C138" s="289"/>
      <c r="D138" s="193"/>
      <c r="E138" s="193"/>
      <c r="F138" s="193"/>
      <c r="G138" s="193"/>
      <c r="H138" s="193"/>
      <c r="I138" s="198"/>
    </row>
    <row r="139" spans="1:10" s="212" customFormat="1" ht="15.75" customHeight="1">
      <c r="A139" s="192"/>
      <c r="B139" s="219"/>
      <c r="C139" s="214"/>
      <c r="D139" s="210"/>
      <c r="E139" s="210"/>
      <c r="F139" s="210"/>
      <c r="G139" s="210"/>
      <c r="H139" s="210"/>
      <c r="I139" s="211"/>
    </row>
    <row r="140" spans="1:10" s="212" customFormat="1" ht="15.75" customHeight="1">
      <c r="A140" s="192"/>
      <c r="B140" s="219"/>
      <c r="C140" s="214"/>
      <c r="D140" s="210"/>
      <c r="E140" s="210"/>
      <c r="F140" s="210"/>
      <c r="G140" s="210"/>
      <c r="H140" s="210"/>
      <c r="I140" s="211"/>
    </row>
    <row r="141" spans="1:10" s="212" customFormat="1" ht="15.75" customHeight="1">
      <c r="A141" s="192"/>
      <c r="B141" s="192"/>
      <c r="C141" s="192"/>
      <c r="D141" s="192"/>
      <c r="E141" s="192"/>
      <c r="F141" s="192"/>
      <c r="G141" s="192"/>
      <c r="H141" s="192"/>
      <c r="I141" s="192"/>
      <c r="J141" s="192"/>
    </row>
    <row r="142" spans="1:10" s="212" customFormat="1" ht="15.75" customHeight="1">
      <c r="A142" s="192"/>
      <c r="B142" s="192"/>
      <c r="C142" s="192"/>
      <c r="D142" s="192"/>
      <c r="E142" s="192"/>
      <c r="F142" s="192"/>
      <c r="G142" s="192"/>
      <c r="H142" s="192"/>
      <c r="I142" s="192"/>
      <c r="J142" s="192"/>
    </row>
    <row r="143" spans="1:10" s="212" customFormat="1" ht="15.75" customHeight="1">
      <c r="A143" s="192"/>
      <c r="B143" s="192"/>
      <c r="C143" s="192"/>
      <c r="D143" s="192"/>
      <c r="E143" s="192"/>
      <c r="F143" s="192"/>
      <c r="G143" s="192"/>
      <c r="H143" s="192"/>
      <c r="I143" s="192"/>
      <c r="J143" s="192"/>
    </row>
    <row r="144" spans="1:10" s="212" customFormat="1" ht="15.75" customHeight="1">
      <c r="A144" s="192"/>
      <c r="B144" s="192"/>
      <c r="C144" s="192"/>
      <c r="D144" s="192"/>
      <c r="E144" s="192"/>
      <c r="F144" s="192"/>
      <c r="G144" s="192"/>
      <c r="H144" s="192"/>
      <c r="I144" s="192"/>
      <c r="J144" s="192"/>
    </row>
    <row r="145" spans="1:11" s="212" customFormat="1" ht="15.75" customHeight="1">
      <c r="A145" s="192"/>
      <c r="B145" s="192"/>
      <c r="C145" s="192"/>
      <c r="D145" s="192"/>
      <c r="E145" s="192"/>
      <c r="F145" s="192"/>
      <c r="G145" s="192"/>
      <c r="H145" s="192"/>
      <c r="I145" s="192"/>
      <c r="J145" s="192"/>
    </row>
    <row r="146" spans="1:11" ht="15.75" customHeight="1">
      <c r="A146" s="192"/>
      <c r="B146" s="192"/>
      <c r="C146" s="192"/>
      <c r="D146" s="192"/>
      <c r="E146" s="192"/>
      <c r="F146" s="192"/>
      <c r="G146" s="192"/>
      <c r="H146" s="192"/>
      <c r="I146" s="192"/>
      <c r="J146" s="192"/>
    </row>
    <row r="147" spans="1:11" s="224" customFormat="1" ht="15.75" customHeight="1">
      <c r="A147" s="192"/>
      <c r="B147" s="192"/>
      <c r="C147" s="192"/>
      <c r="D147" s="192"/>
      <c r="E147" s="192"/>
      <c r="F147" s="192"/>
      <c r="G147" s="192"/>
      <c r="H147" s="192"/>
      <c r="I147" s="192"/>
      <c r="J147" s="192"/>
    </row>
    <row r="148" spans="1:11" ht="15.75" customHeight="1">
      <c r="A148" s="192"/>
      <c r="B148" s="192"/>
      <c r="C148" s="192"/>
      <c r="D148" s="192"/>
      <c r="E148" s="192"/>
      <c r="F148" s="192"/>
      <c r="G148" s="192"/>
      <c r="H148" s="192"/>
      <c r="I148" s="192"/>
      <c r="J148" s="192"/>
    </row>
    <row r="149" spans="1:11" ht="15.75" customHeight="1">
      <c r="A149" s="192"/>
      <c r="B149" s="192"/>
      <c r="C149" s="192"/>
      <c r="D149" s="192"/>
      <c r="E149" s="192"/>
      <c r="F149" s="192"/>
      <c r="G149" s="192"/>
      <c r="H149" s="192"/>
      <c r="I149" s="192"/>
      <c r="J149" s="192"/>
    </row>
    <row r="150" spans="1:11" ht="15.75" customHeight="1">
      <c r="A150" s="192"/>
      <c r="B150" s="192"/>
      <c r="C150" s="192"/>
      <c r="D150" s="192"/>
      <c r="E150" s="192"/>
      <c r="F150" s="192"/>
      <c r="G150" s="192"/>
      <c r="H150" s="192"/>
      <c r="I150" s="192"/>
      <c r="J150" s="192"/>
    </row>
    <row r="151" spans="1:11" ht="15.75" customHeight="1">
      <c r="A151" s="192"/>
      <c r="B151" s="192"/>
      <c r="C151" s="192"/>
      <c r="D151" s="192"/>
      <c r="E151" s="192"/>
      <c r="F151" s="192"/>
      <c r="G151" s="192"/>
      <c r="H151" s="192"/>
      <c r="I151" s="192"/>
      <c r="J151" s="192"/>
    </row>
    <row r="152" spans="1:11" ht="15.75" customHeight="1">
      <c r="A152" s="192"/>
      <c r="B152" s="192"/>
      <c r="C152" s="192"/>
      <c r="D152" s="192"/>
      <c r="E152" s="192"/>
      <c r="F152" s="192"/>
      <c r="G152" s="192"/>
      <c r="H152" s="192"/>
      <c r="I152" s="192"/>
      <c r="J152" s="192"/>
    </row>
    <row r="153" spans="1:11" s="208" customFormat="1" ht="15.75" customHeight="1">
      <c r="A153" s="192"/>
      <c r="B153" s="192"/>
      <c r="C153" s="192"/>
      <c r="D153" s="192"/>
      <c r="E153" s="192"/>
      <c r="F153" s="192"/>
      <c r="G153" s="192"/>
      <c r="H153" s="192"/>
      <c r="I153" s="192"/>
      <c r="J153" s="192"/>
      <c r="K153" s="160"/>
    </row>
    <row r="154" spans="1:11" s="208" customFormat="1" ht="15.75" customHeight="1">
      <c r="A154" s="192"/>
      <c r="B154" s="192"/>
      <c r="C154" s="192"/>
      <c r="D154" s="192"/>
      <c r="E154" s="192"/>
      <c r="F154" s="192"/>
      <c r="G154" s="192"/>
      <c r="H154" s="192"/>
      <c r="I154" s="192"/>
      <c r="J154" s="192"/>
      <c r="K154" s="160"/>
    </row>
    <row r="155" spans="1:11" ht="15.75" customHeight="1">
      <c r="C155" s="214"/>
      <c r="D155" s="266"/>
      <c r="F155" s="222"/>
    </row>
    <row r="156" spans="1:11" ht="15.75" customHeight="1">
      <c r="C156" s="214"/>
      <c r="D156" s="266"/>
      <c r="F156" s="222"/>
    </row>
  </sheetData>
  <mergeCells count="14">
    <mergeCell ref="D6:J7"/>
    <mergeCell ref="D8:D10"/>
    <mergeCell ref="E8:E10"/>
    <mergeCell ref="F8:F10"/>
    <mergeCell ref="G8:G10"/>
    <mergeCell ref="H8:H10"/>
    <mergeCell ref="I8:I10"/>
    <mergeCell ref="J8:J10"/>
    <mergeCell ref="C12:E12"/>
    <mergeCell ref="F12:G12"/>
    <mergeCell ref="C38:E38"/>
    <mergeCell ref="F38:G38"/>
    <mergeCell ref="C64:E64"/>
    <mergeCell ref="F64:G64"/>
  </mergeCells>
  <pageMargins left="0.78740157480314965" right="0.78740157480314965" top="0.98425196850393704" bottom="0.98425196850393704" header="0.51181102362204722" footer="0.51181102362204722"/>
  <pageSetup paperSize="9" scale="4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I12"/>
  <sheetViews>
    <sheetView showGridLines="0" zoomScale="75" zoomScaleNormal="75" workbookViewId="0"/>
  </sheetViews>
  <sheetFormatPr baseColWidth="10" defaultRowHeight="12.75"/>
  <sheetData>
    <row r="5" spans="1:9">
      <c r="C5" s="692"/>
      <c r="D5" s="692"/>
      <c r="E5" s="692"/>
      <c r="F5" s="692"/>
      <c r="G5" s="692"/>
      <c r="H5" s="692"/>
      <c r="I5" s="692"/>
    </row>
    <row r="6" spans="1:9" ht="20.25">
      <c r="A6" s="854" t="s">
        <v>934</v>
      </c>
      <c r="B6" s="854"/>
      <c r="C6" s="855"/>
      <c r="D6" s="855"/>
      <c r="E6" s="855"/>
      <c r="F6" s="855"/>
      <c r="G6" s="855"/>
      <c r="H6" s="692"/>
      <c r="I6" s="692"/>
    </row>
    <row r="7" spans="1:9">
      <c r="A7" s="718"/>
      <c r="B7" s="718"/>
      <c r="C7" s="692"/>
      <c r="D7" s="692"/>
      <c r="E7" s="692"/>
      <c r="F7" s="692"/>
      <c r="G7" s="692"/>
      <c r="H7" s="692"/>
      <c r="I7" s="692"/>
    </row>
    <row r="8" spans="1:9">
      <c r="A8" s="718"/>
      <c r="B8" s="718"/>
      <c r="C8" s="692"/>
      <c r="D8" s="692"/>
      <c r="E8" s="692"/>
      <c r="F8" s="692"/>
      <c r="G8" s="692"/>
      <c r="H8" s="692"/>
      <c r="I8" s="692"/>
    </row>
    <row r="9" spans="1:9">
      <c r="A9" s="718"/>
      <c r="B9" s="718"/>
      <c r="C9" s="692"/>
      <c r="D9" s="692"/>
      <c r="E9" s="692"/>
      <c r="F9" s="692"/>
      <c r="G9" s="692"/>
      <c r="H9" s="692"/>
      <c r="I9" s="692"/>
    </row>
    <row r="10" spans="1:9">
      <c r="A10" s="718"/>
      <c r="B10" s="718"/>
    </row>
    <row r="11" spans="1:9">
      <c r="A11" s="718"/>
      <c r="B11" s="718"/>
    </row>
    <row r="12" spans="1:9">
      <c r="A12" s="718"/>
      <c r="B12" s="718"/>
    </row>
  </sheetData>
  <mergeCells count="1">
    <mergeCell ref="A6:G6"/>
  </mergeCells>
  <pageMargins left="0.78740157480314965" right="0.78740157480314965" top="0.98425196850393704" bottom="0.98425196850393704" header="0.51181102362204722" footer="0.5118110236220472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R88"/>
  <sheetViews>
    <sheetView zoomScale="75" zoomScaleNormal="75" workbookViewId="0"/>
  </sheetViews>
  <sheetFormatPr baseColWidth="10" defaultColWidth="15.28515625" defaultRowHeight="15.75" customHeight="1"/>
  <cols>
    <col min="1" max="1" width="17.7109375" style="208" customWidth="1"/>
    <col min="2" max="2" width="3" style="208" customWidth="1"/>
    <col min="3" max="3" width="14.42578125" style="208" customWidth="1"/>
    <col min="4" max="4" width="2.5703125" style="208" customWidth="1"/>
    <col min="5" max="5" width="14.28515625" style="208" customWidth="1"/>
    <col min="6" max="6" width="2" style="208" customWidth="1"/>
    <col min="7" max="7" width="15.28515625" style="208" customWidth="1"/>
    <col min="8" max="8" width="2" style="208" customWidth="1"/>
    <col min="9" max="9" width="15.28515625" style="208" customWidth="1"/>
    <col min="10" max="10" width="14" style="208" customWidth="1"/>
    <col min="11" max="11" width="2" style="208" customWidth="1"/>
    <col min="12" max="12" width="14" style="208" customWidth="1"/>
    <col min="13" max="13" width="2.42578125" style="208" customWidth="1"/>
    <col min="14" max="14" width="20.7109375" style="208" customWidth="1"/>
    <col min="15" max="15" width="21.28515625" style="208" customWidth="1"/>
    <col min="16" max="16" width="21.42578125" style="208" customWidth="1"/>
    <col min="17" max="16384" width="15.28515625" style="160"/>
  </cols>
  <sheetData>
    <row r="1" spans="1:17" s="181" customFormat="1" ht="15.75" customHeight="1">
      <c r="A1" s="180" t="s">
        <v>934</v>
      </c>
      <c r="B1" s="180"/>
      <c r="C1" s="180"/>
      <c r="D1" s="180"/>
      <c r="E1" s="180"/>
      <c r="F1" s="180"/>
      <c r="G1" s="180"/>
      <c r="H1" s="180"/>
      <c r="I1" s="180"/>
      <c r="J1" s="180"/>
      <c r="K1" s="180"/>
      <c r="L1" s="180"/>
      <c r="M1" s="180"/>
      <c r="N1" s="180"/>
      <c r="O1" s="180"/>
      <c r="P1" s="180"/>
    </row>
    <row r="2" spans="1:17" s="183" customFormat="1" ht="15.75" customHeight="1">
      <c r="A2" s="182"/>
      <c r="B2" s="182"/>
      <c r="C2" s="182"/>
      <c r="D2" s="182"/>
      <c r="E2" s="182"/>
      <c r="F2" s="182"/>
      <c r="G2" s="182"/>
      <c r="H2" s="182"/>
      <c r="I2" s="182"/>
      <c r="J2" s="182"/>
      <c r="K2" s="182"/>
      <c r="L2" s="182"/>
      <c r="M2" s="182"/>
      <c r="N2" s="182"/>
      <c r="O2" s="182"/>
      <c r="P2" s="182"/>
    </row>
    <row r="3" spans="1:17" s="183" customFormat="1" ht="15.75" customHeight="1">
      <c r="A3" s="182" t="s">
        <v>1199</v>
      </c>
      <c r="B3" s="182"/>
      <c r="C3" s="182"/>
      <c r="D3" s="182"/>
      <c r="E3" s="182"/>
      <c r="F3" s="182"/>
      <c r="G3" s="182"/>
      <c r="H3" s="182"/>
      <c r="I3" s="182"/>
      <c r="J3" s="182"/>
      <c r="K3" s="182"/>
      <c r="L3" s="182"/>
      <c r="M3" s="182"/>
      <c r="N3" s="182"/>
      <c r="O3" s="182"/>
      <c r="P3" s="182"/>
    </row>
    <row r="5" spans="1:17" ht="15.75" customHeight="1">
      <c r="C5" s="393"/>
      <c r="D5" s="393"/>
      <c r="E5" s="393"/>
      <c r="F5" s="393"/>
      <c r="G5" s="393"/>
      <c r="H5" s="393"/>
      <c r="I5" s="393"/>
    </row>
    <row r="6" spans="1:17" ht="15.75" customHeight="1">
      <c r="A6" s="872" t="s">
        <v>711</v>
      </c>
      <c r="B6" s="873"/>
      <c r="C6" s="888" t="s">
        <v>843</v>
      </c>
      <c r="D6" s="876"/>
      <c r="E6" s="876"/>
      <c r="F6" s="876"/>
      <c r="G6" s="876"/>
      <c r="H6" s="876"/>
      <c r="I6" s="876"/>
      <c r="J6" s="889"/>
      <c r="K6" s="889"/>
      <c r="L6" s="889"/>
      <c r="M6" s="889"/>
      <c r="N6" s="879" t="s">
        <v>1173</v>
      </c>
      <c r="O6" s="897" t="s">
        <v>1174</v>
      </c>
      <c r="P6" s="869" t="s">
        <v>1175</v>
      </c>
      <c r="Q6" s="291"/>
    </row>
    <row r="7" spans="1:17" ht="15.75" customHeight="1">
      <c r="A7" s="874"/>
      <c r="B7" s="873"/>
      <c r="C7" s="877" t="s">
        <v>713</v>
      </c>
      <c r="D7" s="873"/>
      <c r="E7" s="890" t="s">
        <v>1152</v>
      </c>
      <c r="F7" s="891"/>
      <c r="G7" s="891"/>
      <c r="H7" s="891"/>
      <c r="I7" s="891"/>
      <c r="J7" s="892"/>
      <c r="K7" s="892"/>
      <c r="L7" s="892"/>
      <c r="M7" s="892"/>
      <c r="N7" s="880"/>
      <c r="O7" s="898"/>
      <c r="P7" s="882"/>
      <c r="Q7" s="291"/>
    </row>
    <row r="8" spans="1:17" ht="15.75" customHeight="1">
      <c r="A8" s="874"/>
      <c r="B8" s="873"/>
      <c r="C8" s="873"/>
      <c r="D8" s="873"/>
      <c r="E8" s="893" t="s">
        <v>1151</v>
      </c>
      <c r="F8" s="876"/>
      <c r="G8" s="894"/>
      <c r="H8" s="877" t="s">
        <v>962</v>
      </c>
      <c r="I8" s="877"/>
      <c r="J8" s="895" t="s">
        <v>15</v>
      </c>
      <c r="K8" s="876"/>
      <c r="L8" s="876"/>
      <c r="M8" s="876"/>
      <c r="N8" s="880"/>
      <c r="O8" s="898"/>
      <c r="P8" s="882"/>
      <c r="Q8" s="291"/>
    </row>
    <row r="9" spans="1:17" ht="15.75" customHeight="1">
      <c r="A9" s="874"/>
      <c r="B9" s="873"/>
      <c r="C9" s="873"/>
      <c r="D9" s="873"/>
      <c r="E9" s="884" t="s">
        <v>1050</v>
      </c>
      <c r="F9" s="885"/>
      <c r="G9" s="805" t="s">
        <v>14</v>
      </c>
      <c r="H9" s="877"/>
      <c r="I9" s="877"/>
      <c r="J9" s="878" t="s">
        <v>715</v>
      </c>
      <c r="K9" s="876"/>
      <c r="L9" s="878" t="s">
        <v>714</v>
      </c>
      <c r="M9" s="876"/>
      <c r="N9" s="880"/>
      <c r="O9" s="898"/>
      <c r="P9" s="882"/>
      <c r="Q9" s="291"/>
    </row>
    <row r="10" spans="1:17" ht="15.75" customHeight="1">
      <c r="A10" s="874"/>
      <c r="B10" s="873"/>
      <c r="C10" s="896"/>
      <c r="D10" s="896"/>
      <c r="E10" s="870"/>
      <c r="F10" s="886"/>
      <c r="G10" s="317" t="s">
        <v>19</v>
      </c>
      <c r="H10" s="876"/>
      <c r="I10" s="876"/>
      <c r="J10" s="876"/>
      <c r="K10" s="876"/>
      <c r="L10" s="876"/>
      <c r="M10" s="876"/>
      <c r="N10" s="880"/>
      <c r="O10" s="898"/>
      <c r="P10" s="882"/>
      <c r="Q10" s="291"/>
    </row>
    <row r="11" spans="1:17" ht="15.75" customHeight="1">
      <c r="A11" s="875"/>
      <c r="B11" s="876"/>
      <c r="C11" s="876"/>
      <c r="D11" s="876"/>
      <c r="E11" s="870"/>
      <c r="F11" s="886"/>
      <c r="G11" s="317" t="s">
        <v>20</v>
      </c>
      <c r="H11" s="876"/>
      <c r="I11" s="876"/>
      <c r="J11" s="876"/>
      <c r="K11" s="876"/>
      <c r="L11" s="876"/>
      <c r="M11" s="876"/>
      <c r="N11" s="880"/>
      <c r="O11" s="898"/>
      <c r="P11" s="882"/>
      <c r="Q11" s="291"/>
    </row>
    <row r="12" spans="1:17" ht="15.75" customHeight="1">
      <c r="A12" s="875"/>
      <c r="B12" s="876"/>
      <c r="C12" s="876"/>
      <c r="D12" s="876"/>
      <c r="E12" s="871"/>
      <c r="F12" s="887"/>
      <c r="G12" s="318" t="s">
        <v>961</v>
      </c>
      <c r="H12" s="876"/>
      <c r="I12" s="876"/>
      <c r="J12" s="876"/>
      <c r="K12" s="876"/>
      <c r="L12" s="876"/>
      <c r="M12" s="876"/>
      <c r="N12" s="881"/>
      <c r="O12" s="899"/>
      <c r="P12" s="883"/>
    </row>
    <row r="13" spans="1:17" ht="15.75" customHeight="1">
      <c r="A13" s="186"/>
      <c r="B13" s="186"/>
      <c r="C13" s="186"/>
      <c r="D13" s="186"/>
      <c r="E13" s="200"/>
      <c r="F13" s="200"/>
      <c r="G13" s="200"/>
      <c r="H13" s="191"/>
      <c r="I13" s="191"/>
      <c r="J13" s="186"/>
      <c r="K13" s="186"/>
      <c r="L13" s="186"/>
      <c r="M13" s="186"/>
      <c r="N13" s="186"/>
      <c r="O13" s="186"/>
      <c r="P13" s="186"/>
    </row>
    <row r="14" spans="1:17" ht="15.75" customHeight="1">
      <c r="A14" s="192" t="s">
        <v>21</v>
      </c>
      <c r="B14" s="187" t="s">
        <v>719</v>
      </c>
      <c r="C14" s="193">
        <v>468945</v>
      </c>
      <c r="D14" s="194"/>
      <c r="E14" s="193">
        <v>134600</v>
      </c>
      <c r="F14" s="193"/>
      <c r="G14" s="193">
        <v>1601</v>
      </c>
      <c r="H14" s="193"/>
      <c r="I14" s="195">
        <v>332744</v>
      </c>
      <c r="J14" s="195">
        <v>206544</v>
      </c>
      <c r="K14" s="196">
        <v>4</v>
      </c>
      <c r="L14" s="195">
        <v>118638</v>
      </c>
      <c r="M14" s="196">
        <v>4</v>
      </c>
      <c r="N14" s="198">
        <v>28.7</v>
      </c>
      <c r="O14" s="193">
        <v>750452</v>
      </c>
      <c r="P14" s="197">
        <v>281507</v>
      </c>
      <c r="Q14" s="199"/>
    </row>
    <row r="15" spans="1:17" ht="15.75" customHeight="1">
      <c r="A15" s="192" t="s">
        <v>22</v>
      </c>
      <c r="B15" s="187" t="s">
        <v>719</v>
      </c>
      <c r="C15" s="193">
        <v>436534</v>
      </c>
      <c r="D15" s="194"/>
      <c r="E15" s="193">
        <v>74013</v>
      </c>
      <c r="F15" s="193"/>
      <c r="G15" s="193">
        <v>583</v>
      </c>
      <c r="H15" s="193"/>
      <c r="I15" s="195">
        <v>361938</v>
      </c>
      <c r="J15" s="195">
        <v>239826</v>
      </c>
      <c r="K15" s="186"/>
      <c r="L15" s="195">
        <v>122112</v>
      </c>
      <c r="M15" s="161"/>
      <c r="N15" s="198">
        <v>17</v>
      </c>
      <c r="O15" s="193">
        <v>617228</v>
      </c>
      <c r="P15" s="197">
        <v>180694</v>
      </c>
      <c r="Q15" s="199"/>
    </row>
    <row r="16" spans="1:17" ht="15.75" customHeight="1">
      <c r="A16" s="200" t="s">
        <v>886</v>
      </c>
      <c r="B16" s="187" t="s">
        <v>719</v>
      </c>
      <c r="C16" s="193">
        <v>440718</v>
      </c>
      <c r="D16" s="194"/>
      <c r="E16" s="193">
        <v>69450</v>
      </c>
      <c r="F16" s="193"/>
      <c r="G16" s="193">
        <v>535</v>
      </c>
      <c r="H16" s="193"/>
      <c r="I16" s="195">
        <v>370733</v>
      </c>
      <c r="J16" s="195">
        <v>245957</v>
      </c>
      <c r="K16" s="186"/>
      <c r="L16" s="195">
        <v>121265</v>
      </c>
      <c r="M16" s="161"/>
      <c r="N16" s="198">
        <v>15.8</v>
      </c>
      <c r="O16" s="193">
        <v>630932</v>
      </c>
      <c r="P16" s="197">
        <v>190214</v>
      </c>
      <c r="Q16" s="199"/>
    </row>
    <row r="17" spans="1:17" ht="15.75" customHeight="1">
      <c r="A17" s="192" t="s">
        <v>23</v>
      </c>
      <c r="B17" s="187" t="s">
        <v>719</v>
      </c>
      <c r="C17" s="193">
        <v>456674</v>
      </c>
      <c r="D17" s="194"/>
      <c r="E17" s="193">
        <v>69650</v>
      </c>
      <c r="F17" s="193"/>
      <c r="G17" s="193">
        <v>503</v>
      </c>
      <c r="H17" s="193"/>
      <c r="I17" s="195">
        <v>386521</v>
      </c>
      <c r="J17" s="195">
        <v>260263</v>
      </c>
      <c r="K17" s="186"/>
      <c r="L17" s="195">
        <v>126258</v>
      </c>
      <c r="M17" s="161"/>
      <c r="N17" s="198">
        <v>15.3</v>
      </c>
      <c r="O17" s="193">
        <v>632659</v>
      </c>
      <c r="P17" s="197">
        <v>175985</v>
      </c>
      <c r="Q17" s="199"/>
    </row>
    <row r="18" spans="1:17" ht="15.75" customHeight="1">
      <c r="A18" s="192" t="s">
        <v>24</v>
      </c>
      <c r="B18" s="187" t="s">
        <v>719</v>
      </c>
      <c r="C18" s="193">
        <v>445217</v>
      </c>
      <c r="D18" s="194"/>
      <c r="E18" s="193">
        <v>71217</v>
      </c>
      <c r="F18" s="193"/>
      <c r="G18" s="193">
        <v>487</v>
      </c>
      <c r="H18" s="193"/>
      <c r="I18" s="195">
        <v>373513</v>
      </c>
      <c r="J18" s="195">
        <v>252100</v>
      </c>
      <c r="K18" s="186"/>
      <c r="L18" s="195">
        <v>121413</v>
      </c>
      <c r="M18" s="161"/>
      <c r="N18" s="198">
        <v>16</v>
      </c>
      <c r="O18" s="193">
        <v>648471</v>
      </c>
      <c r="P18" s="197">
        <v>203254</v>
      </c>
      <c r="Q18" s="199"/>
    </row>
    <row r="19" spans="1:17" ht="15.75" customHeight="1">
      <c r="A19" s="192" t="s">
        <v>25</v>
      </c>
      <c r="B19" s="187" t="s">
        <v>719</v>
      </c>
      <c r="C19" s="193">
        <v>456126</v>
      </c>
      <c r="D19" s="194"/>
      <c r="E19" s="193">
        <v>73121</v>
      </c>
      <c r="F19" s="193"/>
      <c r="G19" s="193">
        <v>478</v>
      </c>
      <c r="H19" s="193"/>
      <c r="I19" s="195">
        <v>382527</v>
      </c>
      <c r="J19" s="195">
        <v>260240</v>
      </c>
      <c r="K19" s="186"/>
      <c r="L19" s="195">
        <v>122287</v>
      </c>
      <c r="M19" s="161"/>
      <c r="N19" s="198">
        <v>16</v>
      </c>
      <c r="O19" s="193">
        <v>665844</v>
      </c>
      <c r="P19" s="197">
        <v>209718</v>
      </c>
      <c r="Q19" s="199"/>
    </row>
    <row r="20" spans="1:17" ht="15.75" customHeight="1">
      <c r="A20" s="192" t="s">
        <v>26</v>
      </c>
      <c r="B20" s="187" t="s">
        <v>719</v>
      </c>
      <c r="C20" s="193">
        <v>474407</v>
      </c>
      <c r="D20" s="194"/>
      <c r="E20" s="193">
        <v>73418</v>
      </c>
      <c r="F20" s="193"/>
      <c r="G20" s="193">
        <v>447</v>
      </c>
      <c r="H20" s="193"/>
      <c r="I20" s="195">
        <v>400542</v>
      </c>
      <c r="J20" s="195">
        <v>273972</v>
      </c>
      <c r="K20" s="186"/>
      <c r="L20" s="195">
        <v>126570</v>
      </c>
      <c r="M20" s="161"/>
      <c r="N20" s="198">
        <v>15.5</v>
      </c>
      <c r="O20" s="193">
        <v>689028</v>
      </c>
      <c r="P20" s="197">
        <v>214621</v>
      </c>
      <c r="Q20" s="199"/>
    </row>
    <row r="21" spans="1:17" ht="15.75" customHeight="1">
      <c r="A21" s="192" t="s">
        <v>27</v>
      </c>
      <c r="B21" s="187" t="s">
        <v>719</v>
      </c>
      <c r="C21" s="193">
        <v>466808</v>
      </c>
      <c r="D21" s="194"/>
      <c r="E21" s="193">
        <v>75394</v>
      </c>
      <c r="F21" s="193"/>
      <c r="G21" s="193">
        <v>371</v>
      </c>
      <c r="H21" s="193"/>
      <c r="I21" s="195">
        <v>391043</v>
      </c>
      <c r="J21" s="195">
        <v>267858</v>
      </c>
      <c r="K21" s="186"/>
      <c r="L21" s="195">
        <v>123212</v>
      </c>
      <c r="M21" s="161"/>
      <c r="N21" s="198">
        <v>16.2</v>
      </c>
      <c r="O21" s="193">
        <v>699339</v>
      </c>
      <c r="P21" s="197">
        <v>232531</v>
      </c>
      <c r="Q21" s="199"/>
    </row>
    <row r="22" spans="1:17" ht="15.75" customHeight="1">
      <c r="A22" s="192" t="s">
        <v>28</v>
      </c>
      <c r="B22" s="187" t="s">
        <v>719</v>
      </c>
      <c r="C22" s="193">
        <v>478351</v>
      </c>
      <c r="D22" s="194"/>
      <c r="E22" s="193">
        <v>74421</v>
      </c>
      <c r="F22" s="193"/>
      <c r="G22" s="193">
        <v>373</v>
      </c>
      <c r="H22" s="193"/>
      <c r="I22" s="195">
        <v>403557</v>
      </c>
      <c r="J22" s="195">
        <v>278774</v>
      </c>
      <c r="K22" s="186"/>
      <c r="L22" s="195">
        <v>124783</v>
      </c>
      <c r="M22" s="161"/>
      <c r="N22" s="198">
        <v>15.6</v>
      </c>
      <c r="O22" s="193">
        <v>696317</v>
      </c>
      <c r="P22" s="197">
        <v>217966</v>
      </c>
      <c r="Q22" s="199"/>
    </row>
    <row r="23" spans="1:17" ht="15.75" customHeight="1">
      <c r="A23" s="192" t="s">
        <v>29</v>
      </c>
      <c r="B23" s="187" t="s">
        <v>719</v>
      </c>
      <c r="C23" s="193">
        <v>487747</v>
      </c>
      <c r="D23" s="194"/>
      <c r="E23" s="193">
        <v>75489</v>
      </c>
      <c r="F23" s="193"/>
      <c r="G23" s="193">
        <v>312</v>
      </c>
      <c r="H23" s="193"/>
      <c r="I23" s="195">
        <v>411946</v>
      </c>
      <c r="J23" s="195">
        <v>285387</v>
      </c>
      <c r="K23" s="186"/>
      <c r="L23" s="195">
        <v>126559</v>
      </c>
      <c r="M23" s="161"/>
      <c r="N23" s="198">
        <v>15.5</v>
      </c>
      <c r="O23" s="193">
        <v>655974</v>
      </c>
      <c r="P23" s="197">
        <v>168227</v>
      </c>
      <c r="Q23" s="199"/>
    </row>
    <row r="24" spans="1:17" ht="15.75" customHeight="1">
      <c r="A24" s="192" t="s">
        <v>30</v>
      </c>
      <c r="B24" s="187" t="s">
        <v>719</v>
      </c>
      <c r="C24" s="193">
        <v>489517</v>
      </c>
      <c r="D24" s="194"/>
      <c r="E24" s="193">
        <v>83196</v>
      </c>
      <c r="F24" s="193"/>
      <c r="G24" s="193">
        <v>285</v>
      </c>
      <c r="H24" s="193"/>
      <c r="I24" s="195">
        <v>406036</v>
      </c>
      <c r="J24" s="195">
        <v>282073</v>
      </c>
      <c r="K24" s="186"/>
      <c r="L24" s="195">
        <v>123963</v>
      </c>
      <c r="M24" s="161"/>
      <c r="N24" s="198">
        <v>17</v>
      </c>
      <c r="O24" s="193">
        <v>642037</v>
      </c>
      <c r="P24" s="197">
        <v>152520</v>
      </c>
      <c r="Q24" s="199"/>
    </row>
    <row r="25" spans="1:17" ht="15.75" customHeight="1">
      <c r="A25" s="192" t="s">
        <v>31</v>
      </c>
      <c r="B25" s="187" t="s">
        <v>719</v>
      </c>
      <c r="C25" s="193">
        <v>507083</v>
      </c>
      <c r="D25" s="194"/>
      <c r="E25" s="193">
        <v>85304</v>
      </c>
      <c r="F25" s="193"/>
      <c r="G25" s="193">
        <v>311</v>
      </c>
      <c r="H25" s="193"/>
      <c r="I25" s="195">
        <v>421468</v>
      </c>
      <c r="J25" s="195">
        <v>293316</v>
      </c>
      <c r="K25" s="186"/>
      <c r="L25" s="195">
        <v>128152</v>
      </c>
      <c r="M25" s="161"/>
      <c r="N25" s="198">
        <v>16.8</v>
      </c>
      <c r="O25" s="193">
        <v>621130</v>
      </c>
      <c r="P25" s="197">
        <v>114047</v>
      </c>
      <c r="Q25" s="199"/>
    </row>
    <row r="26" spans="1:17" ht="15.75" customHeight="1">
      <c r="A26" s="192" t="s">
        <v>32</v>
      </c>
      <c r="B26" s="187" t="s">
        <v>719</v>
      </c>
      <c r="C26" s="193">
        <v>509205</v>
      </c>
      <c r="D26" s="194"/>
      <c r="E26" s="193">
        <v>86693</v>
      </c>
      <c r="F26" s="193"/>
      <c r="G26" s="193">
        <v>270</v>
      </c>
      <c r="H26" s="193"/>
      <c r="I26" s="195">
        <v>422242</v>
      </c>
      <c r="J26" s="195">
        <v>294524</v>
      </c>
      <c r="K26" s="186"/>
      <c r="L26" s="195">
        <v>127718</v>
      </c>
      <c r="M26" s="161"/>
      <c r="N26" s="198">
        <v>17</v>
      </c>
      <c r="O26" s="193">
        <v>606133</v>
      </c>
      <c r="P26" s="197">
        <v>96928</v>
      </c>
      <c r="Q26" s="199"/>
    </row>
    <row r="27" spans="1:17" ht="15.75" customHeight="1">
      <c r="A27" s="192" t="s">
        <v>33</v>
      </c>
      <c r="B27" s="187" t="s">
        <v>719</v>
      </c>
      <c r="C27" s="193">
        <v>515449</v>
      </c>
      <c r="D27" s="194"/>
      <c r="E27" s="193">
        <v>91158</v>
      </c>
      <c r="F27" s="193"/>
      <c r="G27" s="193">
        <v>261</v>
      </c>
      <c r="H27" s="193"/>
      <c r="I27" s="195">
        <v>424030</v>
      </c>
      <c r="J27" s="195">
        <v>296453</v>
      </c>
      <c r="K27" s="186"/>
      <c r="L27" s="195">
        <v>127577</v>
      </c>
      <c r="M27" s="161"/>
      <c r="N27" s="198">
        <v>17.7</v>
      </c>
      <c r="O27" s="193">
        <v>600247</v>
      </c>
      <c r="P27" s="197">
        <v>84798</v>
      </c>
      <c r="Q27" s="199"/>
    </row>
    <row r="28" spans="1:17" ht="15.75" customHeight="1">
      <c r="A28" s="192" t="s">
        <v>34</v>
      </c>
      <c r="B28" s="187" t="s">
        <v>719</v>
      </c>
      <c r="C28" s="193">
        <v>541788</v>
      </c>
      <c r="D28" s="194"/>
      <c r="E28" s="193">
        <v>93985</v>
      </c>
      <c r="F28" s="193"/>
      <c r="G28" s="193">
        <v>234</v>
      </c>
      <c r="H28" s="193"/>
      <c r="I28" s="195">
        <v>447569</v>
      </c>
      <c r="J28" s="195">
        <v>313906</v>
      </c>
      <c r="K28" s="186"/>
      <c r="L28" s="195">
        <v>133663</v>
      </c>
      <c r="M28" s="161"/>
      <c r="N28" s="198">
        <v>17.3</v>
      </c>
      <c r="O28" s="193">
        <v>563826</v>
      </c>
      <c r="P28" s="197">
        <v>22038</v>
      </c>
      <c r="Q28" s="199"/>
    </row>
    <row r="29" spans="1:17" ht="15.75" customHeight="1">
      <c r="A29" s="192" t="s">
        <v>35</v>
      </c>
      <c r="B29" s="187" t="s">
        <v>719</v>
      </c>
      <c r="C29" s="193">
        <v>555494</v>
      </c>
      <c r="D29" s="194"/>
      <c r="E29" s="193">
        <v>101200</v>
      </c>
      <c r="F29" s="193"/>
      <c r="G29" s="193">
        <v>217</v>
      </c>
      <c r="H29" s="193"/>
      <c r="I29" s="195">
        <v>454077</v>
      </c>
      <c r="J29" s="195">
        <v>318590</v>
      </c>
      <c r="K29" s="186"/>
      <c r="L29" s="195">
        <v>135487</v>
      </c>
      <c r="M29" s="161"/>
      <c r="N29" s="198">
        <v>18.2</v>
      </c>
      <c r="O29" s="193">
        <v>571737</v>
      </c>
      <c r="P29" s="197">
        <v>16243</v>
      </c>
      <c r="Q29" s="199"/>
    </row>
    <row r="30" spans="1:17" ht="15.75" customHeight="1">
      <c r="A30" s="192" t="s">
        <v>36</v>
      </c>
      <c r="B30" s="187" t="s">
        <v>719</v>
      </c>
      <c r="C30" s="193">
        <v>549406</v>
      </c>
      <c r="D30" s="194"/>
      <c r="E30" s="193">
        <v>103927</v>
      </c>
      <c r="F30" s="193"/>
      <c r="G30" s="193">
        <v>191</v>
      </c>
      <c r="H30" s="193"/>
      <c r="I30" s="195">
        <v>445288</v>
      </c>
      <c r="J30" s="195">
        <v>312606</v>
      </c>
      <c r="K30" s="186"/>
      <c r="L30" s="195">
        <v>132682</v>
      </c>
      <c r="M30" s="161"/>
      <c r="N30" s="198">
        <v>18.899999999999999</v>
      </c>
      <c r="O30" s="193">
        <v>575233</v>
      </c>
      <c r="P30" s="197">
        <v>25827</v>
      </c>
      <c r="Q30" s="199"/>
    </row>
    <row r="31" spans="1:17" ht="15.75" customHeight="1">
      <c r="A31" s="192" t="s">
        <v>37</v>
      </c>
      <c r="B31" s="187" t="s">
        <v>719</v>
      </c>
      <c r="C31" s="193">
        <v>549132</v>
      </c>
      <c r="D31" s="194"/>
      <c r="E31" s="193">
        <v>111275</v>
      </c>
      <c r="F31" s="193"/>
      <c r="G31" s="193">
        <v>175</v>
      </c>
      <c r="H31" s="193"/>
      <c r="I31" s="195">
        <v>437682</v>
      </c>
      <c r="J31" s="195">
        <v>307957</v>
      </c>
      <c r="K31" s="186"/>
      <c r="L31" s="195">
        <v>129725</v>
      </c>
      <c r="M31" s="161"/>
      <c r="N31" s="198">
        <v>20.3</v>
      </c>
      <c r="O31" s="193">
        <v>562235</v>
      </c>
      <c r="P31" s="197">
        <v>13103</v>
      </c>
      <c r="Q31" s="199"/>
    </row>
    <row r="32" spans="1:17" ht="15.75" customHeight="1">
      <c r="A32" s="192" t="s">
        <v>38</v>
      </c>
      <c r="B32" s="187" t="s">
        <v>719</v>
      </c>
      <c r="C32" s="193">
        <v>558716</v>
      </c>
      <c r="D32" s="194"/>
      <c r="E32" s="193">
        <v>121380</v>
      </c>
      <c r="F32" s="193"/>
      <c r="G32" s="193">
        <v>120</v>
      </c>
      <c r="H32" s="193"/>
      <c r="I32" s="195">
        <v>437216</v>
      </c>
      <c r="J32" s="195">
        <v>308610</v>
      </c>
      <c r="K32" s="186"/>
      <c r="L32" s="195">
        <v>128606</v>
      </c>
      <c r="M32" s="161"/>
      <c r="N32" s="198">
        <v>21.7</v>
      </c>
      <c r="O32" s="193">
        <v>548707</v>
      </c>
      <c r="P32" s="201">
        <v>10009</v>
      </c>
      <c r="Q32" s="199"/>
    </row>
    <row r="33" spans="1:17" ht="15.75" customHeight="1">
      <c r="A33" s="192" t="s">
        <v>39</v>
      </c>
      <c r="B33" s="187" t="s">
        <v>719</v>
      </c>
      <c r="C33" s="193">
        <v>563377</v>
      </c>
      <c r="D33" s="194"/>
      <c r="E33" s="193">
        <v>128708</v>
      </c>
      <c r="F33" s="193"/>
      <c r="G33" s="193">
        <v>127</v>
      </c>
      <c r="H33" s="193"/>
      <c r="I33" s="195">
        <v>434542</v>
      </c>
      <c r="J33" s="195">
        <v>307645</v>
      </c>
      <c r="K33" s="186"/>
      <c r="L33" s="195">
        <v>126897</v>
      </c>
      <c r="M33" s="161"/>
      <c r="N33" s="198">
        <v>22.8</v>
      </c>
      <c r="O33" s="193">
        <v>532022</v>
      </c>
      <c r="P33" s="201">
        <v>31355</v>
      </c>
      <c r="Q33" s="199"/>
    </row>
    <row r="34" spans="1:17" ht="15.75" customHeight="1">
      <c r="A34" s="192" t="s">
        <v>40</v>
      </c>
      <c r="B34" s="187" t="s">
        <v>719</v>
      </c>
      <c r="C34" s="193">
        <v>569043</v>
      </c>
      <c r="D34" s="194"/>
      <c r="E34" s="193">
        <v>140199</v>
      </c>
      <c r="F34" s="193"/>
      <c r="G34" s="193">
        <v>110</v>
      </c>
      <c r="H34" s="193"/>
      <c r="I34" s="195">
        <v>428734</v>
      </c>
      <c r="J34" s="195">
        <v>303139</v>
      </c>
      <c r="K34" s="186"/>
      <c r="L34" s="195">
        <v>125595</v>
      </c>
      <c r="M34" s="161"/>
      <c r="N34" s="198">
        <v>24.6</v>
      </c>
      <c r="O34" s="193">
        <v>516081</v>
      </c>
      <c r="P34" s="201">
        <v>52962</v>
      </c>
      <c r="Q34" s="199"/>
    </row>
    <row r="35" spans="1:17" ht="15.75" customHeight="1">
      <c r="A35" s="192" t="s">
        <v>41</v>
      </c>
      <c r="B35" s="187" t="s">
        <v>719</v>
      </c>
      <c r="C35" s="193">
        <v>587545</v>
      </c>
      <c r="D35" s="194"/>
      <c r="E35" s="193">
        <v>148461</v>
      </c>
      <c r="F35" s="193"/>
      <c r="G35" s="193">
        <v>103</v>
      </c>
      <c r="H35" s="193"/>
      <c r="I35" s="195">
        <v>438981</v>
      </c>
      <c r="J35" s="195">
        <v>311582</v>
      </c>
      <c r="K35" s="186"/>
      <c r="L35" s="195">
        <v>127398</v>
      </c>
      <c r="M35" s="161"/>
      <c r="N35" s="198">
        <v>25.3</v>
      </c>
      <c r="O35" s="193">
        <v>528811</v>
      </c>
      <c r="P35" s="201">
        <v>58734</v>
      </c>
      <c r="Q35" s="199"/>
    </row>
    <row r="36" spans="1:17" ht="15.75" customHeight="1">
      <c r="A36" s="192" t="s">
        <v>529</v>
      </c>
      <c r="B36" s="187" t="s">
        <v>719</v>
      </c>
      <c r="C36" s="193">
        <v>579628</v>
      </c>
      <c r="D36" s="194"/>
      <c r="E36" s="193">
        <v>153061</v>
      </c>
      <c r="F36" s="193"/>
      <c r="G36" s="193">
        <v>105</v>
      </c>
      <c r="H36" s="193"/>
      <c r="I36" s="195">
        <v>426462</v>
      </c>
      <c r="J36" s="195">
        <v>302913</v>
      </c>
      <c r="K36" s="186"/>
      <c r="L36" s="195">
        <v>123549</v>
      </c>
      <c r="M36" s="161"/>
      <c r="N36" s="198">
        <v>26.4</v>
      </c>
      <c r="O36" s="193">
        <v>510318</v>
      </c>
      <c r="P36" s="201">
        <v>69310</v>
      </c>
      <c r="Q36" s="199"/>
    </row>
    <row r="37" spans="1:17" ht="15.75" customHeight="1">
      <c r="A37" s="192" t="s">
        <v>530</v>
      </c>
      <c r="B37" s="187" t="s">
        <v>719</v>
      </c>
      <c r="C37" s="193">
        <v>528559</v>
      </c>
      <c r="D37" s="194"/>
      <c r="E37" s="193">
        <v>117795</v>
      </c>
      <c r="F37" s="193"/>
      <c r="G37" s="193">
        <v>88</v>
      </c>
      <c r="H37" s="193"/>
      <c r="I37" s="195">
        <v>410676</v>
      </c>
      <c r="J37" s="195">
        <v>292132</v>
      </c>
      <c r="K37" s="186"/>
      <c r="L37" s="195">
        <v>118544</v>
      </c>
      <c r="M37" s="161"/>
      <c r="N37" s="198">
        <v>22.3</v>
      </c>
      <c r="O37" s="193">
        <v>505889</v>
      </c>
      <c r="P37" s="201">
        <v>22670</v>
      </c>
      <c r="Q37" s="199"/>
    </row>
    <row r="38" spans="1:17" ht="15.75" customHeight="1">
      <c r="A38" s="192" t="s">
        <v>531</v>
      </c>
      <c r="B38" s="187" t="s">
        <v>719</v>
      </c>
      <c r="C38" s="193">
        <v>493507</v>
      </c>
      <c r="D38" s="194"/>
      <c r="E38" s="193">
        <v>75758</v>
      </c>
      <c r="F38" s="193"/>
      <c r="G38" s="193">
        <v>116</v>
      </c>
      <c r="H38" s="193"/>
      <c r="I38" s="195">
        <v>417633</v>
      </c>
      <c r="J38" s="195">
        <v>298467</v>
      </c>
      <c r="K38" s="186"/>
      <c r="L38" s="195">
        <v>119166</v>
      </c>
      <c r="M38" s="161"/>
      <c r="N38" s="198">
        <v>15.4</v>
      </c>
      <c r="O38" s="193">
        <v>469278</v>
      </c>
      <c r="P38" s="201">
        <v>24229</v>
      </c>
      <c r="Q38" s="199"/>
    </row>
    <row r="39" spans="1:17" ht="15.75" customHeight="1">
      <c r="A39" s="192" t="s">
        <v>532</v>
      </c>
      <c r="B39" s="187" t="s">
        <v>719</v>
      </c>
      <c r="C39" s="193">
        <v>535971</v>
      </c>
      <c r="D39" s="194"/>
      <c r="E39" s="193">
        <v>124225</v>
      </c>
      <c r="F39" s="193"/>
      <c r="G39" s="193">
        <v>112</v>
      </c>
      <c r="H39" s="193"/>
      <c r="I39" s="195">
        <v>411634</v>
      </c>
      <c r="J39" s="195">
        <v>293025</v>
      </c>
      <c r="K39" s="186"/>
      <c r="L39" s="195">
        <v>118609</v>
      </c>
      <c r="M39" s="161"/>
      <c r="N39" s="198">
        <v>23.2</v>
      </c>
      <c r="O39" s="193">
        <v>481707</v>
      </c>
      <c r="P39" s="201">
        <v>54264</v>
      </c>
      <c r="Q39" s="199"/>
    </row>
    <row r="40" spans="1:17" ht="15.75" customHeight="1">
      <c r="A40" s="192" t="s">
        <v>533</v>
      </c>
      <c r="B40" s="187" t="s">
        <v>719</v>
      </c>
      <c r="C40" s="193">
        <v>551859</v>
      </c>
      <c r="D40" s="194"/>
      <c r="E40" s="193">
        <v>141016</v>
      </c>
      <c r="F40" s="193"/>
      <c r="G40" s="193">
        <v>129</v>
      </c>
      <c r="H40" s="193"/>
      <c r="I40" s="195">
        <v>410714</v>
      </c>
      <c r="J40" s="195">
        <v>293312</v>
      </c>
      <c r="K40" s="186"/>
      <c r="L40" s="195">
        <v>117402</v>
      </c>
      <c r="M40" s="161"/>
      <c r="N40" s="198">
        <v>25.6</v>
      </c>
      <c r="O40" s="193">
        <v>496603</v>
      </c>
      <c r="P40" s="201">
        <v>55256</v>
      </c>
      <c r="Q40" s="199"/>
    </row>
    <row r="41" spans="1:17" ht="15.75" customHeight="1">
      <c r="A41" s="192" t="s">
        <v>534</v>
      </c>
      <c r="B41" s="187" t="s">
        <v>719</v>
      </c>
      <c r="C41" s="193">
        <v>566662</v>
      </c>
      <c r="D41" s="194"/>
      <c r="E41" s="193">
        <v>158087</v>
      </c>
      <c r="F41" s="193"/>
      <c r="G41" s="193">
        <v>125</v>
      </c>
      <c r="H41" s="193"/>
      <c r="I41" s="195">
        <v>408450</v>
      </c>
      <c r="J41" s="195">
        <v>291814</v>
      </c>
      <c r="K41" s="186"/>
      <c r="L41" s="195">
        <v>116636</v>
      </c>
      <c r="M41" s="161"/>
      <c r="N41" s="198">
        <v>27.9</v>
      </c>
      <c r="O41" s="193">
        <v>487832</v>
      </c>
      <c r="P41" s="201">
        <v>78830</v>
      </c>
      <c r="Q41" s="199"/>
    </row>
    <row r="42" spans="1:17" ht="15.75" customHeight="1">
      <c r="A42" s="192" t="s">
        <v>535</v>
      </c>
      <c r="B42" s="187" t="s">
        <v>719</v>
      </c>
      <c r="C42" s="193">
        <v>571528</v>
      </c>
      <c r="D42" s="194"/>
      <c r="E42" s="193">
        <v>168348</v>
      </c>
      <c r="F42" s="193"/>
      <c r="G42" s="193">
        <v>126</v>
      </c>
      <c r="H42" s="193"/>
      <c r="I42" s="195">
        <v>403054</v>
      </c>
      <c r="J42" s="195">
        <v>287180</v>
      </c>
      <c r="K42" s="186"/>
      <c r="L42" s="195">
        <v>115874</v>
      </c>
      <c r="M42" s="161"/>
      <c r="N42" s="198">
        <v>29.5</v>
      </c>
      <c r="O42" s="193">
        <v>486856</v>
      </c>
      <c r="P42" s="201">
        <v>84672</v>
      </c>
      <c r="Q42" s="199"/>
    </row>
    <row r="43" spans="1:17" ht="15.75" customHeight="1">
      <c r="A43" s="192" t="s">
        <v>536</v>
      </c>
      <c r="B43" s="187" t="s">
        <v>719</v>
      </c>
      <c r="C43" s="193">
        <v>568958</v>
      </c>
      <c r="D43" s="194"/>
      <c r="E43" s="193">
        <v>170941</v>
      </c>
      <c r="F43" s="193"/>
      <c r="G43" s="193">
        <v>158</v>
      </c>
      <c r="H43" s="193"/>
      <c r="I43" s="195">
        <v>397859</v>
      </c>
      <c r="J43" s="195">
        <v>284537</v>
      </c>
      <c r="K43" s="186"/>
      <c r="L43" s="195">
        <v>113322</v>
      </c>
      <c r="M43" s="161"/>
      <c r="N43" s="198">
        <v>30</v>
      </c>
      <c r="O43" s="193">
        <v>495392</v>
      </c>
      <c r="P43" s="201">
        <v>73566</v>
      </c>
      <c r="Q43" s="199"/>
    </row>
    <row r="44" spans="1:17" ht="15.75" customHeight="1">
      <c r="A44" s="192" t="s">
        <v>537</v>
      </c>
      <c r="B44" s="187" t="s">
        <v>719</v>
      </c>
      <c r="C44" s="193">
        <v>567550</v>
      </c>
      <c r="D44" s="194"/>
      <c r="E44" s="193">
        <v>181064</v>
      </c>
      <c r="F44" s="193"/>
      <c r="G44" s="193">
        <v>150</v>
      </c>
      <c r="H44" s="193"/>
      <c r="I44" s="195">
        <v>386336</v>
      </c>
      <c r="J44" s="195">
        <v>276598</v>
      </c>
      <c r="K44" s="186"/>
      <c r="L44" s="195">
        <v>109738</v>
      </c>
      <c r="M44" s="161"/>
      <c r="N44" s="198">
        <v>31.9</v>
      </c>
      <c r="O44" s="193">
        <v>498040</v>
      </c>
      <c r="P44" s="201">
        <v>69510</v>
      </c>
      <c r="Q44" s="199"/>
    </row>
    <row r="45" spans="1:17" ht="15.75" customHeight="1">
      <c r="A45" s="192" t="s">
        <v>538</v>
      </c>
      <c r="B45" s="187" t="s">
        <v>719</v>
      </c>
      <c r="C45" s="193">
        <v>565953</v>
      </c>
      <c r="D45" s="194"/>
      <c r="E45" s="193">
        <v>179364</v>
      </c>
      <c r="F45" s="193"/>
      <c r="G45" s="193">
        <v>144</v>
      </c>
      <c r="H45" s="193"/>
      <c r="I45" s="195">
        <v>386445</v>
      </c>
      <c r="J45" s="195">
        <v>276685</v>
      </c>
      <c r="K45" s="186"/>
      <c r="L45" s="195">
        <v>109760</v>
      </c>
      <c r="M45" s="161"/>
      <c r="N45" s="198">
        <v>31.7</v>
      </c>
      <c r="O45" s="193">
        <v>496175</v>
      </c>
      <c r="P45" s="201">
        <v>69778</v>
      </c>
      <c r="Q45" s="199"/>
    </row>
    <row r="46" spans="1:17" ht="15.75" customHeight="1">
      <c r="A46" s="192" t="s">
        <v>539</v>
      </c>
      <c r="B46" s="187" t="s">
        <v>719</v>
      </c>
      <c r="C46" s="193">
        <v>554980</v>
      </c>
      <c r="D46" s="194"/>
      <c r="E46" s="193">
        <v>174882</v>
      </c>
      <c r="F46" s="193"/>
      <c r="G46" s="193">
        <v>138</v>
      </c>
      <c r="H46" s="193"/>
      <c r="I46" s="195">
        <v>379960</v>
      </c>
      <c r="J46" s="195">
        <v>271348</v>
      </c>
      <c r="K46" s="186"/>
      <c r="L46" s="195">
        <v>108612</v>
      </c>
      <c r="M46" s="161"/>
      <c r="N46" s="198">
        <v>31.5</v>
      </c>
      <c r="O46" s="193">
        <v>509320</v>
      </c>
      <c r="P46" s="201">
        <v>45660</v>
      </c>
      <c r="Q46" s="199"/>
    </row>
    <row r="47" spans="1:17" ht="15.75" customHeight="1">
      <c r="A47" s="192" t="s">
        <v>540</v>
      </c>
      <c r="B47" s="187" t="s">
        <v>719</v>
      </c>
      <c r="C47" s="193">
        <v>552209</v>
      </c>
      <c r="D47" s="194"/>
      <c r="E47" s="193">
        <v>180490</v>
      </c>
      <c r="F47" s="193"/>
      <c r="G47" s="193">
        <v>160</v>
      </c>
      <c r="H47" s="193"/>
      <c r="I47" s="195">
        <v>371559</v>
      </c>
      <c r="J47" s="195">
        <v>265641</v>
      </c>
      <c r="K47" s="186"/>
      <c r="L47" s="195">
        <v>105918</v>
      </c>
      <c r="M47" s="161"/>
      <c r="N47" s="198">
        <v>32.700000000000003</v>
      </c>
      <c r="O47" s="193">
        <v>523847</v>
      </c>
      <c r="P47" s="201">
        <v>28362</v>
      </c>
      <c r="Q47" s="199"/>
    </row>
    <row r="48" spans="1:17" ht="15.75" customHeight="1">
      <c r="A48" s="192" t="s">
        <v>541</v>
      </c>
      <c r="B48" s="187" t="s">
        <v>719</v>
      </c>
      <c r="C48" s="193">
        <v>547120</v>
      </c>
      <c r="D48" s="194"/>
      <c r="E48" s="193">
        <v>178109</v>
      </c>
      <c r="F48" s="193"/>
      <c r="G48" s="193">
        <v>168</v>
      </c>
      <c r="H48" s="193"/>
      <c r="I48" s="195">
        <v>368843</v>
      </c>
      <c r="J48" s="195">
        <v>263554</v>
      </c>
      <c r="K48" s="186"/>
      <c r="L48" s="195">
        <v>105289</v>
      </c>
      <c r="M48" s="161"/>
      <c r="N48" s="198">
        <v>32.6</v>
      </c>
      <c r="O48" s="193">
        <v>534903</v>
      </c>
      <c r="P48" s="201">
        <v>12217</v>
      </c>
      <c r="Q48" s="199"/>
    </row>
    <row r="49" spans="1:17" ht="15.75" customHeight="1">
      <c r="A49" s="192" t="s">
        <v>542</v>
      </c>
      <c r="B49" s="187" t="s">
        <v>719</v>
      </c>
      <c r="C49" s="193">
        <v>543138</v>
      </c>
      <c r="D49" s="194"/>
      <c r="E49" s="193">
        <v>176691</v>
      </c>
      <c r="F49" s="193"/>
      <c r="G49" s="193">
        <v>166</v>
      </c>
      <c r="H49" s="193"/>
      <c r="I49" s="195">
        <v>366281</v>
      </c>
      <c r="J49" s="195">
        <v>262014</v>
      </c>
      <c r="K49" s="186"/>
      <c r="L49" s="195">
        <v>104267</v>
      </c>
      <c r="M49" s="161"/>
      <c r="N49" s="198">
        <v>32.5</v>
      </c>
      <c r="O49" s="193">
        <v>529597</v>
      </c>
      <c r="P49" s="201">
        <v>13541</v>
      </c>
      <c r="Q49" s="199"/>
    </row>
    <row r="50" spans="1:17" ht="15.75" customHeight="1">
      <c r="A50" s="192" t="s">
        <v>543</v>
      </c>
      <c r="B50" s="187" t="s">
        <v>719</v>
      </c>
      <c r="C50" s="193">
        <v>527134</v>
      </c>
      <c r="D50" s="202">
        <v>5</v>
      </c>
      <c r="E50" s="193">
        <v>154786</v>
      </c>
      <c r="F50" s="193"/>
      <c r="G50" s="193">
        <v>172</v>
      </c>
      <c r="H50" s="193"/>
      <c r="I50" s="195">
        <v>372176</v>
      </c>
      <c r="J50" s="195">
        <v>265684</v>
      </c>
      <c r="K50" s="186"/>
      <c r="L50" s="195">
        <v>106492</v>
      </c>
      <c r="M50" s="161"/>
      <c r="N50" s="198">
        <v>29.4</v>
      </c>
      <c r="O50" s="193">
        <v>516388</v>
      </c>
      <c r="P50" s="201">
        <v>10746</v>
      </c>
      <c r="Q50" s="199"/>
    </row>
    <row r="51" spans="1:17" ht="15.75" customHeight="1">
      <c r="A51" s="192" t="s">
        <v>544</v>
      </c>
      <c r="B51" s="187" t="s">
        <v>719</v>
      </c>
      <c r="C51" s="193">
        <v>504679</v>
      </c>
      <c r="D51" s="194"/>
      <c r="E51" s="193">
        <v>136317</v>
      </c>
      <c r="F51" s="193"/>
      <c r="G51" s="193">
        <v>167</v>
      </c>
      <c r="H51" s="193"/>
      <c r="I51" s="195">
        <v>368195</v>
      </c>
      <c r="J51" s="195">
        <v>262323</v>
      </c>
      <c r="K51" s="186"/>
      <c r="L51" s="195">
        <v>105872</v>
      </c>
      <c r="M51" s="161"/>
      <c r="N51" s="198">
        <v>27</v>
      </c>
      <c r="O51" s="193">
        <v>454291</v>
      </c>
      <c r="P51" s="201">
        <v>50388</v>
      </c>
      <c r="Q51" s="199"/>
    </row>
    <row r="52" spans="1:17" ht="15.75" customHeight="1">
      <c r="A52" s="192" t="s">
        <v>545</v>
      </c>
      <c r="B52" s="187" t="s">
        <v>719</v>
      </c>
      <c r="C52" s="193">
        <v>494163</v>
      </c>
      <c r="D52" s="194"/>
      <c r="E52" s="193">
        <v>135010</v>
      </c>
      <c r="F52" s="193"/>
      <c r="G52" s="193">
        <v>169</v>
      </c>
      <c r="H52" s="193"/>
      <c r="I52" s="195">
        <v>358984</v>
      </c>
      <c r="J52" s="195">
        <v>257231</v>
      </c>
      <c r="K52" s="186"/>
      <c r="L52" s="195">
        <v>101753</v>
      </c>
      <c r="M52" s="161"/>
      <c r="N52" s="198">
        <v>27.3</v>
      </c>
      <c r="O52" s="193">
        <v>453428</v>
      </c>
      <c r="P52" s="201">
        <v>40735</v>
      </c>
      <c r="Q52" s="199"/>
    </row>
    <row r="53" spans="1:17" ht="15.75" customHeight="1">
      <c r="A53" s="192" t="s">
        <v>546</v>
      </c>
      <c r="B53" s="187" t="s">
        <v>719</v>
      </c>
      <c r="C53" s="193">
        <v>519692</v>
      </c>
      <c r="D53" s="194"/>
      <c r="E53" s="193">
        <v>156425</v>
      </c>
      <c r="F53" s="193"/>
      <c r="G53" s="193">
        <v>221</v>
      </c>
      <c r="H53" s="193"/>
      <c r="I53" s="195">
        <v>363046</v>
      </c>
      <c r="J53" s="195">
        <v>259984</v>
      </c>
      <c r="K53" s="186"/>
      <c r="L53" s="195">
        <v>103062</v>
      </c>
      <c r="M53" s="203"/>
      <c r="N53" s="198">
        <v>30.1</v>
      </c>
      <c r="O53" s="193">
        <v>442605</v>
      </c>
      <c r="P53" s="201">
        <v>77087</v>
      </c>
      <c r="Q53" s="199"/>
    </row>
    <row r="54" spans="1:17" ht="15.75" customHeight="1">
      <c r="A54" s="192" t="s">
        <v>547</v>
      </c>
      <c r="B54" s="187" t="s">
        <v>719</v>
      </c>
      <c r="C54" s="193">
        <v>524068</v>
      </c>
      <c r="D54" s="194"/>
      <c r="E54" s="193">
        <v>166052</v>
      </c>
      <c r="F54" s="193"/>
      <c r="G54" s="193">
        <v>444</v>
      </c>
      <c r="H54" s="193"/>
      <c r="I54" s="195">
        <v>357572</v>
      </c>
      <c r="J54" s="195">
        <v>256139</v>
      </c>
      <c r="K54" s="186"/>
      <c r="L54" s="195">
        <v>101433</v>
      </c>
      <c r="M54" s="204"/>
      <c r="N54" s="198">
        <v>31.7</v>
      </c>
      <c r="O54" s="193">
        <v>440244</v>
      </c>
      <c r="P54" s="201">
        <v>83824</v>
      </c>
      <c r="Q54" s="199"/>
    </row>
    <row r="55" spans="1:17" ht="15.75" customHeight="1">
      <c r="A55" s="192" t="s">
        <v>548</v>
      </c>
      <c r="B55" s="187" t="s">
        <v>719</v>
      </c>
      <c r="C55" s="193">
        <v>528378</v>
      </c>
      <c r="D55" s="194"/>
      <c r="E55" s="193">
        <v>169425</v>
      </c>
      <c r="F55" s="193"/>
      <c r="G55" s="193">
        <v>575</v>
      </c>
      <c r="H55" s="193"/>
      <c r="I55" s="195">
        <v>358378</v>
      </c>
      <c r="J55" s="195">
        <v>257113</v>
      </c>
      <c r="K55" s="186"/>
      <c r="L55" s="195">
        <v>101265</v>
      </c>
      <c r="M55" s="204"/>
      <c r="N55" s="198">
        <v>32.1</v>
      </c>
      <c r="O55" s="193">
        <v>430534</v>
      </c>
      <c r="P55" s="201">
        <v>97844</v>
      </c>
      <c r="Q55" s="199"/>
    </row>
    <row r="56" spans="1:17" ht="15.75" customHeight="1">
      <c r="A56" s="192" t="s">
        <v>549</v>
      </c>
      <c r="B56" s="187" t="s">
        <v>719</v>
      </c>
      <c r="C56" s="193">
        <v>531975</v>
      </c>
      <c r="D56" s="194"/>
      <c r="E56" s="193">
        <v>175550</v>
      </c>
      <c r="F56" s="193"/>
      <c r="G56" s="193">
        <v>653</v>
      </c>
      <c r="H56" s="193"/>
      <c r="I56" s="195">
        <v>355772</v>
      </c>
      <c r="J56" s="195">
        <v>254624</v>
      </c>
      <c r="K56" s="186"/>
      <c r="L56" s="195">
        <v>101148</v>
      </c>
      <c r="M56" s="204"/>
      <c r="N56" s="198">
        <v>33</v>
      </c>
      <c r="O56" s="193">
        <v>427297</v>
      </c>
      <c r="P56" s="201">
        <v>104678</v>
      </c>
      <c r="Q56" s="199"/>
    </row>
    <row r="57" spans="1:17" ht="15.75" customHeight="1">
      <c r="A57" s="192" t="s">
        <v>550</v>
      </c>
      <c r="B57" s="187" t="s">
        <v>719</v>
      </c>
      <c r="C57" s="193">
        <v>536748</v>
      </c>
      <c r="D57" s="194"/>
      <c r="E57" s="193">
        <v>187802</v>
      </c>
      <c r="F57" s="193"/>
      <c r="G57" s="193">
        <v>681</v>
      </c>
      <c r="H57" s="193"/>
      <c r="I57" s="195">
        <v>348265</v>
      </c>
      <c r="J57" s="195">
        <v>249472</v>
      </c>
      <c r="K57" s="186"/>
      <c r="L57" s="195">
        <v>98793</v>
      </c>
      <c r="M57" s="204"/>
      <c r="N57" s="198">
        <v>35</v>
      </c>
      <c r="O57" s="193">
        <v>422776</v>
      </c>
      <c r="P57" s="201">
        <v>113972</v>
      </c>
      <c r="Q57" s="199"/>
    </row>
    <row r="58" spans="1:17" ht="15.75" customHeight="1">
      <c r="A58" s="192" t="s">
        <v>551</v>
      </c>
      <c r="B58" s="187" t="s">
        <v>719</v>
      </c>
      <c r="C58" s="193">
        <v>537543</v>
      </c>
      <c r="D58" s="194"/>
      <c r="E58" s="193">
        <v>192416</v>
      </c>
      <c r="F58" s="193"/>
      <c r="G58" s="193">
        <v>538</v>
      </c>
      <c r="H58" s="193"/>
      <c r="I58" s="195">
        <v>344589</v>
      </c>
      <c r="J58" s="195">
        <v>246654</v>
      </c>
      <c r="K58" s="186"/>
      <c r="L58" s="195">
        <v>97935</v>
      </c>
      <c r="M58" s="204"/>
      <c r="N58" s="198">
        <v>35.799999999999997</v>
      </c>
      <c r="O58" s="193">
        <v>417420</v>
      </c>
      <c r="P58" s="201">
        <v>120123</v>
      </c>
      <c r="Q58" s="199"/>
    </row>
    <row r="59" spans="1:17" ht="15.75" customHeight="1">
      <c r="A59" s="192" t="s">
        <v>552</v>
      </c>
      <c r="B59" s="187" t="s">
        <v>719</v>
      </c>
      <c r="C59" s="193">
        <v>531587</v>
      </c>
      <c r="D59" s="194"/>
      <c r="E59" s="193">
        <v>190590</v>
      </c>
      <c r="F59" s="193"/>
      <c r="G59" s="205">
        <v>170</v>
      </c>
      <c r="H59" s="206"/>
      <c r="I59" s="195">
        <v>340827</v>
      </c>
      <c r="J59" s="195">
        <v>243837</v>
      </c>
      <c r="K59" s="186"/>
      <c r="L59" s="195">
        <v>96990</v>
      </c>
      <c r="M59" s="207"/>
      <c r="N59" s="198">
        <v>35.9</v>
      </c>
      <c r="O59" s="193">
        <v>430674</v>
      </c>
      <c r="P59" s="201">
        <v>100913</v>
      </c>
      <c r="Q59" s="199"/>
    </row>
    <row r="60" spans="1:17" ht="15.75" customHeight="1">
      <c r="A60" s="192" t="s">
        <v>553</v>
      </c>
      <c r="B60" s="187" t="s">
        <v>719</v>
      </c>
      <c r="C60" s="193">
        <v>533967</v>
      </c>
      <c r="D60" s="194"/>
      <c r="E60" s="193">
        <v>194408</v>
      </c>
      <c r="F60" s="193"/>
      <c r="G60" s="193">
        <v>222</v>
      </c>
      <c r="H60" s="206"/>
      <c r="I60" s="195">
        <v>339337</v>
      </c>
      <c r="J60" s="195">
        <v>242427</v>
      </c>
      <c r="K60" s="186"/>
      <c r="L60" s="195">
        <v>96910</v>
      </c>
      <c r="M60" s="207"/>
      <c r="N60" s="198">
        <v>36.4</v>
      </c>
      <c r="O60" s="193">
        <v>418550</v>
      </c>
      <c r="P60" s="201">
        <v>115417</v>
      </c>
      <c r="Q60" s="199"/>
    </row>
    <row r="61" spans="1:17" ht="15.75" customHeight="1">
      <c r="A61" s="192" t="s">
        <v>554</v>
      </c>
      <c r="B61" s="187" t="s">
        <v>719</v>
      </c>
      <c r="C61" s="193">
        <v>532719</v>
      </c>
      <c r="D61" s="194"/>
      <c r="E61" s="193">
        <v>197498</v>
      </c>
      <c r="F61" s="193"/>
      <c r="G61" s="193">
        <v>252</v>
      </c>
      <c r="H61" s="206"/>
      <c r="I61" s="195">
        <v>334969</v>
      </c>
      <c r="J61" s="195">
        <v>239039</v>
      </c>
      <c r="K61" s="186"/>
      <c r="L61" s="195">
        <v>95930</v>
      </c>
      <c r="M61" s="207"/>
      <c r="N61" s="198">
        <v>37.1</v>
      </c>
      <c r="O61" s="193">
        <v>389591</v>
      </c>
      <c r="P61" s="201">
        <v>143128</v>
      </c>
      <c r="Q61" s="199"/>
    </row>
    <row r="62" spans="1:17" ht="15.75" customHeight="1">
      <c r="A62" s="192" t="s">
        <v>555</v>
      </c>
      <c r="B62" s="187" t="s">
        <v>719</v>
      </c>
      <c r="C62" s="193">
        <v>543428</v>
      </c>
      <c r="D62" s="194"/>
      <c r="E62" s="193">
        <v>204214</v>
      </c>
      <c r="F62" s="193"/>
      <c r="G62" s="193">
        <v>392</v>
      </c>
      <c r="H62" s="206"/>
      <c r="I62" s="195">
        <v>338822</v>
      </c>
      <c r="J62" s="195">
        <v>241028</v>
      </c>
      <c r="K62" s="186"/>
      <c r="L62" s="195">
        <v>97794</v>
      </c>
      <c r="M62" s="207"/>
      <c r="N62" s="198">
        <v>37.6</v>
      </c>
      <c r="O62" s="193">
        <v>391963</v>
      </c>
      <c r="P62" s="201">
        <v>151465</v>
      </c>
      <c r="Q62" s="199"/>
    </row>
    <row r="63" spans="1:17" ht="15.75" customHeight="1">
      <c r="A63" s="192" t="s">
        <v>556</v>
      </c>
      <c r="B63" s="187" t="s">
        <v>719</v>
      </c>
      <c r="C63" s="193">
        <v>557002</v>
      </c>
      <c r="D63" s="194"/>
      <c r="E63" s="193">
        <v>213975</v>
      </c>
      <c r="F63" s="193"/>
      <c r="G63" s="193">
        <v>299</v>
      </c>
      <c r="H63" s="206"/>
      <c r="I63" s="195">
        <v>342728</v>
      </c>
      <c r="J63" s="195">
        <v>244071</v>
      </c>
      <c r="K63" s="186"/>
      <c r="L63" s="195">
        <v>98657</v>
      </c>
      <c r="M63" s="207"/>
      <c r="N63" s="198">
        <v>38.4</v>
      </c>
      <c r="O63" s="193">
        <v>382911</v>
      </c>
      <c r="P63" s="201">
        <v>174091</v>
      </c>
      <c r="Q63" s="199"/>
    </row>
    <row r="64" spans="1:17" ht="15.75" customHeight="1">
      <c r="A64" s="192" t="s">
        <v>557</v>
      </c>
      <c r="B64" s="187" t="s">
        <v>719</v>
      </c>
      <c r="C64" s="193">
        <v>546566</v>
      </c>
      <c r="E64" s="193">
        <v>213691</v>
      </c>
      <c r="F64" s="193"/>
      <c r="G64" s="193">
        <v>371</v>
      </c>
      <c r="I64" s="193">
        <v>332504</v>
      </c>
      <c r="J64" s="195">
        <v>236556</v>
      </c>
      <c r="L64" s="195">
        <v>95948</v>
      </c>
      <c r="N64" s="198">
        <v>39.1</v>
      </c>
      <c r="O64" s="193">
        <v>395992</v>
      </c>
      <c r="P64" s="195">
        <v>-150574</v>
      </c>
      <c r="Q64" s="199"/>
    </row>
    <row r="65" spans="1:18" ht="15.75" customHeight="1">
      <c r="A65" s="192" t="s">
        <v>558</v>
      </c>
      <c r="B65" s="187" t="s">
        <v>719</v>
      </c>
      <c r="C65" s="193">
        <v>538236</v>
      </c>
      <c r="D65" s="28"/>
      <c r="E65" s="193">
        <v>201693</v>
      </c>
      <c r="F65" s="193"/>
      <c r="G65" s="193">
        <v>379</v>
      </c>
      <c r="H65" s="28"/>
      <c r="I65" s="193">
        <v>336164</v>
      </c>
      <c r="J65" s="193">
        <v>238330</v>
      </c>
      <c r="K65" s="29"/>
      <c r="L65" s="193">
        <v>97834</v>
      </c>
      <c r="N65" s="198">
        <v>37.5</v>
      </c>
      <c r="O65" s="193">
        <v>388451</v>
      </c>
      <c r="P65" s="193">
        <v>-149785</v>
      </c>
      <c r="Q65" s="199"/>
    </row>
    <row r="66" spans="1:18" ht="15.75" customHeight="1">
      <c r="A66" s="192" t="s">
        <v>559</v>
      </c>
      <c r="B66" s="187" t="s">
        <v>719</v>
      </c>
      <c r="C66" s="193">
        <v>524598</v>
      </c>
      <c r="E66" s="193">
        <v>190928</v>
      </c>
      <c r="F66" s="193"/>
      <c r="G66" s="193">
        <v>281</v>
      </c>
      <c r="I66" s="193">
        <v>333389</v>
      </c>
      <c r="J66" s="193">
        <v>236263</v>
      </c>
      <c r="L66" s="193">
        <v>97126</v>
      </c>
      <c r="N66" s="198">
        <v>36.4</v>
      </c>
      <c r="O66" s="193">
        <v>373681</v>
      </c>
      <c r="P66" s="193">
        <v>-150917</v>
      </c>
      <c r="Q66" s="199"/>
    </row>
    <row r="67" spans="1:18" ht="15.75" customHeight="1">
      <c r="A67" s="192" t="s">
        <v>560</v>
      </c>
      <c r="B67" s="187"/>
      <c r="C67" s="193">
        <v>523766</v>
      </c>
      <c r="D67" s="193"/>
      <c r="E67" s="193">
        <v>187072</v>
      </c>
      <c r="F67" s="193"/>
      <c r="G67" s="193">
        <v>249</v>
      </c>
      <c r="H67" s="193"/>
      <c r="I67" s="193">
        <v>336445</v>
      </c>
      <c r="J67" s="193">
        <v>238066</v>
      </c>
      <c r="K67" s="193"/>
      <c r="L67" s="193">
        <v>98379</v>
      </c>
      <c r="M67" s="193"/>
      <c r="N67" s="198">
        <v>35.700000000000003</v>
      </c>
      <c r="O67" s="193">
        <v>368922</v>
      </c>
      <c r="P67" s="193">
        <v>-154844</v>
      </c>
      <c r="Q67" s="199"/>
    </row>
    <row r="68" spans="1:18" s="212" customFormat="1" ht="15.75" customHeight="1">
      <c r="A68" s="192" t="s">
        <v>561</v>
      </c>
      <c r="B68" s="209"/>
      <c r="C68" s="210">
        <v>532762</v>
      </c>
      <c r="D68" s="210"/>
      <c r="E68" s="210">
        <v>191948</v>
      </c>
      <c r="F68" s="210"/>
      <c r="G68" s="210">
        <v>200</v>
      </c>
      <c r="H68" s="210"/>
      <c r="I68" s="210">
        <v>340614</v>
      </c>
      <c r="J68" s="210">
        <v>240019</v>
      </c>
      <c r="K68" s="210"/>
      <c r="L68" s="210">
        <v>100595</v>
      </c>
      <c r="M68" s="210"/>
      <c r="N68" s="211">
        <v>36</v>
      </c>
      <c r="O68" s="210">
        <v>377055</v>
      </c>
      <c r="P68" s="210">
        <v>-155707</v>
      </c>
      <c r="Q68" s="199"/>
    </row>
    <row r="69" spans="1:18" s="212" customFormat="1" ht="15.75" customHeight="1">
      <c r="A69" s="192" t="s">
        <v>562</v>
      </c>
      <c r="B69" s="209"/>
      <c r="C69" s="210">
        <v>529714</v>
      </c>
      <c r="D69" s="210"/>
      <c r="E69" s="210">
        <v>185817</v>
      </c>
      <c r="F69" s="213">
        <v>6</v>
      </c>
      <c r="G69" s="210">
        <v>222</v>
      </c>
      <c r="H69" s="210"/>
      <c r="I69" s="210">
        <v>343675</v>
      </c>
      <c r="J69" s="210">
        <v>241904</v>
      </c>
      <c r="K69" s="210"/>
      <c r="L69" s="210">
        <v>101771</v>
      </c>
      <c r="M69" s="210"/>
      <c r="N69" s="211">
        <v>35.1</v>
      </c>
      <c r="O69" s="210">
        <v>378439</v>
      </c>
      <c r="P69" s="210">
        <v>-151275</v>
      </c>
      <c r="Q69" s="199"/>
    </row>
    <row r="70" spans="1:18" s="212" customFormat="1" ht="15.75" customHeight="1">
      <c r="A70" s="192" t="s">
        <v>563</v>
      </c>
      <c r="B70" s="209"/>
      <c r="C70" s="214">
        <v>532792</v>
      </c>
      <c r="D70" s="214"/>
      <c r="E70" s="215">
        <v>187027</v>
      </c>
      <c r="F70" s="216"/>
      <c r="G70" s="217">
        <v>221</v>
      </c>
      <c r="H70" s="214"/>
      <c r="I70" s="214">
        <v>345544</v>
      </c>
      <c r="J70" s="214">
        <v>243113</v>
      </c>
      <c r="K70" s="214"/>
      <c r="L70" s="214">
        <v>102431</v>
      </c>
      <c r="M70" s="214"/>
      <c r="N70" s="211">
        <v>35.1</v>
      </c>
      <c r="O70" s="214">
        <v>382047</v>
      </c>
      <c r="P70" s="214">
        <v>-150745</v>
      </c>
      <c r="Q70" s="199"/>
    </row>
    <row r="71" spans="1:18" s="212" customFormat="1" ht="15.75" customHeight="1">
      <c r="A71" s="192" t="s">
        <v>57</v>
      </c>
      <c r="B71" s="209"/>
      <c r="C71" s="214">
        <v>531845</v>
      </c>
      <c r="D71" s="214"/>
      <c r="E71" s="215">
        <v>187640</v>
      </c>
      <c r="F71" s="216"/>
      <c r="G71" s="217">
        <v>260</v>
      </c>
      <c r="H71" s="214"/>
      <c r="I71" s="214">
        <v>343945</v>
      </c>
      <c r="J71" s="214">
        <v>240882</v>
      </c>
      <c r="L71" s="214">
        <v>103063</v>
      </c>
      <c r="M71" s="214"/>
      <c r="N71" s="211">
        <v>35.299999999999997</v>
      </c>
      <c r="O71" s="214">
        <v>377816</v>
      </c>
      <c r="P71" s="214">
        <v>-154029</v>
      </c>
      <c r="Q71" s="199"/>
    </row>
    <row r="72" spans="1:18" s="212" customFormat="1" ht="15.75" customHeight="1">
      <c r="A72" s="192" t="s">
        <v>63</v>
      </c>
      <c r="B72" s="209"/>
      <c r="C72" s="214">
        <v>528700</v>
      </c>
      <c r="D72" s="214"/>
      <c r="E72" s="215">
        <v>179147</v>
      </c>
      <c r="F72" s="216"/>
      <c r="G72" s="217">
        <v>201</v>
      </c>
      <c r="H72" s="214"/>
      <c r="I72" s="214">
        <v>349352</v>
      </c>
      <c r="J72" s="214">
        <v>244666</v>
      </c>
      <c r="L72" s="214">
        <v>104686</v>
      </c>
      <c r="M72" s="214"/>
      <c r="N72" s="211">
        <v>33.9</v>
      </c>
      <c r="O72" s="214">
        <v>387423</v>
      </c>
      <c r="P72" s="214">
        <v>-141277</v>
      </c>
      <c r="Q72" s="199"/>
    </row>
    <row r="73" spans="1:18" s="212" customFormat="1" ht="15.75" customHeight="1">
      <c r="A73" s="192" t="s">
        <v>868</v>
      </c>
      <c r="B73" s="209"/>
      <c r="C73" s="218">
        <v>527118</v>
      </c>
      <c r="D73" s="214"/>
      <c r="E73" s="215">
        <v>169833</v>
      </c>
      <c r="F73" s="216"/>
      <c r="G73" s="217">
        <v>200</v>
      </c>
      <c r="H73" s="214"/>
      <c r="I73" s="218">
        <v>357085</v>
      </c>
      <c r="J73" s="218">
        <v>249592</v>
      </c>
      <c r="L73" s="218">
        <v>107493</v>
      </c>
      <c r="M73" s="214"/>
      <c r="N73" s="211">
        <v>32.200000000000003</v>
      </c>
      <c r="O73" s="218">
        <v>373655</v>
      </c>
      <c r="P73" s="218">
        <v>-153463</v>
      </c>
      <c r="Q73" s="199"/>
    </row>
    <row r="74" spans="1:18" s="212" customFormat="1" ht="15.75" customHeight="1">
      <c r="A74" s="192" t="s">
        <v>906</v>
      </c>
      <c r="B74" s="209"/>
      <c r="C74" s="218">
        <v>515265</v>
      </c>
      <c r="D74" s="214"/>
      <c r="E74" s="215">
        <v>166199</v>
      </c>
      <c r="F74" s="216"/>
      <c r="G74" s="217">
        <v>155</v>
      </c>
      <c r="H74" s="214"/>
      <c r="I74" s="218">
        <v>348911</v>
      </c>
      <c r="J74" s="218">
        <v>244045</v>
      </c>
      <c r="L74" s="218">
        <v>104866</v>
      </c>
      <c r="M74" s="214"/>
      <c r="N74" s="211">
        <v>32.299999999999997</v>
      </c>
      <c r="O74" s="218">
        <v>385952</v>
      </c>
      <c r="P74" s="218">
        <v>-129313</v>
      </c>
      <c r="Q74" s="199"/>
    </row>
    <row r="75" spans="1:18" s="212" customFormat="1" ht="15.75" customHeight="1">
      <c r="A75" s="192" t="s">
        <v>916</v>
      </c>
      <c r="B75" s="209"/>
      <c r="C75" s="218">
        <v>530497</v>
      </c>
      <c r="D75" s="549"/>
      <c r="E75" s="550">
        <v>163335</v>
      </c>
      <c r="F75" s="551"/>
      <c r="G75" s="552">
        <v>169</v>
      </c>
      <c r="H75" s="549"/>
      <c r="I75" s="580">
        <v>366993</v>
      </c>
      <c r="J75" s="580">
        <v>256702</v>
      </c>
      <c r="K75" s="675"/>
      <c r="L75" s="580">
        <v>110291</v>
      </c>
      <c r="M75" s="549"/>
      <c r="N75" s="676">
        <v>30.8</v>
      </c>
      <c r="O75" s="218">
        <v>400115</v>
      </c>
      <c r="P75" s="218">
        <v>-130382</v>
      </c>
      <c r="Q75" s="199"/>
    </row>
    <row r="76" spans="1:18" s="212" customFormat="1" ht="15.75" customHeight="1">
      <c r="A76" s="192" t="s">
        <v>1100</v>
      </c>
      <c r="B76" s="209"/>
      <c r="C76" s="588">
        <f>SUM(E76:I76)</f>
        <v>525901</v>
      </c>
      <c r="D76" s="549"/>
      <c r="E76" s="550">
        <v>162397</v>
      </c>
      <c r="F76" s="551"/>
      <c r="G76" s="552">
        <v>118</v>
      </c>
      <c r="H76" s="549"/>
      <c r="I76" s="677">
        <v>363386</v>
      </c>
      <c r="J76" s="677">
        <v>254350</v>
      </c>
      <c r="K76" s="224"/>
      <c r="L76" s="677">
        <v>109036</v>
      </c>
      <c r="M76" s="678"/>
      <c r="N76" s="679">
        <f>ROUND(E76/C76*100,1)</f>
        <v>30.9</v>
      </c>
      <c r="O76" s="580">
        <v>410426</v>
      </c>
      <c r="P76" s="588">
        <f>O76-C76</f>
        <v>-115475</v>
      </c>
      <c r="Q76" s="199"/>
      <c r="R76" s="160"/>
    </row>
    <row r="77" spans="1:18" s="212" customFormat="1" ht="15.75" customHeight="1">
      <c r="A77" s="192"/>
      <c r="B77" s="219"/>
      <c r="H77" s="214"/>
      <c r="I77" s="214"/>
      <c r="J77" s="214"/>
      <c r="L77" s="214"/>
      <c r="M77" s="214"/>
      <c r="N77" s="211"/>
      <c r="O77" s="214"/>
      <c r="P77" s="214"/>
      <c r="Q77" s="199"/>
    </row>
    <row r="78" spans="1:18" ht="15.75" customHeight="1">
      <c r="A78" s="220"/>
      <c r="B78" s="220"/>
      <c r="C78" s="207"/>
      <c r="D78" s="207"/>
      <c r="E78" s="160"/>
      <c r="F78" s="160"/>
      <c r="G78" s="160"/>
      <c r="H78" s="207"/>
      <c r="I78" s="222"/>
      <c r="J78" s="207"/>
      <c r="K78" s="207"/>
      <c r="L78" s="207"/>
      <c r="M78" s="207"/>
      <c r="N78" s="222"/>
      <c r="O78" s="204"/>
      <c r="P78" s="221"/>
    </row>
    <row r="79" spans="1:18" s="224" customFormat="1" ht="15.75" customHeight="1">
      <c r="A79" s="450" t="s">
        <v>963</v>
      </c>
      <c r="B79" s="451"/>
      <c r="C79" s="452"/>
      <c r="D79" s="452"/>
      <c r="E79" s="453"/>
      <c r="F79" s="454"/>
      <c r="G79" s="455"/>
      <c r="H79" s="452"/>
      <c r="I79" s="456"/>
      <c r="J79" s="452"/>
      <c r="K79" s="452"/>
      <c r="L79" s="450" t="s">
        <v>972</v>
      </c>
      <c r="M79" s="457"/>
      <c r="N79" s="457"/>
      <c r="O79" s="458"/>
      <c r="P79" s="223"/>
    </row>
    <row r="80" spans="1:18" ht="15.75" customHeight="1">
      <c r="A80" s="450" t="s">
        <v>964</v>
      </c>
      <c r="B80" s="457"/>
      <c r="C80" s="457"/>
      <c r="D80" s="457"/>
      <c r="E80" s="459"/>
      <c r="F80" s="459"/>
      <c r="G80" s="460"/>
      <c r="H80" s="457"/>
      <c r="I80" s="456"/>
      <c r="J80" s="457"/>
      <c r="K80" s="457"/>
      <c r="L80" s="461" t="s">
        <v>564</v>
      </c>
      <c r="M80" s="457"/>
      <c r="N80" s="457"/>
      <c r="O80" s="457"/>
    </row>
    <row r="81" spans="1:15" ht="15.75" customHeight="1">
      <c r="A81" s="450" t="s">
        <v>965</v>
      </c>
      <c r="B81" s="457"/>
      <c r="C81" s="457"/>
      <c r="D81" s="457"/>
      <c r="E81" s="452"/>
      <c r="F81" s="452"/>
      <c r="G81" s="452"/>
      <c r="H81" s="457"/>
      <c r="I81" s="456"/>
      <c r="J81" s="457"/>
      <c r="K81" s="457"/>
      <c r="L81" s="457" t="s">
        <v>973</v>
      </c>
      <c r="M81" s="457"/>
      <c r="N81" s="457"/>
      <c r="O81" s="457"/>
    </row>
    <row r="82" spans="1:15" ht="15.75" customHeight="1">
      <c r="A82" s="457" t="s">
        <v>971</v>
      </c>
      <c r="B82" s="457"/>
      <c r="C82" s="462"/>
      <c r="D82" s="457"/>
      <c r="E82" s="457"/>
      <c r="F82" s="457"/>
      <c r="G82" s="457"/>
      <c r="H82" s="457"/>
      <c r="I82" s="456"/>
      <c r="J82" s="457"/>
      <c r="K82" s="457"/>
      <c r="L82" s="457" t="s">
        <v>565</v>
      </c>
      <c r="M82" s="457"/>
      <c r="N82" s="457"/>
      <c r="O82" s="457"/>
    </row>
    <row r="83" spans="1:15" ht="15.75" customHeight="1">
      <c r="A83" s="461"/>
      <c r="B83" s="457"/>
      <c r="C83" s="462"/>
      <c r="D83" s="457"/>
      <c r="E83" s="457"/>
      <c r="F83" s="457"/>
      <c r="G83" s="457"/>
      <c r="H83" s="457"/>
      <c r="I83" s="456"/>
      <c r="J83" s="457"/>
      <c r="K83" s="457"/>
      <c r="L83" s="457"/>
      <c r="M83" s="457"/>
      <c r="N83" s="457"/>
      <c r="O83" s="457"/>
    </row>
    <row r="84" spans="1:15" ht="15.75" customHeight="1">
      <c r="A84" s="182"/>
      <c r="C84" s="214"/>
      <c r="E84" s="266"/>
      <c r="I84" s="222"/>
    </row>
    <row r="85" spans="1:15" ht="15.75" customHeight="1">
      <c r="A85" s="225"/>
      <c r="C85" s="214"/>
      <c r="E85" s="266"/>
      <c r="I85" s="222"/>
    </row>
    <row r="86" spans="1:15" ht="15.75" customHeight="1">
      <c r="A86" s="182"/>
      <c r="C86" s="214"/>
      <c r="D86" s="214"/>
      <c r="E86" s="266"/>
      <c r="I86" s="222"/>
    </row>
    <row r="87" spans="1:15" ht="15.75" customHeight="1">
      <c r="E87" s="266"/>
    </row>
    <row r="88" spans="1:15" ht="15.75" customHeight="1">
      <c r="E88" s="266"/>
    </row>
  </sheetData>
  <mergeCells count="13">
    <mergeCell ref="P6:P12"/>
    <mergeCell ref="E9:F12"/>
    <mergeCell ref="C6:M6"/>
    <mergeCell ref="E7:M7"/>
    <mergeCell ref="E8:G8"/>
    <mergeCell ref="J8:M8"/>
    <mergeCell ref="C7:D12"/>
    <mergeCell ref="O6:O12"/>
    <mergeCell ref="A6:B12"/>
    <mergeCell ref="H8:I12"/>
    <mergeCell ref="J9:K12"/>
    <mergeCell ref="L9:M12"/>
    <mergeCell ref="N6:N12"/>
  </mergeCells>
  <pageMargins left="0.78740157480314965" right="0.78740157480314965" top="0.98425196850393704" bottom="0.98425196850393704" header="0.51181102362204722" footer="0.51181102362204722"/>
  <pageSetup paperSize="9" scale="48" orientation="portrait" r:id="rId1"/>
  <ignoredErrors>
    <ignoredError sqref="C76" formulaRange="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44</vt:i4>
      </vt:variant>
      <vt:variant>
        <vt:lpstr>Benannte Bereiche</vt:lpstr>
      </vt:variant>
      <vt:variant>
        <vt:i4>41</vt:i4>
      </vt:variant>
    </vt:vector>
  </HeadingPairs>
  <TitlesOfParts>
    <vt:vector size="85" baseType="lpstr">
      <vt:lpstr>Titelseite </vt:lpstr>
      <vt:lpstr>Inhaltsverzeichnis</vt:lpstr>
      <vt:lpstr>Vorbemerkung</vt:lpstr>
      <vt:lpstr>Erläuterungen</vt:lpstr>
      <vt:lpstr>Abkürzungen</vt:lpstr>
      <vt:lpstr>1</vt:lpstr>
      <vt:lpstr>1.1</vt:lpstr>
      <vt:lpstr>2</vt:lpstr>
      <vt:lpstr>2.1</vt:lpstr>
      <vt:lpstr>SB_2.1</vt:lpstr>
      <vt:lpstr>2.2</vt:lpstr>
      <vt:lpstr>SB_2.2</vt:lpstr>
      <vt:lpstr>2.3</vt:lpstr>
      <vt:lpstr>2.4</vt:lpstr>
      <vt:lpstr>3</vt:lpstr>
      <vt:lpstr>3.1</vt:lpstr>
      <vt:lpstr>SB_3.1</vt:lpstr>
      <vt:lpstr>3.2</vt:lpstr>
      <vt:lpstr>3.3</vt:lpstr>
      <vt:lpstr>3.4</vt:lpstr>
      <vt:lpstr>SB_3.4</vt:lpstr>
      <vt:lpstr>3.5_3.6</vt:lpstr>
      <vt:lpstr>SB_3.6</vt:lpstr>
      <vt:lpstr>3.7</vt:lpstr>
      <vt:lpstr>3.8</vt:lpstr>
      <vt:lpstr>SB_3.8</vt:lpstr>
      <vt:lpstr>3.9</vt:lpstr>
      <vt:lpstr>3.10</vt:lpstr>
      <vt:lpstr>3.11.1_3.11.2</vt:lpstr>
      <vt:lpstr>3.12</vt:lpstr>
      <vt:lpstr>SB_3.12</vt:lpstr>
      <vt:lpstr>3.13</vt:lpstr>
      <vt:lpstr>SB_3.13</vt:lpstr>
      <vt:lpstr>4</vt:lpstr>
      <vt:lpstr>4.1_4.3</vt:lpstr>
      <vt:lpstr>5</vt:lpstr>
      <vt:lpstr>5.1</vt:lpstr>
      <vt:lpstr>5.2</vt:lpstr>
      <vt:lpstr>5.3</vt:lpstr>
      <vt:lpstr>5.4</vt:lpstr>
      <vt:lpstr>5.5</vt:lpstr>
      <vt:lpstr>5.6</vt:lpstr>
      <vt:lpstr>6</vt:lpstr>
      <vt:lpstr>Qualitätsbericht</vt:lpstr>
      <vt:lpstr>'1.1'!Druckbereich</vt:lpstr>
      <vt:lpstr>'2.1'!Druckbereich</vt:lpstr>
      <vt:lpstr>'2.2'!Druckbereich</vt:lpstr>
      <vt:lpstr>'2.3'!Druckbereich</vt:lpstr>
      <vt:lpstr>'2.4'!Druckbereich</vt:lpstr>
      <vt:lpstr>'3.1'!Druckbereich</vt:lpstr>
      <vt:lpstr>'3.10'!Druckbereich</vt:lpstr>
      <vt:lpstr>'3.11.1_3.11.2'!Druckbereich</vt:lpstr>
      <vt:lpstr>'3.12'!Druckbereich</vt:lpstr>
      <vt:lpstr>'3.13'!Druckbereich</vt:lpstr>
      <vt:lpstr>'3.2'!Druckbereich</vt:lpstr>
      <vt:lpstr>'3.3'!Druckbereich</vt:lpstr>
      <vt:lpstr>'3.4'!Druckbereich</vt:lpstr>
      <vt:lpstr>'3.5_3.6'!Druckbereich</vt:lpstr>
      <vt:lpstr>'3.7'!Druckbereich</vt:lpstr>
      <vt:lpstr>'3.8'!Druckbereich</vt:lpstr>
      <vt:lpstr>'3.9'!Druckbereich</vt:lpstr>
      <vt:lpstr>'4.1_4.3'!Druckbereich</vt:lpstr>
      <vt:lpstr>'5.1'!Druckbereich</vt:lpstr>
      <vt:lpstr>'5.2'!Druckbereich</vt:lpstr>
      <vt:lpstr>'5.3'!Druckbereich</vt:lpstr>
      <vt:lpstr>'5.4'!Druckbereich</vt:lpstr>
      <vt:lpstr>'5.5'!Druckbereich</vt:lpstr>
      <vt:lpstr>'5.6'!Druckbereich</vt:lpstr>
      <vt:lpstr>Abkürzungen!Druckbereich</vt:lpstr>
      <vt:lpstr>Erläuterungen!Druckbereich</vt:lpstr>
      <vt:lpstr>Inhaltsverzeichnis!Druckbereich</vt:lpstr>
      <vt:lpstr>Qualitätsbericht!Druckbereich</vt:lpstr>
      <vt:lpstr>SB_2.2!Druckbereich</vt:lpstr>
      <vt:lpstr>SB_3.1!Druckbereich</vt:lpstr>
      <vt:lpstr>SB_3.12!Druckbereich</vt:lpstr>
      <vt:lpstr>SB_3.13!Druckbereich</vt:lpstr>
      <vt:lpstr>SB_3.4!Druckbereich</vt:lpstr>
      <vt:lpstr>'Titelseite '!Druckbereich</vt:lpstr>
      <vt:lpstr>Vorbemerkung!Druckbereich</vt:lpstr>
      <vt:lpstr>'3.11.1_3.11.2'!Drucktitel</vt:lpstr>
      <vt:lpstr>'3.5_3.6'!Drucktitel</vt:lpstr>
      <vt:lpstr>'5.3'!Drucktitel</vt:lpstr>
      <vt:lpstr>Inhaltsverzeichnis!Drucktitel</vt:lpstr>
      <vt:lpstr>'Titelseite '!Text20</vt:lpstr>
      <vt:lpstr>'Titelseite '!Text9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der rechtskräftigen Beschlüsse in Eheauflösungssachen (Scheidungsstatistik) - Fachserie 1 Reihe 1.4 - 2016</dc:title>
  <dc:creator>Statistisches Bundesamt (Destatis)</dc:creator>
  <cp:keywords>Eheschließungen, Ehelösungen, Scheidungen</cp:keywords>
  <cp:lastModifiedBy>Lenz, Thomas (B305)</cp:lastModifiedBy>
  <cp:lastPrinted>2018-07-04T12:43:48Z</cp:lastPrinted>
  <dcterms:created xsi:type="dcterms:W3CDTF">2008-02-15T14:19:18Z</dcterms:created>
  <dcterms:modified xsi:type="dcterms:W3CDTF">2018-07-04T12:44:36Z</dcterms:modified>
</cp:coreProperties>
</file>