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4370"/>
  </bookViews>
  <sheets>
    <sheet name="Titel" sheetId="4" r:id="rId1"/>
    <sheet name="Inhalt" sheetId="5" r:id="rId2"/>
    <sheet name="Einführung" sheetId="6" r:id="rId3"/>
    <sheet name="Glossar" sheetId="7" r:id="rId4"/>
    <sheet name="9.1" sheetId="8" r:id="rId5"/>
    <sheet name="9.2" sheetId="9" r:id="rId6"/>
    <sheet name="9.3" sheetId="10" r:id="rId7"/>
    <sheet name="10.1" sheetId="11" r:id="rId8"/>
    <sheet name="10.2" sheetId="12" r:id="rId9"/>
    <sheet name="10.3" sheetId="13" r:id="rId10"/>
    <sheet name="10.4" sheetId="14" r:id="rId11"/>
    <sheet name="10.5" sheetId="15" r:id="rId12"/>
  </sheets>
  <definedNames>
    <definedName name="_xlnm.Print_Titles" localSheetId="5">'9.2'!$1:$5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F8" i="15" l="1"/>
  <c r="F9" i="15"/>
  <c r="F13" i="15"/>
  <c r="F14" i="15"/>
  <c r="F15" i="15"/>
  <c r="F18" i="15"/>
  <c r="F20" i="15"/>
  <c r="F21" i="15"/>
  <c r="F22" i="15"/>
  <c r="F23" i="15"/>
  <c r="F26" i="15"/>
  <c r="F28" i="15"/>
  <c r="F29" i="15"/>
  <c r="F30" i="15"/>
  <c r="F34" i="15"/>
  <c r="F37" i="15"/>
  <c r="F38" i="15"/>
  <c r="F42" i="15"/>
  <c r="F44" i="15"/>
  <c r="F45" i="15"/>
  <c r="F46" i="15"/>
  <c r="F47" i="15"/>
  <c r="F50" i="15"/>
  <c r="F52" i="15"/>
  <c r="F53" i="15"/>
  <c r="F54" i="15"/>
  <c r="F58" i="15"/>
  <c r="C39" i="12"/>
  <c r="K38" i="12"/>
  <c r="C38" i="12"/>
  <c r="I37" i="12"/>
  <c r="E37" i="12"/>
  <c r="I36" i="12"/>
  <c r="E36" i="12"/>
  <c r="C36" i="12"/>
  <c r="C35" i="12"/>
  <c r="C34" i="12"/>
  <c r="I33" i="12"/>
  <c r="E33" i="12"/>
  <c r="C33" i="12"/>
  <c r="C32" i="12"/>
  <c r="C31" i="12"/>
  <c r="I30" i="12"/>
  <c r="G30" i="12"/>
  <c r="C30" i="12"/>
  <c r="I29" i="12"/>
  <c r="E29" i="12"/>
  <c r="I28" i="12"/>
  <c r="E28" i="12"/>
  <c r="C28" i="12"/>
  <c r="C27" i="12"/>
  <c r="I26" i="12"/>
  <c r="C26" i="12"/>
  <c r="I25" i="12"/>
  <c r="E25" i="12"/>
  <c r="G26" i="12" l="1"/>
  <c r="K34" i="12"/>
  <c r="G38" i="12"/>
  <c r="D26" i="12"/>
  <c r="H26" i="12"/>
  <c r="F28" i="12"/>
  <c r="D30" i="12"/>
  <c r="H30" i="12"/>
  <c r="F32" i="12"/>
  <c r="D34" i="12"/>
  <c r="H34" i="12"/>
  <c r="G35" i="12"/>
  <c r="F36" i="12"/>
  <c r="J36" i="12"/>
  <c r="D38" i="12"/>
  <c r="H38" i="12"/>
  <c r="F49" i="15"/>
  <c r="F43" i="15"/>
  <c r="F33" i="15"/>
  <c r="F25" i="15"/>
  <c r="F19" i="15"/>
  <c r="F16" i="15"/>
  <c r="F7" i="15"/>
  <c r="F5" i="15"/>
  <c r="E26" i="12"/>
  <c r="G28" i="12"/>
  <c r="E30" i="12"/>
  <c r="G32" i="12"/>
  <c r="K32" i="12"/>
  <c r="E34" i="12"/>
  <c r="I34" i="12"/>
  <c r="G36" i="12"/>
  <c r="K36" i="12"/>
  <c r="E38" i="12"/>
  <c r="I38" i="12"/>
  <c r="F10" i="15"/>
  <c r="H25" i="12"/>
  <c r="F26" i="12"/>
  <c r="H29" i="12"/>
  <c r="F30" i="12"/>
  <c r="F34" i="12"/>
  <c r="H37" i="12"/>
  <c r="F38" i="12"/>
  <c r="J38" i="12"/>
  <c r="F57" i="15"/>
  <c r="F51" i="15"/>
  <c r="F48" i="15"/>
  <c r="F41" i="15"/>
  <c r="F31" i="15"/>
  <c r="F27" i="15"/>
  <c r="F24" i="15"/>
  <c r="F17" i="15"/>
  <c r="F6" i="15"/>
  <c r="G27" i="12"/>
  <c r="G31" i="12"/>
  <c r="K35" i="12"/>
  <c r="G39" i="12"/>
  <c r="I27" i="12"/>
  <c r="H28" i="12"/>
  <c r="G29" i="12"/>
  <c r="E31" i="12"/>
  <c r="I31" i="12"/>
  <c r="D32" i="12"/>
  <c r="H32" i="12"/>
  <c r="G33" i="12"/>
  <c r="K33" i="12"/>
  <c r="E35" i="12"/>
  <c r="I35" i="12"/>
  <c r="D36" i="12"/>
  <c r="H36" i="12"/>
  <c r="G37" i="12"/>
  <c r="K37" i="12"/>
  <c r="E39" i="12"/>
  <c r="I39" i="12"/>
  <c r="K31" i="12"/>
  <c r="K39" i="12"/>
  <c r="G25" i="12"/>
  <c r="E27" i="12"/>
  <c r="D28" i="12"/>
  <c r="E32" i="12"/>
  <c r="I32" i="12"/>
  <c r="G34" i="12"/>
  <c r="F35" i="15"/>
  <c r="F40" i="15"/>
  <c r="F36" i="15"/>
  <c r="F32" i="15"/>
  <c r="F12" i="15"/>
  <c r="F11" i="15"/>
  <c r="F25" i="12"/>
  <c r="D27" i="12"/>
  <c r="H27" i="12"/>
  <c r="F29" i="12"/>
  <c r="D31" i="12"/>
  <c r="H31" i="12"/>
  <c r="D33" i="12"/>
  <c r="H33" i="12"/>
  <c r="D35" i="12"/>
  <c r="H35" i="12"/>
  <c r="F37" i="12"/>
  <c r="J37" i="12"/>
  <c r="D39" i="12"/>
  <c r="H39" i="12"/>
  <c r="C25" i="12"/>
  <c r="C29" i="12"/>
  <c r="C37" i="12"/>
  <c r="D25" i="12"/>
  <c r="F27" i="12"/>
  <c r="D29" i="12"/>
  <c r="F31" i="12"/>
  <c r="F33" i="12"/>
  <c r="F35" i="12"/>
  <c r="J35" i="12"/>
  <c r="D37" i="12"/>
  <c r="F39" i="12"/>
  <c r="J39" i="12"/>
  <c r="F39" i="15" l="1"/>
  <c r="F59" i="15"/>
  <c r="F56" i="15"/>
  <c r="I42" i="8" l="1"/>
  <c r="E42" i="8"/>
  <c r="K41" i="8"/>
  <c r="G41" i="8"/>
  <c r="F41" i="8"/>
  <c r="E41" i="8"/>
  <c r="I38" i="8"/>
  <c r="E38" i="8"/>
  <c r="I36" i="8"/>
  <c r="E36" i="8"/>
  <c r="J28" i="8" l="1"/>
  <c r="I28" i="8"/>
  <c r="J31" i="8"/>
  <c r="D31" i="8"/>
  <c r="L31" i="8"/>
  <c r="H31" i="8"/>
  <c r="E28" i="8"/>
  <c r="F28" i="8"/>
  <c r="G28" i="8"/>
  <c r="K28" i="8"/>
  <c r="E29" i="8"/>
  <c r="F29" i="8"/>
  <c r="G29" i="8"/>
  <c r="K29" i="8"/>
  <c r="E31" i="8"/>
  <c r="F31" i="8"/>
  <c r="G31" i="8"/>
  <c r="K31" i="8"/>
  <c r="E32" i="8"/>
  <c r="F32" i="8"/>
  <c r="G32" i="8"/>
  <c r="K32" i="8"/>
  <c r="E33" i="8"/>
  <c r="F33" i="8"/>
  <c r="G33" i="8"/>
  <c r="K33" i="8"/>
  <c r="E35" i="8"/>
  <c r="I35" i="8"/>
  <c r="J36" i="8"/>
  <c r="F36" i="8"/>
  <c r="L36" i="8"/>
  <c r="H36" i="8"/>
  <c r="D36" i="8"/>
  <c r="G36" i="8"/>
  <c r="K36" i="8"/>
  <c r="E37" i="8"/>
  <c r="I37" i="8"/>
  <c r="L38" i="8"/>
  <c r="H38" i="8"/>
  <c r="D38" i="8"/>
  <c r="J38" i="8"/>
  <c r="F38" i="8"/>
  <c r="G38" i="8"/>
  <c r="K38" i="8"/>
  <c r="E39" i="8"/>
  <c r="I39" i="8"/>
  <c r="L41" i="8"/>
  <c r="H41" i="8"/>
  <c r="J41" i="8"/>
  <c r="D41" i="8"/>
  <c r="I41" i="8"/>
  <c r="L42" i="8"/>
  <c r="H42" i="8"/>
  <c r="J42" i="8"/>
  <c r="F42" i="8"/>
  <c r="G42" i="8"/>
  <c r="K42" i="8"/>
  <c r="E44" i="8"/>
  <c r="F44" i="8"/>
  <c r="G44" i="8"/>
  <c r="K44" i="8"/>
  <c r="E47" i="8"/>
  <c r="F47" i="8"/>
  <c r="G47" i="8"/>
  <c r="K47" i="8"/>
  <c r="H29" i="8"/>
  <c r="L29" i="8"/>
  <c r="H32" i="8"/>
  <c r="L32" i="8"/>
  <c r="F35" i="8"/>
  <c r="J35" i="8"/>
  <c r="F37" i="8"/>
  <c r="J37" i="8"/>
  <c r="F39" i="8"/>
  <c r="J39" i="8"/>
  <c r="H44" i="8"/>
  <c r="L44" i="8"/>
  <c r="I29" i="8"/>
  <c r="I31" i="8"/>
  <c r="I32" i="8"/>
  <c r="L33" i="8"/>
  <c r="H33" i="8"/>
  <c r="J33" i="8"/>
  <c r="D33" i="8"/>
  <c r="I33" i="8"/>
  <c r="G35" i="8"/>
  <c r="K35" i="8"/>
  <c r="G37" i="8"/>
  <c r="K37" i="8"/>
  <c r="G39" i="8"/>
  <c r="K39" i="8"/>
  <c r="I44" i="8"/>
  <c r="J47" i="8"/>
  <c r="D47" i="8"/>
  <c r="L47" i="8"/>
  <c r="H47" i="8"/>
  <c r="I47" i="8"/>
  <c r="D28" i="8"/>
  <c r="H28" i="8"/>
  <c r="D29" i="8"/>
  <c r="J29" i="8"/>
  <c r="D32" i="8"/>
  <c r="J32" i="8"/>
  <c r="D35" i="8"/>
  <c r="H35" i="8"/>
  <c r="L35" i="8"/>
  <c r="D37" i="8"/>
  <c r="H37" i="8"/>
  <c r="L37" i="8"/>
  <c r="D39" i="8"/>
  <c r="H39" i="8"/>
  <c r="L39" i="8"/>
  <c r="D44" i="8"/>
  <c r="J44" i="8"/>
  <c r="L28" i="8"/>
</calcChain>
</file>

<file path=xl/sharedStrings.xml><?xml version="1.0" encoding="utf-8"?>
<sst xmlns="http://schemas.openxmlformats.org/spreadsheetml/2006/main" count="990" uniqueCount="537">
  <si>
    <t>Statistisches Bundesamt</t>
  </si>
  <si>
    <t xml:space="preserve">  </t>
  </si>
  <si>
    <t>Umweltnutzung und Wirtschaft</t>
  </si>
  <si>
    <t>Tabellen zu den Umweltökonomischen Gesamtrechnungen</t>
  </si>
  <si>
    <t>Teil 5: Flächennutzung, Umweltschutzmaßnahmen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</si>
  <si>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</si>
  <si>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</si>
  <si>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</si>
  <si>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</si>
  <si>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Ausgabe 2015</t>
  </si>
  <si>
    <t>Erschienen am 8. Dezember 2015</t>
  </si>
  <si>
    <t>Artikelnummer: 5850008157006</t>
  </si>
  <si>
    <t>© Statistisches Bundesamt, Wiesbaden 2015</t>
  </si>
  <si>
    <t>Inhalt</t>
  </si>
  <si>
    <t>Teil 1</t>
  </si>
  <si>
    <t>Kapitel 1</t>
  </si>
  <si>
    <t>Gesamtwirtschaftliche Übersichtstabellen</t>
  </si>
  <si>
    <t>Kapitel 2</t>
  </si>
  <si>
    <t>Wirtschaftliche Bezugszahlen</t>
  </si>
  <si>
    <t>Teil 2</t>
  </si>
  <si>
    <t>Kapitel 3</t>
  </si>
  <si>
    <t>Energie</t>
  </si>
  <si>
    <t>Teil 3</t>
  </si>
  <si>
    <t>Kapitel 4</t>
  </si>
  <si>
    <t>Luftemissionen</t>
  </si>
  <si>
    <t>Teil 4</t>
  </si>
  <si>
    <t>Kapitel 5</t>
  </si>
  <si>
    <t>Rohstoffe</t>
  </si>
  <si>
    <t>Kapitel 6</t>
  </si>
  <si>
    <t>Wassereinsatz</t>
  </si>
  <si>
    <t>Kapitel 7</t>
  </si>
  <si>
    <t>Abwasser</t>
  </si>
  <si>
    <t>Kapitel 8</t>
  </si>
  <si>
    <t>Abfall</t>
  </si>
  <si>
    <t>Teil 5</t>
  </si>
  <si>
    <t>Einführung und Erläuterungen zu den Tabellen</t>
  </si>
  <si>
    <t>Glossar</t>
  </si>
  <si>
    <t>Kapitel 9</t>
  </si>
  <si>
    <t>Flächennutzung</t>
  </si>
  <si>
    <t>Gesamtwirtschaftlich</t>
  </si>
  <si>
    <t>9.1</t>
  </si>
  <si>
    <t>Produktionsbereiche</t>
  </si>
  <si>
    <t>9.2</t>
  </si>
  <si>
    <r>
      <t>Siedlungsfläche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</si>
  <si>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9.3</t>
  </si>
  <si>
    <t>Siedlungsfläche (1992 = 100)</t>
  </si>
  <si>
    <t>Hinweis:</t>
  </si>
  <si>
    <t>www.destatis.de/Bodenflaechennutzung</t>
  </si>
  <si>
    <t>Kapitel 10</t>
  </si>
  <si>
    <t>Umweltschutzmaßnahmen</t>
  </si>
  <si>
    <t>Umweltschutzausgaben</t>
  </si>
  <si>
    <t>10.1</t>
  </si>
  <si>
    <t>Umweltschutzausgaben (jeweilige Preise) (Mill. EUR)</t>
  </si>
  <si>
    <t>10.2</t>
  </si>
  <si>
    <t>Umweltschutzausgaben in jeweiligen Preisen nach Umweltbereichen</t>
  </si>
  <si>
    <t>10.3</t>
  </si>
  <si>
    <t>10.4</t>
  </si>
  <si>
    <t>10.5</t>
  </si>
  <si>
    <t>Umweltbezogene Steuern</t>
  </si>
  <si>
    <t>Einnahmen umweltbezogener Steuern und Steuereinnahmen insgesamt (Mill. EUR)</t>
  </si>
  <si>
    <t>Versteuertes Mineralöl nach ausgewählten Arten</t>
  </si>
  <si>
    <t>Umweltsteuern nach wirtschaftlichen Aktivitäten 2012</t>
  </si>
  <si>
    <t>Teil 6</t>
  </si>
  <si>
    <t>Kapitel 11</t>
  </si>
  <si>
    <t>Verkehr und Umwelt</t>
  </si>
  <si>
    <t>Kapitel 12</t>
  </si>
  <si>
    <t>Landwirtschaft und Umwelt</t>
  </si>
  <si>
    <t>Kapitel 13</t>
  </si>
  <si>
    <t>Waldgesamtrechnung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</si>
  <si>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</si>
  <si>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</si>
  <si>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</si>
  <si>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</si>
  <si>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Erläuterungen zu den Tabellen</t>
  </si>
  <si>
    <t>Die gesamtwirtschaftlichen Angaben der UGR zur Flächennutzung werden unmittelbar aus der Flächen-</t>
  </si>
  <si>
    <t>Aufgrund der oben erwähnten Umstellungsphase in den amtlichen Liegenschaftskatastern wird derzeit</t>
  </si>
  <si>
    <t xml:space="preserve">vorübergehend auf die Darstellung der Siedlungsfläche nach wirtschaftlichen Aktivitäten und privaten </t>
  </si>
  <si>
    <t>Haushalten verzichtet. Die Ergebnisse wären nicht hinreichend belastbar.</t>
  </si>
  <si>
    <t>_____</t>
  </si>
  <si>
    <t>AdV-Nutzungsartenverzeichnis</t>
  </si>
  <si>
    <t>"Verzeichnis der flächenbezogenen Nutzungsarten im Liegenschaftskataster und ihrer</t>
  </si>
  <si>
    <t>Begriffsbestimmungen" der Arbeitsgemeinschaft der Vermessungsverwaltungen der</t>
  </si>
  <si>
    <t>Länder der Bundesrepublik Deutschland (AdV).</t>
  </si>
  <si>
    <t xml:space="preserve">Anstieg der Siedlungs- </t>
  </si>
  <si>
    <t xml:space="preserve">Durchschnittlicher täglicher Anstieg der Siedlungs- und Verkehrsfläche. </t>
  </si>
  <si>
    <t>und Verkehrsfläche</t>
  </si>
  <si>
    <t xml:space="preserve">Berechnung durch Division des Anstiegs der Siedlungs- und Verkehrsfläche (in Hektar) in </t>
  </si>
  <si>
    <t>definierter Zeitspanne (ein Jahr oder vier Jahre) durch die Anzahl der Tage (365/366 oder</t>
  </si>
  <si>
    <t xml:space="preserve">1 461). Der gleitende Vierjahresdurchschnitt berechnet sich jeweils aus der Entwicklung </t>
  </si>
  <si>
    <t xml:space="preserve">der Siedlungs- und Verkehrsfläche in dem betreffenden und den vorangegangenen drei </t>
  </si>
  <si>
    <t xml:space="preserve">Jahren. Auf ein Jahr bezogene Aussagen werden derzeit durch externe Effekte </t>
  </si>
  <si>
    <t xml:space="preserve">(Umstellungen in den amtlichen Liegenschaftskatastern) beeinflusst, sodass der gleitende </t>
  </si>
  <si>
    <t>Vierjahresdurchschnitt aussagekräftiger ist.</t>
  </si>
  <si>
    <t>Abbauland</t>
  </si>
  <si>
    <t>Unbebaute Flächen, die vorherrschend durch Abbau der Bodensubstanz genutzt werden.</t>
  </si>
  <si>
    <t>Betriebsfläche</t>
  </si>
  <si>
    <t>Unbebaute Flächen, die gewerblich, industriell oder für Zwecke der Ver- und Entsorgung</t>
  </si>
  <si>
    <t>genutzt werden.</t>
  </si>
  <si>
    <t>Bodenfläche</t>
  </si>
  <si>
    <r>
      <t xml:space="preserve">Fläche bis zur sogenannten Küstenlinie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das ist die Grenze zwischen Meer und Festland </t>
    </r>
  </si>
  <si>
    <r>
      <t xml:space="preserve">bei einem mittleren Wasserstand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einschließlich der Binnengewässer (ohne Bodensee).</t>
    </r>
  </si>
  <si>
    <t>Erholungsflächen</t>
  </si>
  <si>
    <t>Unbebaute Flächen, die dem Sport und der Erholung dienen.</t>
  </si>
  <si>
    <t>Flächen anderer Nutzung</t>
  </si>
  <si>
    <t>Unbebaute Flächen, die nicht zu den anderen Nutzungsartengruppen gemäß AdV-</t>
  </si>
  <si>
    <t xml:space="preserve">Nutzungsartenverzeichnis, gehören. Hierzu zählen Übungsgelände, Schutzflächen, </t>
  </si>
  <si>
    <t>historische Anlagen sowie Friedhöfe.</t>
  </si>
  <si>
    <t>Flächenversiegelung</t>
  </si>
  <si>
    <t>Unter versiegelten Flächen werden diejenigen Flächen verstanden, die überbaut oder</t>
  </si>
  <si>
    <t>befestigt sind (z. B. wassergebundene Oberflächen, asphaltierte, betonierte oder</t>
  </si>
  <si>
    <t>gepflasterte Flächen). Versiegelte Flächen werden in der amtlichen Statistik nicht</t>
  </si>
  <si>
    <t>explizit nachgewiesen.</t>
  </si>
  <si>
    <t>Gebäude- und Freifläche</t>
  </si>
  <si>
    <t xml:space="preserve">Flächen mit Gebäuden (Gebäudeflächen) und unbebaute Flächen (Freiflächen), die </t>
  </si>
  <si>
    <t xml:space="preserve">Zwecken der Gebäude untergeordnet sind. Zu den unterzuordnenden Flächen zählen </t>
  </si>
  <si>
    <t xml:space="preserve">insbesondere Vorgärten, Hausgärten, Spielplätze, Stellplätze usw., die mit der Bebauung </t>
  </si>
  <si>
    <t>im Zusammenhang stehen.</t>
  </si>
  <si>
    <t>Landwirtschaftsfläche</t>
  </si>
  <si>
    <t xml:space="preserve">Unbebaute Flächen, die dem Ackerbau, der Wiesen- und Weidewirtschaft, dem Garten-, </t>
  </si>
  <si>
    <t>Obst- oder Weinbau dienen sowie Moor und Heide.</t>
  </si>
  <si>
    <t>Siedlungs- und Verkehrsfläche</t>
  </si>
  <si>
    <t>Die Siedlungs- und Verkehrsfläche setzt sich aus der Gebäude- und Freifläche, der Betriebs-</t>
  </si>
  <si>
    <t xml:space="preserve">fläche (ohne Abbauland), der Erholungsfläche, der Verkehrsfläche und der Fläche für </t>
  </si>
  <si>
    <t xml:space="preserve">Friedhöfe zusammen, das heißt sie besteht aus der Summe mehrerer sehr heterogener </t>
  </si>
  <si>
    <t xml:space="preserve">Nutzungsarten der Flächenerhebung, die durch eine überwiegend siedlungswirtschaftliche </t>
  </si>
  <si>
    <t xml:space="preserve">bzw. siedlungswirtschaftlichen Zwecken dienende Ergänzungsfunktion gekennzeichnet </t>
  </si>
  <si>
    <t xml:space="preserve">sind. Die Siedlungs- und Verkehrsfläche kann nicht mit der versiegelten Fläche gleichgesetzt </t>
  </si>
  <si>
    <t xml:space="preserve">werden, da sie einen Anteil von nicht bebauten und nicht versiegelten Frei- und Grünflächen </t>
  </si>
  <si>
    <t>enthält.</t>
  </si>
  <si>
    <t>Unland</t>
  </si>
  <si>
    <t>Unbebaute Flächen, die nicht geordnet genutzt werden.</t>
  </si>
  <si>
    <t>Verkehrsfläche</t>
  </si>
  <si>
    <t>Unbebaute Flächen, die dem Straßen-, Schienen- und Luftverkehr sowie Landflächen, die</t>
  </si>
  <si>
    <t xml:space="preserve">dem Verkehr auf den Wasserstraßen dienen. Hierzu gehören in der Regel auch die Trenn-, </t>
  </si>
  <si>
    <t xml:space="preserve">Seiten- und Schutzstreifen, Brücken, Gräben und Böschungen, Rad- und Gehwege, </t>
  </si>
  <si>
    <t>Parkstreifen und ähnliche Einrichtungen.</t>
  </si>
  <si>
    <t>Waldfläche</t>
  </si>
  <si>
    <t>Unbebaute Flächen, die mit Bäumen oder Sträuchern bewachsen sind.</t>
  </si>
  <si>
    <t>Wasserfläche</t>
  </si>
  <si>
    <t>Flächen, die ständig oder zeitweilig mit Wasser bedeckt sind, gleichgültig, ob das Wasser</t>
  </si>
  <si>
    <t>in natürlichen oder künstlichen Betten abfließt oder steht</t>
  </si>
  <si>
    <t xml:space="preserve">Additive Maßnahmen </t>
  </si>
  <si>
    <t>Additive (oder End-of-Pipe) Maßnahmen im Umweltschutz sind in der Regel separate, vom</t>
  </si>
  <si>
    <t>im Umweltschutz</t>
  </si>
  <si>
    <t>übrigen Produktionsprozess getrennte Anlagen oder Anlagenteile. Sie sind dem Produktions-</t>
  </si>
  <si>
    <t xml:space="preserve">prozess vor- oder nachgeschaltet und dienen der Verminderung oder Vermeidung von </t>
  </si>
  <si>
    <t xml:space="preserve">Umweltbelastungen. In den Umweltökonomischen Gesamtrechnungen (UGR) sind die </t>
  </si>
  <si>
    <t xml:space="preserve">Umweltbereiche Abfallentsorgung, Gewässerschutz, Lärmbekämpfung, Luftreinhaltung </t>
  </si>
  <si>
    <t>(Beispiel Luftfilter), Bodensanierung sowie Naturschutz und Landschaftspflege enthalten.</t>
  </si>
  <si>
    <t>für Umweltschutz</t>
  </si>
  <si>
    <t>Ausgaben für Umweltschutz</t>
  </si>
  <si>
    <t xml:space="preserve">Sie umfassen im Rahmen der Umweltökonomischen Gesamtrechnungen die Investitionen </t>
  </si>
  <si>
    <t xml:space="preserve">und die laufenden Ausgaben für Umweltschutzzwecke. Ausgaben für Umweltschutz sind </t>
  </si>
  <si>
    <t xml:space="preserve">als Ausgaben der Einheiten definiert, die Umweltschutzleistungen für eigene Zwecke </t>
  </si>
  <si>
    <t xml:space="preserve">(interne Ausgaben) und für Dritte (externe Ausgaben) produzieren, und bilden den </t>
  </si>
  <si>
    <t>Ausgangspunkt für Untersuchungen zu den gesamtwirtschaftlichen Auswirkungen umwelt-</t>
  </si>
  <si>
    <t xml:space="preserve">politischer Maßnahmen auf Inlandsprodukt, Beschäftigung und Investitionen sowie für die </t>
  </si>
  <si>
    <t>Darstellung der Finanzierung von Umweltschutzmaßnahmen.</t>
  </si>
  <si>
    <t xml:space="preserve">In den laufenden Ausgaben sind sowohl Arbeitnehmerentgelte als auch Vorleistungen </t>
  </si>
  <si>
    <t>enthalten, die bei der Produktion von Umweltschutzleistungen anfallen. Um Doppel-</t>
  </si>
  <si>
    <t xml:space="preserve">zählungen zu vermeiden sind Entgelte bzw. Gebühren für Umweltschutzleistungen, die von </t>
  </si>
  <si>
    <t>Dritten erbracht werden, nicht einbezogen.</t>
  </si>
  <si>
    <t xml:space="preserve">Ausgaben werden derzeit für das Produzierende Gewerbe, für privatisierte öffentliche </t>
  </si>
  <si>
    <t>Entsorgungsunternehmen und für den Staat berechnet.</t>
  </si>
  <si>
    <t xml:space="preserve">Integrierte Maßnahmen </t>
  </si>
  <si>
    <t xml:space="preserve">Integrierte Maßnahmen im Umweltschutz sind in der Regel nicht klar isolierbare Teile einer </t>
  </si>
  <si>
    <t xml:space="preserve">größeren Anlage, die der Verminderung oder Vermeidung von Umweltbelastungen dienen.  </t>
  </si>
  <si>
    <t xml:space="preserve">Sie lassen Emissionen oder andere Belastungen erst gar nicht oder in viel geringerem </t>
  </si>
  <si>
    <t xml:space="preserve">Umfang entstehen. Als Beispiel seien hier die Kreislaufführung von Stoffen oder die </t>
  </si>
  <si>
    <t xml:space="preserve">Nutzung von Reaktionswärme (Wärmetauscher, Kopplung mit anderen Prozessen) oder </t>
  </si>
  <si>
    <t>die Wirbelschichtfeuerung genannt.</t>
  </si>
  <si>
    <t>Investitionen für Umweltschutz</t>
  </si>
  <si>
    <t xml:space="preserve">Die Investitionen für Umweltschutz umfassen den Wert der dauerhaften, reproduzierbaren </t>
  </si>
  <si>
    <t>= Umweltschutzinvestitionen</t>
  </si>
  <si>
    <t xml:space="preserve">Produktionsmittel, die von inländischen Wirtschaftseinheiten erworben werden, um sie für </t>
  </si>
  <si>
    <t xml:space="preserve">Zwecke des Umweltschutzes in den Umweltbereichen einzusetzen. Als dauerhaft gelten </t>
  </si>
  <si>
    <t xml:space="preserve">diejenigen Produktionsmittel, deren Nutzungsdauer mehr als ein Jahr beträgt und die </t>
  </si>
  <si>
    <t xml:space="preserve">normalerweise im Jahresabschluss aktiviert werden. Dabei handelt es sich sowohl um </t>
  </si>
  <si>
    <t>Ausrüstungen (z. B. Maschinen und maschinelle Anlagen, Fahrzeuge) als auch um Bauten</t>
  </si>
  <si>
    <t xml:space="preserve">(z. B. Gebäude, Kanalisation, Deponien). Nicht mit einbezogen sind geringwertige </t>
  </si>
  <si>
    <r>
      <t xml:space="preserve">Wirtschaftsgüter, Aufwendungen für die normale Instandhaltung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sowie Grundstücke </t>
    </r>
  </si>
  <si>
    <t>ohne Bauten, immatrielle Anlagewerte oder Finanzanlagen.</t>
  </si>
  <si>
    <t xml:space="preserve">Laufende Ausgaben </t>
  </si>
  <si>
    <t xml:space="preserve">Im Rahmen der Umweltökonomischen Gesamtrechnungenenthalten die laufenden </t>
  </si>
  <si>
    <t xml:space="preserve">Ausgaben des Produzierenden Gewerbes für Umweltschutz die Personalausgaben </t>
  </si>
  <si>
    <t xml:space="preserve">(einschließlich Wartung und Reparatur), Ausgaben für Roh-, Hilfs- und Betriebsstoffe sowie </t>
  </si>
  <si>
    <t>Ersatzteile. Zu den Personalausgaben zählen die Bruttolöhne und -gehälter und die Sozial-</t>
  </si>
  <si>
    <t xml:space="preserve">beiträge der Arbeitgeber. Nicht einbezogen sind aufgrund methodischer Vorgaben </t>
  </si>
  <si>
    <t xml:space="preserve">Ausgaben für Leistungen Dritter (z. B. Müllabfuhr, Zinsen für Fremdfinanzierung), Gebühren, </t>
  </si>
  <si>
    <t xml:space="preserve">Beiträge und Abgaben, allgemeine Verwaltungsausgaben im Umweltschutz (Planung, </t>
  </si>
  <si>
    <t>Umweltschutzbeauftragte usw.) sowie Emissionsabgaben.</t>
  </si>
  <si>
    <t xml:space="preserve">Die laufenden Ausgaben des Staates umfassen Personalausgaben (Bruttolöhne und </t>
  </si>
  <si>
    <t xml:space="preserve">-gehälter sowie tatsächliche Sozialbeiträge), sächlische Ausgaben (Geschäftsbedarf, </t>
  </si>
  <si>
    <t xml:space="preserve">Treibstoffe, Mieten usw.) soweit sie in den Umweltbereichen anfallen. Sächliche Ausgaben </t>
  </si>
  <si>
    <t xml:space="preserve">für allgemeine Maßnahmen bzw. nicht aufteilbare Maßnahmen sind nicht einbezogen. Die </t>
  </si>
  <si>
    <t xml:space="preserve">laufenden Ausgaben der privatisierten öffentlichen Entsorgungsunternehmen umfassen </t>
  </si>
  <si>
    <t>Bruttolöhne und -gehälter und die Sozialbeiträge der Arbeitgeber sowie Ausgaben für</t>
  </si>
  <si>
    <t>Roh-, Hilfs- und Betriebsstoffe usw.</t>
  </si>
  <si>
    <t xml:space="preserve">Privatisierte öffentliche </t>
  </si>
  <si>
    <t xml:space="preserve">Als privatisierte öffentliche Unternehmen (Entsorgungsunternehmen) werden außerhalb </t>
  </si>
  <si>
    <t>Unternehmen</t>
  </si>
  <si>
    <t>der öffentlichen Hand geführte Unternehmen erfasst, die zu mehr als 50 % im Besitz der</t>
  </si>
  <si>
    <t>öffentlichen Hand sind (z. B. Eigenbetriebe der Abfallentsorgung und des Gewässer-</t>
  </si>
  <si>
    <t xml:space="preserve">schutzes). Sie werden in den Umweltökonomischen wie in den Volkswirtschaftlichen </t>
  </si>
  <si>
    <t>Gesamtrechnungen als Teil der Unternehmen und nicht des Staatssektors betrachtet.</t>
  </si>
  <si>
    <r>
      <t xml:space="preserve">Die Definition umweltbezogener Steuern orientiert sich an der Besteuerungsgrundlage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</t>
    </r>
  </si>
  <si>
    <t xml:space="preserve">unabhängig von den Beweggründen zur Einführung der Steuer oder von der Verwendung </t>
  </si>
  <si>
    <t xml:space="preserve">der Einnahmen. Maßgeblich ist, dass die Steuer sich auf eine physische Einheit (oder einen </t>
  </si>
  <si>
    <t xml:space="preserve">Ersatz dafür) bezieht, die nachweislich spezifische negative Auswirkungen auf die Umwelt </t>
  </si>
  <si>
    <t xml:space="preserve">hat. Konkret fallen darunter Emissionen im weitesten Sinne (Luftemissionen, Abwasser, </t>
  </si>
  <si>
    <t xml:space="preserve">Abfall, Lärm), Energieerzeugnisse, Dünge- und Pflanzenschutzmittel sowie der Verkehr. </t>
  </si>
  <si>
    <t>Für Deutschland sind somit die Energiesteuer (die frühere Mineralölsteuer), die Stromsteuer</t>
  </si>
  <si>
    <t>(Besteuerungsgrundlage Energieerzeugnis) sowie die Kraftfahrzeugsteuer (emissions-</t>
  </si>
  <si>
    <t>bezogene Besteuerungsgrundlage) zu den umweltbezogenen Steuern zu rechnen.</t>
  </si>
  <si>
    <t>Die sogenannte "Ökosteuer" wurde in Deutschland zum 1.04.1999 eingeführt. Sie zielte</t>
  </si>
  <si>
    <t>auf eine schrittweise Erhöhung der Energiebesteuerung durch Anhebung der Mineralöl-</t>
  </si>
  <si>
    <t xml:space="preserve">steuersätze zwischen 1999 und 2003 und durch Einführung der Stromsteuer. Bereits zuvor </t>
  </si>
  <si>
    <t>war die Mineralölsteuer im Laufe der 1990er Jahre mehrfach angehoben und die Kraftfahr-</t>
  </si>
  <si>
    <t xml:space="preserve">zeugsteuer auf eine andere Basis gestellt worden. Die Einnahmen aus der Ökosteuer </t>
  </si>
  <si>
    <t xml:space="preserve">werden in den Umweltökonomischen Gesamtrechnungen nicht getrennt von den übrigen </t>
  </si>
  <si>
    <t>umweltbezogenen Steuern nachgewiesen.</t>
  </si>
  <si>
    <t>Umweltschutz</t>
  </si>
  <si>
    <t xml:space="preserve">Zu den Ausgaben für Umweltschutz in den Umweltökonomischen Gesamtrechnungen  </t>
  </si>
  <si>
    <t>rechnen derzeit die Ausgaben der Abfallentsorgung, für den Gewässerschutz, zur Lärm-</t>
  </si>
  <si>
    <t xml:space="preserve">bekämpfung und für die Luftreinhaltung. Zusätzlich werden Eckdaten zur Bodensanierung, </t>
  </si>
  <si>
    <t xml:space="preserve">zum Naturschutz und zur Landschaftspflege, zum Klimaschutz sowie zur Reaktorsicherheit </t>
  </si>
  <si>
    <t>dargestellt. Auf internationaler Ebene gibt es eine Klassifikation der Umweltschutz-</t>
  </si>
  <si>
    <t xml:space="preserve">aktivitäten, die über die hier genannten Elemente hinausgeht: CEPA - Classification of </t>
  </si>
  <si>
    <t>Environmental Protection Activities.</t>
  </si>
  <si>
    <t>ist jeweils der 31.12. Datenbasis sind die Automatisierten Liegenschaftsbücher (ALB) der Landesver-</t>
  </si>
  <si>
    <t>Amtliche Liegenschaftskataster-Informationssystem (ALKIS) umgestellt.</t>
  </si>
  <si>
    <t xml:space="preserve">messungsverwaltungen. Diese Datengrundlage wird in den nächsten Jahren schrittweise auf das </t>
  </si>
  <si>
    <r>
      <t xml:space="preserve">erhebung entnommen. Diese ursprünglich vierjährige Erhebung findet seit 2009 jährlich statt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Stichtag</t>
    </r>
  </si>
  <si>
    <t>Die Ergebnisse der Flächenerhebung bilden auch den Ausgangspunkt für die Zuordnung der Siedlungs-</t>
  </si>
  <si>
    <t xml:space="preserve">fläche zu Nutzern (Produktionsbereiche und private Haushalte). Die Zuordnung erfolgt nach dem </t>
  </si>
  <si>
    <t xml:space="preserve">sogenannten Nutzerkonzept. Danach wird z. B. die für Wohnzwecke genutzte Fläche, die in den </t>
  </si>
  <si>
    <t xml:space="preserve">Volkswirtschaftlichen Gesamtrechnungen (VGR) zum Produktionsbereich Wohnungsvermietung zählt, </t>
  </si>
  <si>
    <t>den privaten Haushalten direkt zugeordnet.</t>
  </si>
  <si>
    <t>Für diese Zuordnung zu Nutzern werden die unterschiedlichsten Quellen ausgewertet und eine Vielzahl</t>
  </si>
  <si>
    <t>von Verteilungsschlüsseln abgeleitet. Aufgrund verfahrensbedingter Schätzunsicherheiten müssen die</t>
  </si>
  <si>
    <t>Ergebnisse, insbesondere in tiefer Untergliederung nach Produktionsbereichen, vorsichtig interpretiert</t>
  </si>
  <si>
    <t>werden.</t>
  </si>
  <si>
    <t>Zusätzlich zu den Flächen, die einzelnen Produktions- bzw. Konsumaktivitäten zugeordnet werden</t>
  </si>
  <si>
    <t xml:space="preserve">konnten, gibt es einen Teil der Siedlungsfläche, der zum jeweiligen betrachteten Zeitpunkt weder </t>
  </si>
  <si>
    <t xml:space="preserve">unmittelbar für Produktions- noch für Konsumzwecke genutzt wird (ungenutzte Siedlungsflächen). </t>
  </si>
  <si>
    <t>unbebaute Flächen, die zur Erweiterung oder für die Neuansiedlung von Betrieben bereitgehalten werden.</t>
  </si>
  <si>
    <t xml:space="preserve">Darunter fallen z. B. Bauplätze, Flächen mit ungenutzten Gebäuden, stillgelegte Betriebsflächen oder </t>
  </si>
  <si>
    <t xml:space="preserve">Das Konzept einer Statistik über umweltbezogene Steuern wurde auf internationaler Ebene von der </t>
  </si>
  <si>
    <t xml:space="preserve">OECD und dem Statistischen Amt der Europäischen Gemeinschaften (Eurostat) erarbeitet. Dabei wurde </t>
  </si>
  <si>
    <t>Die Berechnung der Umweltschutzausgaben beruht auf den Konzepten der VGR, so dass die Definitionen</t>
  </si>
  <si>
    <t>einheiten und ihre Zusammenfassung zu Wirtschaftsbereichen mit denen der VGR übereinstimmen.</t>
  </si>
  <si>
    <t>und Abgrenzungen der dargestellten Tatbestände, die Bewertungsgrundsätze sowie die Darstellungs-</t>
  </si>
  <si>
    <t>Die verwendeten Ausgangsdaten stammen aus der Finanzstatistik (Jahresrechnungsstatistik der öffent-</t>
  </si>
  <si>
    <t xml:space="preserve">lichen Haushalte) und aus den Statistiken über Umweltschutzinvestitionen sowie über laufende Ausgaben </t>
  </si>
  <si>
    <t>für Umweltschutz im Produzierenden Gewerbe. Weiterhin werden Daten aus der Statistik über die Jahres-</t>
  </si>
  <si>
    <t>abschlüsse öffentlich bestimmter Fonds, Einrichtungen und Unternehmen verwendet. Die Umweltschutz-</t>
  </si>
  <si>
    <t xml:space="preserve">ausgaben bestimmter Teilbereiche sind aufgrund mangelnder Daten nicht in den Ergebnissen enthalten. </t>
  </si>
  <si>
    <t xml:space="preserve">Dies gilt z. B. für die Landwirtschaft, die Bauwirtschaft, Teile des Dienstleistungsbereichs, insbesondere </t>
  </si>
  <si>
    <t>die rein privaten Abfallund Abwasserentsorgungsunternehmen, die privaten Haushalte sowie die</t>
  </si>
  <si>
    <t>Ausgaben für Naturschutz, Bodensanierung und Klimaschutz. Mit dem Berichtsjahr 2003 wurden</t>
  </si>
  <si>
    <t xml:space="preserve">zusätzlich die sogenannten integrierten Umweltschutzmaßnahmen (im Unterschied zu den additiven </t>
  </si>
  <si>
    <t>oder "end-of-the-pipe" Maßnahmen) in die Berechnung mit aufgenommen.</t>
  </si>
  <si>
    <t xml:space="preserve">Im April 2014 wurde die europäische Verordnung über Umweltgesamtrechnungen um ein Modul zu </t>
  </si>
  <si>
    <r>
      <t>Umweltschutzausgaben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erweitert. Danach sind Ende 2017 erstmalig verpflichtend europaweit Daten </t>
    </r>
  </si>
  <si>
    <t xml:space="preserve">zu den Ausgaben für Umweltschutz ab Berichtsjahr 2014 zu liefern. Die Berechnungen werden derzeit </t>
  </si>
  <si>
    <t xml:space="preserve">überarbeitet und auf die neuen Konzepte und Vorgaben der EU-Verordnung umgestellt. Da bis zum </t>
  </si>
  <si>
    <t xml:space="preserve">Redaktionsschluss dieses Tabellenbandes noch keine umfassende Datenbereitstellung nach neuem </t>
  </si>
  <si>
    <t>Konzept vorgelegt werden konnte, werden für diesen Abschnitt nur zwei Übersichtstabellen aus dem</t>
  </si>
  <si>
    <r>
      <t xml:space="preserve">Vorjahr präsentiert. Der Projektbericht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Economy-wide environmental protection expenditure accounts</t>
    </r>
  </si>
  <si>
    <r>
      <t>for Germany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liefert erste wesentliche Vorarbeiten zur Umsetzung der EU-Verordnung und kann unter</t>
    </r>
  </si>
  <si>
    <t>www.destatis.de &gt; Publikationen &gt; Umwelt &gt; Umweltökonomische Gesamtrechnungen &gt; Veröffentlichungen</t>
  </si>
  <si>
    <t>im Bereich Umweltschutzmaßnahmen eingesehen werden.</t>
  </si>
  <si>
    <t xml:space="preserve">ein pragmatischer Ansatz gewählt, der ausschließlich an der Besteuerungsgrundlage ansetzt. </t>
  </si>
  <si>
    <t xml:space="preserve">Maßgeblich ist, dass die Steuer sich auf eine physische Einheit (oder einen Ersatz dafür) bezieht, die </t>
  </si>
  <si>
    <t>nachweislich spezifische negative Auswirkungen auf die Umwelt hat. Konkret fallen darunter Emissionen</t>
  </si>
  <si>
    <t>im weitesten sinne (Luftemissionen, Abwasser, Abfall, Lärm), Energieerzeugnisse, Dünge- und Pflanzen-</t>
  </si>
  <si>
    <t>schutzmittel sowie der Verkehr. Zugleich wurde festgelegt, dass die Mehrwertsteuer, die auf Energie-</t>
  </si>
  <si>
    <t>erzeugnisse , Kraftfahrzeuge, Dünge- bzw. Pflanzenschutzmittel o. Ä. erhoben wird, nicht zu den</t>
  </si>
  <si>
    <t>umweltbezogenen Steuern zählt.</t>
  </si>
  <si>
    <t>Für die umweltbezogenen Steuereinnahmen werden die Einnahmen aus der Energie-, der Strom-, der</t>
  </si>
  <si>
    <t>Kraftfahrzeug-, der Luftverkehrs- und der Kernbrennstoffsteuer zusammengefasst. Außerdem sind die</t>
  </si>
  <si>
    <t>zu den Steuern rechnen.</t>
  </si>
  <si>
    <t xml:space="preserve">Einnahmen aus dem Verkauf von Emissionsberechtigungen enthalten, die nach den Konzepten der VGR </t>
  </si>
  <si>
    <t>Für die Interpretation der Ergebnisse sind die Steuersätze, deren Entwicklung sowie ggf. Ermäßigungen</t>
  </si>
  <si>
    <t xml:space="preserve">und Steuerbefreiungen einzubeziehen. So wurden beispielsweise ermäßigte Stromsteuersätze für </t>
  </si>
  <si>
    <t>Landwirtschaft, Produzierendes Gewerbe sowie für Schienenverkehr und öffentlichen Personennah-</t>
  </si>
  <si>
    <t xml:space="preserve">verkehr beschlossen. Die Kraft-Wärme-Kopplung sowie Strom aus erneuerbaren Energiequellen wurden </t>
  </si>
  <si>
    <t>von der Steuer befreit.</t>
  </si>
  <si>
    <t xml:space="preserve">Weiterhin enthalten ist eine Tabelle zu den Umweltsteuereinnahmen nach zahlenden Bereichen </t>
  </si>
  <si>
    <t>(Tabelle 10.5).</t>
  </si>
  <si>
    <t>der Verordnung (EU) Nr. 691/2011 über europäische umweltökonomische Gesamtrechnungen.</t>
  </si>
  <si>
    <t>1 Verordung (EU) Nr. 538/2014 des Europäischen Parlaments und des Rates vom 16.4.2014 zur Änderung der</t>
  </si>
  <si>
    <r>
      <t xml:space="preserve">Tabelle 9.1: Flächennutzung </t>
    </r>
    <r>
      <rPr>
        <b/>
        <vertAlign val="superscript"/>
        <sz val="14"/>
        <rFont val="MetaNormalLF-Roman"/>
        <family val="2"/>
      </rPr>
      <t>*)</t>
    </r>
  </si>
  <si>
    <t>lfd. Nr.</t>
  </si>
  <si>
    <t>Nutzungsart</t>
  </si>
  <si>
    <t>Fläche in km²</t>
  </si>
  <si>
    <t>darunter</t>
  </si>
  <si>
    <t>Erholungsfläche</t>
  </si>
  <si>
    <t>Straße, Weg, Platz</t>
  </si>
  <si>
    <t>.</t>
  </si>
  <si>
    <t>Friedhof</t>
  </si>
  <si>
    <t>Bodenfläche insgesamt</t>
  </si>
  <si>
    <t>nachrichtlich:</t>
  </si>
  <si>
    <r>
      <t>Siedlungs- und Verkehrsfläche 1</t>
    </r>
    <r>
      <rPr>
        <vertAlign val="superscript"/>
        <sz val="9"/>
        <rFont val="MetaNormalLF-Roman"/>
        <family val="2"/>
      </rPr>
      <t xml:space="preserve">) </t>
    </r>
    <r>
      <rPr>
        <sz val="9"/>
        <rFont val="MetaNormalLF-Roman"/>
        <family val="2"/>
      </rPr>
      <t>...........................................................</t>
    </r>
  </si>
  <si>
    <t>1992 = 100</t>
  </si>
  <si>
    <r>
      <t xml:space="preserve">Siedlungs- und Verkehrsfläche </t>
    </r>
    <r>
      <rPr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............................................................</t>
    </r>
  </si>
  <si>
    <t>______</t>
  </si>
  <si>
    <t xml:space="preserve">Tabelle 9.2: Siedlungsfläche </t>
  </si>
  <si>
    <r>
      <t>km</t>
    </r>
    <r>
      <rPr>
        <vertAlign val="superscript"/>
        <sz val="12"/>
        <rFont val="MetaNormalLF-Roman"/>
        <family val="2"/>
      </rPr>
      <t>2</t>
    </r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</si>
  <si>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</si>
  <si>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Produktionsbereiche und private Haushalte</t>
  </si>
  <si>
    <t>Siedlungsfläche</t>
  </si>
  <si>
    <r>
      <t xml:space="preserve">Betriebs-fläche </t>
    </r>
    <r>
      <rPr>
        <vertAlign val="superscript"/>
        <sz val="10"/>
        <rFont val="MetaNormalLF-Roman"/>
        <family val="2"/>
      </rPr>
      <t>2)</t>
    </r>
  </si>
  <si>
    <t>Erholungs-fläche</t>
  </si>
  <si>
    <t>Zusammen</t>
  </si>
  <si>
    <t>A</t>
  </si>
  <si>
    <t>Erzeugnisse der Land-, Forstwirtschaft u. Fischerei 3)</t>
  </si>
  <si>
    <t>B - F</t>
  </si>
  <si>
    <t>Produzierendes Gewerbe</t>
  </si>
  <si>
    <t>F</t>
  </si>
  <si>
    <t>Bauarbeiten</t>
  </si>
  <si>
    <t>05 - 39</t>
  </si>
  <si>
    <t>Übriges Produzierendes Gewerbe</t>
  </si>
  <si>
    <t>G - T</t>
  </si>
  <si>
    <t>Dienstleistungen</t>
  </si>
  <si>
    <t>46</t>
  </si>
  <si>
    <t>Großhandelsdienstleistungen (ohne Handelsleistungen mit Kfz)</t>
  </si>
  <si>
    <t>47</t>
  </si>
  <si>
    <t>Einzelhandelsdienstleistungen (ohne Handelsleistungen mit Kfz)</t>
  </si>
  <si>
    <t>R</t>
  </si>
  <si>
    <t>DL von Kunst, Sport, Unterhaltung und Erholung</t>
  </si>
  <si>
    <t>Übrige Dienstleistungen</t>
  </si>
  <si>
    <t>Alle Produktionsbereiche</t>
  </si>
  <si>
    <t>Private Haushalte (Inlandsverbrauch)</t>
  </si>
  <si>
    <t>darunter: Wohnen</t>
  </si>
  <si>
    <t>Alle Produktionsbereiche und Konsum der privaten Haushalte im Inland</t>
  </si>
  <si>
    <t>Ungenutzte Siedlungsfläche</t>
  </si>
  <si>
    <t>Insgesamt</t>
  </si>
  <si>
    <t>1) Bereichsabgrenzung vergleichbar mit der Statistischen Güterklassifikation in Verbindung mit den Wirtschaftszweigen in der Europäischen Gemeinschaft (Ausgabe 2008).</t>
  </si>
  <si>
    <t xml:space="preserve">2) Ohne Abbauland. </t>
  </si>
  <si>
    <t>3) Die Flächen der Nutzgärten sind dem Konsum der privaten Haushalten zugeordnet.</t>
  </si>
  <si>
    <t xml:space="preserve">Tabelle 9.3: Siedlungsfläche </t>
  </si>
  <si>
    <t xml:space="preserve">. </t>
  </si>
  <si>
    <t>*) Ergebnisse der Flächenerhebung nach Art der tatsächlichen Nutzung</t>
  </si>
  <si>
    <t xml:space="preserve"> (Stichtag 31.12.). Siehe auch Fachserie 3, Reihe 5.1.</t>
  </si>
  <si>
    <t>1) Summe der Nutzungsarten: Gebäude- und Freifläche, Betriebsfläche</t>
  </si>
  <si>
    <t>(ohne Abbauland), Erholungsfläche, Verkehrsfläche, Friedhof.</t>
  </si>
  <si>
    <t xml:space="preserve">"Siedlungs- und Verkehrsfläche" und "versiegelte Fläche" können nicht </t>
  </si>
  <si>
    <t xml:space="preserve">gleichgesetzt werden, da in die Siedlungs- und Verkehrsfläche auch </t>
  </si>
  <si>
    <t>unbebaute und nicht versiegelte Flächen eingehen.</t>
  </si>
  <si>
    <r>
      <t xml:space="preserve">Tabelle 10.1: Umweltschutzausgaben (in jeweiligen Preisen) </t>
    </r>
    <r>
      <rPr>
        <b/>
        <vertAlign val="superscript"/>
        <sz val="14"/>
        <rFont val="MetaNormalLF-Roman"/>
        <family val="2"/>
      </rPr>
      <t>*)</t>
    </r>
  </si>
  <si>
    <t>Lfd. Nr.</t>
  </si>
  <si>
    <t>Gegenstand der Nachweisung</t>
  </si>
  <si>
    <t>Maßeinheit</t>
  </si>
  <si>
    <r>
      <t xml:space="preserve">Ausgaben für Umweltschutz insgesamt </t>
    </r>
    <r>
      <rPr>
        <b/>
        <vertAlign val="superscript"/>
        <sz val="9"/>
        <rFont val="MetaNormalLF-Roman"/>
        <family val="2"/>
      </rPr>
      <t>1)</t>
    </r>
  </si>
  <si>
    <t>Mill. EUR</t>
  </si>
  <si>
    <t>davon:</t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</si>
  <si>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 </t>
    </r>
  </si>
  <si>
    <t>Staat 4)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</si>
  <si>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 xml:space="preserve">3) </t>
    </r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</si>
  <si>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</t>
    </r>
  </si>
  <si>
    <t>darunter: integrierte Investitionen 4)</t>
  </si>
  <si>
    <t>-</t>
  </si>
  <si>
    <t>Staat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</si>
  <si>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>3) 4)</t>
    </r>
  </si>
  <si>
    <t>Laufende Ausgaben für Umweltschutz</t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</si>
  <si>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5) </t>
    </r>
  </si>
  <si>
    <r>
      <t xml:space="preserve">Staat </t>
    </r>
    <r>
      <rPr>
        <vertAlign val="superscript"/>
        <sz val="9"/>
        <rFont val="MetaNormalLF-Roman"/>
        <family val="2"/>
      </rPr>
      <t>4)</t>
    </r>
  </si>
  <si>
    <r>
      <t xml:space="preserve">privatisierte öffentliche Unternehmen </t>
    </r>
    <r>
      <rPr>
        <vertAlign val="superscript"/>
        <sz val="9"/>
        <rFont val="MetaNormalLF-Roman"/>
        <family val="2"/>
      </rPr>
      <t xml:space="preserve">3) 4) </t>
    </r>
  </si>
  <si>
    <t>1) Ausgaben für Umweltschutz = Summe aus Investitionen sowie laufenden Ausgaben für Umweltschutzzwecke.</t>
  </si>
  <si>
    <t>2) Ohne die Wirtschaftsbereiche Wasserversorgung, Abwasser- und Abfallentsorgung (E) sowie Baugewerbe (F).</t>
  </si>
  <si>
    <t>3) Hierunter sind die Ausgaben der außerhalb der öffentlichen Haushalte geführten Unternehmen, insbesondere Eigenbetriebe der Abfallbeseitigung und</t>
  </si>
  <si>
    <t>Staatssektors betrachtet.</t>
  </si>
  <si>
    <t>4) Teilweise revidiert.</t>
  </si>
  <si>
    <t>5) Ohne Gebühren und Entgelte für Entsorgungsleistungen durch Dritte. - Ergebnisse für 2005, 2007 bis 2009 geschätzt.</t>
  </si>
  <si>
    <r>
      <t xml:space="preserve">Tabelle 10.2: Umweltschutzausgaben in jeweiligen Preisen nach Umweltbereichen </t>
    </r>
    <r>
      <rPr>
        <b/>
        <vertAlign val="superscript"/>
        <sz val="14"/>
        <rFont val="MetaNormalLF-Roman"/>
        <family val="2"/>
      </rPr>
      <t>*)</t>
    </r>
  </si>
  <si>
    <t>Jahr</t>
  </si>
  <si>
    <t>Abfall-entsorgung</t>
  </si>
  <si>
    <t>Gewässer-schutz</t>
  </si>
  <si>
    <t>Lärm-bekämpfung</t>
  </si>
  <si>
    <t>Luft-reinhaltung</t>
  </si>
  <si>
    <t>Naturschutz und Land-schaftspflege</t>
  </si>
  <si>
    <t>Boden-sanierung</t>
  </si>
  <si>
    <t>Klimaschutz</t>
  </si>
  <si>
    <t>Reaktor-sicherheit</t>
  </si>
  <si>
    <t>2010 1)</t>
  </si>
  <si>
    <t>Anteile der jeweiligen Umweltbereiche an Insgesamt in %</t>
  </si>
  <si>
    <t>2011 1)</t>
  </si>
  <si>
    <t xml:space="preserve">Produzierendes Gewerbe ohne die Wirtschaftsbereiche Wasserversorgung, Abwasser- und Abfallentsorgung (E) sowie Baugewerbe (F), ab 2003 einschl. integrierter </t>
  </si>
  <si>
    <t>Investitionen für Umweltschutzmaßnahmen sowie ohne Gebühren und Entgelte für Entsorgungsleistungen durch Dritte. Laufende Ausgaben des Produzierenden</t>
  </si>
  <si>
    <r>
      <t xml:space="preserve">Gewerbes für 2005, 2008 und 2009 geschätzt. - Ergebnisse teilweise revidiert. - Konzepte </t>
    </r>
    <r>
      <rPr>
        <b/>
        <sz val="8"/>
        <rFont val="MetaNormalLF-Roman"/>
        <family val="2"/>
      </rPr>
      <t>vor</t>
    </r>
    <r>
      <rPr>
        <sz val="8"/>
        <rFont val="MetaNormalLF-Roman"/>
        <family val="2"/>
      </rPr>
      <t xml:space="preserve"> VGR-Revision 2014.</t>
    </r>
  </si>
  <si>
    <t>1) Vorläufiges Ergebnis.</t>
  </si>
  <si>
    <t>Kassenmäßige Steuereinnahmen öffentlicher Haushalte</t>
  </si>
  <si>
    <r>
      <t xml:space="preserve">insgesamt </t>
    </r>
    <r>
      <rPr>
        <vertAlign val="superscript"/>
        <sz val="10"/>
        <rFont val="MetaNormalLF-Roman"/>
        <family val="2"/>
      </rPr>
      <t>1)</t>
    </r>
  </si>
  <si>
    <t>darunter: umweltbezogene Steuern</t>
  </si>
  <si>
    <t>zusammen</t>
  </si>
  <si>
    <t>Mineralöl/ Energiesteuer</t>
  </si>
  <si>
    <t>Kraftfahrzeug-steuer</t>
  </si>
  <si>
    <t>Stromsteuer</t>
  </si>
  <si>
    <t>Emissions-berechtigungen</t>
  </si>
  <si>
    <t>Kernbrennstoff-steuer</t>
  </si>
  <si>
    <t>Luftverkehr-steuer</t>
  </si>
  <si>
    <t>1) Ab 1997 ohne steuerähnliche Einnahmen und nach Abzug verteilungsrelevanter Positionen (Kindergeld, Erstattungen, Altersvorsorge).</t>
  </si>
  <si>
    <t>Tabelle 10.3: Einnahmen umweltbezogener Steuern und Steuereinnahmen insgesamt</t>
  </si>
  <si>
    <t>Benzin, verbleit und unverbleit</t>
  </si>
  <si>
    <t>Leichtes Heizöl</t>
  </si>
  <si>
    <r>
      <t>1 000 m</t>
    </r>
    <r>
      <rPr>
        <vertAlign val="superscript"/>
        <sz val="10"/>
        <rFont val="MetaNormalLF-Roman"/>
        <family val="2"/>
      </rPr>
      <t>3</t>
    </r>
  </si>
  <si>
    <t>Mill. MWh</t>
  </si>
  <si>
    <t>Tabelle 10.4: Versteuertes Mineralöl nach ausgewählten Arten</t>
  </si>
  <si>
    <t>3) Kraftfahrzeugsteuer und Luftverkehrssteuer.</t>
  </si>
  <si>
    <t>2) Energiesteuer, Stromsteuer, Kernbrennstoffsteuer und Emissionsberechtigungen.</t>
  </si>
  <si>
    <t>1) Klassifikation der Wirtschaftszweige, Ausgabe 2008 (WZ2008).</t>
  </si>
  <si>
    <t>*) Vorläufige Ergebnisse.</t>
  </si>
  <si>
    <t>Alle Wirtschaftsbereiche und Private Haushalte (VGR-Konzept)</t>
  </si>
  <si>
    <r>
      <rPr>
        <sz val="9"/>
        <rFont val="Calibri"/>
        <family val="2"/>
      </rPr>
      <t>−</t>
    </r>
  </si>
  <si>
    <t>Ausländer im Inland</t>
  </si>
  <si>
    <t xml:space="preserve">Private Haushalte </t>
  </si>
  <si>
    <t>Alle Wirtschaftsbereiche</t>
  </si>
  <si>
    <t>Sonst. Dienstleister</t>
  </si>
  <si>
    <t>R-T</t>
  </si>
  <si>
    <t>Gesundheits- u. Sozialwesen</t>
  </si>
  <si>
    <t>Q</t>
  </si>
  <si>
    <t>Erziehung und Unterricht</t>
  </si>
  <si>
    <t>P</t>
  </si>
  <si>
    <t>Öffentliche Verwaltung, Verteidigung, Sozialversicherung</t>
  </si>
  <si>
    <t>O</t>
  </si>
  <si>
    <t>Erbr. v. sonst. wirtschaftlichen Dienstleistungen</t>
  </si>
  <si>
    <t>N</t>
  </si>
  <si>
    <t>Freiberufliche, wissenschaftliche u. technische Dienstleistungen</t>
  </si>
  <si>
    <t>M</t>
  </si>
  <si>
    <t>Grundstücks- und Wohnungswesen</t>
  </si>
  <si>
    <t>L</t>
  </si>
  <si>
    <t>Erbr. v. Finanz- u. Versicherungsdienstleistungen</t>
  </si>
  <si>
    <t>K</t>
  </si>
  <si>
    <t>Information u. Kommunikation</t>
  </si>
  <si>
    <t>J</t>
  </si>
  <si>
    <t>Gastgewerbe</t>
  </si>
  <si>
    <t>I</t>
  </si>
  <si>
    <t>Post-, Kurier- u. Expressdienste</t>
  </si>
  <si>
    <t>53</t>
  </si>
  <si>
    <t>Lagerei u. sonst. Dienstleistungen f. d. Verkehr</t>
  </si>
  <si>
    <t>52</t>
  </si>
  <si>
    <t>Luftfahrt</t>
  </si>
  <si>
    <t>51</t>
  </si>
  <si>
    <t>Schifffahrt</t>
  </si>
  <si>
    <t>50</t>
  </si>
  <si>
    <t>Eisenbahnverkehr, Sonst. Landverkehr; Transport in Rohrfernleitungen</t>
  </si>
  <si>
    <t>49</t>
  </si>
  <si>
    <t>Verkehr u. Lagerei</t>
  </si>
  <si>
    <t>H</t>
  </si>
  <si>
    <t>Einzelhandel (ohne Handel mit Kfz)</t>
  </si>
  <si>
    <t>Großhandel (ohne Handel mit Kfz)</t>
  </si>
  <si>
    <t>Handel mit Kfz, Instandh. u. Rep. v. Kfz</t>
  </si>
  <si>
    <t>45</t>
  </si>
  <si>
    <t>Handel, Instandhaltung u. Reparatur v. Kfz</t>
  </si>
  <si>
    <t>G</t>
  </si>
  <si>
    <t>Baugewerbe</t>
  </si>
  <si>
    <t>Abwasser-, Abfallentsorgung; Rückgewinnung</t>
  </si>
  <si>
    <t>37-39</t>
  </si>
  <si>
    <t>Wasserversorgung</t>
  </si>
  <si>
    <t>36</t>
  </si>
  <si>
    <t>Wasserversorgung, Entsorgung u.ä.</t>
  </si>
  <si>
    <t>E</t>
  </si>
  <si>
    <t>Energieversorgung</t>
  </si>
  <si>
    <t>D (35)</t>
  </si>
  <si>
    <t>Rep. u. Installation v. Maschinen u. Ausrüstungen</t>
  </si>
  <si>
    <t>33</t>
  </si>
  <si>
    <t>H.v. Möbeln, sonst. Waren</t>
  </si>
  <si>
    <t>31-32</t>
  </si>
  <si>
    <t>Sonst. Fahrzeugbau</t>
  </si>
  <si>
    <t>30</t>
  </si>
  <si>
    <t>H.v. Kraftwagen und Kraftwagenteilen</t>
  </si>
  <si>
    <t>29</t>
  </si>
  <si>
    <t>Maschinenbau</t>
  </si>
  <si>
    <t>28</t>
  </si>
  <si>
    <t>H.v. elektrischen Ausrüstungen</t>
  </si>
  <si>
    <t>27</t>
  </si>
  <si>
    <t>H.v. DV-geräten, elektron. u. optischen Erzeugnissen</t>
  </si>
  <si>
    <t>26</t>
  </si>
  <si>
    <t>H.v. Metallerzeugnissen</t>
  </si>
  <si>
    <t>25</t>
  </si>
  <si>
    <t>Metallerzeugung und -bearbeitung</t>
  </si>
  <si>
    <t>24</t>
  </si>
  <si>
    <t>H.v. Glas, -waren, Keramik, Verarb. v. Steinen u. Erden</t>
  </si>
  <si>
    <t>23</t>
  </si>
  <si>
    <t>H.v. Gummi- und Kunststoffwaren</t>
  </si>
  <si>
    <t>22</t>
  </si>
  <si>
    <t>H.v. pharmazeutischen Erzeugnissen</t>
  </si>
  <si>
    <t>21</t>
  </si>
  <si>
    <t xml:space="preserve">H.v. chemischen Erzeugnissen </t>
  </si>
  <si>
    <t>20</t>
  </si>
  <si>
    <t>Kokerei u. Mineralölverarbeitung</t>
  </si>
  <si>
    <t>19</t>
  </si>
  <si>
    <t>H.v. Druckerzeugnissen, Vervielfält. v. Ton-, bild- u. Datenträgern</t>
  </si>
  <si>
    <t>18</t>
  </si>
  <si>
    <t>H.v. Papier, Pappe u. Waren daraus</t>
  </si>
  <si>
    <t>17</t>
  </si>
  <si>
    <t>H.v. Holz-, Flecht-, Korb- u. Korkwaren (ohne Möbel)</t>
  </si>
  <si>
    <t>16</t>
  </si>
  <si>
    <t>H.v. Textilien, Bekleidung u. Lederwaren, Schuhen</t>
  </si>
  <si>
    <t>13-15</t>
  </si>
  <si>
    <t>H.v. Nahrungsmitteln u. Getränken; Tabakverarb.</t>
  </si>
  <si>
    <t>10-12</t>
  </si>
  <si>
    <t>Verarbeitendes Gewerbe</t>
  </si>
  <si>
    <t>C</t>
  </si>
  <si>
    <t>Bergbau u. Gewinnung v. Steinen u. Erden</t>
  </si>
  <si>
    <t>B</t>
  </si>
  <si>
    <t>Fischerei u. Aquakultur</t>
  </si>
  <si>
    <t>03</t>
  </si>
  <si>
    <t>Forstwirtschaft u. Holzeinschlag</t>
  </si>
  <si>
    <t>02</t>
  </si>
  <si>
    <t>Landwirtschaft, Jagd</t>
  </si>
  <si>
    <t>01</t>
  </si>
  <si>
    <t>Land- u. Forstwirtschaft, Fischerei</t>
  </si>
  <si>
    <r>
      <t xml:space="preserve">Verkehrssteuern </t>
    </r>
    <r>
      <rPr>
        <vertAlign val="superscript"/>
        <sz val="10"/>
        <rFont val="MetaNormalLF-Roman"/>
        <family val="2"/>
      </rPr>
      <t>3)</t>
    </r>
  </si>
  <si>
    <r>
      <t xml:space="preserve">Energiesteuern </t>
    </r>
    <r>
      <rPr>
        <vertAlign val="superscript"/>
        <sz val="10"/>
        <rFont val="MetaNormalLF-Roman"/>
        <family val="2"/>
      </rPr>
      <t>2)</t>
    </r>
  </si>
  <si>
    <t>Wirtschaftsbereiche und Private Haushalte</t>
  </si>
  <si>
    <r>
      <t xml:space="preserve">WZ-Nr. </t>
    </r>
    <r>
      <rPr>
        <vertAlign val="superscript"/>
        <sz val="10"/>
        <rFont val="MetaNormalLF-Roman"/>
        <family val="2"/>
      </rPr>
      <t>1)</t>
    </r>
  </si>
  <si>
    <r>
      <t>Tabelle 10.5: Umweltsteuern nach wirtschaftlichen Aktivitäten 2013</t>
    </r>
    <r>
      <rPr>
        <b/>
        <vertAlign val="superscript"/>
        <sz val="14"/>
        <rFont val="MetaNormalLF-Roman"/>
        <family val="2"/>
      </rPr>
      <t>*)</t>
    </r>
  </si>
  <si>
    <r>
      <t xml:space="preserve">*) 2010 vorläufiges Ergebnis. Ab 2003 umfassen die Investitionen sowohl additive als auch integrierte Investitionen. Konzepte </t>
    </r>
    <r>
      <rPr>
        <b/>
        <sz val="8"/>
        <rFont val="MetaNormalLF-Roman"/>
        <family val="2"/>
      </rPr>
      <t>vor</t>
    </r>
    <r>
      <rPr>
        <sz val="8"/>
        <rFont val="MetaNormalLF-Roman"/>
        <family val="2"/>
      </rPr>
      <t xml:space="preserve"> VGR-Revision 2014. </t>
    </r>
  </si>
  <si>
    <t>____</t>
  </si>
  <si>
    <t>des Gewässerschutzes, erfasst. Sie werden in den UGR wie in den Volkswirtschaftlichen Gesamtrechnung als Teil der Unternehmen und nicht des</t>
  </si>
  <si>
    <t>Aktuell erfolgt eine Neukonzeption der Umweltschutzausgabenrechnung, um die Anforderungen der EU-Verordnung 538/2014 zu erfüllen. Im Projekt-</t>
  </si>
  <si>
    <t>eine Neukonzeption der Umweltschutzausgabenrechnung, um die Anforderungen der EU-Verordnung 538/2014 zu erfüllen. Im Projektbericht</t>
  </si>
  <si>
    <t xml:space="preserve">*) Laufende Ausgaben und Investitionen für Umweltschutz des Produzierenden Gewerbes, des Staates un der privatisierten öffentlichen Unternehmen. </t>
  </si>
  <si>
    <r>
      <rPr>
        <sz val="8"/>
        <rFont val="Calibri"/>
        <family val="2"/>
      </rPr>
      <t>„</t>
    </r>
    <r>
      <rPr>
        <sz val="8"/>
        <rFont val="MetaNormalLF-Roman"/>
        <family val="2"/>
      </rPr>
      <t>Economy-wide environmental protection expenditure accounts for Germany</t>
    </r>
    <r>
      <rPr>
        <sz val="8"/>
        <rFont val="Calibri"/>
        <family val="2"/>
      </rPr>
      <t>ˮ</t>
    </r>
    <r>
      <rPr>
        <sz val="8"/>
        <rFont val="MetaNormalLF-Roman"/>
        <family val="2"/>
      </rPr>
      <t xml:space="preserve"> können erste Tabellen nach neuem Konzept eingesehen werden..</t>
    </r>
  </si>
  <si>
    <r>
      <t xml:space="preserve">bericht </t>
    </r>
    <r>
      <rPr>
        <sz val="8"/>
        <rFont val="Calibri"/>
        <family val="2"/>
      </rPr>
      <t>„</t>
    </r>
    <r>
      <rPr>
        <sz val="8"/>
        <rFont val="MetaNormalLF-Roman"/>
        <family val="2"/>
      </rPr>
      <t>Economy-wide environmental protection expenditure accounts for Germany</t>
    </r>
    <r>
      <rPr>
        <sz val="8"/>
        <rFont val="Calibri"/>
        <family val="2"/>
      </rPr>
      <t>ˮ</t>
    </r>
    <r>
      <rPr>
        <sz val="8"/>
        <rFont val="MetaNormalLF-Roman"/>
        <family val="2"/>
      </rPr>
      <t xml:space="preserve"> können erste Tabellen nach neuem Konzept eingesehen werden.</t>
    </r>
  </si>
  <si>
    <t>___</t>
  </si>
  <si>
    <t>…</t>
  </si>
  <si>
    <r>
      <t>Gasöle (Diesel)</t>
    </r>
    <r>
      <rPr>
        <vertAlign val="superscript"/>
        <sz val="10"/>
        <rFont val="MetaNormalLF-Roman"/>
        <family val="2"/>
      </rPr>
      <t>1)</t>
    </r>
  </si>
  <si>
    <r>
      <t>Erdgas</t>
    </r>
    <r>
      <rPr>
        <vertAlign val="superscript"/>
        <sz val="10"/>
        <rFont val="MetaNormalLF-Roman"/>
        <family val="2"/>
      </rPr>
      <t>2)</t>
    </r>
  </si>
  <si>
    <r>
      <t xml:space="preserve">2014 </t>
    </r>
    <r>
      <rPr>
        <vertAlign val="superscript"/>
        <sz val="9"/>
        <rFont val="MetaNormalLF-Roman"/>
        <family val="2"/>
      </rPr>
      <t>3)</t>
    </r>
  </si>
  <si>
    <t>1) Und ihnen im Siedeverhalten entsprechende Mineralöle.</t>
  </si>
  <si>
    <t>2) Ab 2007 ohne gasförmige Kohlenwasserstoffe.</t>
  </si>
  <si>
    <t>3) Vorläufiges Ergebnis.</t>
  </si>
  <si>
    <r>
      <t xml:space="preserve">Die Fachserie zur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Flächenerhebung nach Art der tatsächlichen Nutzung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findet sich im Internet unter:</t>
    </r>
  </si>
  <si>
    <t>Telefon: +49 (0) 611 / 75 24 05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</si>
</sst>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@\ *."/>
    <numFmt numFmtId="165" formatCode="\ \ \ \ \ \ \ \ \ \ @\ *."/>
    <numFmt numFmtId="166" formatCode="\ \ \ \ \ \ \ \ \ \ \ \ @\ *."/>
    <numFmt numFmtId="167" formatCode="\ \ \ \ \ \ \ \ \ \ \ \ @"/>
    <numFmt numFmtId="168" formatCode="\ \ \ \ \ \ \ \ \ \ \ \ \ @\ *."/>
    <numFmt numFmtId="169" formatCode="\ @\ *."/>
    <numFmt numFmtId="170" formatCode="\ @"/>
    <numFmt numFmtId="171" formatCode="\ \ @\ *."/>
    <numFmt numFmtId="172" formatCode="\ \ @"/>
    <numFmt numFmtId="173" formatCode="\ \ \ @\ *."/>
    <numFmt numFmtId="174" formatCode="\ \ \ @"/>
    <numFmt numFmtId="175" formatCode="\ \ \ \ @\ *."/>
    <numFmt numFmtId="176" formatCode="\ \ \ \ @"/>
    <numFmt numFmtId="177" formatCode="\ \ \ \ \ \ @\ *."/>
    <numFmt numFmtId="178" formatCode="\ \ \ \ \ \ @"/>
    <numFmt numFmtId="179" formatCode="\ \ \ \ \ \ \ @\ *."/>
    <numFmt numFmtId="180" formatCode="\ \ \ \ \ \ \ \ \ @\ *."/>
    <numFmt numFmtId="181" formatCode="\ \ \ \ \ \ \ \ \ @"/>
    <numFmt numFmtId="182" formatCode="_(* #,##0_);_(* \(#,##0\);_(* &quot;-&quot;_);_(@_)"/>
    <numFmt numFmtId="183" formatCode="_(&quot;$&quot;* #,##0_);_(&quot;$&quot;* \(#,##0\);_(&quot;$&quot;* &quot;-&quot;_);_(@_)"/>
    <numFmt numFmtId="184" formatCode="###\ ##0.0;[Red]\-###\ ##0.0;\-"/>
    <numFmt numFmtId="185" formatCode="###\ ###\ ##0;[Red]\-###\ ###\ ##0;\-"/>
    <numFmt numFmtId="186" formatCode="@*."/>
    <numFmt numFmtId="187" formatCode="@*.\."/>
    <numFmt numFmtId="188" formatCode="###\ ###\ ##0\ \ \ ;[Red]\-###\ ###\ ##0\ \ \ ;\-\ \ \ "/>
    <numFmt numFmtId="189" formatCode="0.0"/>
    <numFmt numFmtId="190" formatCode="###\ ##0.0\ \ \ ;[Red]\-###\ ##0.0\ \ \ ;\-\ \ \ "/>
    <numFmt numFmtId="191" formatCode="0_ ;[Red]\-0\ "/>
    <numFmt numFmtId="192" formatCode="0.0_ ;[Red]\-0.0\ "/>
    <numFmt numFmtId="193" formatCode="#\ ###\ ##0_W"/>
    <numFmt numFmtId="194" formatCode="General_)"/>
    <numFmt numFmtId="195" formatCode="#,##0.0_);\(#,##0.0\)"/>
    <numFmt numFmtId="196" formatCode="#\ ##0"/>
    <numFmt numFmtId="197" formatCode="#\ ##0.00"/>
  </numFmts>
  <fonts count="55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9"/>
      <name val="MetaNormalLF-Roman"/>
      <family val="2"/>
    </font>
    <font>
      <sz val="14"/>
      <name val="MetaNormalLF-Roman"/>
      <family val="2"/>
    </font>
    <font>
      <i/>
      <sz val="10"/>
      <color indexed="23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b/>
      <sz val="11"/>
      <color indexed="8"/>
      <name val="MetaNormalLF-Roman"/>
      <family val="2"/>
    </font>
    <font>
      <b/>
      <sz val="10"/>
      <name val="MetaNormalLF-Roman"/>
      <family val="2"/>
    </font>
    <font>
      <i/>
      <sz val="10"/>
      <name val="MetaNormalLF-Roman"/>
      <family val="2"/>
    </font>
    <font>
      <vertAlign val="superscript"/>
      <sz val="10"/>
      <name val="MetaNormalLF-Roman"/>
      <family val="2"/>
    </font>
    <font>
      <sz val="10"/>
      <color indexed="12"/>
      <name val="MetaNormalLF-Roman"/>
      <family val="2"/>
    </font>
    <font>
      <b/>
      <sz val="12"/>
      <name val="MetaNormalLF-Roman"/>
      <family val="2"/>
    </font>
    <font>
      <sz val="10"/>
      <name val="Symbol"/>
      <family val="1"/>
      <charset val="2"/>
    </font>
    <font>
      <sz val="8"/>
      <name val="MetaNormalLF-Roman"/>
      <family val="2"/>
    </font>
    <font>
      <sz val="10"/>
      <name val="Arial"/>
      <family val="2"/>
    </font>
    <font>
      <sz val="10"/>
      <name val="Calibri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b/>
      <sz val="11"/>
      <name val="MetaNormalLF-Roman"/>
      <family val="2"/>
    </font>
    <font>
      <sz val="9"/>
      <color rgb="FFFF0000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7"/>
      <name val="MetaNormalLF-Roman"/>
      <family val="2"/>
    </font>
    <font>
      <b/>
      <sz val="10"/>
      <color indexed="10"/>
      <name val="MetaNormalLF-Roman"/>
      <family val="2"/>
    </font>
    <font>
      <vertAlign val="superscript"/>
      <sz val="12"/>
      <name val="MetaNormalLF-Roman"/>
      <family val="2"/>
    </font>
    <font>
      <vertAlign val="superscript"/>
      <sz val="11"/>
      <color indexed="9"/>
      <name val="MetaNormalLF-Roman"/>
      <family val="2"/>
    </font>
    <font>
      <sz val="9"/>
      <color indexed="10"/>
      <name val="MetaNormalLF-Roman"/>
      <family val="2"/>
    </font>
    <font>
      <b/>
      <sz val="9"/>
      <color indexed="10"/>
      <name val="MetaNormalLF-Roman"/>
      <family val="2"/>
    </font>
    <font>
      <sz val="8"/>
      <color indexed="10"/>
      <name val="MetaNormalLF-Roman"/>
      <family val="2"/>
    </font>
    <font>
      <b/>
      <sz val="8"/>
      <name val="MetaNormalLF-Roman"/>
      <family val="2"/>
    </font>
    <font>
      <b/>
      <sz val="8"/>
      <color indexed="10"/>
      <name val="MetaNormalLF-Roman"/>
      <family val="2"/>
    </font>
    <font>
      <b/>
      <vertAlign val="superscript"/>
      <sz val="9"/>
      <name val="MetaNormalLF-Roman"/>
      <family val="2"/>
    </font>
    <font>
      <sz val="9"/>
      <name val="Symbol"/>
      <family val="1"/>
      <charset val="2"/>
    </font>
    <font>
      <sz val="12"/>
      <name val="Arial MT"/>
    </font>
    <font>
      <sz val="11"/>
      <name val="MetaNormalLF-Roman"/>
      <family val="2"/>
    </font>
    <font>
      <sz val="9"/>
      <name val="Calibri"/>
      <family val="2"/>
    </font>
    <font>
      <i/>
      <sz val="9"/>
      <name val="Symbol"/>
      <family val="1"/>
      <charset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8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13" fillId="0" borderId="0"/>
    <xf numFmtId="49" fontId="13" fillId="0" borderId="0"/>
    <xf numFmtId="165" fontId="13" fillId="0" borderId="0">
      <alignment horizontal="center"/>
    </xf>
    <xf numFmtId="166" fontId="13" fillId="0" borderId="0"/>
    <xf numFmtId="167" fontId="13" fillId="0" borderId="0"/>
    <xf numFmtId="168" fontId="13" fillId="0" borderId="0"/>
    <xf numFmtId="169" fontId="13" fillId="0" borderId="0"/>
    <xf numFmtId="170" fontId="14" fillId="0" borderId="0"/>
    <xf numFmtId="171" fontId="15" fillId="0" borderId="0"/>
    <xf numFmtId="172" fontId="14" fillId="0" borderId="0"/>
    <xf numFmtId="173" fontId="13" fillId="0" borderId="0"/>
    <xf numFmtId="174" fontId="13" fillId="0" borderId="0"/>
    <xf numFmtId="175" fontId="13" fillId="0" borderId="0"/>
    <xf numFmtId="176" fontId="14" fillId="0" borderId="0"/>
    <xf numFmtId="49" fontId="16" fillId="0" borderId="2" applyNumberFormat="0" applyFont="0" applyFill="0" applyBorder="0" applyProtection="0">
      <alignment horizontal="left" vertical="center" indent="5"/>
    </xf>
    <xf numFmtId="177" fontId="13" fillId="0" borderId="0">
      <alignment horizontal="center"/>
    </xf>
    <xf numFmtId="178" fontId="13" fillId="0" borderId="0">
      <alignment horizontal="center"/>
    </xf>
    <xf numFmtId="179" fontId="13" fillId="0" borderId="0">
      <alignment horizontal="center"/>
    </xf>
    <xf numFmtId="180" fontId="13" fillId="0" borderId="0">
      <alignment horizontal="center"/>
    </xf>
    <xf numFmtId="181" fontId="13" fillId="0" borderId="0">
      <alignment horizontal="center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16" fillId="0" borderId="3">
      <alignment horizontal="left" vertical="center" wrapText="1" indent="2"/>
    </xf>
    <xf numFmtId="184" fontId="17" fillId="0" borderId="4" applyFill="0" applyBorder="0">
      <alignment horizontal="right" indent="1"/>
    </xf>
    <xf numFmtId="0" fontId="13" fillId="0" borderId="5"/>
    <xf numFmtId="164" fontId="14" fillId="0" borderId="0"/>
    <xf numFmtId="185" fontId="4" fillId="0" borderId="0">
      <alignment horizontal="right" indent="1"/>
    </xf>
    <xf numFmtId="49" fontId="14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194" fontId="50" fillId="0" borderId="0"/>
    <xf numFmtId="195" fontId="50" fillId="0" borderId="0"/>
  </cellStyleXfs>
  <cellXfs count="292">
    <xf numFmtId="0" fontId="0" fillId="0" borderId="0" xfId="0"/>
    <xf numFmtId="0" fontId="1" fillId="0" borderId="1" xfId="1" applyBorder="1"/>
    <xf numFmtId="0" fontId="1" fillId="0" borderId="0" xfId="1"/>
    <xf numFmtId="0" fontId="4" fillId="0" borderId="0" xfId="1" applyFont="1"/>
    <xf numFmtId="0" fontId="5" fillId="0" borderId="0" xfId="1" applyFont="1"/>
    <xf numFmtId="0" fontId="4" fillId="0" borderId="0" xfId="1" applyFont="1" applyProtection="1">
      <protection locked="0"/>
    </xf>
    <xf numFmtId="0" fontId="6" fillId="0" borderId="0" xfId="1" applyFont="1" applyProtection="1">
      <protection locked="0"/>
    </xf>
    <xf numFmtId="0" fontId="1" fillId="0" borderId="0" xfId="1" applyProtection="1">
      <protection locked="0"/>
    </xf>
    <xf numFmtId="49" fontId="7" fillId="0" borderId="0" xfId="1" applyNumberFormat="1" applyFont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0" fontId="4" fillId="0" borderId="0" xfId="1" applyFont="1" applyAlignment="1"/>
    <xf numFmtId="0" fontId="1" fillId="0" borderId="0" xfId="1" applyAlignment="1"/>
    <xf numFmtId="49" fontId="9" fillId="0" borderId="0" xfId="1" applyNumberFormat="1" applyFont="1" applyAlignment="1" applyProtection="1">
      <alignment horizontal="left"/>
      <protection locked="0"/>
    </xf>
    <xf numFmtId="0" fontId="4" fillId="0" borderId="0" xfId="1" applyFont="1" applyAlignment="1" applyProtection="1">
      <alignment horizontal="left" indent="1"/>
      <protection locked="0"/>
    </xf>
    <xf numFmtId="0" fontId="4" fillId="0" borderId="0" xfId="1" applyFont="1" applyAlignment="1">
      <alignment horizontal="left" indent="1"/>
    </xf>
    <xf numFmtId="0" fontId="4" fillId="0" borderId="0" xfId="1" applyFont="1" applyAlignment="1" applyProtection="1">
      <alignment horizontal="left"/>
      <protection locked="0"/>
    </xf>
    <xf numFmtId="0" fontId="11" fillId="0" borderId="0" xfId="2" applyFont="1" applyAlignment="1" applyProtection="1"/>
    <xf numFmtId="0" fontId="1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8" fillId="0" borderId="0" xfId="1" applyFont="1" applyBorder="1" applyAlignment="1"/>
    <xf numFmtId="0" fontId="18" fillId="0" borderId="0" xfId="1" applyFont="1" applyBorder="1" applyAlignment="1">
      <alignment horizontal="centerContinuous"/>
    </xf>
    <xf numFmtId="49" fontId="4" fillId="0" borderId="0" xfId="1" applyNumberFormat="1" applyFont="1"/>
    <xf numFmtId="0" fontId="4" fillId="0" borderId="0" xfId="1" applyFont="1" applyBorder="1" applyAlignment="1">
      <alignment horizontal="center"/>
    </xf>
    <xf numFmtId="0" fontId="19" fillId="0" borderId="0" xfId="1" applyFont="1" applyAlignment="1">
      <alignment horizontal="left"/>
    </xf>
    <xf numFmtId="0" fontId="19" fillId="0" borderId="0" xfId="1" applyNumberFormat="1" applyFont="1"/>
    <xf numFmtId="186" fontId="4" fillId="0" borderId="0" xfId="1" applyNumberFormat="1" applyFont="1"/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4" fillId="0" borderId="0" xfId="2" applyFont="1" applyAlignment="1" applyProtection="1">
      <alignment horizontal="left"/>
    </xf>
    <xf numFmtId="0" fontId="21" fillId="0" borderId="0" xfId="1" applyFont="1"/>
    <xf numFmtId="0" fontId="22" fillId="0" borderId="0" xfId="1" applyFont="1" applyAlignment="1">
      <alignment horizontal="left"/>
    </xf>
    <xf numFmtId="49" fontId="4" fillId="0" borderId="0" xfId="1" applyNumberFormat="1" applyFont="1" applyAlignment="1">
      <alignment horizontal="left"/>
    </xf>
    <xf numFmtId="0" fontId="23" fillId="0" borderId="0" xfId="1" applyFont="1" applyAlignment="1">
      <alignment horizontal="left"/>
    </xf>
    <xf numFmtId="49" fontId="4" fillId="0" borderId="0" xfId="2" applyNumberFormat="1" applyFont="1" applyAlignment="1" applyProtection="1">
      <alignment horizontal="left"/>
    </xf>
    <xf numFmtId="0" fontId="4" fillId="0" borderId="0" xfId="2" applyFont="1" applyFill="1" applyAlignment="1" applyProtection="1">
      <alignment horizontal="left"/>
    </xf>
    <xf numFmtId="0" fontId="24" fillId="0" borderId="0" xfId="1" applyFont="1" applyAlignment="1">
      <alignment horizontal="left"/>
    </xf>
    <xf numFmtId="49" fontId="23" fillId="0" borderId="0" xfId="1" applyNumberFormat="1" applyFont="1" applyAlignment="1">
      <alignment horizontal="left"/>
    </xf>
    <xf numFmtId="0" fontId="26" fillId="0" borderId="0" xfId="2" applyFont="1" applyFill="1" applyAlignment="1" applyProtection="1">
      <alignment horizontal="left"/>
    </xf>
    <xf numFmtId="0" fontId="23" fillId="0" borderId="0" xfId="2" applyFont="1" applyAlignment="1" applyProtection="1">
      <alignment horizontal="left"/>
    </xf>
    <xf numFmtId="0" fontId="11" fillId="0" borderId="0" xfId="2" applyFont="1" applyAlignment="1" applyProtection="1">
      <alignment horizontal="left"/>
    </xf>
    <xf numFmtId="0" fontId="4" fillId="0" borderId="0" xfId="1" applyFont="1" applyBorder="1"/>
    <xf numFmtId="0" fontId="27" fillId="2" borderId="0" xfId="1" applyFont="1" applyFill="1"/>
    <xf numFmtId="0" fontId="4" fillId="2" borderId="0" xfId="1" applyFont="1" applyFill="1"/>
    <xf numFmtId="0" fontId="23" fillId="2" borderId="0" xfId="1" applyFont="1" applyFill="1"/>
    <xf numFmtId="0" fontId="4" fillId="2" borderId="0" xfId="1" quotePrefix="1" applyFont="1" applyFill="1"/>
    <xf numFmtId="0" fontId="29" fillId="0" borderId="0" xfId="1" applyFont="1"/>
    <xf numFmtId="0" fontId="29" fillId="0" borderId="0" xfId="1" applyFont="1" applyAlignment="1">
      <alignment horizontal="left" indent="1"/>
    </xf>
    <xf numFmtId="0" fontId="27" fillId="0" borderId="0" xfId="33" applyFont="1"/>
    <xf numFmtId="0" fontId="4" fillId="0" borderId="0" xfId="33" applyFont="1"/>
    <xf numFmtId="0" fontId="23" fillId="0" borderId="0" xfId="33" applyFont="1"/>
    <xf numFmtId="0" fontId="4" fillId="0" borderId="0" xfId="33" quotePrefix="1" applyFont="1"/>
    <xf numFmtId="0" fontId="1" fillId="0" borderId="0" xfId="1" applyAlignment="1"/>
    <xf numFmtId="0" fontId="4" fillId="0" borderId="0" xfId="1" applyFont="1" applyFill="1"/>
    <xf numFmtId="0" fontId="12" fillId="0" borderId="0" xfId="1" applyFont="1" applyBorder="1" applyAlignment="1"/>
    <xf numFmtId="0" fontId="12" fillId="0" borderId="0" xfId="33" applyFont="1"/>
    <xf numFmtId="0" fontId="12" fillId="0" borderId="0" xfId="34" applyFont="1" applyFill="1" applyBorder="1" applyAlignment="1">
      <alignment horizontal="left" vertical="center"/>
    </xf>
    <xf numFmtId="0" fontId="23" fillId="0" borderId="0" xfId="34" applyFont="1" applyFill="1" applyAlignment="1">
      <alignment vertical="center"/>
    </xf>
    <xf numFmtId="0" fontId="34" fillId="0" borderId="0" xfId="34" applyFont="1" applyFill="1" applyBorder="1" applyAlignment="1">
      <alignment horizontal="center" vertical="center"/>
    </xf>
    <xf numFmtId="0" fontId="35" fillId="0" borderId="0" xfId="34" applyFont="1" applyFill="1" applyBorder="1" applyAlignment="1">
      <alignment horizontal="left" vertical="center"/>
    </xf>
    <xf numFmtId="0" fontId="21" fillId="0" borderId="0" xfId="1" applyFont="1" applyFill="1" applyAlignment="1">
      <alignment horizontal="left" vertical="center"/>
    </xf>
    <xf numFmtId="16" fontId="34" fillId="0" borderId="0" xfId="34" applyNumberFormat="1" applyFont="1" applyFill="1" applyBorder="1" applyAlignment="1">
      <alignment horizontal="left" vertical="center"/>
    </xf>
    <xf numFmtId="0" fontId="34" fillId="0" borderId="1" xfId="34" applyFont="1" applyFill="1" applyBorder="1" applyAlignment="1">
      <alignment horizontal="center" vertical="center"/>
    </xf>
    <xf numFmtId="0" fontId="23" fillId="0" borderId="1" xfId="34" applyFont="1" applyFill="1" applyBorder="1" applyAlignment="1">
      <alignment vertical="center"/>
    </xf>
    <xf numFmtId="0" fontId="4" fillId="0" borderId="6" xfId="34" applyFont="1" applyFill="1" applyBorder="1" applyAlignment="1">
      <alignment horizontal="center" vertical="center" wrapText="1"/>
    </xf>
    <xf numFmtId="0" fontId="4" fillId="0" borderId="7" xfId="35" applyFont="1" applyFill="1" applyBorder="1" applyAlignment="1">
      <alignment horizontal="center" vertical="center" wrapText="1"/>
    </xf>
    <xf numFmtId="0" fontId="4" fillId="0" borderId="8" xfId="35" applyFont="1" applyFill="1" applyBorder="1" applyAlignment="1">
      <alignment horizontal="center" vertical="center" wrapText="1"/>
    </xf>
    <xf numFmtId="0" fontId="4" fillId="0" borderId="6" xfId="35" applyFont="1" applyFill="1" applyBorder="1" applyAlignment="1">
      <alignment horizontal="center" vertical="center" wrapText="1"/>
    </xf>
    <xf numFmtId="0" fontId="4" fillId="0" borderId="9" xfId="35" applyFont="1" applyFill="1" applyBorder="1" applyAlignment="1">
      <alignment horizontal="center" vertical="center" wrapText="1"/>
    </xf>
    <xf numFmtId="0" fontId="4" fillId="0" borderId="0" xfId="34" applyFont="1" applyFill="1"/>
    <xf numFmtId="0" fontId="29" fillId="0" borderId="10" xfId="34" applyFont="1" applyFill="1" applyBorder="1"/>
    <xf numFmtId="0" fontId="29" fillId="0" borderId="11" xfId="34" applyFont="1" applyFill="1" applyBorder="1"/>
    <xf numFmtId="0" fontId="32" fillId="0" borderId="5" xfId="34" applyFont="1" applyFill="1" applyBorder="1" applyAlignment="1">
      <alignment horizontal="center" vertical="center"/>
    </xf>
    <xf numFmtId="0" fontId="29" fillId="0" borderId="0" xfId="34" applyFont="1" applyFill="1"/>
    <xf numFmtId="0" fontId="17" fillId="0" borderId="13" xfId="34" applyFont="1" applyFill="1" applyBorder="1" applyAlignment="1">
      <alignment horizontal="center" vertical="center"/>
    </xf>
    <xf numFmtId="187" fontId="17" fillId="0" borderId="13" xfId="34" applyNumberFormat="1" applyFont="1" applyFill="1" applyBorder="1" applyAlignment="1">
      <alignment horizontal="left" vertical="center" indent="1"/>
    </xf>
    <xf numFmtId="185" fontId="17" fillId="0" borderId="0" xfId="29" applyFont="1" applyFill="1" applyAlignment="1">
      <alignment horizontal="right" vertical="center" indent="1"/>
    </xf>
    <xf numFmtId="0" fontId="17" fillId="0" borderId="0" xfId="34" applyFont="1" applyFill="1"/>
    <xf numFmtId="49" fontId="17" fillId="0" borderId="13" xfId="34" applyNumberFormat="1" applyFont="1" applyFill="1" applyBorder="1" applyAlignment="1">
      <alignment horizontal="left" vertical="center" indent="1"/>
    </xf>
    <xf numFmtId="187" fontId="17" fillId="0" borderId="13" xfId="34" applyNumberFormat="1" applyFont="1" applyFill="1" applyBorder="1" applyAlignment="1">
      <alignment horizontal="left" vertical="center" indent="2"/>
    </xf>
    <xf numFmtId="0" fontId="17" fillId="0" borderId="13" xfId="34" applyFont="1" applyFill="1" applyBorder="1" applyAlignment="1">
      <alignment vertical="center"/>
    </xf>
    <xf numFmtId="187" fontId="17" fillId="0" borderId="13" xfId="34" applyNumberFormat="1" applyFont="1" applyFill="1" applyBorder="1" applyAlignment="1">
      <alignment horizontal="center"/>
    </xf>
    <xf numFmtId="187" fontId="32" fillId="0" borderId="13" xfId="34" applyNumberFormat="1" applyFont="1" applyFill="1" applyBorder="1" applyAlignment="1">
      <alignment horizontal="left" vertical="center" wrapText="1" indent="1"/>
    </xf>
    <xf numFmtId="185" fontId="32" fillId="0" borderId="0" xfId="29" applyFont="1" applyFill="1" applyAlignment="1">
      <alignment horizontal="right" vertical="center" indent="1"/>
    </xf>
    <xf numFmtId="0" fontId="32" fillId="0" borderId="13" xfId="34" applyFont="1" applyFill="1" applyBorder="1" applyAlignment="1">
      <alignment horizontal="left" indent="1"/>
    </xf>
    <xf numFmtId="188" fontId="17" fillId="0" borderId="0" xfId="34" applyNumberFormat="1" applyFont="1" applyFill="1" applyBorder="1" applyAlignment="1"/>
    <xf numFmtId="185" fontId="17" fillId="0" borderId="0" xfId="34" applyNumberFormat="1" applyFont="1" applyFill="1"/>
    <xf numFmtId="0" fontId="17" fillId="0" borderId="0" xfId="34" applyFont="1" applyFill="1" applyBorder="1"/>
    <xf numFmtId="0" fontId="32" fillId="0" borderId="0" xfId="34" applyFont="1" applyFill="1" applyBorder="1" applyAlignment="1">
      <alignment horizontal="center" vertical="center"/>
    </xf>
    <xf numFmtId="187" fontId="17" fillId="0" borderId="14" xfId="34" applyNumberFormat="1" applyFont="1" applyFill="1" applyBorder="1" applyAlignment="1">
      <alignment horizontal="left" vertical="center" indent="1"/>
    </xf>
    <xf numFmtId="185" fontId="37" fillId="0" borderId="0" xfId="29" applyFont="1" applyFill="1" applyAlignment="1">
      <alignment horizontal="right" vertical="center" indent="1"/>
    </xf>
    <xf numFmtId="184" fontId="37" fillId="0" borderId="0" xfId="26" applyFont="1" applyFill="1" applyBorder="1" applyAlignment="1">
      <alignment horizontal="right" vertical="center" indent="1"/>
    </xf>
    <xf numFmtId="189" fontId="37" fillId="0" borderId="0" xfId="34" applyNumberFormat="1" applyFont="1" applyFill="1"/>
    <xf numFmtId="187" fontId="17" fillId="0" borderId="14" xfId="34" applyNumberFormat="1" applyFont="1" applyFill="1" applyBorder="1" applyAlignment="1">
      <alignment horizontal="left" vertical="center" indent="2"/>
    </xf>
    <xf numFmtId="187" fontId="17" fillId="0" borderId="14" xfId="34" applyNumberFormat="1" applyFont="1" applyFill="1" applyBorder="1" applyAlignment="1">
      <alignment horizontal="center"/>
    </xf>
    <xf numFmtId="190" fontId="37" fillId="0" borderId="0" xfId="34" applyNumberFormat="1" applyFont="1" applyFill="1" applyBorder="1" applyAlignment="1" applyProtection="1">
      <alignment horizontal="right"/>
    </xf>
    <xf numFmtId="0" fontId="32" fillId="0" borderId="13" xfId="34" applyFont="1" applyFill="1" applyBorder="1" applyAlignment="1">
      <alignment horizontal="center" vertical="center"/>
    </xf>
    <xf numFmtId="187" fontId="32" fillId="0" borderId="14" xfId="34" applyNumberFormat="1" applyFont="1" applyFill="1" applyBorder="1" applyAlignment="1">
      <alignment horizontal="left" vertical="center" wrapText="1" indent="1"/>
    </xf>
    <xf numFmtId="185" fontId="38" fillId="0" borderId="0" xfId="29" applyFont="1" applyFill="1" applyAlignment="1">
      <alignment horizontal="right" vertical="center" indent="1"/>
    </xf>
    <xf numFmtId="191" fontId="38" fillId="0" borderId="0" xfId="26" applyNumberFormat="1" applyFont="1" applyFill="1" applyBorder="1" applyAlignment="1">
      <alignment horizontal="right" vertical="center" indent="1"/>
    </xf>
    <xf numFmtId="192" fontId="38" fillId="0" borderId="0" xfId="26" applyNumberFormat="1" applyFont="1" applyFill="1" applyBorder="1" applyAlignment="1">
      <alignment horizontal="right" vertical="center" indent="1"/>
    </xf>
    <xf numFmtId="0" fontId="32" fillId="0" borderId="0" xfId="34" applyFont="1" applyFill="1"/>
    <xf numFmtId="185" fontId="37" fillId="0" borderId="0" xfId="26" applyNumberFormat="1" applyFont="1" applyFill="1" applyBorder="1" applyAlignment="1">
      <alignment horizontal="right" vertical="center" indent="1"/>
    </xf>
    <xf numFmtId="49" fontId="17" fillId="0" borderId="14" xfId="34" applyNumberFormat="1" applyFont="1" applyFill="1" applyBorder="1" applyAlignment="1">
      <alignment horizontal="left" vertical="center" indent="1"/>
    </xf>
    <xf numFmtId="0" fontId="29" fillId="0" borderId="0" xfId="1" applyFont="1" applyFill="1" applyAlignment="1"/>
    <xf numFmtId="193" fontId="29" fillId="0" borderId="0" xfId="34" applyNumberFormat="1" applyFont="1" applyFill="1" applyBorder="1" applyAlignment="1">
      <alignment vertical="center"/>
    </xf>
    <xf numFmtId="0" fontId="29" fillId="0" borderId="0" xfId="34" applyFont="1" applyFill="1" applyAlignment="1">
      <alignment vertical="top"/>
    </xf>
    <xf numFmtId="0" fontId="29" fillId="0" borderId="0" xfId="34" applyFont="1" applyFill="1" applyAlignment="1">
      <alignment horizontal="left" vertical="top" indent="1"/>
    </xf>
    <xf numFmtId="0" fontId="4" fillId="0" borderId="0" xfId="34" applyFont="1" applyFill="1" applyAlignment="1"/>
    <xf numFmtId="0" fontId="29" fillId="0" borderId="0" xfId="34" applyFont="1" applyFill="1" applyAlignment="1">
      <alignment horizontal="left" wrapText="1"/>
    </xf>
    <xf numFmtId="0" fontId="39" fillId="0" borderId="0" xfId="34" applyFont="1" applyFill="1" applyAlignment="1"/>
    <xf numFmtId="0" fontId="12" fillId="0" borderId="0" xfId="1" applyFont="1" applyAlignment="1">
      <alignment horizontal="left" vertical="center"/>
    </xf>
    <xf numFmtId="0" fontId="23" fillId="0" borderId="0" xfId="1" applyFont="1" applyAlignment="1">
      <alignment vertical="center"/>
    </xf>
    <xf numFmtId="0" fontId="34" fillId="0" borderId="0" xfId="1" applyFont="1" applyAlignment="1">
      <alignment horizontal="center" vertical="center"/>
    </xf>
    <xf numFmtId="0" fontId="40" fillId="0" borderId="0" xfId="1" applyFont="1" applyAlignment="1">
      <alignment vertical="center"/>
    </xf>
    <xf numFmtId="0" fontId="23" fillId="0" borderId="0" xfId="1" applyFont="1" applyFill="1" applyAlignment="1">
      <alignment vertical="center"/>
    </xf>
    <xf numFmtId="0" fontId="21" fillId="0" borderId="0" xfId="1" applyFont="1" applyAlignment="1">
      <alignment horizontal="left" vertical="center"/>
    </xf>
    <xf numFmtId="0" fontId="34" fillId="0" borderId="1" xfId="1" applyFont="1" applyBorder="1" applyAlignment="1">
      <alignment horizontal="center" vertical="center"/>
    </xf>
    <xf numFmtId="0" fontId="42" fillId="0" borderId="1" xfId="1" applyFont="1" applyBorder="1" applyAlignment="1">
      <alignment horizontal="right" vertical="top" wrapText="1"/>
    </xf>
    <xf numFmtId="0" fontId="23" fillId="0" borderId="1" xfId="1" applyFont="1" applyBorder="1" applyAlignment="1">
      <alignment vertical="center"/>
    </xf>
    <xf numFmtId="0" fontId="12" fillId="0" borderId="1" xfId="1" applyFont="1" applyBorder="1" applyAlignment="1">
      <alignment vertical="top"/>
    </xf>
    <xf numFmtId="0" fontId="43" fillId="0" borderId="0" xfId="1" applyFont="1" applyFill="1"/>
    <xf numFmtId="0" fontId="17" fillId="0" borderId="0" xfId="1" applyFont="1" applyFill="1"/>
    <xf numFmtId="0" fontId="23" fillId="0" borderId="0" xfId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/>
    </xf>
    <xf numFmtId="0" fontId="23" fillId="0" borderId="13" xfId="1" applyFont="1" applyBorder="1" applyAlignment="1">
      <alignment horizontal="center" vertical="center"/>
    </xf>
    <xf numFmtId="0" fontId="44" fillId="0" borderId="0" xfId="1" applyFont="1" applyFill="1"/>
    <xf numFmtId="0" fontId="32" fillId="0" borderId="0" xfId="1" applyFont="1" applyFill="1"/>
    <xf numFmtId="0" fontId="17" fillId="0" borderId="0" xfId="1" applyFont="1" applyBorder="1" applyAlignment="1">
      <alignment horizontal="center"/>
    </xf>
    <xf numFmtId="49" fontId="17" fillId="0" borderId="4" xfId="1" applyNumberFormat="1" applyFont="1" applyFill="1" applyBorder="1" applyAlignment="1">
      <alignment horizontal="center"/>
    </xf>
    <xf numFmtId="187" fontId="17" fillId="0" borderId="13" xfId="1" applyNumberFormat="1" applyFont="1" applyBorder="1" applyAlignment="1">
      <alignment horizontal="left" indent="1"/>
    </xf>
    <xf numFmtId="185" fontId="45" fillId="0" borderId="0" xfId="1" applyNumberFormat="1" applyFont="1" applyBorder="1" applyAlignment="1">
      <alignment horizontal="center"/>
    </xf>
    <xf numFmtId="189" fontId="29" fillId="0" borderId="0" xfId="1" applyNumberFormat="1" applyFont="1" applyFill="1" applyBorder="1"/>
    <xf numFmtId="0" fontId="29" fillId="0" borderId="0" xfId="1" applyFont="1" applyFill="1"/>
    <xf numFmtId="0" fontId="45" fillId="0" borderId="0" xfId="1" applyFont="1" applyBorder="1" applyAlignment="1">
      <alignment horizontal="center"/>
    </xf>
    <xf numFmtId="187" fontId="17" fillId="0" borderId="13" xfId="1" applyNumberFormat="1" applyFont="1" applyFill="1" applyBorder="1" applyAlignment="1">
      <alignment horizontal="left" indent="2"/>
    </xf>
    <xf numFmtId="0" fontId="17" fillId="0" borderId="4" xfId="1" applyFont="1" applyBorder="1" applyAlignment="1">
      <alignment vertical="center"/>
    </xf>
    <xf numFmtId="187" fontId="32" fillId="0" borderId="13" xfId="1" applyNumberFormat="1" applyFont="1" applyBorder="1" applyAlignment="1">
      <alignment horizontal="left" vertical="center" indent="1"/>
    </xf>
    <xf numFmtId="189" fontId="29" fillId="0" borderId="0" xfId="1" applyNumberFormat="1" applyFont="1" applyFill="1"/>
    <xf numFmtId="0" fontId="17" fillId="0" borderId="0" xfId="1" applyFont="1" applyBorder="1" applyAlignment="1">
      <alignment horizontal="center" vertical="center"/>
    </xf>
    <xf numFmtId="0" fontId="17" fillId="0" borderId="4" xfId="1" applyFont="1" applyFill="1" applyBorder="1" applyAlignment="1">
      <alignment vertical="center"/>
    </xf>
    <xf numFmtId="187" fontId="17" fillId="0" borderId="13" xfId="1" applyNumberFormat="1" applyFont="1" applyBorder="1" applyAlignment="1">
      <alignment horizontal="left" vertical="center" wrapText="1" indent="1"/>
    </xf>
    <xf numFmtId="0" fontId="29" fillId="0" borderId="0" xfId="1" applyFont="1" applyFill="1" applyBorder="1"/>
    <xf numFmtId="0" fontId="29" fillId="0" borderId="0" xfId="1" applyFont="1" applyBorder="1"/>
    <xf numFmtId="187" fontId="17" fillId="0" borderId="13" xfId="1" applyNumberFormat="1" applyFont="1" applyBorder="1" applyAlignment="1">
      <alignment horizontal="left" vertical="center" indent="1"/>
    </xf>
    <xf numFmtId="0" fontId="29" fillId="0" borderId="4" xfId="1" applyFont="1" applyBorder="1" applyAlignment="1"/>
    <xf numFmtId="0" fontId="29" fillId="0" borderId="13" xfId="1" applyFont="1" applyBorder="1" applyAlignment="1">
      <alignment vertical="center"/>
    </xf>
    <xf numFmtId="0" fontId="45" fillId="0" borderId="0" xfId="1" applyFont="1"/>
    <xf numFmtId="0" fontId="46" fillId="0" borderId="0" xfId="1" applyFont="1"/>
    <xf numFmtId="0" fontId="46" fillId="0" borderId="4" xfId="1" applyFont="1" applyBorder="1" applyAlignment="1"/>
    <xf numFmtId="0" fontId="46" fillId="0" borderId="13" xfId="1" applyFont="1" applyBorder="1" applyAlignment="1">
      <alignment vertical="center"/>
    </xf>
    <xf numFmtId="0" fontId="47" fillId="0" borderId="0" xfId="1" applyFont="1"/>
    <xf numFmtId="0" fontId="46" fillId="0" borderId="0" xfId="1" applyFont="1" applyFill="1"/>
    <xf numFmtId="185" fontId="17" fillId="0" borderId="0" xfId="29" applyFont="1" applyFill="1" applyAlignment="1">
      <alignment horizontal="right" indent="1"/>
    </xf>
    <xf numFmtId="187" fontId="32" fillId="0" borderId="13" xfId="1" applyNumberFormat="1" applyFont="1" applyBorder="1" applyAlignment="1">
      <alignment vertical="center"/>
    </xf>
    <xf numFmtId="0" fontId="29" fillId="0" borderId="0" xfId="1" applyFont="1" applyAlignment="1"/>
    <xf numFmtId="0" fontId="29" fillId="0" borderId="0" xfId="1" applyFont="1" applyAlignment="1">
      <alignment vertical="center"/>
    </xf>
    <xf numFmtId="0" fontId="29" fillId="0" borderId="0" xfId="1" applyFont="1" applyBorder="1" applyAlignment="1">
      <alignment vertical="center"/>
    </xf>
    <xf numFmtId="193" fontId="4" fillId="0" borderId="0" xfId="1" applyNumberFormat="1" applyFont="1"/>
    <xf numFmtId="193" fontId="29" fillId="0" borderId="0" xfId="1" applyNumberFormat="1" applyFont="1" applyBorder="1" applyAlignment="1">
      <alignment vertical="center"/>
    </xf>
    <xf numFmtId="184" fontId="17" fillId="0" borderId="0" xfId="26" applyFill="1" applyBorder="1" applyAlignment="1">
      <alignment horizontal="right" vertical="center" indent="1"/>
    </xf>
    <xf numFmtId="0" fontId="29" fillId="0" borderId="0" xfId="1" applyFont="1" applyBorder="1" applyAlignment="1">
      <alignment horizontal="center"/>
    </xf>
    <xf numFmtId="184" fontId="32" fillId="0" borderId="0" xfId="26" applyFont="1" applyFill="1" applyBorder="1" applyAlignment="1">
      <alignment horizontal="right" vertical="center" indent="1"/>
    </xf>
    <xf numFmtId="1" fontId="29" fillId="0" borderId="0" xfId="1" applyNumberFormat="1" applyFont="1"/>
    <xf numFmtId="0" fontId="32" fillId="0" borderId="5" xfId="34" applyFont="1" applyFill="1" applyBorder="1" applyAlignment="1">
      <alignment vertical="center"/>
    </xf>
    <xf numFmtId="0" fontId="32" fillId="0" borderId="5" xfId="34" applyFont="1" applyFill="1" applyBorder="1" applyAlignment="1">
      <alignment horizontal="left" vertical="center" indent="2"/>
    </xf>
    <xf numFmtId="0" fontId="32" fillId="0" borderId="12" xfId="34" applyFont="1" applyFill="1" applyBorder="1" applyAlignment="1">
      <alignment horizontal="left" vertical="center" indent="2"/>
    </xf>
    <xf numFmtId="0" fontId="32" fillId="0" borderId="0" xfId="34" applyFont="1" applyFill="1" applyBorder="1" applyAlignment="1">
      <alignment vertical="center"/>
    </xf>
    <xf numFmtId="0" fontId="32" fillId="0" borderId="4" xfId="34" applyFont="1" applyFill="1" applyBorder="1" applyAlignment="1">
      <alignment horizontal="left" vertical="center" indent="2"/>
    </xf>
    <xf numFmtId="0" fontId="32" fillId="0" borderId="0" xfId="34" applyFont="1" applyFill="1" applyBorder="1" applyAlignment="1">
      <alignment horizontal="left" vertical="center" indent="2"/>
    </xf>
    <xf numFmtId="0" fontId="29" fillId="0" borderId="0" xfId="34" applyFont="1" applyFill="1" applyAlignment="1">
      <alignment horizontal="left" indent="1"/>
    </xf>
    <xf numFmtId="0" fontId="34" fillId="0" borderId="0" xfId="1" applyFont="1" applyAlignment="1">
      <alignment horizontal="left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17" xfId="35" applyFont="1" applyFill="1" applyBorder="1" applyAlignment="1">
      <alignment horizontal="center" vertical="center" wrapText="1"/>
    </xf>
    <xf numFmtId="0" fontId="29" fillId="0" borderId="13" xfId="1" applyFont="1" applyBorder="1"/>
    <xf numFmtId="0" fontId="29" fillId="0" borderId="0" xfId="1" applyFont="1" applyBorder="1" applyAlignment="1">
      <alignment horizontal="left" indent="1"/>
    </xf>
    <xf numFmtId="0" fontId="29" fillId="0" borderId="13" xfId="1" applyFont="1" applyBorder="1" applyAlignment="1">
      <alignment horizontal="center"/>
    </xf>
    <xf numFmtId="193" fontId="29" fillId="0" borderId="0" xfId="1" applyNumberFormat="1" applyFont="1" applyFill="1" applyBorder="1" applyAlignment="1">
      <alignment vertical="center"/>
    </xf>
    <xf numFmtId="0" fontId="17" fillId="0" borderId="13" xfId="1" applyFont="1" applyBorder="1" applyAlignment="1">
      <alignment horizontal="center" vertical="center"/>
    </xf>
    <xf numFmtId="186" fontId="32" fillId="0" borderId="0" xfId="1" applyNumberFormat="1" applyFont="1" applyBorder="1" applyAlignment="1">
      <alignment horizontal="left" vertical="center" indent="1"/>
    </xf>
    <xf numFmtId="0" fontId="32" fillId="0" borderId="13" xfId="1" applyFont="1" applyBorder="1" applyAlignment="1">
      <alignment horizontal="center" vertical="center"/>
    </xf>
    <xf numFmtId="3" fontId="17" fillId="0" borderId="0" xfId="1" applyNumberFormat="1" applyFont="1" applyAlignment="1"/>
    <xf numFmtId="0" fontId="17" fillId="0" borderId="0" xfId="1" applyFont="1" applyAlignment="1"/>
    <xf numFmtId="49" fontId="17" fillId="0" borderId="0" xfId="1" applyNumberFormat="1" applyFont="1" applyBorder="1" applyAlignment="1">
      <alignment horizontal="left" vertical="center" indent="1"/>
    </xf>
    <xf numFmtId="0" fontId="17" fillId="0" borderId="0" xfId="1" applyFont="1"/>
    <xf numFmtId="186" fontId="17" fillId="0" borderId="0" xfId="1" applyNumberFormat="1" applyFont="1" applyBorder="1" applyAlignment="1">
      <alignment horizontal="left" vertical="center" indent="2"/>
    </xf>
    <xf numFmtId="3" fontId="17" fillId="0" borderId="0" xfId="1" applyNumberFormat="1" applyFont="1"/>
    <xf numFmtId="186" fontId="17" fillId="0" borderId="0" xfId="1" applyNumberFormat="1" applyFont="1" applyBorder="1" applyAlignment="1">
      <alignment horizontal="left" vertical="center" indent="1"/>
    </xf>
    <xf numFmtId="186" fontId="17" fillId="0" borderId="0" xfId="1" applyNumberFormat="1" applyFont="1" applyBorder="1" applyAlignment="1">
      <alignment horizontal="left" vertical="center" indent="3"/>
    </xf>
    <xf numFmtId="185" fontId="17" fillId="0" borderId="0" xfId="29" applyFont="1" applyFill="1" applyBorder="1" applyAlignment="1">
      <alignment horizontal="right" vertical="center" indent="1"/>
    </xf>
    <xf numFmtId="193" fontId="29" fillId="0" borderId="0" xfId="1" applyNumberFormat="1" applyFont="1" applyBorder="1" applyAlignment="1">
      <alignment horizontal="right" vertical="center"/>
    </xf>
    <xf numFmtId="0" fontId="29" fillId="0" borderId="0" xfId="1" applyFont="1" applyAlignment="1">
      <alignment horizontal="left" vertical="top" indent="1"/>
    </xf>
    <xf numFmtId="0" fontId="29" fillId="0" borderId="0" xfId="1" applyFont="1" applyAlignment="1">
      <alignment vertical="top" wrapText="1"/>
    </xf>
    <xf numFmtId="0" fontId="13" fillId="0" borderId="0" xfId="1" applyFont="1"/>
    <xf numFmtId="0" fontId="1" fillId="0" borderId="0" xfId="1" applyBorder="1"/>
    <xf numFmtId="49" fontId="46" fillId="0" borderId="0" xfId="36" applyNumberFormat="1" applyFont="1" applyFill="1" applyBorder="1" applyAlignment="1">
      <alignment horizontal="left" vertical="center" wrapText="1" indent="1"/>
    </xf>
    <xf numFmtId="0" fontId="39" fillId="0" borderId="0" xfId="1" applyFont="1" applyBorder="1" applyAlignment="1">
      <alignment horizontal="left" wrapText="1"/>
    </xf>
    <xf numFmtId="0" fontId="39" fillId="0" borderId="0" xfId="1" applyFont="1" applyBorder="1" applyAlignment="1">
      <alignment horizontal="left"/>
    </xf>
    <xf numFmtId="0" fontId="29" fillId="0" borderId="0" xfId="35" applyFont="1" applyBorder="1" applyAlignment="1">
      <alignment horizontal="right"/>
    </xf>
    <xf numFmtId="0" fontId="39" fillId="0" borderId="0" xfId="1" applyFont="1" applyBorder="1" applyAlignment="1">
      <alignment vertical="center"/>
    </xf>
    <xf numFmtId="0" fontId="39" fillId="0" borderId="0" xfId="1" applyFont="1" applyBorder="1"/>
    <xf numFmtId="0" fontId="4" fillId="0" borderId="0" xfId="1" applyFont="1" applyBorder="1" applyAlignment="1">
      <alignment vertical="center"/>
    </xf>
    <xf numFmtId="3" fontId="4" fillId="0" borderId="0" xfId="1" applyNumberFormat="1" applyFont="1" applyBorder="1"/>
    <xf numFmtId="0" fontId="4" fillId="0" borderId="0" xfId="1" applyFont="1" applyAlignment="1">
      <alignment vertical="center"/>
    </xf>
    <xf numFmtId="0" fontId="12" fillId="0" borderId="0" xfId="1" applyFont="1"/>
    <xf numFmtId="0" fontId="4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3" xfId="1" applyFont="1" applyBorder="1"/>
    <xf numFmtId="0" fontId="4" fillId="0" borderId="14" xfId="1" applyFont="1" applyBorder="1"/>
    <xf numFmtId="0" fontId="23" fillId="0" borderId="0" xfId="1" applyFont="1"/>
    <xf numFmtId="0" fontId="17" fillId="0" borderId="13" xfId="1" applyFont="1" applyBorder="1" applyAlignment="1">
      <alignment horizontal="center"/>
    </xf>
    <xf numFmtId="0" fontId="17" fillId="0" borderId="14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51" fillId="0" borderId="0" xfId="1" applyFont="1" applyAlignment="1">
      <alignment horizontal="center" vertical="center"/>
    </xf>
    <xf numFmtId="0" fontId="4" fillId="0" borderId="7" xfId="35" applyFont="1" applyFill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/>
    </xf>
    <xf numFmtId="185" fontId="17" fillId="0" borderId="0" xfId="1" applyNumberFormat="1" applyFont="1"/>
    <xf numFmtId="0" fontId="29" fillId="0" borderId="0" xfId="1" applyFont="1" applyFill="1" applyBorder="1" applyAlignment="1">
      <alignment horizontal="center" vertical="center"/>
    </xf>
    <xf numFmtId="49" fontId="29" fillId="0" borderId="0" xfId="1" applyNumberFormat="1" applyFont="1" applyFill="1" applyBorder="1" applyAlignment="1">
      <alignment horizontal="left" vertical="center" wrapText="1" indent="2"/>
    </xf>
    <xf numFmtId="2" fontId="29" fillId="0" borderId="0" xfId="1" applyNumberFormat="1" applyFont="1" applyBorder="1" applyAlignment="1">
      <alignment vertical="center"/>
    </xf>
    <xf numFmtId="189" fontId="29" fillId="0" borderId="0" xfId="1" applyNumberFormat="1" applyFont="1" applyBorder="1" applyAlignment="1">
      <alignment vertical="center"/>
    </xf>
    <xf numFmtId="17" fontId="29" fillId="0" borderId="0" xfId="1" quotePrefix="1" applyNumberFormat="1" applyFont="1" applyFill="1" applyBorder="1" applyAlignment="1">
      <alignment horizontal="center" vertical="center" wrapText="1"/>
    </xf>
    <xf numFmtId="0" fontId="46" fillId="0" borderId="0" xfId="1" applyFont="1" applyFill="1" applyBorder="1" applyAlignment="1">
      <alignment horizontal="center" vertical="center"/>
    </xf>
    <xf numFmtId="1" fontId="46" fillId="0" borderId="0" xfId="1" applyNumberFormat="1" applyFont="1" applyFill="1" applyBorder="1" applyAlignment="1">
      <alignment horizontal="left" vertical="center" indent="1"/>
    </xf>
    <xf numFmtId="1" fontId="29" fillId="0" borderId="0" xfId="1" applyNumberFormat="1" applyFont="1" applyFill="1" applyBorder="1" applyAlignment="1">
      <alignment horizontal="left" vertical="center" indent="2"/>
    </xf>
    <xf numFmtId="193" fontId="29" fillId="0" borderId="0" xfId="1" applyNumberFormat="1" applyFont="1" applyBorder="1" applyAlignment="1">
      <alignment vertical="top"/>
    </xf>
    <xf numFmtId="0" fontId="39" fillId="0" borderId="0" xfId="1" applyFont="1"/>
    <xf numFmtId="0" fontId="4" fillId="0" borderId="0" xfId="1" applyFont="1" applyFill="1" applyBorder="1"/>
    <xf numFmtId="189" fontId="43" fillId="0" borderId="0" xfId="1" applyNumberFormat="1" applyFont="1"/>
    <xf numFmtId="0" fontId="17" fillId="0" borderId="13" xfId="1" applyFont="1" applyFill="1" applyBorder="1" applyAlignment="1">
      <alignment horizontal="center" vertical="center"/>
    </xf>
    <xf numFmtId="0" fontId="17" fillId="0" borderId="14" xfId="1" applyFont="1" applyFill="1" applyBorder="1" applyAlignment="1">
      <alignment horizontal="center" vertical="center"/>
    </xf>
    <xf numFmtId="185" fontId="29" fillId="0" borderId="0" xfId="1" applyNumberFormat="1" applyFont="1"/>
    <xf numFmtId="0" fontId="29" fillId="0" borderId="0" xfId="1" applyFont="1" applyFill="1" applyBorder="1" applyAlignment="1">
      <alignment horizontal="left"/>
    </xf>
    <xf numFmtId="4" fontId="1" fillId="0" borderId="0" xfId="1" applyNumberFormat="1"/>
    <xf numFmtId="4" fontId="4" fillId="0" borderId="0" xfId="1" applyNumberFormat="1" applyFont="1"/>
    <xf numFmtId="0" fontId="32" fillId="0" borderId="0" xfId="1" applyFont="1"/>
    <xf numFmtId="187" fontId="32" fillId="0" borderId="13" xfId="1" applyNumberFormat="1" applyFont="1" applyBorder="1" applyAlignment="1">
      <alignment horizontal="left" indent="1"/>
    </xf>
    <xf numFmtId="187" fontId="17" fillId="0" borderId="13" xfId="1" applyNumberFormat="1" applyFont="1" applyBorder="1"/>
    <xf numFmtId="0" fontId="17" fillId="0" borderId="13" xfId="1" applyFont="1" applyBorder="1"/>
    <xf numFmtId="49" fontId="17" fillId="0" borderId="0" xfId="1" applyNumberFormat="1" applyFont="1" applyAlignment="1">
      <alignment horizontal="center"/>
    </xf>
    <xf numFmtId="187" fontId="17" fillId="0" borderId="13" xfId="1" applyNumberFormat="1" applyFont="1" applyBorder="1" applyAlignment="1">
      <alignment horizontal="left" indent="2"/>
    </xf>
    <xf numFmtId="0" fontId="17" fillId="0" borderId="0" xfId="1" applyFont="1" applyBorder="1"/>
    <xf numFmtId="0" fontId="4" fillId="0" borderId="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indent="1"/>
    </xf>
    <xf numFmtId="0" fontId="4" fillId="0" borderId="0" xfId="1" applyFont="1" applyBorder="1" applyAlignment="1">
      <alignment horizontal="left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Border="1" applyAlignment="1">
      <alignment horizontal="centerContinuous"/>
    </xf>
    <xf numFmtId="0" fontId="27" fillId="0" borderId="0" xfId="1" applyFont="1" applyAlignment="1">
      <alignment horizontal="centerContinuous"/>
    </xf>
    <xf numFmtId="0" fontId="27" fillId="0" borderId="0" xfId="1" applyFont="1"/>
    <xf numFmtId="195" fontId="12" fillId="0" borderId="0" xfId="37" applyFont="1" applyAlignment="1"/>
    <xf numFmtId="196" fontId="32" fillId="0" borderId="0" xfId="29" applyNumberFormat="1" applyFont="1" applyFill="1" applyAlignment="1">
      <alignment horizontal="right" vertical="center" indent="1"/>
    </xf>
    <xf numFmtId="196" fontId="17" fillId="0" borderId="0" xfId="29" applyNumberFormat="1" applyFont="1" applyFill="1" applyAlignment="1">
      <alignment horizontal="right" vertical="center" indent="1"/>
    </xf>
    <xf numFmtId="196" fontId="49" fillId="0" borderId="0" xfId="29" applyNumberFormat="1" applyFont="1" applyFill="1" applyAlignment="1">
      <alignment horizontal="right" vertical="center" indent="1"/>
    </xf>
    <xf numFmtId="0" fontId="17" fillId="0" borderId="0" xfId="1" quotePrefix="1" applyFont="1" applyBorder="1" applyAlignment="1">
      <alignment horizontal="center"/>
    </xf>
    <xf numFmtId="0" fontId="29" fillId="0" borderId="0" xfId="1" applyFont="1" applyAlignment="1">
      <alignment vertical="top"/>
    </xf>
    <xf numFmtId="0" fontId="4" fillId="0" borderId="0" xfId="1" quotePrefix="1" applyFont="1"/>
    <xf numFmtId="196" fontId="17" fillId="0" borderId="0" xfId="1" applyNumberFormat="1" applyFont="1" applyAlignment="1">
      <alignment horizontal="right" indent="1"/>
    </xf>
    <xf numFmtId="196" fontId="49" fillId="0" borderId="0" xfId="1" quotePrefix="1" applyNumberFormat="1" applyFont="1" applyAlignment="1">
      <alignment horizontal="right" indent="1"/>
    </xf>
    <xf numFmtId="1" fontId="37" fillId="0" borderId="0" xfId="1" applyNumberFormat="1" applyFont="1" applyAlignment="1">
      <alignment horizontal="right" indent="1"/>
    </xf>
    <xf numFmtId="189" fontId="37" fillId="0" borderId="0" xfId="1" applyNumberFormat="1" applyFont="1" applyAlignment="1">
      <alignment horizontal="right" indent="1"/>
    </xf>
    <xf numFmtId="0" fontId="53" fillId="0" borderId="0" xfId="1" quotePrefix="1" applyFont="1" applyAlignment="1">
      <alignment horizontal="right" indent="1"/>
    </xf>
    <xf numFmtId="0" fontId="29" fillId="0" borderId="0" xfId="1" quotePrefix="1" applyFont="1"/>
    <xf numFmtId="0" fontId="29" fillId="0" borderId="0" xfId="1" quotePrefix="1" applyFont="1" applyFill="1" applyBorder="1" applyAlignment="1">
      <alignment horizontal="left"/>
    </xf>
    <xf numFmtId="197" fontId="17" fillId="0" borderId="0" xfId="1" applyNumberFormat="1" applyFont="1" applyBorder="1"/>
    <xf numFmtId="197" fontId="17" fillId="0" borderId="0" xfId="1" applyNumberFormat="1" applyFont="1"/>
    <xf numFmtId="197" fontId="17" fillId="0" borderId="0" xfId="1" quotePrefix="1" applyNumberFormat="1" applyFont="1" applyAlignment="1">
      <alignment horizontal="right"/>
    </xf>
    <xf numFmtId="0" fontId="17" fillId="0" borderId="0" xfId="1" quotePrefix="1" applyFont="1" applyAlignment="1">
      <alignment horizontal="left"/>
    </xf>
    <xf numFmtId="0" fontId="2" fillId="0" borderId="1" xfId="1" applyFont="1" applyBorder="1" applyAlignment="1"/>
    <xf numFmtId="0" fontId="3" fillId="0" borderId="1" xfId="1" applyFont="1" applyBorder="1" applyAlignment="1"/>
    <xf numFmtId="0" fontId="5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/>
    <xf numFmtId="0" fontId="1" fillId="0" borderId="0" xfId="1" applyAlignment="1"/>
    <xf numFmtId="0" fontId="23" fillId="0" borderId="0" xfId="1" applyFont="1" applyAlignment="1">
      <alignment horizontal="center"/>
    </xf>
    <xf numFmtId="0" fontId="4" fillId="0" borderId="1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8" xfId="35" applyFont="1" applyFill="1" applyBorder="1" applyAlignment="1">
      <alignment horizontal="center" vertical="center" wrapText="1"/>
    </xf>
    <xf numFmtId="0" fontId="4" fillId="0" borderId="9" xfId="35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7" xfId="35" applyFont="1" applyFill="1" applyBorder="1" applyAlignment="1">
      <alignment horizontal="center" vertical="center" wrapText="1"/>
    </xf>
    <xf numFmtId="0" fontId="4" fillId="0" borderId="12" xfId="35" applyFont="1" applyFill="1" applyBorder="1" applyAlignment="1">
      <alignment horizontal="center" vertical="center" wrapText="1"/>
    </xf>
    <xf numFmtId="0" fontId="4" fillId="0" borderId="17" xfId="35" applyFont="1" applyFill="1" applyBorder="1" applyAlignment="1">
      <alignment horizontal="center" vertical="center" wrapText="1"/>
    </xf>
    <xf numFmtId="0" fontId="4" fillId="0" borderId="6" xfId="35" applyFont="1" applyFill="1" applyBorder="1" applyAlignment="1">
      <alignment horizontal="center" vertical="center" wrapText="1"/>
    </xf>
    <xf numFmtId="0" fontId="4" fillId="0" borderId="11" xfId="35" applyFont="1" applyFill="1" applyBorder="1" applyAlignment="1">
      <alignment horizontal="center" vertical="center" wrapText="1"/>
    </xf>
    <xf numFmtId="0" fontId="4" fillId="0" borderId="16" xfId="35" applyFont="1" applyFill="1" applyBorder="1" applyAlignment="1">
      <alignment horizontal="center" vertical="center" wrapText="1"/>
    </xf>
  </cellXfs>
  <cellStyles count="38">
    <cellStyle name="0mitP" xfId="3"/>
    <cellStyle name="0ohneP" xfId="4"/>
    <cellStyle name="10mitP" xfId="5"/>
    <cellStyle name="12mitP" xfId="6"/>
    <cellStyle name="12ohneP" xfId="7"/>
    <cellStyle name="13mitP" xfId="8"/>
    <cellStyle name="1mitP" xfId="9"/>
    <cellStyle name="1ohneP" xfId="10"/>
    <cellStyle name="2mitP" xfId="11"/>
    <cellStyle name="2ohneP" xfId="12"/>
    <cellStyle name="3mitP" xfId="13"/>
    <cellStyle name="3ohneP" xfId="14"/>
    <cellStyle name="4mitP" xfId="15"/>
    <cellStyle name="4ohneP" xfId="16"/>
    <cellStyle name="5x indented GHG Textfiels" xfId="17"/>
    <cellStyle name="6mitP" xfId="18"/>
    <cellStyle name="6ohneP" xfId="19"/>
    <cellStyle name="7mitP" xfId="20"/>
    <cellStyle name="9mitP" xfId="21"/>
    <cellStyle name="9ohneP" xfId="22"/>
    <cellStyle name="Comma [0]" xfId="23"/>
    <cellStyle name="Currency [0]" xfId="24"/>
    <cellStyle name="CustomizationCells" xfId="25"/>
    <cellStyle name="Eine_Nachkommastelle" xfId="26"/>
    <cellStyle name="Fuss" xfId="27"/>
    <cellStyle name="Hyperlink" xfId="2" builtinId="8"/>
    <cellStyle name="mitP" xfId="28"/>
    <cellStyle name="Ohne_Nachkomma" xfId="29"/>
    <cellStyle name="ohneP" xfId="30"/>
    <cellStyle name="Standard" xfId="0" builtinId="0"/>
    <cellStyle name="Standard 2" xfId="1"/>
    <cellStyle name="Standard 2 2" xfId="31"/>
    <cellStyle name="Standard 3" xfId="32"/>
    <cellStyle name="Standard 4" xfId="33"/>
    <cellStyle name="Standard_Dg-IIIE2-text_Tabellen_Schaub" xfId="34"/>
    <cellStyle name="Standard_pres98t1" xfId="35"/>
    <cellStyle name="Standard_rohtab4" xfId="37"/>
    <cellStyle name="Standard_Tab 7a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</xdr:row>
          <xdr:rowOff>152400</xdr:rowOff>
        </xdr:from>
        <xdr:to>
          <xdr:col>4</xdr:col>
          <xdr:colOff>38100</xdr:colOff>
          <xdr:row>11</xdr:row>
          <xdr:rowOff>114300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Publikationen/Thematisch/LandForstwirtschaft/Flaechennutzung/Bodenflaechennutzung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/>
  </sheetViews>
  <sheetFormatPr baseColWidth="10" defaultRowHeight="12.75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9" ht="45.75" customHeight="1">
      <c r="A1" s="1"/>
      <c r="B1" s="270" t="s">
        <v>0</v>
      </c>
      <c r="C1" s="271"/>
      <c r="D1" s="271"/>
      <c r="E1" s="271"/>
      <c r="F1" s="271"/>
      <c r="G1" s="271"/>
      <c r="H1" s="271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272" t="s">
        <v>1</v>
      </c>
      <c r="I3" s="4"/>
    </row>
    <row r="4" spans="1:9">
      <c r="A4" s="3"/>
      <c r="B4" s="3"/>
      <c r="C4" s="3"/>
      <c r="D4" s="3"/>
      <c r="E4" s="3"/>
      <c r="F4" s="3"/>
      <c r="G4" s="3"/>
      <c r="H4" s="273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7" customFormat="1" ht="34.5">
      <c r="A10" s="5"/>
      <c r="B10" s="6" t="s">
        <v>2</v>
      </c>
      <c r="C10" s="6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7" customFormat="1" ht="27">
      <c r="A14" s="5"/>
      <c r="B14" s="8" t="s">
        <v>3</v>
      </c>
      <c r="C14" s="9"/>
      <c r="D14" s="9"/>
      <c r="E14" s="10"/>
      <c r="F14" s="5"/>
      <c r="G14" s="5"/>
      <c r="H14" s="5"/>
    </row>
    <row r="15" spans="1:9" s="7" customFormat="1" ht="27">
      <c r="A15" s="5"/>
      <c r="B15" s="8" t="s">
        <v>4</v>
      </c>
      <c r="C15" s="9"/>
      <c r="D15" s="9"/>
      <c r="E15" s="10"/>
      <c r="F15" s="5"/>
      <c r="G15" s="5"/>
      <c r="H15" s="5"/>
    </row>
    <row r="16" spans="1:9" s="7" customFormat="1" ht="27">
      <c r="A16" s="5"/>
      <c r="B16" s="8"/>
      <c r="C16" s="9"/>
      <c r="D16" s="9"/>
      <c r="E16" s="10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1"/>
      <c r="C18" s="11"/>
      <c r="D18" s="11"/>
      <c r="E18" s="11"/>
      <c r="F18" s="3"/>
      <c r="G18" s="3"/>
      <c r="H18" s="3"/>
    </row>
    <row r="19" spans="1:8">
      <c r="A19" s="3"/>
      <c r="B19" s="11"/>
      <c r="C19" s="11"/>
      <c r="D19" s="11"/>
      <c r="E19" s="11"/>
      <c r="F19" s="3"/>
      <c r="G19" s="3"/>
      <c r="H19" s="3"/>
    </row>
    <row r="20" spans="1:8">
      <c r="A20" s="3"/>
      <c r="B20" s="274"/>
      <c r="C20" s="275"/>
      <c r="D20" s="275"/>
      <c r="E20" s="275"/>
      <c r="F20" s="12"/>
      <c r="G20" s="3"/>
      <c r="H20" s="3"/>
    </row>
    <row r="21" spans="1:8">
      <c r="A21" s="3"/>
      <c r="B21" s="275"/>
      <c r="C21" s="275"/>
      <c r="D21" s="275"/>
      <c r="E21" s="275"/>
      <c r="F21" s="12"/>
      <c r="G21" s="3"/>
      <c r="H21" s="3"/>
    </row>
    <row r="22" spans="1:8">
      <c r="A22" s="3"/>
      <c r="B22" s="275"/>
      <c r="C22" s="275"/>
      <c r="D22" s="275"/>
      <c r="E22" s="275"/>
      <c r="F22" s="12"/>
      <c r="G22" s="3"/>
      <c r="H22" s="3"/>
    </row>
    <row r="23" spans="1:8">
      <c r="A23" s="3"/>
      <c r="B23" s="275"/>
      <c r="C23" s="275"/>
      <c r="D23" s="275"/>
      <c r="E23" s="275"/>
      <c r="F23" s="12"/>
      <c r="G23" s="3"/>
      <c r="H23" s="3"/>
    </row>
    <row r="24" spans="1:8">
      <c r="A24" s="3"/>
      <c r="B24" s="275"/>
      <c r="C24" s="275"/>
      <c r="D24" s="275"/>
      <c r="E24" s="275"/>
      <c r="F24" s="12"/>
      <c r="G24" s="3"/>
      <c r="H24" s="3"/>
    </row>
    <row r="25" spans="1:8">
      <c r="A25" s="3"/>
      <c r="B25" s="275"/>
      <c r="C25" s="275"/>
      <c r="D25" s="275"/>
      <c r="E25" s="275"/>
      <c r="F25" s="12"/>
      <c r="G25" s="3"/>
      <c r="H25" s="3"/>
    </row>
    <row r="26" spans="1:8">
      <c r="A26" s="3"/>
      <c r="B26" s="275"/>
      <c r="C26" s="275"/>
      <c r="D26" s="275"/>
      <c r="E26" s="275"/>
      <c r="F26" s="12"/>
      <c r="G26" s="3"/>
      <c r="H26" s="3"/>
    </row>
    <row r="27" spans="1:8">
      <c r="A27" s="3"/>
      <c r="B27" s="275"/>
      <c r="C27" s="275"/>
      <c r="D27" s="275"/>
      <c r="E27" s="275"/>
      <c r="F27" s="12"/>
      <c r="G27" s="3"/>
      <c r="H27" s="3"/>
    </row>
    <row r="28" spans="1:8">
      <c r="A28" s="3"/>
      <c r="B28" s="275"/>
      <c r="C28" s="275"/>
      <c r="D28" s="275"/>
      <c r="E28" s="275"/>
      <c r="F28" s="12"/>
      <c r="G28" s="3"/>
      <c r="H28" s="3"/>
    </row>
    <row r="29" spans="1:8">
      <c r="A29" s="3"/>
      <c r="B29" s="275"/>
      <c r="C29" s="275"/>
      <c r="D29" s="275"/>
      <c r="E29" s="275"/>
      <c r="F29" s="12"/>
      <c r="G29" s="3"/>
      <c r="H29" s="3"/>
    </row>
    <row r="30" spans="1:8">
      <c r="A30" s="3"/>
      <c r="B30" s="275"/>
      <c r="C30" s="275"/>
      <c r="D30" s="275"/>
      <c r="E30" s="275"/>
      <c r="F30" s="12"/>
      <c r="G30" s="3"/>
      <c r="H30" s="3"/>
    </row>
    <row r="31" spans="1:8">
      <c r="A31" s="3"/>
      <c r="B31" s="275"/>
      <c r="C31" s="275"/>
      <c r="D31" s="275"/>
      <c r="E31" s="275"/>
      <c r="F31" s="12"/>
      <c r="G31" s="3"/>
      <c r="H31" s="3"/>
    </row>
    <row r="32" spans="1:8">
      <c r="A32" s="3"/>
      <c r="B32" s="275"/>
      <c r="C32" s="275"/>
      <c r="D32" s="275"/>
      <c r="E32" s="275"/>
      <c r="F32" s="12"/>
      <c r="G32" s="3"/>
      <c r="H32" s="3"/>
    </row>
    <row r="33" spans="1:8">
      <c r="A33" s="3"/>
      <c r="B33" s="275"/>
      <c r="C33" s="275"/>
      <c r="D33" s="275"/>
      <c r="E33" s="275"/>
      <c r="F33" s="12"/>
      <c r="G33" s="3"/>
      <c r="H33" s="3"/>
    </row>
    <row r="34" spans="1:8">
      <c r="A34" s="3"/>
      <c r="B34" s="275"/>
      <c r="C34" s="275"/>
      <c r="D34" s="275"/>
      <c r="E34" s="275"/>
      <c r="F34" s="12"/>
      <c r="G34" s="3"/>
      <c r="H34" s="3"/>
    </row>
    <row r="35" spans="1:8">
      <c r="A35" s="3"/>
      <c r="B35" s="275"/>
      <c r="C35" s="275"/>
      <c r="D35" s="275"/>
      <c r="E35" s="275"/>
      <c r="F35" s="12"/>
      <c r="G35" s="3"/>
      <c r="H35" s="3"/>
    </row>
    <row r="36" spans="1:8">
      <c r="A36" s="3"/>
      <c r="B36" s="275"/>
      <c r="C36" s="275"/>
      <c r="D36" s="275"/>
      <c r="E36" s="275"/>
      <c r="F36" s="12"/>
      <c r="G36" s="3"/>
      <c r="H36" s="3"/>
    </row>
    <row r="37" spans="1:8">
      <c r="A37" s="3"/>
      <c r="B37" s="275"/>
      <c r="C37" s="275"/>
      <c r="D37" s="275"/>
      <c r="E37" s="275"/>
      <c r="F37" s="12"/>
      <c r="G37" s="3"/>
      <c r="H37" s="3"/>
    </row>
    <row r="38" spans="1:8">
      <c r="A38" s="3"/>
      <c r="B38" s="275"/>
      <c r="C38" s="275"/>
      <c r="D38" s="275"/>
      <c r="E38" s="275"/>
      <c r="F38" s="12"/>
      <c r="G38" s="3"/>
      <c r="H38" s="3"/>
    </row>
    <row r="39" spans="1:8">
      <c r="A39" s="3"/>
      <c r="B39" s="12"/>
      <c r="C39" s="12"/>
      <c r="D39" s="12"/>
      <c r="E39" s="12"/>
      <c r="F39" s="12"/>
      <c r="G39" s="3"/>
      <c r="H39" s="3"/>
    </row>
    <row r="40" spans="1:8">
      <c r="A40" s="3"/>
      <c r="B40" s="12"/>
      <c r="C40" s="12"/>
      <c r="D40" s="12"/>
      <c r="E40" s="12"/>
      <c r="F40" s="12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7" customFormat="1" ht="33">
      <c r="A48" s="5"/>
      <c r="B48" s="13" t="s">
        <v>9</v>
      </c>
      <c r="C48" s="14"/>
      <c r="D48" s="14"/>
      <c r="E48" s="14"/>
      <c r="F48" s="14"/>
      <c r="G48" s="14"/>
      <c r="H48" s="14"/>
    </row>
    <row r="49" spans="1:8">
      <c r="A49" s="3"/>
      <c r="B49" s="15"/>
      <c r="C49" s="15"/>
      <c r="D49" s="15"/>
      <c r="E49" s="15"/>
      <c r="F49" s="15"/>
      <c r="G49" s="15"/>
      <c r="H49" s="15"/>
    </row>
    <row r="50" spans="1:8">
      <c r="A50" s="3"/>
      <c r="B50" s="15"/>
      <c r="C50" s="15"/>
      <c r="D50" s="15"/>
      <c r="E50" s="15"/>
      <c r="F50" s="15"/>
      <c r="G50" s="15"/>
      <c r="H50" s="15"/>
    </row>
    <row r="51" spans="1:8">
      <c r="A51" s="3"/>
      <c r="B51" s="15"/>
      <c r="C51" s="15"/>
      <c r="D51" s="15"/>
      <c r="E51" s="15"/>
      <c r="F51" s="15"/>
      <c r="G51" s="15"/>
      <c r="H51" s="15"/>
    </row>
    <row r="52" spans="1:8" s="7" customFormat="1">
      <c r="A52" s="5"/>
      <c r="B52" s="16" t="s">
        <v>5</v>
      </c>
      <c r="C52" s="14"/>
      <c r="D52" s="14"/>
      <c r="E52" s="14"/>
      <c r="F52" s="14"/>
      <c r="G52" s="14"/>
      <c r="H52" s="14"/>
    </row>
    <row r="53" spans="1:8" s="7" customFormat="1">
      <c r="A53" s="5"/>
      <c r="B53" s="16" t="s">
        <v>10</v>
      </c>
      <c r="C53" s="14"/>
      <c r="D53" s="14"/>
      <c r="E53" s="14"/>
      <c r="F53" s="14"/>
      <c r="G53" s="14"/>
      <c r="H53" s="14"/>
    </row>
    <row r="54" spans="1:8" s="7" customFormat="1">
      <c r="A54" s="5"/>
      <c r="B54" s="16" t="s">
        <v>11</v>
      </c>
      <c r="C54" s="14"/>
      <c r="D54" s="14"/>
      <c r="E54" s="14"/>
      <c r="F54" s="14"/>
      <c r="G54" s="14"/>
      <c r="H54" s="14"/>
    </row>
    <row r="55" spans="1:8" ht="15" customHeight="1">
      <c r="A55" s="3"/>
      <c r="B55" s="15"/>
      <c r="C55" s="15"/>
      <c r="D55" s="15"/>
      <c r="E55" s="15"/>
      <c r="F55" s="15"/>
      <c r="G55" s="15"/>
      <c r="H55" s="15"/>
    </row>
    <row r="56" spans="1:8" s="7" customFormat="1">
      <c r="A56" s="5"/>
      <c r="B56" s="3" t="s">
        <v>6</v>
      </c>
      <c r="C56" s="14"/>
      <c r="D56" s="14"/>
      <c r="E56" s="14"/>
      <c r="F56" s="14"/>
      <c r="G56" s="14"/>
      <c r="H56" s="14"/>
    </row>
    <row r="57" spans="1:8" s="7" customFormat="1">
      <c r="A57" s="5"/>
      <c r="B57" s="17" t="s">
        <v>7</v>
      </c>
      <c r="C57" s="14"/>
      <c r="D57" s="14"/>
      <c r="E57" s="14"/>
      <c r="F57" s="14"/>
      <c r="G57" s="14"/>
      <c r="H57" s="14"/>
    </row>
    <row r="58" spans="1:8" s="7" customFormat="1">
      <c r="A58" s="5"/>
      <c r="B58" s="3" t="s">
        <v>536</v>
      </c>
      <c r="C58" s="14"/>
      <c r="D58" s="14"/>
      <c r="E58" s="14"/>
      <c r="F58" s="14"/>
      <c r="G58" s="14"/>
      <c r="H58" s="14"/>
    </row>
    <row r="59" spans="1:8" ht="15" customHeight="1">
      <c r="A59" s="3"/>
      <c r="B59" s="15"/>
      <c r="C59" s="15"/>
      <c r="D59" s="15"/>
      <c r="E59" s="15"/>
      <c r="F59" s="15"/>
      <c r="G59" s="15"/>
      <c r="H59" s="15"/>
    </row>
    <row r="60" spans="1:8" ht="18">
      <c r="A60" s="3"/>
      <c r="B60" s="18" t="s">
        <v>12</v>
      </c>
      <c r="C60" s="15"/>
      <c r="D60" s="15"/>
      <c r="E60" s="15"/>
      <c r="F60" s="15"/>
      <c r="G60" s="15"/>
      <c r="H60" s="15"/>
    </row>
    <row r="61" spans="1:8">
      <c r="A61" s="3"/>
      <c r="B61" s="19" t="s">
        <v>8</v>
      </c>
      <c r="C61" s="15"/>
      <c r="D61" s="15"/>
      <c r="E61" s="15"/>
      <c r="F61" s="15"/>
      <c r="G61" s="15"/>
      <c r="H61" s="15"/>
    </row>
    <row r="62" spans="1:8">
      <c r="A62" s="3"/>
      <c r="B62" s="15"/>
      <c r="C62" s="15"/>
      <c r="D62" s="15"/>
      <c r="E62" s="15"/>
      <c r="F62" s="15"/>
      <c r="G62" s="15"/>
      <c r="H62" s="15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zoomScaleNormal="100" zoomScaleSheetLayoutView="100" workbookViewId="0"/>
  </sheetViews>
  <sheetFormatPr baseColWidth="10" defaultColWidth="11.42578125" defaultRowHeight="12.75"/>
  <cols>
    <col min="1" max="1" width="3.85546875" style="3" customWidth="1"/>
    <col min="2" max="2" width="10.42578125" style="3" customWidth="1"/>
    <col min="3" max="10" width="13.28515625" style="3" customWidth="1"/>
    <col min="11" max="16384" width="11.42578125" style="3"/>
  </cols>
  <sheetData>
    <row r="1" spans="1:10" s="112" customFormat="1" ht="20.100000000000001" customHeight="1">
      <c r="A1" s="111" t="s">
        <v>403</v>
      </c>
      <c r="B1" s="171"/>
      <c r="C1" s="171"/>
      <c r="D1" s="171"/>
      <c r="E1" s="171"/>
      <c r="F1" s="171"/>
    </row>
    <row r="2" spans="1:10" s="112" customFormat="1" ht="15" customHeight="1">
      <c r="A2" s="116" t="s">
        <v>355</v>
      </c>
      <c r="C2" s="216"/>
      <c r="D2" s="216"/>
      <c r="E2" s="216"/>
      <c r="F2" s="216"/>
      <c r="G2" s="216"/>
      <c r="H2" s="216"/>
    </row>
    <row r="3" spans="1:10" s="112" customFormat="1" ht="12.75" customHeight="1">
      <c r="B3" s="113"/>
      <c r="C3" s="113"/>
      <c r="D3" s="113"/>
      <c r="E3" s="113"/>
      <c r="F3" s="113"/>
      <c r="G3" s="113"/>
      <c r="H3" s="113"/>
    </row>
    <row r="4" spans="1:10" s="53" customFormat="1" ht="16.5" customHeight="1">
      <c r="A4" s="283" t="s">
        <v>351</v>
      </c>
      <c r="B4" s="286" t="s">
        <v>376</v>
      </c>
      <c r="C4" s="281" t="s">
        <v>392</v>
      </c>
      <c r="D4" s="282"/>
      <c r="E4" s="282"/>
      <c r="F4" s="282"/>
      <c r="G4" s="282"/>
      <c r="H4" s="282"/>
      <c r="I4" s="282"/>
      <c r="J4" s="282"/>
    </row>
    <row r="5" spans="1:10" s="53" customFormat="1" ht="16.5" customHeight="1">
      <c r="A5" s="284"/>
      <c r="B5" s="286"/>
      <c r="C5" s="286" t="s">
        <v>393</v>
      </c>
      <c r="D5" s="281" t="s">
        <v>394</v>
      </c>
      <c r="E5" s="282"/>
      <c r="F5" s="282"/>
      <c r="G5" s="282"/>
      <c r="H5" s="282"/>
      <c r="I5" s="282"/>
      <c r="J5" s="282"/>
    </row>
    <row r="6" spans="1:10" s="53" customFormat="1" ht="38.25">
      <c r="A6" s="285"/>
      <c r="B6" s="286"/>
      <c r="C6" s="286"/>
      <c r="D6" s="65" t="s">
        <v>395</v>
      </c>
      <c r="E6" s="65" t="s">
        <v>396</v>
      </c>
      <c r="F6" s="65" t="s">
        <v>397</v>
      </c>
      <c r="G6" s="66" t="s">
        <v>398</v>
      </c>
      <c r="H6" s="66" t="s">
        <v>399</v>
      </c>
      <c r="I6" s="66" t="s">
        <v>400</v>
      </c>
      <c r="J6" s="66" t="s">
        <v>401</v>
      </c>
    </row>
    <row r="7" spans="1:10" s="182" customFormat="1" ht="15" hidden="1" customHeight="1">
      <c r="A7" s="178">
        <v>1</v>
      </c>
      <c r="B7" s="178">
        <v>1991</v>
      </c>
      <c r="C7" s="76">
        <v>338433.81070951978</v>
      </c>
      <c r="D7" s="76">
        <v>29796.556960472026</v>
      </c>
      <c r="E7" s="76">
        <v>24166.722056620463</v>
      </c>
      <c r="F7" s="76">
        <v>5629.8349038515616</v>
      </c>
      <c r="G7" s="76" t="s">
        <v>362</v>
      </c>
      <c r="H7" s="76"/>
    </row>
    <row r="8" spans="1:10" s="184" customFormat="1" ht="15" hidden="1" customHeight="1">
      <c r="A8" s="178">
        <v>2</v>
      </c>
      <c r="B8" s="178">
        <v>1992</v>
      </c>
      <c r="C8" s="76">
        <v>374127.60822770896</v>
      </c>
      <c r="D8" s="76">
        <v>35014.801899960628</v>
      </c>
      <c r="E8" s="76">
        <v>28205.927918070589</v>
      </c>
      <c r="F8" s="76">
        <v>6808.8739818900422</v>
      </c>
      <c r="G8" s="76" t="s">
        <v>362</v>
      </c>
      <c r="H8" s="76"/>
    </row>
    <row r="9" spans="1:10" s="184" customFormat="1" ht="15" hidden="1" customHeight="1">
      <c r="A9" s="178">
        <v>3</v>
      </c>
      <c r="B9" s="178">
        <v>1993</v>
      </c>
      <c r="C9" s="76">
        <v>383018.46274982998</v>
      </c>
      <c r="D9" s="76">
        <v>35973.474177203541</v>
      </c>
      <c r="E9" s="76">
        <v>28785.732911347102</v>
      </c>
      <c r="F9" s="76">
        <v>7187.7412658564399</v>
      </c>
      <c r="G9" s="76" t="s">
        <v>362</v>
      </c>
      <c r="H9" s="76"/>
    </row>
    <row r="10" spans="1:10" s="184" customFormat="1" ht="15" hidden="1" customHeight="1">
      <c r="A10" s="178">
        <v>4</v>
      </c>
      <c r="B10" s="178">
        <v>1994</v>
      </c>
      <c r="C10" s="76">
        <v>401956.71402933792</v>
      </c>
      <c r="D10" s="76">
        <v>39888.947403404185</v>
      </c>
      <c r="E10" s="76">
        <v>32644.452738734963</v>
      </c>
      <c r="F10" s="76">
        <v>7244.4946646692197</v>
      </c>
      <c r="G10" s="76" t="s">
        <v>362</v>
      </c>
      <c r="H10" s="76"/>
    </row>
    <row r="11" spans="1:10" s="184" customFormat="1" ht="15" customHeight="1">
      <c r="A11" s="178">
        <v>1</v>
      </c>
      <c r="B11" s="178">
        <v>1995</v>
      </c>
      <c r="C11" s="76">
        <v>416336.79818798159</v>
      </c>
      <c r="D11" s="76">
        <v>40236</v>
      </c>
      <c r="E11" s="76">
        <v>33177</v>
      </c>
      <c r="F11" s="76">
        <v>7059</v>
      </c>
      <c r="G11" s="76" t="s">
        <v>362</v>
      </c>
      <c r="H11" s="76" t="s">
        <v>362</v>
      </c>
      <c r="I11" s="76" t="s">
        <v>362</v>
      </c>
      <c r="J11" s="76" t="s">
        <v>362</v>
      </c>
    </row>
    <row r="12" spans="1:10" s="184" customFormat="1" ht="15" customHeight="1">
      <c r="A12" s="178">
        <v>2</v>
      </c>
      <c r="B12" s="178">
        <v>1996</v>
      </c>
      <c r="C12" s="76">
        <v>408968.31300000002</v>
      </c>
      <c r="D12" s="76">
        <v>41923</v>
      </c>
      <c r="E12" s="76">
        <v>34896</v>
      </c>
      <c r="F12" s="76">
        <v>7027</v>
      </c>
      <c r="G12" s="76" t="s">
        <v>362</v>
      </c>
      <c r="H12" s="76" t="s">
        <v>362</v>
      </c>
      <c r="I12" s="76" t="s">
        <v>362</v>
      </c>
      <c r="J12" s="76" t="s">
        <v>362</v>
      </c>
    </row>
    <row r="13" spans="1:10" s="184" customFormat="1" ht="15" customHeight="1">
      <c r="A13" s="178">
        <v>3</v>
      </c>
      <c r="B13" s="178">
        <v>1997</v>
      </c>
      <c r="C13" s="76">
        <v>407503.41952163499</v>
      </c>
      <c r="D13" s="76">
        <v>41121.469023381382</v>
      </c>
      <c r="E13" s="76">
        <v>33749.469023381382</v>
      </c>
      <c r="F13" s="76">
        <v>7372</v>
      </c>
      <c r="G13" s="76" t="s">
        <v>362</v>
      </c>
      <c r="H13" s="76" t="s">
        <v>362</v>
      </c>
      <c r="I13" s="76" t="s">
        <v>362</v>
      </c>
      <c r="J13" s="76" t="s">
        <v>362</v>
      </c>
    </row>
    <row r="14" spans="1:10" s="184" customFormat="1" ht="15" customHeight="1">
      <c r="A14" s="178">
        <v>4</v>
      </c>
      <c r="B14" s="178">
        <v>1998</v>
      </c>
      <c r="C14" s="76">
        <v>425837.590197001</v>
      </c>
      <c r="D14" s="76">
        <v>41848.381152758673</v>
      </c>
      <c r="E14" s="76">
        <v>34091.381152758673</v>
      </c>
      <c r="F14" s="76">
        <v>7757</v>
      </c>
      <c r="G14" s="76" t="s">
        <v>362</v>
      </c>
      <c r="H14" s="76" t="s">
        <v>362</v>
      </c>
      <c r="I14" s="76" t="s">
        <v>362</v>
      </c>
      <c r="J14" s="76" t="s">
        <v>362</v>
      </c>
    </row>
    <row r="15" spans="1:10" s="184" customFormat="1" ht="15" customHeight="1">
      <c r="A15" s="178">
        <v>5</v>
      </c>
      <c r="B15" s="178">
        <v>1999</v>
      </c>
      <c r="C15" s="76">
        <v>452997.599828206</v>
      </c>
      <c r="D15" s="76">
        <v>45298.615753925449</v>
      </c>
      <c r="E15" s="76">
        <v>36443.615753925449</v>
      </c>
      <c r="F15" s="76">
        <v>7039</v>
      </c>
      <c r="G15" s="76">
        <v>1816</v>
      </c>
      <c r="H15" s="76" t="s">
        <v>362</v>
      </c>
      <c r="I15" s="76" t="s">
        <v>362</v>
      </c>
      <c r="J15" s="76" t="s">
        <v>362</v>
      </c>
    </row>
    <row r="16" spans="1:10" s="184" customFormat="1" ht="15" customHeight="1">
      <c r="A16" s="178">
        <v>6</v>
      </c>
      <c r="B16" s="178">
        <v>2000</v>
      </c>
      <c r="C16" s="76">
        <v>467177.29128866002</v>
      </c>
      <c r="D16" s="76">
        <v>48197.309035038837</v>
      </c>
      <c r="E16" s="76">
        <v>37826.309035038837</v>
      </c>
      <c r="F16" s="76">
        <v>7015</v>
      </c>
      <c r="G16" s="76">
        <v>3356</v>
      </c>
      <c r="H16" s="76" t="s">
        <v>362</v>
      </c>
      <c r="I16" s="76" t="s">
        <v>362</v>
      </c>
      <c r="J16" s="76" t="s">
        <v>362</v>
      </c>
    </row>
    <row r="17" spans="1:11" s="184" customFormat="1" ht="15" customHeight="1">
      <c r="A17" s="178">
        <v>7</v>
      </c>
      <c r="B17" s="178">
        <v>2001</v>
      </c>
      <c r="C17" s="76">
        <v>446169.82037537999</v>
      </c>
      <c r="D17" s="76">
        <v>53387.986348506769</v>
      </c>
      <c r="E17" s="76">
        <v>40689.986348506769</v>
      </c>
      <c r="F17" s="76">
        <v>8376</v>
      </c>
      <c r="G17" s="76">
        <v>4322</v>
      </c>
      <c r="H17" s="76" t="s">
        <v>362</v>
      </c>
      <c r="I17" s="76" t="s">
        <v>362</v>
      </c>
      <c r="J17" s="76" t="s">
        <v>362</v>
      </c>
    </row>
    <row r="18" spans="1:11" s="184" customFormat="1" ht="15" customHeight="1">
      <c r="A18" s="178">
        <v>8</v>
      </c>
      <c r="B18" s="178">
        <v>2002</v>
      </c>
      <c r="C18" s="76">
        <v>441628.290522</v>
      </c>
      <c r="D18" s="76">
        <v>54881.5</v>
      </c>
      <c r="E18" s="76">
        <v>42192.5</v>
      </c>
      <c r="F18" s="76">
        <v>7592</v>
      </c>
      <c r="G18" s="76">
        <v>5097</v>
      </c>
      <c r="H18" s="76" t="s">
        <v>362</v>
      </c>
      <c r="I18" s="76" t="s">
        <v>362</v>
      </c>
      <c r="J18" s="76" t="s">
        <v>362</v>
      </c>
    </row>
    <row r="19" spans="1:11" s="184" customFormat="1" ht="15" customHeight="1">
      <c r="A19" s="178">
        <v>9</v>
      </c>
      <c r="B19" s="218">
        <v>2003</v>
      </c>
      <c r="C19" s="76">
        <v>442166.62674199999</v>
      </c>
      <c r="D19" s="76">
        <v>57054.7</v>
      </c>
      <c r="E19" s="76">
        <v>43187.7</v>
      </c>
      <c r="F19" s="76">
        <v>7336</v>
      </c>
      <c r="G19" s="76">
        <v>6531</v>
      </c>
      <c r="H19" s="76" t="s">
        <v>362</v>
      </c>
      <c r="I19" s="76" t="s">
        <v>362</v>
      </c>
      <c r="J19" s="76" t="s">
        <v>362</v>
      </c>
    </row>
    <row r="20" spans="1:11" s="184" customFormat="1" ht="15" customHeight="1">
      <c r="A20" s="178">
        <v>10</v>
      </c>
      <c r="B20" s="218">
        <v>2004</v>
      </c>
      <c r="C20" s="76">
        <v>442761.18099999998</v>
      </c>
      <c r="D20" s="76">
        <v>56117.7</v>
      </c>
      <c r="E20" s="76">
        <v>41781.699999999997</v>
      </c>
      <c r="F20" s="76">
        <v>7739</v>
      </c>
      <c r="G20" s="76">
        <v>6597</v>
      </c>
      <c r="H20" s="76" t="s">
        <v>362</v>
      </c>
      <c r="I20" s="76" t="s">
        <v>362</v>
      </c>
      <c r="J20" s="76" t="s">
        <v>362</v>
      </c>
    </row>
    <row r="21" spans="1:11" s="184" customFormat="1" ht="15" customHeight="1">
      <c r="A21" s="178">
        <v>11</v>
      </c>
      <c r="B21" s="218">
        <v>2005</v>
      </c>
      <c r="C21" s="76">
        <v>452078.59548100003</v>
      </c>
      <c r="D21" s="76">
        <v>55235.982000000004</v>
      </c>
      <c r="E21" s="76">
        <v>40100.982000000004</v>
      </c>
      <c r="F21" s="76">
        <v>8673</v>
      </c>
      <c r="G21" s="76">
        <v>6462</v>
      </c>
      <c r="H21" s="76" t="s">
        <v>362</v>
      </c>
      <c r="I21" s="76" t="s">
        <v>362</v>
      </c>
      <c r="J21" s="76" t="s">
        <v>362</v>
      </c>
    </row>
    <row r="22" spans="1:11" s="184" customFormat="1" ht="15" customHeight="1">
      <c r="A22" s="178">
        <v>12</v>
      </c>
      <c r="B22" s="218">
        <v>2006</v>
      </c>
      <c r="C22" s="76">
        <v>488444.13344000001</v>
      </c>
      <c r="D22" s="76">
        <v>55126.025000000009</v>
      </c>
      <c r="E22" s="76">
        <v>39916.025000000001</v>
      </c>
      <c r="F22" s="76">
        <v>8937.2000000000007</v>
      </c>
      <c r="G22" s="76">
        <v>6272.8</v>
      </c>
      <c r="H22" s="76" t="s">
        <v>362</v>
      </c>
      <c r="I22" s="76" t="s">
        <v>362</v>
      </c>
      <c r="J22" s="76" t="s">
        <v>362</v>
      </c>
    </row>
    <row r="23" spans="1:11" s="184" customFormat="1" ht="15" customHeight="1">
      <c r="A23" s="178">
        <v>13</v>
      </c>
      <c r="B23" s="218">
        <v>2007</v>
      </c>
      <c r="C23" s="76">
        <v>538243</v>
      </c>
      <c r="D23" s="76">
        <v>54206.593000000001</v>
      </c>
      <c r="E23" s="76">
        <v>38954.593000000001</v>
      </c>
      <c r="F23" s="76">
        <v>8897.5</v>
      </c>
      <c r="G23" s="76">
        <v>6354.5</v>
      </c>
      <c r="H23" s="76" t="s">
        <v>362</v>
      </c>
      <c r="I23" s="76" t="s">
        <v>362</v>
      </c>
      <c r="J23" s="76" t="s">
        <v>362</v>
      </c>
    </row>
    <row r="24" spans="1:11" s="184" customFormat="1" ht="15" customHeight="1">
      <c r="A24" s="178">
        <v>14</v>
      </c>
      <c r="B24" s="218">
        <v>2008</v>
      </c>
      <c r="C24" s="76">
        <v>561182.02500000002</v>
      </c>
      <c r="D24" s="76">
        <v>54349.9</v>
      </c>
      <c r="E24" s="76">
        <v>39247.5</v>
      </c>
      <c r="F24" s="76">
        <v>8841.7999999999993</v>
      </c>
      <c r="G24" s="76">
        <v>6260.6</v>
      </c>
      <c r="H24" s="76" t="s">
        <v>362</v>
      </c>
      <c r="I24" s="76" t="s">
        <v>362</v>
      </c>
      <c r="J24" s="76" t="s">
        <v>362</v>
      </c>
    </row>
    <row r="25" spans="1:11" s="184" customFormat="1" ht="15" customHeight="1">
      <c r="A25" s="178">
        <v>15</v>
      </c>
      <c r="B25" s="218">
        <v>2009</v>
      </c>
      <c r="C25" s="76">
        <v>524000.4</v>
      </c>
      <c r="D25" s="76">
        <v>55381</v>
      </c>
      <c r="E25" s="76">
        <v>39822</v>
      </c>
      <c r="F25" s="76">
        <v>8201</v>
      </c>
      <c r="G25" s="76">
        <v>6278</v>
      </c>
      <c r="H25" s="76">
        <v>1080</v>
      </c>
      <c r="I25" s="76" t="s">
        <v>362</v>
      </c>
      <c r="J25" s="76" t="s">
        <v>362</v>
      </c>
    </row>
    <row r="26" spans="1:11" s="184" customFormat="1" ht="15" customHeight="1">
      <c r="A26" s="178">
        <v>16</v>
      </c>
      <c r="B26" s="218">
        <v>2010</v>
      </c>
      <c r="C26" s="76">
        <v>530586.956046173</v>
      </c>
      <c r="D26" s="76">
        <v>54887.236000000004</v>
      </c>
      <c r="E26" s="76">
        <v>39838.120000000003</v>
      </c>
      <c r="F26" s="76">
        <v>8487.893</v>
      </c>
      <c r="G26" s="76">
        <v>6171.223</v>
      </c>
      <c r="H26" s="76">
        <v>390</v>
      </c>
      <c r="I26" s="76" t="s">
        <v>362</v>
      </c>
      <c r="J26" s="76" t="s">
        <v>362</v>
      </c>
    </row>
    <row r="27" spans="1:11" s="184" customFormat="1" ht="15" customHeight="1">
      <c r="A27" s="178">
        <v>17</v>
      </c>
      <c r="B27" s="218">
        <v>2011</v>
      </c>
      <c r="C27" s="76">
        <v>573351.42373457004</v>
      </c>
      <c r="D27" s="76">
        <v>58182.897000000004</v>
      </c>
      <c r="E27" s="76">
        <v>40036.169000000002</v>
      </c>
      <c r="F27" s="76">
        <v>8422.2579999999998</v>
      </c>
      <c r="G27" s="76">
        <v>7246.8739999999998</v>
      </c>
      <c r="H27" s="76">
        <v>649.99999999999989</v>
      </c>
      <c r="I27" s="76">
        <v>922.48400000000004</v>
      </c>
      <c r="J27" s="76">
        <v>905.11199999999997</v>
      </c>
    </row>
    <row r="28" spans="1:11" s="184" customFormat="1" ht="15" customHeight="1">
      <c r="A28" s="178">
        <v>18</v>
      </c>
      <c r="B28" s="218">
        <v>2012</v>
      </c>
      <c r="C28" s="76">
        <v>600045.80000000005</v>
      </c>
      <c r="D28" s="76">
        <v>57775.999999999993</v>
      </c>
      <c r="E28" s="76">
        <v>39304.699999999997</v>
      </c>
      <c r="F28" s="76">
        <v>8442.7000000000007</v>
      </c>
      <c r="G28" s="76">
        <v>6973.2</v>
      </c>
      <c r="H28" s="76">
        <v>530</v>
      </c>
      <c r="I28" s="76">
        <v>1577</v>
      </c>
      <c r="J28" s="76">
        <v>948.4</v>
      </c>
      <c r="K28" s="219"/>
    </row>
    <row r="29" spans="1:11" s="184" customFormat="1" ht="15" customHeight="1">
      <c r="A29" s="178">
        <v>19</v>
      </c>
      <c r="B29" s="218">
        <v>2013</v>
      </c>
      <c r="C29" s="76">
        <v>619708.30000000005</v>
      </c>
      <c r="D29" s="76">
        <v>57447.899999999994</v>
      </c>
      <c r="E29" s="76">
        <v>39363.9</v>
      </c>
      <c r="F29" s="76">
        <v>8490.2999999999993</v>
      </c>
      <c r="G29" s="76">
        <v>7009.2</v>
      </c>
      <c r="H29" s="76">
        <v>320.99999999999994</v>
      </c>
      <c r="I29" s="76">
        <v>1285.0999999999999</v>
      </c>
      <c r="J29" s="76">
        <v>978.4</v>
      </c>
      <c r="K29" s="219"/>
    </row>
    <row r="30" spans="1:11" s="184" customFormat="1" ht="15" customHeight="1">
      <c r="A30" s="178">
        <v>20</v>
      </c>
      <c r="B30" s="218">
        <v>2014</v>
      </c>
      <c r="C30" s="76">
        <v>643617.19999999995</v>
      </c>
      <c r="D30" s="76">
        <v>57303.7</v>
      </c>
      <c r="E30" s="76">
        <v>39757.800000000003</v>
      </c>
      <c r="F30" s="76">
        <v>8501</v>
      </c>
      <c r="G30" s="76">
        <v>6638.2</v>
      </c>
      <c r="H30" s="76">
        <v>709.00000000000011</v>
      </c>
      <c r="I30" s="76">
        <v>708</v>
      </c>
      <c r="J30" s="76">
        <v>989.7</v>
      </c>
      <c r="K30" s="219"/>
    </row>
    <row r="31" spans="1:11" s="46" customFormat="1" ht="20.100000000000001" customHeight="1">
      <c r="A31" s="264" t="s">
        <v>527</v>
      </c>
      <c r="B31" s="220"/>
      <c r="C31" s="221"/>
      <c r="D31" s="159"/>
      <c r="E31" s="159"/>
      <c r="F31" s="159"/>
      <c r="G31" s="177"/>
      <c r="H31" s="177"/>
    </row>
    <row r="32" spans="1:11" s="46" customFormat="1" ht="15" customHeight="1">
      <c r="A32" s="46" t="s">
        <v>402</v>
      </c>
      <c r="C32" s="221"/>
      <c r="D32" s="159"/>
      <c r="E32" s="159"/>
      <c r="F32" s="159"/>
      <c r="G32" s="177"/>
      <c r="H32" s="177"/>
    </row>
    <row r="33" spans="2:8" s="46" customFormat="1" ht="15" customHeight="1">
      <c r="B33" s="220"/>
      <c r="C33" s="221"/>
      <c r="D33" s="159"/>
      <c r="E33" s="159"/>
      <c r="F33" s="159"/>
      <c r="G33" s="159"/>
      <c r="H33" s="159"/>
    </row>
    <row r="34" spans="2:8" s="46" customFormat="1" ht="15" customHeight="1">
      <c r="B34" s="220"/>
      <c r="C34" s="221"/>
      <c r="D34" s="159"/>
      <c r="E34" s="159"/>
      <c r="F34" s="159"/>
      <c r="G34" s="159"/>
      <c r="H34" s="159"/>
    </row>
    <row r="35" spans="2:8" s="46" customFormat="1" ht="15" customHeight="1">
      <c r="B35" s="220"/>
      <c r="C35" s="222"/>
      <c r="D35" s="222"/>
      <c r="E35" s="222"/>
      <c r="F35" s="222"/>
      <c r="G35" s="222"/>
      <c r="H35" s="159"/>
    </row>
    <row r="36" spans="2:8" s="46" customFormat="1" ht="15" customHeight="1">
      <c r="B36" s="220"/>
      <c r="C36" s="159"/>
      <c r="D36" s="159"/>
      <c r="E36" s="159"/>
      <c r="F36" s="159"/>
      <c r="G36" s="159"/>
      <c r="H36" s="159"/>
    </row>
    <row r="37" spans="2:8" s="46" customFormat="1" ht="12" customHeight="1">
      <c r="B37" s="220"/>
      <c r="C37" s="223"/>
      <c r="D37" s="223"/>
      <c r="E37" s="223"/>
      <c r="F37" s="223"/>
      <c r="G37" s="223"/>
      <c r="H37" s="159"/>
    </row>
    <row r="38" spans="2:8" s="46" customFormat="1" ht="12" customHeight="1">
      <c r="B38" s="220"/>
      <c r="C38" s="221"/>
      <c r="D38" s="159"/>
      <c r="E38" s="159"/>
      <c r="F38" s="159"/>
      <c r="G38" s="159"/>
      <c r="H38" s="159"/>
    </row>
    <row r="39" spans="2:8" s="46" customFormat="1" ht="12" customHeight="1">
      <c r="B39" s="220"/>
      <c r="C39" s="221"/>
      <c r="D39" s="223"/>
      <c r="E39" s="159"/>
      <c r="F39" s="159"/>
      <c r="G39" s="159"/>
      <c r="H39" s="159"/>
    </row>
    <row r="40" spans="2:8" s="46" customFormat="1" ht="12" customHeight="1">
      <c r="B40" s="220"/>
      <c r="C40" s="221"/>
      <c r="D40" s="223"/>
      <c r="E40" s="159"/>
      <c r="F40" s="159"/>
      <c r="G40" s="159"/>
      <c r="H40" s="159"/>
    </row>
    <row r="41" spans="2:8" s="46" customFormat="1" ht="12" customHeight="1">
      <c r="B41" s="224"/>
      <c r="C41" s="221"/>
      <c r="D41" s="159"/>
      <c r="E41" s="159"/>
      <c r="F41" s="159"/>
      <c r="G41" s="159"/>
      <c r="H41" s="159"/>
    </row>
    <row r="42" spans="2:8" s="46" customFormat="1" ht="12" customHeight="1">
      <c r="B42" s="225"/>
      <c r="C42" s="226"/>
      <c r="D42" s="159"/>
      <c r="E42" s="159"/>
      <c r="F42" s="159"/>
      <c r="G42" s="159"/>
      <c r="H42" s="159"/>
    </row>
    <row r="43" spans="2:8" s="46" customFormat="1" ht="12" customHeight="1">
      <c r="B43" s="220"/>
      <c r="C43" s="221"/>
      <c r="D43" s="159"/>
      <c r="E43" s="159"/>
      <c r="F43" s="159"/>
      <c r="G43" s="159"/>
      <c r="H43" s="159"/>
    </row>
    <row r="44" spans="2:8" s="46" customFormat="1" ht="12" customHeight="1">
      <c r="B44" s="220"/>
      <c r="C44" s="221"/>
      <c r="D44" s="159"/>
      <c r="E44" s="159"/>
      <c r="F44" s="159"/>
      <c r="G44" s="159"/>
      <c r="H44" s="159"/>
    </row>
    <row r="45" spans="2:8" s="46" customFormat="1" ht="12" customHeight="1">
      <c r="B45" s="220"/>
      <c r="C45" s="221"/>
      <c r="D45" s="159"/>
      <c r="E45" s="159"/>
      <c r="F45" s="159"/>
      <c r="G45" s="159"/>
      <c r="H45" s="159"/>
    </row>
    <row r="46" spans="2:8" s="46" customFormat="1" ht="12" customHeight="1">
      <c r="B46" s="220"/>
      <c r="C46" s="221"/>
      <c r="D46" s="159"/>
      <c r="E46" s="159"/>
      <c r="F46" s="159"/>
      <c r="G46" s="159"/>
      <c r="H46" s="159"/>
    </row>
    <row r="47" spans="2:8" s="46" customFormat="1" ht="12" customHeight="1">
      <c r="B47" s="224"/>
      <c r="C47" s="227"/>
      <c r="D47" s="159"/>
      <c r="E47" s="159"/>
      <c r="F47" s="159"/>
      <c r="G47" s="159"/>
      <c r="H47" s="159"/>
    </row>
    <row r="48" spans="2:8" s="46" customFormat="1" ht="12" customHeight="1">
      <c r="B48" s="224"/>
      <c r="C48" s="227"/>
      <c r="D48" s="159"/>
      <c r="E48" s="159"/>
      <c r="F48" s="159"/>
      <c r="G48" s="159"/>
      <c r="H48" s="159"/>
    </row>
    <row r="49" spans="2:8" s="46" customFormat="1" ht="12" customHeight="1">
      <c r="B49" s="225"/>
      <c r="C49" s="226"/>
      <c r="D49" s="159"/>
      <c r="E49" s="159"/>
      <c r="F49" s="159"/>
      <c r="G49" s="159"/>
      <c r="H49" s="159"/>
    </row>
    <row r="50" spans="2:8" s="46" customFormat="1" ht="12" customHeight="1">
      <c r="B50" s="225"/>
      <c r="C50" s="226"/>
      <c r="D50" s="159"/>
      <c r="E50" s="159"/>
      <c r="F50" s="159"/>
      <c r="G50" s="159"/>
      <c r="H50" s="159"/>
    </row>
    <row r="51" spans="2:8" s="46" customFormat="1" ht="12" customHeight="1">
      <c r="B51" s="225"/>
      <c r="C51" s="226"/>
      <c r="D51" s="159"/>
      <c r="E51" s="159"/>
      <c r="F51" s="159"/>
      <c r="G51" s="159"/>
      <c r="H51" s="159"/>
    </row>
    <row r="52" spans="2:8" s="143" customFormat="1" ht="12" customHeight="1">
      <c r="B52" s="142"/>
      <c r="C52" s="227"/>
      <c r="D52" s="228"/>
      <c r="E52" s="228"/>
      <c r="F52" s="228"/>
      <c r="G52" s="228"/>
      <c r="H52" s="228"/>
    </row>
    <row r="53" spans="2:8" s="143" customFormat="1" ht="12" customHeight="1">
      <c r="B53" s="142"/>
      <c r="C53" s="195"/>
      <c r="D53" s="159"/>
      <c r="E53" s="159"/>
      <c r="F53" s="159"/>
      <c r="G53" s="159"/>
      <c r="H53" s="159"/>
    </row>
    <row r="54" spans="2:8" s="143" customFormat="1" ht="12" customHeight="1">
      <c r="B54" s="142"/>
      <c r="C54" s="195"/>
      <c r="D54" s="159"/>
      <c r="E54" s="159"/>
      <c r="F54" s="159"/>
      <c r="G54" s="159"/>
      <c r="H54" s="159"/>
    </row>
    <row r="55" spans="2:8" s="143" customFormat="1" ht="12" customHeight="1">
      <c r="B55" s="142"/>
      <c r="C55" s="195"/>
      <c r="D55" s="159"/>
      <c r="E55" s="159"/>
      <c r="F55" s="159"/>
      <c r="G55" s="159"/>
      <c r="H55" s="159"/>
    </row>
    <row r="56" spans="2:8" s="143" customFormat="1" ht="12" customHeight="1">
      <c r="B56" s="142"/>
      <c r="C56" s="195"/>
      <c r="D56" s="159"/>
      <c r="E56" s="159"/>
      <c r="F56" s="159"/>
      <c r="G56" s="159"/>
      <c r="H56" s="159"/>
    </row>
    <row r="57" spans="2:8" ht="12" customHeight="1">
      <c r="B57" s="196"/>
      <c r="C57" s="197"/>
      <c r="D57" s="197"/>
      <c r="E57" s="197"/>
      <c r="F57" s="197"/>
      <c r="G57" s="197"/>
      <c r="H57" s="197"/>
    </row>
    <row r="58" spans="2:8" ht="12" customHeight="1">
      <c r="B58" s="199"/>
      <c r="C58" s="229"/>
      <c r="D58" s="41"/>
      <c r="E58" s="41"/>
      <c r="F58" s="41"/>
      <c r="G58" s="41"/>
      <c r="H58" s="41"/>
    </row>
    <row r="59" spans="2:8" ht="12" customHeight="1">
      <c r="C59" s="203"/>
      <c r="D59" s="41"/>
      <c r="E59" s="41"/>
      <c r="F59" s="41"/>
      <c r="G59" s="41"/>
      <c r="H59" s="41"/>
    </row>
    <row r="60" spans="2:8" ht="12" customHeight="1">
      <c r="C60" s="203"/>
      <c r="D60" s="202"/>
      <c r="E60" s="202"/>
      <c r="F60" s="202"/>
      <c r="G60" s="202"/>
      <c r="H60" s="202"/>
    </row>
    <row r="61" spans="2:8" ht="12" customHeight="1">
      <c r="C61" s="203"/>
      <c r="D61" s="202"/>
      <c r="E61" s="202"/>
      <c r="F61" s="202"/>
      <c r="G61" s="202"/>
      <c r="H61" s="202"/>
    </row>
    <row r="62" spans="2:8" ht="12" customHeight="1">
      <c r="C62" s="203"/>
      <c r="D62" s="202"/>
      <c r="E62" s="202"/>
      <c r="F62" s="202"/>
      <c r="G62" s="202"/>
      <c r="H62" s="202"/>
    </row>
    <row r="63" spans="2:8" ht="12" customHeight="1">
      <c r="C63" s="203"/>
    </row>
    <row r="64" spans="2:8" ht="12" customHeight="1">
      <c r="C64" s="203"/>
    </row>
    <row r="65" spans="3:3" ht="12" customHeight="1">
      <c r="C65" s="203"/>
    </row>
    <row r="66" spans="3:3" ht="12" customHeight="1">
      <c r="C66" s="203"/>
    </row>
    <row r="67" spans="3:3" ht="12" customHeight="1">
      <c r="C67" s="203"/>
    </row>
    <row r="68" spans="3:3" ht="12" customHeight="1">
      <c r="C68" s="203"/>
    </row>
    <row r="69" spans="3:3" ht="12" customHeight="1">
      <c r="C69" s="203"/>
    </row>
    <row r="70" spans="3:3" ht="12" customHeight="1">
      <c r="C70" s="203"/>
    </row>
    <row r="71" spans="3:3" ht="12" customHeight="1">
      <c r="C71" s="203"/>
    </row>
    <row r="72" spans="3:3" ht="12" customHeight="1">
      <c r="C72" s="203"/>
    </row>
    <row r="73" spans="3:3" ht="12" customHeight="1">
      <c r="C73" s="203"/>
    </row>
    <row r="74" spans="3:3" ht="12" customHeight="1">
      <c r="C74" s="203"/>
    </row>
    <row r="75" spans="3:3" ht="12" customHeight="1">
      <c r="C75" s="203"/>
    </row>
    <row r="76" spans="3:3" ht="12" customHeight="1">
      <c r="C76" s="203"/>
    </row>
    <row r="77" spans="3:3" ht="12" customHeight="1">
      <c r="C77" s="203"/>
    </row>
    <row r="78" spans="3:3" ht="12" customHeight="1">
      <c r="C78" s="203"/>
    </row>
    <row r="79" spans="3:3" ht="12" customHeight="1">
      <c r="C79" s="203"/>
    </row>
    <row r="80" spans="3:3" ht="12" customHeight="1">
      <c r="C80" s="203"/>
    </row>
    <row r="81" spans="3:3" ht="12" customHeight="1">
      <c r="C81" s="203"/>
    </row>
    <row r="82" spans="3:3" ht="12" customHeight="1">
      <c r="C82" s="203"/>
    </row>
    <row r="83" spans="3:3" ht="12" customHeight="1">
      <c r="C83" s="203"/>
    </row>
    <row r="84" spans="3:3" ht="12" customHeight="1">
      <c r="C84" s="203"/>
    </row>
    <row r="85" spans="3:3" ht="12" customHeight="1">
      <c r="C85" s="203"/>
    </row>
    <row r="86" spans="3:3" ht="12" customHeight="1">
      <c r="C86" s="203"/>
    </row>
    <row r="87" spans="3:3" ht="12" customHeight="1">
      <c r="C87" s="203"/>
    </row>
    <row r="88" spans="3:3" ht="12" customHeight="1">
      <c r="C88" s="203"/>
    </row>
    <row r="89" spans="3:3" ht="12" customHeight="1">
      <c r="C89" s="203"/>
    </row>
    <row r="90" spans="3:3" ht="12" customHeight="1">
      <c r="C90" s="203"/>
    </row>
    <row r="91" spans="3:3" ht="12" customHeight="1">
      <c r="C91" s="203"/>
    </row>
    <row r="92" spans="3:3" ht="12" customHeight="1">
      <c r="C92" s="203"/>
    </row>
    <row r="93" spans="3:3" ht="12" customHeight="1">
      <c r="C93" s="203"/>
    </row>
    <row r="94" spans="3:3" ht="12" customHeight="1">
      <c r="C94" s="203"/>
    </row>
    <row r="95" spans="3:3" ht="12" customHeight="1">
      <c r="C95" s="203"/>
    </row>
    <row r="96" spans="3:3" ht="12" customHeight="1">
      <c r="C96" s="203"/>
    </row>
    <row r="97" spans="3:3" ht="12" customHeight="1">
      <c r="C97" s="203"/>
    </row>
    <row r="98" spans="3:3" ht="12" customHeight="1">
      <c r="C98" s="203"/>
    </row>
    <row r="99" spans="3:3" ht="12" customHeight="1">
      <c r="C99" s="203"/>
    </row>
    <row r="100" spans="3:3" ht="12" customHeight="1">
      <c r="C100" s="203"/>
    </row>
    <row r="101" spans="3:3" ht="12" customHeight="1">
      <c r="C101" s="203"/>
    </row>
    <row r="102" spans="3:3" ht="12" customHeight="1">
      <c r="C102" s="203"/>
    </row>
    <row r="103" spans="3:3" ht="12" customHeight="1">
      <c r="C103" s="203"/>
    </row>
    <row r="104" spans="3:3" ht="12" customHeight="1">
      <c r="C104" s="203"/>
    </row>
    <row r="105" spans="3:3" ht="12" customHeight="1">
      <c r="C105" s="203"/>
    </row>
    <row r="106" spans="3:3" ht="12" customHeight="1">
      <c r="C106" s="203"/>
    </row>
    <row r="107" spans="3:3" ht="12" customHeight="1">
      <c r="C107" s="203"/>
    </row>
    <row r="108" spans="3:3" ht="12" customHeight="1">
      <c r="C108" s="203"/>
    </row>
    <row r="109" spans="3:3" ht="12" customHeight="1">
      <c r="C109" s="203"/>
    </row>
    <row r="110" spans="3:3" ht="12" customHeight="1">
      <c r="C110" s="203"/>
    </row>
    <row r="111" spans="3:3" ht="12" customHeight="1">
      <c r="C111" s="203"/>
    </row>
    <row r="112" spans="3:3" ht="12" customHeight="1">
      <c r="C112" s="203"/>
    </row>
    <row r="113" spans="3:3" ht="12" customHeight="1">
      <c r="C113" s="203"/>
    </row>
    <row r="114" spans="3:3" ht="12" customHeight="1">
      <c r="C114" s="203"/>
    </row>
    <row r="115" spans="3:3" ht="12" customHeight="1">
      <c r="C115" s="203"/>
    </row>
    <row r="116" spans="3:3" ht="12" customHeight="1">
      <c r="C116" s="203"/>
    </row>
    <row r="117" spans="3:3" ht="12" customHeight="1">
      <c r="C117" s="203"/>
    </row>
    <row r="118" spans="3:3" ht="12" customHeight="1">
      <c r="C118" s="203"/>
    </row>
    <row r="119" spans="3:3" ht="12" customHeight="1">
      <c r="C119" s="203"/>
    </row>
    <row r="120" spans="3:3" ht="12" customHeight="1">
      <c r="C120" s="203"/>
    </row>
    <row r="121" spans="3:3" ht="12" customHeight="1">
      <c r="C121" s="203"/>
    </row>
    <row r="122" spans="3:3" ht="12" customHeight="1">
      <c r="C122" s="203"/>
    </row>
    <row r="123" spans="3:3" ht="12" customHeight="1">
      <c r="C123" s="203"/>
    </row>
    <row r="124" spans="3:3" ht="12" customHeight="1">
      <c r="C124" s="203"/>
    </row>
    <row r="125" spans="3:3" ht="12" customHeight="1">
      <c r="C125" s="203"/>
    </row>
    <row r="126" spans="3:3" ht="12" customHeight="1">
      <c r="C126" s="203"/>
    </row>
    <row r="127" spans="3:3" ht="12" customHeight="1">
      <c r="C127" s="203"/>
    </row>
    <row r="128" spans="3:3" ht="12" customHeight="1">
      <c r="C128" s="203"/>
    </row>
    <row r="129" spans="3:3" ht="12" customHeight="1">
      <c r="C129" s="203"/>
    </row>
    <row r="130" spans="3:3" ht="12" customHeight="1">
      <c r="C130" s="203"/>
    </row>
    <row r="131" spans="3:3" ht="12" customHeight="1">
      <c r="C131" s="203"/>
    </row>
    <row r="132" spans="3:3" ht="12" customHeight="1">
      <c r="C132" s="203"/>
    </row>
    <row r="133" spans="3:3" ht="12" customHeight="1">
      <c r="C133" s="203"/>
    </row>
    <row r="134" spans="3:3" ht="12" customHeight="1">
      <c r="C134" s="203"/>
    </row>
    <row r="135" spans="3:3" ht="12" customHeight="1">
      <c r="C135" s="203"/>
    </row>
    <row r="136" spans="3:3" ht="12" customHeight="1">
      <c r="C136" s="203"/>
    </row>
    <row r="137" spans="3:3" ht="12" customHeight="1">
      <c r="C137" s="203"/>
    </row>
    <row r="138" spans="3:3" ht="12" customHeight="1">
      <c r="C138" s="203"/>
    </row>
    <row r="139" spans="3:3" ht="12" customHeight="1">
      <c r="C139" s="203"/>
    </row>
    <row r="140" spans="3:3" ht="12" customHeight="1">
      <c r="C140" s="203"/>
    </row>
    <row r="141" spans="3:3" ht="12" customHeight="1">
      <c r="C141" s="203"/>
    </row>
    <row r="142" spans="3:3" ht="12" customHeight="1">
      <c r="C142" s="203"/>
    </row>
    <row r="143" spans="3:3" ht="12" customHeight="1">
      <c r="C143" s="203"/>
    </row>
    <row r="144" spans="3:3" ht="12" customHeight="1">
      <c r="C144" s="203"/>
    </row>
    <row r="145" spans="3:3" ht="12" customHeight="1">
      <c r="C145" s="203"/>
    </row>
    <row r="146" spans="3:3" ht="12" customHeight="1">
      <c r="C146" s="203"/>
    </row>
    <row r="147" spans="3:3" ht="12" customHeight="1">
      <c r="C147" s="203"/>
    </row>
    <row r="148" spans="3:3" ht="12" customHeight="1">
      <c r="C148" s="203"/>
    </row>
    <row r="149" spans="3:3" ht="12" customHeight="1">
      <c r="C149" s="203"/>
    </row>
    <row r="150" spans="3:3" ht="12" customHeight="1">
      <c r="C150" s="203"/>
    </row>
    <row r="151" spans="3:3" ht="12" customHeight="1">
      <c r="C151" s="203"/>
    </row>
    <row r="152" spans="3:3" ht="12" customHeight="1">
      <c r="C152" s="203"/>
    </row>
    <row r="153" spans="3:3" ht="12" customHeight="1">
      <c r="C153" s="203"/>
    </row>
    <row r="154" spans="3:3" ht="12" customHeight="1">
      <c r="C154" s="203"/>
    </row>
    <row r="155" spans="3:3" ht="12" customHeight="1">
      <c r="C155" s="203"/>
    </row>
    <row r="156" spans="3:3" ht="12" customHeight="1">
      <c r="C156" s="203"/>
    </row>
    <row r="157" spans="3:3" ht="12" customHeight="1">
      <c r="C157" s="203"/>
    </row>
    <row r="158" spans="3:3" ht="12" customHeight="1">
      <c r="C158" s="203"/>
    </row>
    <row r="159" spans="3:3" ht="12" customHeight="1">
      <c r="C159" s="203"/>
    </row>
    <row r="160" spans="3:3" ht="12" customHeight="1">
      <c r="C160" s="203"/>
    </row>
    <row r="161" spans="3:3" ht="12" customHeight="1">
      <c r="C161" s="203"/>
    </row>
    <row r="162" spans="3:3" ht="12" customHeight="1">
      <c r="C162" s="203"/>
    </row>
    <row r="163" spans="3:3" ht="12" customHeight="1">
      <c r="C163" s="203"/>
    </row>
    <row r="164" spans="3:3" ht="12" customHeight="1">
      <c r="C164" s="203"/>
    </row>
    <row r="165" spans="3:3" ht="12" customHeight="1">
      <c r="C165" s="203"/>
    </row>
    <row r="166" spans="3:3" ht="12" customHeight="1">
      <c r="C166" s="203"/>
    </row>
    <row r="167" spans="3:3" ht="12" customHeight="1">
      <c r="C167" s="203"/>
    </row>
    <row r="168" spans="3:3" ht="12" customHeight="1">
      <c r="C168" s="203"/>
    </row>
    <row r="169" spans="3:3" ht="12" customHeight="1">
      <c r="C169" s="203"/>
    </row>
    <row r="170" spans="3:3" ht="12" customHeight="1">
      <c r="C170" s="203"/>
    </row>
    <row r="171" spans="3:3" ht="12" customHeight="1">
      <c r="C171" s="203"/>
    </row>
    <row r="172" spans="3:3" ht="12" customHeight="1">
      <c r="C172" s="203"/>
    </row>
    <row r="173" spans="3:3" ht="12" customHeight="1">
      <c r="C173" s="203"/>
    </row>
    <row r="174" spans="3:3" ht="12" customHeight="1">
      <c r="C174" s="203"/>
    </row>
    <row r="175" spans="3:3" ht="12" customHeight="1">
      <c r="C175" s="203"/>
    </row>
    <row r="176" spans="3:3" ht="12" customHeight="1">
      <c r="C176" s="203"/>
    </row>
    <row r="177" spans="3:3" ht="12" customHeight="1">
      <c r="C177" s="203"/>
    </row>
    <row r="178" spans="3:3" ht="12" customHeight="1">
      <c r="C178" s="203"/>
    </row>
    <row r="179" spans="3:3" ht="12" customHeight="1">
      <c r="C179" s="203"/>
    </row>
    <row r="180" spans="3:3" ht="12" customHeight="1">
      <c r="C180" s="203"/>
    </row>
    <row r="181" spans="3:3" ht="12" customHeight="1">
      <c r="C181" s="203"/>
    </row>
    <row r="182" spans="3:3" ht="12" customHeight="1">
      <c r="C182" s="203"/>
    </row>
    <row r="183" spans="3:3" ht="12" customHeight="1">
      <c r="C183" s="203"/>
    </row>
    <row r="184" spans="3:3" ht="12" customHeight="1">
      <c r="C184" s="203"/>
    </row>
    <row r="185" spans="3:3" ht="12" customHeight="1">
      <c r="C185" s="203"/>
    </row>
    <row r="186" spans="3:3" ht="12" customHeight="1">
      <c r="C186" s="203"/>
    </row>
    <row r="187" spans="3:3" ht="12" customHeight="1">
      <c r="C187" s="203"/>
    </row>
    <row r="188" spans="3:3" ht="12" customHeight="1">
      <c r="C188" s="203"/>
    </row>
    <row r="189" spans="3:3" ht="12" customHeight="1">
      <c r="C189" s="203"/>
    </row>
    <row r="190" spans="3:3" ht="12" customHeight="1">
      <c r="C190" s="203"/>
    </row>
    <row r="191" spans="3:3" ht="12" customHeight="1">
      <c r="C191" s="203"/>
    </row>
    <row r="192" spans="3:3" ht="12" customHeight="1">
      <c r="C192" s="203"/>
    </row>
    <row r="193" spans="3:3" ht="12" customHeight="1">
      <c r="C193" s="203"/>
    </row>
    <row r="194" spans="3:3" ht="12" customHeight="1">
      <c r="C194" s="203"/>
    </row>
    <row r="195" spans="3:3" ht="12" customHeight="1">
      <c r="C195" s="203"/>
    </row>
    <row r="196" spans="3:3" ht="12" customHeight="1">
      <c r="C196" s="203"/>
    </row>
    <row r="197" spans="3:3" ht="12" customHeight="1">
      <c r="C197" s="203"/>
    </row>
    <row r="198" spans="3:3" ht="12" customHeight="1">
      <c r="C198" s="203"/>
    </row>
    <row r="199" spans="3:3" ht="12" customHeight="1">
      <c r="C199" s="203"/>
    </row>
    <row r="200" spans="3:3" ht="12" customHeight="1">
      <c r="C200" s="203"/>
    </row>
    <row r="201" spans="3:3" ht="12" customHeight="1">
      <c r="C201" s="203"/>
    </row>
    <row r="202" spans="3:3" ht="12" customHeight="1">
      <c r="C202" s="203"/>
    </row>
    <row r="203" spans="3:3" ht="12" customHeight="1">
      <c r="C203" s="203"/>
    </row>
    <row r="204" spans="3:3" ht="12" customHeight="1">
      <c r="C204" s="203"/>
    </row>
    <row r="205" spans="3:3" ht="12" customHeight="1">
      <c r="C205" s="203"/>
    </row>
    <row r="206" spans="3:3" ht="12" customHeight="1">
      <c r="C206" s="203"/>
    </row>
    <row r="207" spans="3:3" ht="12" customHeight="1">
      <c r="C207" s="203"/>
    </row>
    <row r="208" spans="3:3" ht="12" customHeight="1">
      <c r="C208" s="203"/>
    </row>
    <row r="209" spans="3:3" ht="12" customHeight="1">
      <c r="C209" s="203"/>
    </row>
    <row r="210" spans="3:3" ht="12" customHeight="1">
      <c r="C210" s="203"/>
    </row>
    <row r="211" spans="3:3" ht="12" customHeight="1">
      <c r="C211" s="203"/>
    </row>
    <row r="212" spans="3:3" ht="12" customHeight="1">
      <c r="C212" s="203"/>
    </row>
    <row r="213" spans="3:3" ht="12" customHeight="1">
      <c r="C213" s="203"/>
    </row>
    <row r="214" spans="3:3" ht="12" customHeight="1">
      <c r="C214" s="203"/>
    </row>
    <row r="215" spans="3:3" ht="12" customHeight="1">
      <c r="C215" s="203"/>
    </row>
    <row r="216" spans="3:3" ht="12" customHeight="1">
      <c r="C216" s="203"/>
    </row>
    <row r="217" spans="3:3" ht="12" customHeight="1">
      <c r="C217" s="203"/>
    </row>
    <row r="218" spans="3:3" ht="12" customHeight="1">
      <c r="C218" s="203"/>
    </row>
    <row r="219" spans="3:3" ht="12" customHeight="1">
      <c r="C219" s="203"/>
    </row>
    <row r="220" spans="3:3" ht="12" customHeight="1">
      <c r="C220" s="203"/>
    </row>
    <row r="221" spans="3:3" ht="12" customHeight="1">
      <c r="C221" s="203"/>
    </row>
    <row r="222" spans="3:3" ht="12" customHeight="1">
      <c r="C222" s="203"/>
    </row>
    <row r="223" spans="3:3" ht="12" customHeight="1">
      <c r="C223" s="203"/>
    </row>
    <row r="224" spans="3:3" ht="12" customHeight="1">
      <c r="C224" s="203"/>
    </row>
    <row r="225" spans="3:3" ht="12" customHeight="1">
      <c r="C225" s="203"/>
    </row>
    <row r="226" spans="3:3" ht="12" customHeight="1">
      <c r="C226" s="203"/>
    </row>
    <row r="227" spans="3:3" ht="12" customHeight="1">
      <c r="C227" s="203"/>
    </row>
    <row r="228" spans="3:3" ht="12" customHeight="1">
      <c r="C228" s="203"/>
    </row>
    <row r="229" spans="3:3" ht="12" customHeight="1"/>
    <row r="230" spans="3:3" ht="12" customHeight="1"/>
    <row r="231" spans="3:3" ht="12" customHeight="1"/>
    <row r="232" spans="3:3" ht="12" customHeight="1"/>
    <row r="233" spans="3:3" ht="12" customHeight="1"/>
    <row r="234" spans="3:3" ht="12" customHeight="1"/>
    <row r="235" spans="3:3" ht="12" customHeight="1"/>
    <row r="236" spans="3:3" ht="12" customHeight="1"/>
    <row r="237" spans="3:3" ht="12" customHeight="1"/>
    <row r="238" spans="3:3" ht="12" customHeight="1"/>
    <row r="239" spans="3:3" ht="12" customHeight="1"/>
    <row r="240" spans="3:3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</sheetData>
  <mergeCells count="5">
    <mergeCell ref="A4:A6"/>
    <mergeCell ref="B4:B6"/>
    <mergeCell ref="C4:J4"/>
    <mergeCell ref="C5:C6"/>
    <mergeCell ref="D5:J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75" orientation="portrait" horizontalDpi="300" verticalDpi="300" r:id="rId1"/>
  <headerFooter alignWithMargins="0">
    <oddHeader>&amp;R&amp;"MetaNormalLF-Roman,Standard"Teil 5</oddHeader>
    <oddFooter>&amp;L&amp;"MetaNormalLF-Roman,Standard"&amp;10Statistisches Bundesamt, Umweltnutzung und Wirtschaft, Tabellenband, 2015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3"/>
  <sheetViews>
    <sheetView zoomScaleNormal="100" zoomScaleSheetLayoutView="100" workbookViewId="0"/>
  </sheetViews>
  <sheetFormatPr baseColWidth="10" defaultColWidth="11.42578125" defaultRowHeight="12.75"/>
  <cols>
    <col min="1" max="1" width="3.85546875" style="3" customWidth="1"/>
    <col min="2" max="2" width="25.7109375" style="3" customWidth="1"/>
    <col min="3" max="6" width="20.7109375" style="3" customWidth="1"/>
    <col min="7" max="7" width="12.28515625" style="3" customWidth="1"/>
    <col min="8" max="16384" width="11.42578125" style="3"/>
  </cols>
  <sheetData>
    <row r="1" spans="1:8" s="112" customFormat="1" ht="20.100000000000001" customHeight="1">
      <c r="A1" s="111" t="s">
        <v>408</v>
      </c>
      <c r="C1" s="111"/>
      <c r="D1" s="111"/>
      <c r="E1" s="111"/>
      <c r="F1" s="111"/>
    </row>
    <row r="2" spans="1:8" s="112" customFormat="1" ht="15" customHeight="1">
      <c r="B2" s="216"/>
      <c r="C2" s="216"/>
      <c r="D2" s="216"/>
      <c r="E2" s="216"/>
      <c r="F2" s="216"/>
    </row>
    <row r="3" spans="1:8" s="112" customFormat="1" ht="12.75" customHeight="1">
      <c r="B3" s="113"/>
      <c r="C3" s="113"/>
      <c r="D3" s="113"/>
      <c r="E3" s="113"/>
      <c r="F3" s="113"/>
    </row>
    <row r="4" spans="1:8" s="53" customFormat="1" ht="16.5" customHeight="1">
      <c r="A4" s="283" t="s">
        <v>351</v>
      </c>
      <c r="B4" s="289" t="s">
        <v>376</v>
      </c>
      <c r="C4" s="290" t="s">
        <v>404</v>
      </c>
      <c r="D4" s="290" t="s">
        <v>529</v>
      </c>
      <c r="E4" s="290" t="s">
        <v>405</v>
      </c>
      <c r="F4" s="287" t="s">
        <v>530</v>
      </c>
      <c r="G4" s="230"/>
    </row>
    <row r="5" spans="1:8" s="53" customFormat="1" ht="16.5" customHeight="1">
      <c r="A5" s="284"/>
      <c r="B5" s="289"/>
      <c r="C5" s="291"/>
      <c r="D5" s="291"/>
      <c r="E5" s="291"/>
      <c r="F5" s="288"/>
      <c r="G5" s="230"/>
    </row>
    <row r="6" spans="1:8" s="53" customFormat="1" ht="16.5" customHeight="1">
      <c r="A6" s="285"/>
      <c r="B6" s="289"/>
      <c r="C6" s="281" t="s">
        <v>406</v>
      </c>
      <c r="D6" s="282"/>
      <c r="E6" s="289"/>
      <c r="F6" s="66" t="s">
        <v>407</v>
      </c>
      <c r="G6" s="230"/>
    </row>
    <row r="7" spans="1:8" s="182" customFormat="1" ht="15" hidden="1" customHeight="1">
      <c r="A7" s="178">
        <v>1</v>
      </c>
      <c r="B7" s="178">
        <v>1991</v>
      </c>
      <c r="C7" s="76">
        <v>40642</v>
      </c>
      <c r="D7" s="76">
        <v>25890</v>
      </c>
      <c r="E7" s="76">
        <v>41752</v>
      </c>
      <c r="F7" s="76">
        <v>692</v>
      </c>
    </row>
    <row r="8" spans="1:8" s="184" customFormat="1" ht="15" hidden="1" customHeight="1">
      <c r="A8" s="178">
        <v>2</v>
      </c>
      <c r="B8" s="178">
        <v>1992</v>
      </c>
      <c r="C8" s="76">
        <v>41078</v>
      </c>
      <c r="D8" s="76">
        <v>27387</v>
      </c>
      <c r="E8" s="76">
        <v>41671</v>
      </c>
      <c r="F8" s="76">
        <v>676</v>
      </c>
    </row>
    <row r="9" spans="1:8" s="184" customFormat="1" ht="15" hidden="1" customHeight="1">
      <c r="A9" s="178">
        <v>3</v>
      </c>
      <c r="B9" s="178">
        <v>1993</v>
      </c>
      <c r="C9" s="76">
        <v>41572</v>
      </c>
      <c r="D9" s="76">
        <v>28782</v>
      </c>
      <c r="E9" s="76">
        <v>41758</v>
      </c>
      <c r="F9" s="76">
        <v>720</v>
      </c>
    </row>
    <row r="10" spans="1:8" s="184" customFormat="1" ht="15" hidden="1" customHeight="1">
      <c r="A10" s="178">
        <v>4</v>
      </c>
      <c r="B10" s="178">
        <v>1994</v>
      </c>
      <c r="C10" s="76">
        <v>40062</v>
      </c>
      <c r="D10" s="76">
        <v>29324</v>
      </c>
      <c r="E10" s="76">
        <v>39543</v>
      </c>
      <c r="F10" s="76">
        <v>731</v>
      </c>
    </row>
    <row r="11" spans="1:8" s="184" customFormat="1" ht="15" customHeight="1">
      <c r="A11" s="178">
        <v>1</v>
      </c>
      <c r="B11" s="178">
        <v>1995</v>
      </c>
      <c r="C11" s="76">
        <v>40036</v>
      </c>
      <c r="D11" s="76">
        <v>30425</v>
      </c>
      <c r="E11" s="76">
        <v>39208</v>
      </c>
      <c r="F11" s="76">
        <v>807</v>
      </c>
    </row>
    <row r="12" spans="1:8" s="184" customFormat="1" ht="15" customHeight="1">
      <c r="A12" s="178">
        <v>2</v>
      </c>
      <c r="B12" s="178">
        <v>1996</v>
      </c>
      <c r="C12" s="76">
        <v>40302</v>
      </c>
      <c r="D12" s="76">
        <v>30733</v>
      </c>
      <c r="E12" s="76">
        <v>43749</v>
      </c>
      <c r="F12" s="76">
        <v>889</v>
      </c>
    </row>
    <row r="13" spans="1:8" s="184" customFormat="1" ht="15" customHeight="1">
      <c r="A13" s="178">
        <v>3</v>
      </c>
      <c r="B13" s="178">
        <v>1997</v>
      </c>
      <c r="C13" s="76">
        <v>40615.894</v>
      </c>
      <c r="D13" s="76">
        <v>31423.215</v>
      </c>
      <c r="E13" s="76">
        <v>41702</v>
      </c>
      <c r="F13" s="76">
        <v>844.55838000000006</v>
      </c>
    </row>
    <row r="14" spans="1:8" s="184" customFormat="1" ht="15" customHeight="1">
      <c r="A14" s="178">
        <v>4</v>
      </c>
      <c r="B14" s="178">
        <v>1998</v>
      </c>
      <c r="C14" s="76">
        <v>40765.75</v>
      </c>
      <c r="D14" s="76">
        <v>32487.384999999998</v>
      </c>
      <c r="E14" s="76">
        <v>39350.673000000003</v>
      </c>
      <c r="F14" s="76">
        <v>803.04355899999996</v>
      </c>
      <c r="H14" s="219"/>
    </row>
    <row r="15" spans="1:8" s="184" customFormat="1" ht="15" customHeight="1">
      <c r="A15" s="178">
        <v>5</v>
      </c>
      <c r="B15" s="178">
        <v>1999</v>
      </c>
      <c r="C15" s="76">
        <v>40869.974999999999</v>
      </c>
      <c r="D15" s="76">
        <v>34018.408000000003</v>
      </c>
      <c r="E15" s="76">
        <v>33411.830999999998</v>
      </c>
      <c r="F15" s="76">
        <v>761.81445299999996</v>
      </c>
    </row>
    <row r="16" spans="1:8" s="184" customFormat="1" ht="15" customHeight="1">
      <c r="A16" s="178">
        <v>6</v>
      </c>
      <c r="B16" s="178">
        <v>2000</v>
      </c>
      <c r="C16" s="76">
        <v>39044.86</v>
      </c>
      <c r="D16" s="76">
        <v>33780.400000000001</v>
      </c>
      <c r="E16" s="76">
        <v>30772.462</v>
      </c>
      <c r="F16" s="76">
        <v>780.80921000000001</v>
      </c>
      <c r="G16" s="231"/>
    </row>
    <row r="17" spans="1:8" s="184" customFormat="1" ht="15" customHeight="1">
      <c r="A17" s="178">
        <v>7</v>
      </c>
      <c r="B17" s="178">
        <v>2001</v>
      </c>
      <c r="C17" s="76">
        <v>37861.264999999999</v>
      </c>
      <c r="D17" s="76">
        <v>34256.966999999997</v>
      </c>
      <c r="E17" s="76">
        <v>35549.976000000002</v>
      </c>
      <c r="F17" s="76">
        <v>838.79409799999996</v>
      </c>
      <c r="G17" s="231"/>
    </row>
    <row r="18" spans="1:8" s="184" customFormat="1" ht="15" customHeight="1">
      <c r="A18" s="178">
        <v>8</v>
      </c>
      <c r="B18" s="178">
        <v>2002</v>
      </c>
      <c r="C18" s="76">
        <v>36600.915999999997</v>
      </c>
      <c r="D18" s="76">
        <v>33843.144999999997</v>
      </c>
      <c r="E18" s="76">
        <v>31080.631000000001</v>
      </c>
      <c r="F18" s="76">
        <v>817.40713100000005</v>
      </c>
      <c r="G18" s="231"/>
    </row>
    <row r="19" spans="1:8" s="184" customFormat="1" ht="15" customHeight="1">
      <c r="A19" s="178">
        <v>9</v>
      </c>
      <c r="B19" s="232">
        <v>2003</v>
      </c>
      <c r="C19" s="76">
        <v>34872.39</v>
      </c>
      <c r="D19" s="76">
        <v>33104.832000000002</v>
      </c>
      <c r="E19" s="76">
        <v>30392.859</v>
      </c>
      <c r="F19" s="76">
        <v>859.65678300000002</v>
      </c>
    </row>
    <row r="20" spans="1:8" s="184" customFormat="1" ht="15" customHeight="1">
      <c r="A20" s="178">
        <v>10</v>
      </c>
      <c r="B20" s="232">
        <v>2004</v>
      </c>
      <c r="C20" s="76">
        <v>33102.129999999997</v>
      </c>
      <c r="D20" s="76">
        <v>33295.891000000003</v>
      </c>
      <c r="E20" s="76">
        <v>27400.683000000001</v>
      </c>
      <c r="F20" s="76">
        <v>859.927908</v>
      </c>
    </row>
    <row r="21" spans="1:8" s="184" customFormat="1" ht="15" customHeight="1">
      <c r="A21" s="178">
        <v>11</v>
      </c>
      <c r="B21" s="233">
        <v>2005</v>
      </c>
      <c r="C21" s="76">
        <v>30669.496999999999</v>
      </c>
      <c r="D21" s="76">
        <v>31788.187000000002</v>
      </c>
      <c r="E21" s="76">
        <v>27450.481</v>
      </c>
      <c r="F21" s="76">
        <v>895.27804100000003</v>
      </c>
    </row>
    <row r="22" spans="1:8" s="184" customFormat="1" ht="15" customHeight="1">
      <c r="A22" s="178">
        <v>12</v>
      </c>
      <c r="B22" s="233">
        <v>2006</v>
      </c>
      <c r="C22" s="76">
        <v>29596.686000000002</v>
      </c>
      <c r="D22" s="76">
        <v>33394.660000000003</v>
      </c>
      <c r="E22" s="76">
        <v>30658.574000000001</v>
      </c>
      <c r="F22" s="76">
        <v>957.48746300000005</v>
      </c>
    </row>
    <row r="23" spans="1:8" s="46" customFormat="1" ht="15" customHeight="1">
      <c r="A23" s="178">
        <v>13</v>
      </c>
      <c r="B23" s="233">
        <v>2007</v>
      </c>
      <c r="C23" s="76">
        <v>28742.133999999998</v>
      </c>
      <c r="D23" s="76">
        <v>34601.364999999998</v>
      </c>
      <c r="E23" s="76">
        <v>18480.311000000002</v>
      </c>
      <c r="F23" s="76">
        <v>962.785346</v>
      </c>
    </row>
    <row r="24" spans="1:8" s="46" customFormat="1" ht="15" customHeight="1">
      <c r="A24" s="178">
        <v>14</v>
      </c>
      <c r="B24" s="233">
        <v>2008</v>
      </c>
      <c r="C24" s="76">
        <v>27791.98</v>
      </c>
      <c r="D24" s="76">
        <v>36026.49</v>
      </c>
      <c r="E24" s="76">
        <v>26343.114000000001</v>
      </c>
      <c r="F24" s="76">
        <v>814.64785099999995</v>
      </c>
      <c r="H24" s="234"/>
    </row>
    <row r="25" spans="1:8" s="46" customFormat="1" ht="15" customHeight="1">
      <c r="A25" s="139">
        <v>15</v>
      </c>
      <c r="B25" s="233">
        <v>2009</v>
      </c>
      <c r="C25" s="76">
        <v>27237.850999999999</v>
      </c>
      <c r="D25" s="76">
        <v>35985.805</v>
      </c>
      <c r="E25" s="76">
        <v>23477.164000000001</v>
      </c>
      <c r="F25" s="76">
        <v>734.36227499999995</v>
      </c>
      <c r="H25" s="234"/>
    </row>
    <row r="26" spans="1:8" s="46" customFormat="1" ht="15" customHeight="1">
      <c r="A26" s="178">
        <v>16</v>
      </c>
      <c r="B26" s="233">
        <v>2010</v>
      </c>
      <c r="C26" s="76">
        <v>27077.571</v>
      </c>
      <c r="D26" s="76">
        <v>38292.466</v>
      </c>
      <c r="E26" s="76">
        <v>24564.639999999999</v>
      </c>
      <c r="F26" s="76">
        <v>831.06055700000002</v>
      </c>
      <c r="H26" s="234"/>
    </row>
    <row r="27" spans="1:8" s="46" customFormat="1" ht="15" customHeight="1">
      <c r="A27" s="139">
        <v>17</v>
      </c>
      <c r="B27" s="233">
        <v>2011</v>
      </c>
      <c r="C27" s="76">
        <v>26734.15</v>
      </c>
      <c r="D27" s="76">
        <v>39484.938000000002</v>
      </c>
      <c r="E27" s="76">
        <v>20949.435000000001</v>
      </c>
      <c r="F27" s="76">
        <v>794.55644900000004</v>
      </c>
      <c r="H27" s="234"/>
    </row>
    <row r="28" spans="1:8" s="46" customFormat="1" ht="15" customHeight="1">
      <c r="A28" s="178">
        <v>18</v>
      </c>
      <c r="B28" s="233">
        <v>2012</v>
      </c>
      <c r="C28" s="76">
        <v>25516.856</v>
      </c>
      <c r="D28" s="76">
        <v>39937.500999999997</v>
      </c>
      <c r="E28" s="76">
        <v>22025.89</v>
      </c>
      <c r="F28" s="76">
        <v>919.66811700000005</v>
      </c>
      <c r="H28" s="234"/>
    </row>
    <row r="29" spans="1:8" s="46" customFormat="1" ht="15" customHeight="1">
      <c r="A29" s="178">
        <v>19</v>
      </c>
      <c r="B29" s="233">
        <v>2013</v>
      </c>
      <c r="C29" s="76">
        <v>24830.677</v>
      </c>
      <c r="D29" s="76">
        <v>40793.298000000003</v>
      </c>
      <c r="E29" s="76">
        <v>22829.981</v>
      </c>
      <c r="F29" s="76">
        <v>922.84392000000003</v>
      </c>
      <c r="H29" s="234"/>
    </row>
    <row r="30" spans="1:8" s="46" customFormat="1" ht="15" customHeight="1">
      <c r="A30" s="178">
        <v>20</v>
      </c>
      <c r="B30" s="233" t="s">
        <v>531</v>
      </c>
      <c r="C30" s="76">
        <v>24851.896000000001</v>
      </c>
      <c r="D30" s="76">
        <v>42132.438000000002</v>
      </c>
      <c r="E30" s="76">
        <v>19257.886999999999</v>
      </c>
      <c r="F30" s="76" t="s">
        <v>528</v>
      </c>
      <c r="H30" s="234"/>
    </row>
    <row r="31" spans="1:8" s="46" customFormat="1" ht="20.100000000000001" customHeight="1">
      <c r="A31" s="265" t="s">
        <v>78</v>
      </c>
      <c r="C31" s="221"/>
      <c r="D31" s="159"/>
      <c r="E31" s="159"/>
      <c r="F31" s="159"/>
    </row>
    <row r="32" spans="1:8" s="46" customFormat="1" ht="12.75" customHeight="1">
      <c r="A32" s="46" t="s">
        <v>532</v>
      </c>
      <c r="C32" s="221"/>
      <c r="D32" s="159"/>
      <c r="E32" s="159"/>
      <c r="F32" s="159"/>
    </row>
    <row r="33" spans="1:6" s="46" customFormat="1" ht="12.75" customHeight="1">
      <c r="A33" s="235" t="s">
        <v>533</v>
      </c>
      <c r="C33" s="221"/>
      <c r="D33" s="159"/>
      <c r="E33" s="159"/>
      <c r="F33" s="159"/>
    </row>
    <row r="34" spans="1:6" s="46" customFormat="1" ht="12.75" customHeight="1">
      <c r="A34" s="235" t="s">
        <v>534</v>
      </c>
      <c r="C34" s="221"/>
      <c r="D34" s="159"/>
      <c r="E34" s="159"/>
      <c r="F34" s="159"/>
    </row>
    <row r="35" spans="1:6" s="46" customFormat="1" ht="15" customHeight="1">
      <c r="B35" s="235"/>
      <c r="C35" s="221"/>
      <c r="D35" s="159"/>
      <c r="E35" s="159"/>
      <c r="F35" s="159"/>
    </row>
    <row r="36" spans="1:6" s="46" customFormat="1" ht="15" customHeight="1">
      <c r="B36" s="220"/>
      <c r="C36" s="221"/>
      <c r="D36" s="159"/>
      <c r="E36" s="159"/>
      <c r="F36" s="159"/>
    </row>
    <row r="37" spans="1:6" s="46" customFormat="1" ht="15" customHeight="1">
      <c r="B37" s="220"/>
      <c r="C37" s="221"/>
      <c r="D37" s="159"/>
      <c r="E37" s="159"/>
      <c r="F37" s="159"/>
    </row>
    <row r="38" spans="1:6" s="46" customFormat="1" ht="15" customHeight="1">
      <c r="B38" s="220"/>
      <c r="C38" s="221"/>
      <c r="D38" s="159"/>
      <c r="E38" s="159"/>
      <c r="F38" s="159"/>
    </row>
    <row r="39" spans="1:6" s="46" customFormat="1" ht="12" customHeight="1">
      <c r="B39" s="220"/>
      <c r="C39" s="221"/>
      <c r="D39" s="159"/>
      <c r="E39" s="159"/>
      <c r="F39" s="159"/>
    </row>
    <row r="40" spans="1:6" s="46" customFormat="1" ht="12" customHeight="1">
      <c r="B40" s="224"/>
      <c r="C40" s="221"/>
      <c r="D40" s="159"/>
      <c r="E40" s="159"/>
      <c r="F40" s="159"/>
    </row>
    <row r="41" spans="1:6" s="46" customFormat="1" ht="12" customHeight="1">
      <c r="B41" s="225"/>
      <c r="C41" s="226"/>
      <c r="D41" s="159"/>
      <c r="E41" s="159"/>
      <c r="F41" s="159"/>
    </row>
    <row r="42" spans="1:6" s="46" customFormat="1" ht="12" customHeight="1">
      <c r="B42" s="220"/>
      <c r="C42" s="221"/>
      <c r="D42" s="159"/>
      <c r="E42" s="159"/>
      <c r="F42" s="159"/>
    </row>
    <row r="43" spans="1:6" s="46" customFormat="1" ht="12" customHeight="1">
      <c r="B43" s="220"/>
      <c r="C43" s="221"/>
      <c r="D43" s="159"/>
      <c r="E43" s="159"/>
      <c r="F43" s="159"/>
    </row>
    <row r="44" spans="1:6" s="46" customFormat="1" ht="12" customHeight="1">
      <c r="B44" s="220"/>
      <c r="C44" s="221"/>
      <c r="D44" s="159"/>
      <c r="E44" s="159"/>
      <c r="F44" s="159"/>
    </row>
    <row r="45" spans="1:6" s="46" customFormat="1" ht="12" customHeight="1">
      <c r="B45" s="220"/>
      <c r="C45" s="221"/>
      <c r="D45" s="159"/>
      <c r="E45" s="159"/>
      <c r="F45" s="159"/>
    </row>
    <row r="46" spans="1:6" s="46" customFormat="1" ht="12" customHeight="1">
      <c r="B46" s="224"/>
      <c r="C46" s="227"/>
      <c r="D46" s="159"/>
      <c r="E46" s="159"/>
      <c r="F46" s="159"/>
    </row>
    <row r="47" spans="1:6" s="46" customFormat="1" ht="12" customHeight="1">
      <c r="B47" s="224"/>
      <c r="C47" s="227"/>
      <c r="D47" s="159"/>
      <c r="E47" s="159"/>
      <c r="F47" s="159"/>
    </row>
    <row r="48" spans="1:6" s="46" customFormat="1" ht="12" customHeight="1">
      <c r="B48" s="225"/>
      <c r="C48" s="226"/>
      <c r="D48" s="159"/>
      <c r="E48" s="159"/>
      <c r="F48" s="159"/>
    </row>
    <row r="49" spans="2:6" s="46" customFormat="1" ht="12" customHeight="1">
      <c r="B49" s="225"/>
      <c r="C49" s="226"/>
      <c r="D49" s="159"/>
      <c r="E49" s="159"/>
      <c r="F49" s="159"/>
    </row>
    <row r="50" spans="2:6" s="46" customFormat="1" ht="12" customHeight="1">
      <c r="B50" s="225"/>
      <c r="C50" s="226"/>
      <c r="D50" s="159"/>
      <c r="E50" s="159"/>
      <c r="F50" s="159"/>
    </row>
    <row r="51" spans="2:6" s="143" customFormat="1" ht="12" customHeight="1">
      <c r="B51" s="142"/>
      <c r="C51" s="227"/>
      <c r="D51" s="228"/>
      <c r="E51" s="228"/>
      <c r="F51" s="228"/>
    </row>
    <row r="52" spans="2:6" s="143" customFormat="1" ht="12" customHeight="1">
      <c r="B52" s="142"/>
      <c r="C52" s="195"/>
      <c r="D52" s="159"/>
      <c r="E52" s="159"/>
      <c r="F52" s="159"/>
    </row>
    <row r="53" spans="2:6" s="143" customFormat="1" ht="12" customHeight="1">
      <c r="B53" s="142"/>
      <c r="C53" s="195"/>
      <c r="D53" s="159"/>
      <c r="E53" s="159"/>
      <c r="F53" s="159"/>
    </row>
    <row r="54" spans="2:6" s="143" customFormat="1" ht="12" customHeight="1">
      <c r="B54" s="142"/>
      <c r="C54" s="195"/>
      <c r="D54" s="159"/>
      <c r="E54" s="159"/>
      <c r="F54" s="159"/>
    </row>
    <row r="55" spans="2:6" s="143" customFormat="1" ht="12" customHeight="1">
      <c r="B55" s="142"/>
      <c r="C55" s="195"/>
      <c r="D55" s="159"/>
      <c r="E55" s="159"/>
      <c r="F55" s="159"/>
    </row>
    <row r="56" spans="2:6" ht="12" customHeight="1">
      <c r="B56" s="196"/>
      <c r="C56" s="197"/>
      <c r="D56" s="197"/>
      <c r="E56" s="197"/>
      <c r="F56" s="197"/>
    </row>
    <row r="57" spans="2:6" ht="12" customHeight="1">
      <c r="B57" s="199"/>
      <c r="C57" s="229"/>
      <c r="D57" s="41"/>
      <c r="E57" s="41"/>
      <c r="F57" s="41"/>
    </row>
    <row r="58" spans="2:6" ht="12" customHeight="1">
      <c r="C58" s="203"/>
      <c r="D58" s="41"/>
      <c r="E58" s="41"/>
      <c r="F58" s="41"/>
    </row>
    <row r="59" spans="2:6" ht="12" customHeight="1">
      <c r="C59" s="203"/>
      <c r="D59" s="202"/>
      <c r="E59" s="202"/>
      <c r="F59" s="202"/>
    </row>
    <row r="60" spans="2:6" ht="12" customHeight="1">
      <c r="C60" s="203"/>
      <c r="D60" s="202"/>
      <c r="E60" s="202"/>
      <c r="F60" s="202"/>
    </row>
    <row r="61" spans="2:6" ht="12" customHeight="1">
      <c r="C61" s="203"/>
      <c r="D61" s="202"/>
      <c r="E61" s="202"/>
      <c r="F61" s="202"/>
    </row>
    <row r="62" spans="2:6" ht="12" customHeight="1">
      <c r="C62" s="203"/>
    </row>
    <row r="63" spans="2:6" ht="12" customHeight="1">
      <c r="C63" s="203"/>
    </row>
    <row r="64" spans="2:6" ht="12" customHeight="1">
      <c r="C64" s="203"/>
    </row>
    <row r="65" spans="3:3" ht="12" customHeight="1">
      <c r="C65" s="203"/>
    </row>
    <row r="66" spans="3:3" ht="12" customHeight="1">
      <c r="C66" s="203"/>
    </row>
    <row r="67" spans="3:3" ht="12" customHeight="1">
      <c r="C67" s="203"/>
    </row>
    <row r="68" spans="3:3" ht="12" customHeight="1">
      <c r="C68" s="203"/>
    </row>
    <row r="69" spans="3:3" ht="12" customHeight="1">
      <c r="C69" s="203"/>
    </row>
    <row r="70" spans="3:3" ht="12" customHeight="1">
      <c r="C70" s="203"/>
    </row>
    <row r="71" spans="3:3" ht="12" customHeight="1">
      <c r="C71" s="203"/>
    </row>
    <row r="72" spans="3:3" ht="12" customHeight="1">
      <c r="C72" s="203"/>
    </row>
    <row r="73" spans="3:3" ht="12" customHeight="1">
      <c r="C73" s="203"/>
    </row>
    <row r="74" spans="3:3" ht="12" customHeight="1">
      <c r="C74" s="203"/>
    </row>
    <row r="75" spans="3:3" ht="12" customHeight="1">
      <c r="C75" s="203"/>
    </row>
    <row r="76" spans="3:3" ht="12" customHeight="1">
      <c r="C76" s="203"/>
    </row>
    <row r="77" spans="3:3" ht="12" customHeight="1">
      <c r="C77" s="203"/>
    </row>
    <row r="78" spans="3:3" ht="12" customHeight="1">
      <c r="C78" s="203"/>
    </row>
    <row r="79" spans="3:3" ht="12" customHeight="1">
      <c r="C79" s="203"/>
    </row>
    <row r="80" spans="3:3" ht="12" customHeight="1">
      <c r="C80" s="203"/>
    </row>
    <row r="81" spans="3:3" ht="12" customHeight="1">
      <c r="C81" s="203"/>
    </row>
    <row r="82" spans="3:3" ht="12" customHeight="1">
      <c r="C82" s="203"/>
    </row>
    <row r="83" spans="3:3" ht="12" customHeight="1">
      <c r="C83" s="203"/>
    </row>
    <row r="84" spans="3:3" ht="12" customHeight="1">
      <c r="C84" s="203"/>
    </row>
    <row r="85" spans="3:3" ht="12" customHeight="1">
      <c r="C85" s="203"/>
    </row>
    <row r="86" spans="3:3" ht="12" customHeight="1">
      <c r="C86" s="203"/>
    </row>
    <row r="87" spans="3:3" ht="12" customHeight="1">
      <c r="C87" s="203"/>
    </row>
    <row r="88" spans="3:3" ht="12" customHeight="1">
      <c r="C88" s="203"/>
    </row>
    <row r="89" spans="3:3" ht="12" customHeight="1">
      <c r="C89" s="203"/>
    </row>
    <row r="90" spans="3:3" ht="12" customHeight="1">
      <c r="C90" s="203"/>
    </row>
    <row r="91" spans="3:3" ht="12" customHeight="1">
      <c r="C91" s="203"/>
    </row>
    <row r="92" spans="3:3" ht="12" customHeight="1">
      <c r="C92" s="203"/>
    </row>
    <row r="93" spans="3:3" ht="12" customHeight="1">
      <c r="C93" s="203"/>
    </row>
    <row r="94" spans="3:3" ht="12" customHeight="1">
      <c r="C94" s="203"/>
    </row>
    <row r="95" spans="3:3" ht="12" customHeight="1">
      <c r="C95" s="203"/>
    </row>
    <row r="96" spans="3:3" ht="12" customHeight="1">
      <c r="C96" s="203"/>
    </row>
    <row r="97" spans="3:3" ht="12" customHeight="1">
      <c r="C97" s="203"/>
    </row>
    <row r="98" spans="3:3" ht="12" customHeight="1">
      <c r="C98" s="203"/>
    </row>
    <row r="99" spans="3:3" ht="12" customHeight="1">
      <c r="C99" s="203"/>
    </row>
    <row r="100" spans="3:3" ht="12" customHeight="1">
      <c r="C100" s="203"/>
    </row>
    <row r="101" spans="3:3" ht="12" customHeight="1">
      <c r="C101" s="203"/>
    </row>
    <row r="102" spans="3:3" ht="12" customHeight="1">
      <c r="C102" s="203"/>
    </row>
    <row r="103" spans="3:3" ht="12" customHeight="1">
      <c r="C103" s="203"/>
    </row>
    <row r="104" spans="3:3" ht="12" customHeight="1">
      <c r="C104" s="203"/>
    </row>
    <row r="105" spans="3:3" ht="12" customHeight="1">
      <c r="C105" s="203"/>
    </row>
    <row r="106" spans="3:3" ht="12" customHeight="1">
      <c r="C106" s="203"/>
    </row>
    <row r="107" spans="3:3" ht="12" customHeight="1">
      <c r="C107" s="203"/>
    </row>
    <row r="108" spans="3:3" ht="12" customHeight="1">
      <c r="C108" s="203"/>
    </row>
    <row r="109" spans="3:3" ht="12" customHeight="1">
      <c r="C109" s="203"/>
    </row>
    <row r="110" spans="3:3" ht="12" customHeight="1">
      <c r="C110" s="203"/>
    </row>
    <row r="111" spans="3:3" ht="12" customHeight="1">
      <c r="C111" s="203"/>
    </row>
    <row r="112" spans="3:3" ht="12" customHeight="1">
      <c r="C112" s="203"/>
    </row>
    <row r="113" spans="3:3" ht="12" customHeight="1">
      <c r="C113" s="203"/>
    </row>
    <row r="114" spans="3:3" ht="12" customHeight="1">
      <c r="C114" s="203"/>
    </row>
    <row r="115" spans="3:3" ht="12" customHeight="1">
      <c r="C115" s="203"/>
    </row>
    <row r="116" spans="3:3" ht="12" customHeight="1">
      <c r="C116" s="203"/>
    </row>
    <row r="117" spans="3:3" ht="12" customHeight="1">
      <c r="C117" s="203"/>
    </row>
    <row r="118" spans="3:3" ht="12" customHeight="1">
      <c r="C118" s="203"/>
    </row>
    <row r="119" spans="3:3" ht="12" customHeight="1">
      <c r="C119" s="203"/>
    </row>
    <row r="120" spans="3:3" ht="12" customHeight="1">
      <c r="C120" s="203"/>
    </row>
    <row r="121" spans="3:3" ht="12" customHeight="1">
      <c r="C121" s="203"/>
    </row>
    <row r="122" spans="3:3" ht="12" customHeight="1">
      <c r="C122" s="203"/>
    </row>
    <row r="123" spans="3:3" ht="12" customHeight="1">
      <c r="C123" s="203"/>
    </row>
    <row r="124" spans="3:3" ht="12" customHeight="1">
      <c r="C124" s="203"/>
    </row>
    <row r="125" spans="3:3" ht="12" customHeight="1">
      <c r="C125" s="203"/>
    </row>
    <row r="126" spans="3:3" ht="12" customHeight="1">
      <c r="C126" s="203"/>
    </row>
    <row r="127" spans="3:3" ht="12" customHeight="1">
      <c r="C127" s="203"/>
    </row>
    <row r="128" spans="3:3" ht="12" customHeight="1">
      <c r="C128" s="203"/>
    </row>
    <row r="129" spans="3:3" ht="12" customHeight="1">
      <c r="C129" s="203"/>
    </row>
    <row r="130" spans="3:3" ht="12" customHeight="1">
      <c r="C130" s="203"/>
    </row>
    <row r="131" spans="3:3" ht="12" customHeight="1">
      <c r="C131" s="203"/>
    </row>
    <row r="132" spans="3:3" ht="12" customHeight="1">
      <c r="C132" s="203"/>
    </row>
    <row r="133" spans="3:3" ht="12" customHeight="1">
      <c r="C133" s="203"/>
    </row>
    <row r="134" spans="3:3" ht="12" customHeight="1">
      <c r="C134" s="203"/>
    </row>
    <row r="135" spans="3:3" ht="12" customHeight="1">
      <c r="C135" s="203"/>
    </row>
    <row r="136" spans="3:3" ht="12" customHeight="1">
      <c r="C136" s="203"/>
    </row>
    <row r="137" spans="3:3" ht="12" customHeight="1">
      <c r="C137" s="203"/>
    </row>
    <row r="138" spans="3:3" ht="12" customHeight="1">
      <c r="C138" s="203"/>
    </row>
    <row r="139" spans="3:3" ht="12" customHeight="1">
      <c r="C139" s="203"/>
    </row>
    <row r="140" spans="3:3" ht="12" customHeight="1">
      <c r="C140" s="203"/>
    </row>
    <row r="141" spans="3:3" ht="12" customHeight="1">
      <c r="C141" s="203"/>
    </row>
    <row r="142" spans="3:3" ht="12" customHeight="1">
      <c r="C142" s="203"/>
    </row>
    <row r="143" spans="3:3" ht="12" customHeight="1">
      <c r="C143" s="203"/>
    </row>
    <row r="144" spans="3:3" ht="12" customHeight="1">
      <c r="C144" s="203"/>
    </row>
    <row r="145" spans="3:3" ht="12" customHeight="1">
      <c r="C145" s="203"/>
    </row>
    <row r="146" spans="3:3" ht="12" customHeight="1">
      <c r="C146" s="203"/>
    </row>
    <row r="147" spans="3:3" ht="12" customHeight="1">
      <c r="C147" s="203"/>
    </row>
    <row r="148" spans="3:3" ht="12" customHeight="1">
      <c r="C148" s="203"/>
    </row>
    <row r="149" spans="3:3" ht="12" customHeight="1">
      <c r="C149" s="203"/>
    </row>
    <row r="150" spans="3:3" ht="12" customHeight="1">
      <c r="C150" s="203"/>
    </row>
    <row r="151" spans="3:3" ht="12" customHeight="1">
      <c r="C151" s="203"/>
    </row>
    <row r="152" spans="3:3" ht="12" customHeight="1">
      <c r="C152" s="203"/>
    </row>
    <row r="153" spans="3:3" ht="12" customHeight="1">
      <c r="C153" s="203"/>
    </row>
    <row r="154" spans="3:3" ht="12" customHeight="1">
      <c r="C154" s="203"/>
    </row>
    <row r="155" spans="3:3" ht="12" customHeight="1">
      <c r="C155" s="203"/>
    </row>
    <row r="156" spans="3:3" ht="12" customHeight="1">
      <c r="C156" s="203"/>
    </row>
    <row r="157" spans="3:3" ht="12" customHeight="1">
      <c r="C157" s="203"/>
    </row>
    <row r="158" spans="3:3" ht="12" customHeight="1">
      <c r="C158" s="203"/>
    </row>
    <row r="159" spans="3:3" ht="12" customHeight="1">
      <c r="C159" s="203"/>
    </row>
    <row r="160" spans="3:3" ht="12" customHeight="1">
      <c r="C160" s="203"/>
    </row>
    <row r="161" spans="3:3" ht="12" customHeight="1">
      <c r="C161" s="203"/>
    </row>
    <row r="162" spans="3:3" ht="12" customHeight="1">
      <c r="C162" s="203"/>
    </row>
    <row r="163" spans="3:3" ht="12" customHeight="1">
      <c r="C163" s="203"/>
    </row>
    <row r="164" spans="3:3" ht="12" customHeight="1">
      <c r="C164" s="203"/>
    </row>
    <row r="165" spans="3:3" ht="12" customHeight="1">
      <c r="C165" s="203"/>
    </row>
    <row r="166" spans="3:3" ht="12" customHeight="1">
      <c r="C166" s="203"/>
    </row>
    <row r="167" spans="3:3" ht="12" customHeight="1">
      <c r="C167" s="203"/>
    </row>
    <row r="168" spans="3:3" ht="12" customHeight="1">
      <c r="C168" s="203"/>
    </row>
    <row r="169" spans="3:3" ht="12" customHeight="1">
      <c r="C169" s="203"/>
    </row>
    <row r="170" spans="3:3" ht="12" customHeight="1">
      <c r="C170" s="203"/>
    </row>
    <row r="171" spans="3:3" ht="12" customHeight="1">
      <c r="C171" s="203"/>
    </row>
    <row r="172" spans="3:3" ht="12" customHeight="1">
      <c r="C172" s="203"/>
    </row>
    <row r="173" spans="3:3" ht="12" customHeight="1">
      <c r="C173" s="203"/>
    </row>
    <row r="174" spans="3:3" ht="12" customHeight="1">
      <c r="C174" s="203"/>
    </row>
    <row r="175" spans="3:3" ht="12" customHeight="1">
      <c r="C175" s="203"/>
    </row>
    <row r="176" spans="3:3" ht="12" customHeight="1">
      <c r="C176" s="203"/>
    </row>
    <row r="177" spans="3:3" ht="12" customHeight="1">
      <c r="C177" s="203"/>
    </row>
    <row r="178" spans="3:3" ht="12" customHeight="1">
      <c r="C178" s="203"/>
    </row>
    <row r="179" spans="3:3" ht="12" customHeight="1">
      <c r="C179" s="203"/>
    </row>
    <row r="180" spans="3:3" ht="12" customHeight="1">
      <c r="C180" s="203"/>
    </row>
    <row r="181" spans="3:3" ht="12" customHeight="1">
      <c r="C181" s="203"/>
    </row>
    <row r="182" spans="3:3" ht="12" customHeight="1">
      <c r="C182" s="203"/>
    </row>
    <row r="183" spans="3:3" ht="12" customHeight="1">
      <c r="C183" s="203"/>
    </row>
    <row r="184" spans="3:3" ht="12" customHeight="1">
      <c r="C184" s="203"/>
    </row>
    <row r="185" spans="3:3" ht="12" customHeight="1">
      <c r="C185" s="203"/>
    </row>
    <row r="186" spans="3:3" ht="12" customHeight="1">
      <c r="C186" s="203"/>
    </row>
    <row r="187" spans="3:3" ht="12" customHeight="1">
      <c r="C187" s="203"/>
    </row>
    <row r="188" spans="3:3" ht="12" customHeight="1">
      <c r="C188" s="203"/>
    </row>
    <row r="189" spans="3:3" ht="12" customHeight="1">
      <c r="C189" s="203"/>
    </row>
    <row r="190" spans="3:3" ht="12" customHeight="1">
      <c r="C190" s="203"/>
    </row>
    <row r="191" spans="3:3" ht="12" customHeight="1">
      <c r="C191" s="203"/>
    </row>
    <row r="192" spans="3:3" ht="12" customHeight="1">
      <c r="C192" s="203"/>
    </row>
    <row r="193" spans="3:3" ht="12" customHeight="1">
      <c r="C193" s="203"/>
    </row>
    <row r="194" spans="3:3" ht="12" customHeight="1">
      <c r="C194" s="203"/>
    </row>
    <row r="195" spans="3:3" ht="12" customHeight="1">
      <c r="C195" s="203"/>
    </row>
    <row r="196" spans="3:3" ht="12" customHeight="1">
      <c r="C196" s="203"/>
    </row>
    <row r="197" spans="3:3" ht="12" customHeight="1">
      <c r="C197" s="203"/>
    </row>
    <row r="198" spans="3:3" ht="12" customHeight="1">
      <c r="C198" s="203"/>
    </row>
    <row r="199" spans="3:3" ht="12" customHeight="1">
      <c r="C199" s="203"/>
    </row>
    <row r="200" spans="3:3" ht="12" customHeight="1">
      <c r="C200" s="203"/>
    </row>
    <row r="201" spans="3:3" ht="12" customHeight="1">
      <c r="C201" s="203"/>
    </row>
    <row r="202" spans="3:3" ht="12" customHeight="1">
      <c r="C202" s="203"/>
    </row>
    <row r="203" spans="3:3" ht="12" customHeight="1">
      <c r="C203" s="203"/>
    </row>
    <row r="204" spans="3:3" ht="12" customHeight="1">
      <c r="C204" s="203"/>
    </row>
    <row r="205" spans="3:3" ht="12" customHeight="1">
      <c r="C205" s="203"/>
    </row>
    <row r="206" spans="3:3" ht="12" customHeight="1">
      <c r="C206" s="203"/>
    </row>
    <row r="207" spans="3:3" ht="12" customHeight="1">
      <c r="C207" s="203"/>
    </row>
    <row r="208" spans="3:3" ht="12" customHeight="1">
      <c r="C208" s="203"/>
    </row>
    <row r="209" spans="3:3" ht="12" customHeight="1">
      <c r="C209" s="203"/>
    </row>
    <row r="210" spans="3:3" ht="12" customHeight="1">
      <c r="C210" s="203"/>
    </row>
    <row r="211" spans="3:3" ht="12" customHeight="1">
      <c r="C211" s="203"/>
    </row>
    <row r="212" spans="3:3" ht="12" customHeight="1">
      <c r="C212" s="203"/>
    </row>
    <row r="213" spans="3:3" ht="12" customHeight="1">
      <c r="C213" s="203"/>
    </row>
    <row r="214" spans="3:3" ht="12" customHeight="1">
      <c r="C214" s="203"/>
    </row>
    <row r="215" spans="3:3" ht="12" customHeight="1">
      <c r="C215" s="203"/>
    </row>
    <row r="216" spans="3:3" ht="12" customHeight="1">
      <c r="C216" s="203"/>
    </row>
    <row r="217" spans="3:3" ht="12" customHeight="1">
      <c r="C217" s="203"/>
    </row>
    <row r="218" spans="3:3" ht="12" customHeight="1">
      <c r="C218" s="203"/>
    </row>
    <row r="219" spans="3:3" ht="12" customHeight="1">
      <c r="C219" s="203"/>
    </row>
    <row r="220" spans="3:3" ht="12" customHeight="1">
      <c r="C220" s="203"/>
    </row>
    <row r="221" spans="3:3" ht="12" customHeight="1">
      <c r="C221" s="203"/>
    </row>
    <row r="222" spans="3:3" ht="12" customHeight="1">
      <c r="C222" s="203"/>
    </row>
    <row r="223" spans="3:3" ht="12" customHeight="1">
      <c r="C223" s="203"/>
    </row>
    <row r="224" spans="3:3" ht="12" customHeight="1">
      <c r="C224" s="203"/>
    </row>
    <row r="225" spans="3:3" ht="12" customHeight="1">
      <c r="C225" s="203"/>
    </row>
    <row r="226" spans="3:3" ht="12" customHeight="1">
      <c r="C226" s="203"/>
    </row>
    <row r="227" spans="3:3" ht="12" customHeight="1">
      <c r="C227" s="203"/>
    </row>
    <row r="228" spans="3:3" ht="12" customHeight="1"/>
    <row r="229" spans="3:3" ht="12" customHeight="1"/>
    <row r="230" spans="3:3" ht="12" customHeight="1"/>
    <row r="231" spans="3:3" ht="12" customHeight="1"/>
    <row r="232" spans="3:3" ht="12" customHeight="1"/>
    <row r="233" spans="3:3" ht="12" customHeight="1"/>
    <row r="234" spans="3:3" ht="12" customHeight="1"/>
    <row r="235" spans="3:3" ht="12" customHeight="1"/>
    <row r="236" spans="3:3" ht="12" customHeight="1"/>
    <row r="237" spans="3:3" ht="12" customHeight="1"/>
    <row r="238" spans="3:3" ht="12" customHeight="1"/>
    <row r="239" spans="3:3" ht="12" customHeight="1"/>
    <row r="240" spans="3:3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</sheetData>
  <mergeCells count="7">
    <mergeCell ref="F4:F5"/>
    <mergeCell ref="C6:E6"/>
    <mergeCell ref="A4:A6"/>
    <mergeCell ref="B4:B6"/>
    <mergeCell ref="C4:C5"/>
    <mergeCell ref="D4:D5"/>
    <mergeCell ref="E4:E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80" orientation="portrait" horizontalDpi="300" verticalDpi="300" r:id="rId1"/>
  <headerFooter alignWithMargins="0">
    <oddHeader>&amp;R&amp;"MetaNormalLF-Roman,Standard"Teil 5</oddHeader>
    <oddFooter xml:space="preserve">&amp;L&amp;"MetaNormalLF-Roman,Standard"&amp;10Statistisches Bundesamt, Umweltnutzung und Wirtschaft, Tabellenband, 2015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zoomScaleNormal="100" zoomScaleSheetLayoutView="100" workbookViewId="0"/>
  </sheetViews>
  <sheetFormatPr baseColWidth="10" defaultColWidth="11.42578125" defaultRowHeight="12.75"/>
  <cols>
    <col min="1" max="1" width="5.7109375" style="3" customWidth="1"/>
    <col min="2" max="2" width="9.140625" style="3" customWidth="1"/>
    <col min="3" max="3" width="57" style="3" customWidth="1"/>
    <col min="4" max="4" width="14.7109375" style="2" customWidth="1"/>
    <col min="5" max="5" width="15.42578125" style="3" customWidth="1"/>
    <col min="6" max="6" width="14.7109375" style="3" customWidth="1"/>
    <col min="7" max="16384" width="11.42578125" style="3"/>
  </cols>
  <sheetData>
    <row r="1" spans="1:6" s="251" customFormat="1" ht="20.100000000000001" customHeight="1">
      <c r="A1" s="252" t="s">
        <v>518</v>
      </c>
      <c r="B1" s="52"/>
      <c r="C1" s="52"/>
    </row>
    <row r="2" spans="1:6" s="212" customFormat="1" ht="15.75">
      <c r="A2" s="28" t="s">
        <v>355</v>
      </c>
      <c r="B2" s="250"/>
      <c r="C2" s="249"/>
    </row>
    <row r="3" spans="1:6" s="212" customFormat="1" ht="12.75" customHeight="1">
      <c r="A3" s="3"/>
      <c r="B3" s="248"/>
      <c r="C3" s="247"/>
    </row>
    <row r="4" spans="1:6" s="212" customFormat="1" ht="27.2" customHeight="1">
      <c r="A4" s="205" t="s">
        <v>293</v>
      </c>
      <c r="B4" s="206" t="s">
        <v>517</v>
      </c>
      <c r="C4" s="246" t="s">
        <v>516</v>
      </c>
      <c r="D4" s="206" t="s">
        <v>515</v>
      </c>
      <c r="E4" s="206" t="s">
        <v>514</v>
      </c>
      <c r="F4" s="245" t="s">
        <v>337</v>
      </c>
    </row>
    <row r="5" spans="1:6" s="244" customFormat="1" ht="15" customHeight="1">
      <c r="A5" s="213">
        <v>1</v>
      </c>
      <c r="B5" s="242" t="s">
        <v>315</v>
      </c>
      <c r="C5" s="130" t="s">
        <v>513</v>
      </c>
      <c r="D5" s="266">
        <v>1255.1850176780349</v>
      </c>
      <c r="E5" s="266">
        <v>18.487657314393459</v>
      </c>
      <c r="F5" s="266">
        <f t="shared" ref="F5:F36" si="0">SUM(D5:E5)</f>
        <v>1273.6726749924283</v>
      </c>
    </row>
    <row r="6" spans="1:6" s="184" customFormat="1" ht="12.75" customHeight="1">
      <c r="A6" s="213">
        <v>2</v>
      </c>
      <c r="B6" s="242" t="s">
        <v>512</v>
      </c>
      <c r="C6" s="243" t="s">
        <v>511</v>
      </c>
      <c r="D6" s="267">
        <v>1206.1160177688078</v>
      </c>
      <c r="E6" s="267">
        <v>16.73061253622765</v>
      </c>
      <c r="F6" s="267">
        <f t="shared" si="0"/>
        <v>1222.8466303050354</v>
      </c>
    </row>
    <row r="7" spans="1:6" s="184" customFormat="1" ht="12.75" customHeight="1">
      <c r="A7" s="213">
        <v>3</v>
      </c>
      <c r="B7" s="242" t="s">
        <v>510</v>
      </c>
      <c r="C7" s="243" t="s">
        <v>509</v>
      </c>
      <c r="D7" s="267">
        <v>41.217959923750961</v>
      </c>
      <c r="E7" s="267">
        <v>1.6416678728404612</v>
      </c>
      <c r="F7" s="267">
        <f t="shared" si="0"/>
        <v>42.859627796591425</v>
      </c>
    </row>
    <row r="8" spans="1:6" s="184" customFormat="1" ht="12.75" customHeight="1">
      <c r="A8" s="213">
        <v>4</v>
      </c>
      <c r="B8" s="242" t="s">
        <v>508</v>
      </c>
      <c r="C8" s="243" t="s">
        <v>507</v>
      </c>
      <c r="D8" s="267">
        <v>7.8510399854763726</v>
      </c>
      <c r="E8" s="267">
        <v>0.11537690532534982</v>
      </c>
      <c r="F8" s="267">
        <f t="shared" si="0"/>
        <v>7.9664168908017228</v>
      </c>
    </row>
    <row r="9" spans="1:6" s="184" customFormat="1" ht="12.75" customHeight="1">
      <c r="A9" s="213">
        <v>5</v>
      </c>
      <c r="B9" s="242" t="s">
        <v>506</v>
      </c>
      <c r="C9" s="130" t="s">
        <v>505</v>
      </c>
      <c r="D9" s="267">
        <v>214.31753122852061</v>
      </c>
      <c r="E9" s="267">
        <v>5.904744200890315</v>
      </c>
      <c r="F9" s="267">
        <f t="shared" si="0"/>
        <v>220.22227542941093</v>
      </c>
    </row>
    <row r="10" spans="1:6" s="184" customFormat="1" ht="12.75" customHeight="1">
      <c r="A10" s="213">
        <v>6</v>
      </c>
      <c r="B10" s="242" t="s">
        <v>504</v>
      </c>
      <c r="C10" s="130" t="s">
        <v>503</v>
      </c>
      <c r="D10" s="267">
        <v>4799.7697505253846</v>
      </c>
      <c r="E10" s="267">
        <v>350.45967561302041</v>
      </c>
      <c r="F10" s="267">
        <f t="shared" si="0"/>
        <v>5150.229426138405</v>
      </c>
    </row>
    <row r="11" spans="1:6" s="184" customFormat="1" ht="12.75" customHeight="1">
      <c r="A11" s="213">
        <v>7</v>
      </c>
      <c r="B11" s="242" t="s">
        <v>502</v>
      </c>
      <c r="C11" s="243" t="s">
        <v>501</v>
      </c>
      <c r="D11" s="267">
        <v>543.45898114253066</v>
      </c>
      <c r="E11" s="267">
        <v>34.570571513252602</v>
      </c>
      <c r="F11" s="267">
        <f t="shared" si="0"/>
        <v>578.02955265578328</v>
      </c>
    </row>
    <row r="12" spans="1:6" s="184" customFormat="1" ht="12.75" customHeight="1">
      <c r="A12" s="213">
        <v>8</v>
      </c>
      <c r="B12" s="242" t="s">
        <v>500</v>
      </c>
      <c r="C12" s="243" t="s">
        <v>499</v>
      </c>
      <c r="D12" s="267">
        <v>85.417864199159609</v>
      </c>
      <c r="E12" s="267">
        <v>4.5877218607033567</v>
      </c>
      <c r="F12" s="267">
        <f t="shared" si="0"/>
        <v>90.005586059862964</v>
      </c>
    </row>
    <row r="13" spans="1:6" s="184" customFormat="1" ht="12.75" customHeight="1">
      <c r="A13" s="213">
        <v>9</v>
      </c>
      <c r="B13" s="242" t="s">
        <v>498</v>
      </c>
      <c r="C13" s="243" t="s">
        <v>497</v>
      </c>
      <c r="D13" s="267">
        <v>56.052449508077835</v>
      </c>
      <c r="E13" s="267">
        <v>4.7148393219076201</v>
      </c>
      <c r="F13" s="267">
        <f t="shared" si="0"/>
        <v>60.767288829985453</v>
      </c>
    </row>
    <row r="14" spans="1:6" s="184" customFormat="1" ht="12.75" customHeight="1">
      <c r="A14" s="213">
        <v>10</v>
      </c>
      <c r="B14" s="242" t="s">
        <v>496</v>
      </c>
      <c r="C14" s="243" t="s">
        <v>495</v>
      </c>
      <c r="D14" s="267">
        <v>209.854242120892</v>
      </c>
      <c r="E14" s="267">
        <v>7.9100946939175758</v>
      </c>
      <c r="F14" s="267">
        <f t="shared" si="0"/>
        <v>217.76433681480958</v>
      </c>
    </row>
    <row r="15" spans="1:6" s="184" customFormat="1" ht="12.75" customHeight="1">
      <c r="A15" s="213">
        <v>11</v>
      </c>
      <c r="B15" s="242" t="s">
        <v>494</v>
      </c>
      <c r="C15" s="243" t="s">
        <v>493</v>
      </c>
      <c r="D15" s="267">
        <v>59.950615376504629</v>
      </c>
      <c r="E15" s="267">
        <v>4.3048967809258816</v>
      </c>
      <c r="F15" s="267">
        <f t="shared" si="0"/>
        <v>64.255512157430516</v>
      </c>
    </row>
    <row r="16" spans="1:6" s="184" customFormat="1" ht="12.75" customHeight="1">
      <c r="A16" s="213">
        <v>12</v>
      </c>
      <c r="B16" s="242" t="s">
        <v>492</v>
      </c>
      <c r="C16" s="243" t="s">
        <v>491</v>
      </c>
      <c r="D16" s="267">
        <v>312.56254263436267</v>
      </c>
      <c r="E16" s="267">
        <v>15.793618745649445</v>
      </c>
      <c r="F16" s="267">
        <f t="shared" si="0"/>
        <v>328.35616138001211</v>
      </c>
    </row>
    <row r="17" spans="1:6" s="184" customFormat="1" ht="12.75" customHeight="1">
      <c r="A17" s="213">
        <v>13</v>
      </c>
      <c r="B17" s="242" t="s">
        <v>490</v>
      </c>
      <c r="C17" s="243" t="s">
        <v>489</v>
      </c>
      <c r="D17" s="267">
        <v>904.33373361758731</v>
      </c>
      <c r="E17" s="267">
        <v>27.865960471572201</v>
      </c>
      <c r="F17" s="267">
        <f t="shared" si="0"/>
        <v>932.19969408915949</v>
      </c>
    </row>
    <row r="18" spans="1:6" s="184" customFormat="1" ht="12.75" customHeight="1">
      <c r="A18" s="213">
        <v>14</v>
      </c>
      <c r="B18" s="242" t="s">
        <v>488</v>
      </c>
      <c r="C18" s="243" t="s">
        <v>487</v>
      </c>
      <c r="D18" s="267">
        <v>60.022010527351533</v>
      </c>
      <c r="E18" s="267">
        <v>8.5099461864667312</v>
      </c>
      <c r="F18" s="267">
        <f t="shared" si="0"/>
        <v>68.531956713818261</v>
      </c>
    </row>
    <row r="19" spans="1:6" s="184" customFormat="1" ht="12.75" customHeight="1">
      <c r="A19" s="213">
        <v>15</v>
      </c>
      <c r="B19" s="242" t="s">
        <v>486</v>
      </c>
      <c r="C19" s="243" t="s">
        <v>485</v>
      </c>
      <c r="D19" s="267">
        <v>256.29270314504259</v>
      </c>
      <c r="E19" s="267">
        <v>14.732895033312488</v>
      </c>
      <c r="F19" s="267">
        <f t="shared" si="0"/>
        <v>271.0255981783551</v>
      </c>
    </row>
    <row r="20" spans="1:6" s="184" customFormat="1" ht="12.75" customHeight="1">
      <c r="A20" s="213">
        <v>16</v>
      </c>
      <c r="B20" s="242" t="s">
        <v>484</v>
      </c>
      <c r="C20" s="243" t="s">
        <v>483</v>
      </c>
      <c r="D20" s="267">
        <v>120.60931561605378</v>
      </c>
      <c r="E20" s="267">
        <v>8.8001011994509888</v>
      </c>
      <c r="F20" s="267">
        <f t="shared" si="0"/>
        <v>129.40941681550476</v>
      </c>
    </row>
    <row r="21" spans="1:6" s="184" customFormat="1" ht="12.75" customHeight="1">
      <c r="A21" s="213">
        <v>17</v>
      </c>
      <c r="B21" s="242" t="s">
        <v>482</v>
      </c>
      <c r="C21" s="243" t="s">
        <v>481</v>
      </c>
      <c r="D21" s="267">
        <v>229.66951623760045</v>
      </c>
      <c r="E21" s="267">
        <v>21.052468149308439</v>
      </c>
      <c r="F21" s="267">
        <f t="shared" si="0"/>
        <v>250.7219843869089</v>
      </c>
    </row>
    <row r="22" spans="1:6" s="184" customFormat="1" ht="12.75" customHeight="1">
      <c r="A22" s="213">
        <v>18</v>
      </c>
      <c r="B22" s="242" t="s">
        <v>480</v>
      </c>
      <c r="C22" s="243" t="s">
        <v>479</v>
      </c>
      <c r="D22" s="267">
        <v>107.0398152476985</v>
      </c>
      <c r="E22" s="267">
        <v>24.209358864181048</v>
      </c>
      <c r="F22" s="267">
        <f t="shared" si="0"/>
        <v>131.24917411187954</v>
      </c>
    </row>
    <row r="23" spans="1:6" s="184" customFormat="1" ht="12.75" customHeight="1">
      <c r="A23" s="213">
        <v>19</v>
      </c>
      <c r="B23" s="242" t="s">
        <v>478</v>
      </c>
      <c r="C23" s="243" t="s">
        <v>477</v>
      </c>
      <c r="D23" s="267">
        <v>134.45905969583347</v>
      </c>
      <c r="E23" s="267">
        <v>14.878290386718874</v>
      </c>
      <c r="F23" s="267">
        <f t="shared" si="0"/>
        <v>149.33735008255235</v>
      </c>
    </row>
    <row r="24" spans="1:6" s="184" customFormat="1" ht="12.75" customHeight="1">
      <c r="A24" s="213">
        <v>20</v>
      </c>
      <c r="B24" s="242" t="s">
        <v>476</v>
      </c>
      <c r="C24" s="243" t="s">
        <v>475</v>
      </c>
      <c r="D24" s="267">
        <v>280.6746794807803</v>
      </c>
      <c r="E24" s="267">
        <v>20.731492821321829</v>
      </c>
      <c r="F24" s="267">
        <f t="shared" si="0"/>
        <v>301.40617230210211</v>
      </c>
    </row>
    <row r="25" spans="1:6" s="184" customFormat="1" ht="12.75" customHeight="1">
      <c r="A25" s="213">
        <v>21</v>
      </c>
      <c r="B25" s="242" t="s">
        <v>474</v>
      </c>
      <c r="C25" s="243" t="s">
        <v>473</v>
      </c>
      <c r="D25" s="267">
        <v>510.33601761785314</v>
      </c>
      <c r="E25" s="267">
        <v>46.275220240418541</v>
      </c>
      <c r="F25" s="267">
        <f t="shared" si="0"/>
        <v>556.61123785827169</v>
      </c>
    </row>
    <row r="26" spans="1:6" s="184" customFormat="1" ht="12.75" customHeight="1">
      <c r="A26" s="213">
        <v>22</v>
      </c>
      <c r="B26" s="242" t="s">
        <v>472</v>
      </c>
      <c r="C26" s="243" t="s">
        <v>471</v>
      </c>
      <c r="D26" s="267">
        <v>669.78166028129738</v>
      </c>
      <c r="E26" s="267">
        <v>66.545976154841114</v>
      </c>
      <c r="F26" s="267">
        <f t="shared" si="0"/>
        <v>736.3276364361385</v>
      </c>
    </row>
    <row r="27" spans="1:6" s="184" customFormat="1" ht="12.75" customHeight="1">
      <c r="A27" s="213">
        <v>23</v>
      </c>
      <c r="B27" s="242" t="s">
        <v>470</v>
      </c>
      <c r="C27" s="243" t="s">
        <v>469</v>
      </c>
      <c r="D27" s="267">
        <v>50.116596388917337</v>
      </c>
      <c r="E27" s="267">
        <v>7.3980369551366065</v>
      </c>
      <c r="F27" s="267">
        <f t="shared" si="0"/>
        <v>57.514633344053941</v>
      </c>
    </row>
    <row r="28" spans="1:6" s="184" customFormat="1" ht="12.75" customHeight="1">
      <c r="A28" s="213">
        <v>24</v>
      </c>
      <c r="B28" s="242" t="s">
        <v>468</v>
      </c>
      <c r="C28" s="243" t="s">
        <v>467</v>
      </c>
      <c r="D28" s="267">
        <v>134.50688527094837</v>
      </c>
      <c r="E28" s="267">
        <v>10.137835706446189</v>
      </c>
      <c r="F28" s="267">
        <f t="shared" si="0"/>
        <v>144.64472097739457</v>
      </c>
    </row>
    <row r="29" spans="1:6" s="184" customFormat="1" ht="12.75" customHeight="1">
      <c r="A29" s="213">
        <v>25</v>
      </c>
      <c r="B29" s="242" t="s">
        <v>466</v>
      </c>
      <c r="C29" s="243" t="s">
        <v>465</v>
      </c>
      <c r="D29" s="267">
        <v>74.631062416893414</v>
      </c>
      <c r="E29" s="267">
        <v>7.440350527488885</v>
      </c>
      <c r="F29" s="267">
        <f t="shared" si="0"/>
        <v>82.071412944382303</v>
      </c>
    </row>
    <row r="30" spans="1:6" s="184" customFormat="1" ht="12.75" customHeight="1">
      <c r="A30" s="213">
        <v>26</v>
      </c>
      <c r="B30" s="242" t="s">
        <v>464</v>
      </c>
      <c r="C30" s="130" t="s">
        <v>463</v>
      </c>
      <c r="D30" s="267">
        <v>2124.0739760022698</v>
      </c>
      <c r="E30" s="267">
        <v>16.675370295441553</v>
      </c>
      <c r="F30" s="267">
        <f t="shared" si="0"/>
        <v>2140.7493462977113</v>
      </c>
    </row>
    <row r="31" spans="1:6" s="184" customFormat="1" ht="12.75" customHeight="1">
      <c r="A31" s="213">
        <v>27</v>
      </c>
      <c r="B31" s="242" t="s">
        <v>462</v>
      </c>
      <c r="C31" s="130" t="s">
        <v>461</v>
      </c>
      <c r="D31" s="267">
        <v>303.27628517596082</v>
      </c>
      <c r="E31" s="267">
        <v>26.153974512698859</v>
      </c>
      <c r="F31" s="267">
        <f t="shared" si="0"/>
        <v>329.4302596886597</v>
      </c>
    </row>
    <row r="32" spans="1:6" s="184" customFormat="1" ht="12.75" customHeight="1">
      <c r="A32" s="213">
        <v>28</v>
      </c>
      <c r="B32" s="242" t="s">
        <v>460</v>
      </c>
      <c r="C32" s="243" t="s">
        <v>459</v>
      </c>
      <c r="D32" s="267">
        <v>89.305579834793747</v>
      </c>
      <c r="E32" s="267">
        <v>4.0806480761431034</v>
      </c>
      <c r="F32" s="267">
        <f t="shared" si="0"/>
        <v>93.386227910936853</v>
      </c>
    </row>
    <row r="33" spans="1:6" s="184" customFormat="1" ht="12.75" customHeight="1">
      <c r="A33" s="213">
        <v>29</v>
      </c>
      <c r="B33" s="242" t="s">
        <v>458</v>
      </c>
      <c r="C33" s="243" t="s">
        <v>457</v>
      </c>
      <c r="D33" s="267">
        <v>213.97070534116708</v>
      </c>
      <c r="E33" s="267">
        <v>22.073326436555757</v>
      </c>
      <c r="F33" s="267">
        <f t="shared" si="0"/>
        <v>236.04403177772284</v>
      </c>
    </row>
    <row r="34" spans="1:6" s="184" customFormat="1" ht="12.75" customHeight="1">
      <c r="A34" s="213">
        <v>30</v>
      </c>
      <c r="B34" s="242" t="s">
        <v>319</v>
      </c>
      <c r="C34" s="130" t="s">
        <v>456</v>
      </c>
      <c r="D34" s="267">
        <v>865.57715839877005</v>
      </c>
      <c r="E34" s="267">
        <v>152.9502671883414</v>
      </c>
      <c r="F34" s="267">
        <f t="shared" si="0"/>
        <v>1018.5274255871115</v>
      </c>
    </row>
    <row r="35" spans="1:6" s="184" customFormat="1" ht="12.75" customHeight="1">
      <c r="A35" s="213">
        <v>31</v>
      </c>
      <c r="B35" s="242" t="s">
        <v>455</v>
      </c>
      <c r="C35" s="130" t="s">
        <v>454</v>
      </c>
      <c r="D35" s="267">
        <v>3638.7966565060815</v>
      </c>
      <c r="E35" s="267">
        <v>349.50302932850286</v>
      </c>
      <c r="F35" s="267">
        <f t="shared" si="0"/>
        <v>3988.2996858345841</v>
      </c>
    </row>
    <row r="36" spans="1:6" s="184" customFormat="1" ht="12.75" customHeight="1">
      <c r="A36" s="213">
        <v>32</v>
      </c>
      <c r="B36" s="242" t="s">
        <v>453</v>
      </c>
      <c r="C36" s="243" t="s">
        <v>452</v>
      </c>
      <c r="D36" s="267">
        <v>221.79187958970752</v>
      </c>
      <c r="E36" s="267">
        <v>49.807556186567616</v>
      </c>
      <c r="F36" s="267">
        <f t="shared" si="0"/>
        <v>271.59943577627513</v>
      </c>
    </row>
    <row r="37" spans="1:6" s="184" customFormat="1" ht="12.75" customHeight="1">
      <c r="A37" s="213">
        <v>33</v>
      </c>
      <c r="B37" s="242" t="s">
        <v>325</v>
      </c>
      <c r="C37" s="243" t="s">
        <v>451</v>
      </c>
      <c r="D37" s="267">
        <v>2555.9501812160261</v>
      </c>
      <c r="E37" s="267">
        <v>169.67061317893405</v>
      </c>
      <c r="F37" s="267">
        <f t="shared" ref="F37:F54" si="1">SUM(D37:E37)</f>
        <v>2725.6207943949603</v>
      </c>
    </row>
    <row r="38" spans="1:6" s="184" customFormat="1" ht="12.75" customHeight="1">
      <c r="A38" s="213">
        <v>34</v>
      </c>
      <c r="B38" s="242" t="s">
        <v>327</v>
      </c>
      <c r="C38" s="243" t="s">
        <v>450</v>
      </c>
      <c r="D38" s="267">
        <v>861.05459570034793</v>
      </c>
      <c r="E38" s="267">
        <v>130.02485996300121</v>
      </c>
      <c r="F38" s="267">
        <f t="shared" si="1"/>
        <v>991.07945566334911</v>
      </c>
    </row>
    <row r="39" spans="1:6" s="184" customFormat="1" ht="12.75" customHeight="1">
      <c r="A39" s="213">
        <v>35</v>
      </c>
      <c r="B39" s="242" t="s">
        <v>449</v>
      </c>
      <c r="C39" s="130" t="s">
        <v>448</v>
      </c>
      <c r="D39" s="267">
        <v>5233.7468265681491</v>
      </c>
      <c r="E39" s="267">
        <v>258.87826993386983</v>
      </c>
      <c r="F39" s="267">
        <f t="shared" si="1"/>
        <v>5492.625096502019</v>
      </c>
    </row>
    <row r="40" spans="1:6" s="184" customFormat="1" ht="12.75" customHeight="1">
      <c r="A40" s="213">
        <v>36</v>
      </c>
      <c r="B40" s="242" t="s">
        <v>447</v>
      </c>
      <c r="C40" s="243" t="s">
        <v>446</v>
      </c>
      <c r="D40" s="267">
        <v>2200.2539559297534</v>
      </c>
      <c r="E40" s="267">
        <v>90.829342887510194</v>
      </c>
      <c r="F40" s="267">
        <f t="shared" si="1"/>
        <v>2291.0832988172638</v>
      </c>
    </row>
    <row r="41" spans="1:6" s="184" customFormat="1" ht="12.75" customHeight="1">
      <c r="A41" s="213">
        <v>37</v>
      </c>
      <c r="B41" s="242" t="s">
        <v>445</v>
      </c>
      <c r="C41" s="243" t="s">
        <v>444</v>
      </c>
      <c r="D41" s="267">
        <v>23.553119956429118</v>
      </c>
      <c r="E41" s="267">
        <v>22.002428584181516</v>
      </c>
      <c r="F41" s="267">
        <f t="shared" si="1"/>
        <v>45.55554854061063</v>
      </c>
    </row>
    <row r="42" spans="1:6" s="184" customFormat="1" ht="12.75" customHeight="1">
      <c r="A42" s="213">
        <v>38</v>
      </c>
      <c r="B42" s="242" t="s">
        <v>443</v>
      </c>
      <c r="C42" s="243" t="s">
        <v>442</v>
      </c>
      <c r="D42" s="267">
        <v>7.8510399854763726</v>
      </c>
      <c r="E42" s="267">
        <v>19.56630400439894</v>
      </c>
      <c r="F42" s="267">
        <f t="shared" si="1"/>
        <v>27.417343989875313</v>
      </c>
    </row>
    <row r="43" spans="1:6" s="184" customFormat="1" ht="12.75" customHeight="1">
      <c r="A43" s="213">
        <v>39</v>
      </c>
      <c r="B43" s="242" t="s">
        <v>441</v>
      </c>
      <c r="C43" s="243" t="s">
        <v>440</v>
      </c>
      <c r="D43" s="267">
        <v>2703.7491912483883</v>
      </c>
      <c r="E43" s="267">
        <v>102.41844575147563</v>
      </c>
      <c r="F43" s="267">
        <f t="shared" si="1"/>
        <v>2806.167636999864</v>
      </c>
    </row>
    <row r="44" spans="1:6" s="184" customFormat="1" ht="12.75" customHeight="1">
      <c r="A44" s="213">
        <v>40</v>
      </c>
      <c r="B44" s="242" t="s">
        <v>439</v>
      </c>
      <c r="C44" s="243" t="s">
        <v>438</v>
      </c>
      <c r="D44" s="267">
        <v>298.33951944810218</v>
      </c>
      <c r="E44" s="267">
        <v>24.061748706303572</v>
      </c>
      <c r="F44" s="267">
        <f t="shared" si="1"/>
        <v>322.40126815440573</v>
      </c>
    </row>
    <row r="45" spans="1:6" s="184" customFormat="1" ht="12.75" customHeight="1">
      <c r="A45" s="213">
        <v>41</v>
      </c>
      <c r="B45" s="242" t="s">
        <v>437</v>
      </c>
      <c r="C45" s="130" t="s">
        <v>436</v>
      </c>
      <c r="D45" s="267">
        <v>251.23327953524392</v>
      </c>
      <c r="E45" s="267">
        <v>12.906930082460706</v>
      </c>
      <c r="F45" s="267">
        <f t="shared" si="1"/>
        <v>264.14020961770461</v>
      </c>
    </row>
    <row r="46" spans="1:6" s="184" customFormat="1" ht="12.75" customHeight="1">
      <c r="A46" s="213">
        <v>42</v>
      </c>
      <c r="B46" s="242" t="s">
        <v>435</v>
      </c>
      <c r="C46" s="130" t="s">
        <v>434</v>
      </c>
      <c r="D46" s="267">
        <v>378.81267929923501</v>
      </c>
      <c r="E46" s="267">
        <v>64.39041387199849</v>
      </c>
      <c r="F46" s="267">
        <f t="shared" si="1"/>
        <v>443.20309317123349</v>
      </c>
    </row>
    <row r="47" spans="1:6" s="184" customFormat="1" ht="12.75" customHeight="1">
      <c r="A47" s="213">
        <v>43</v>
      </c>
      <c r="B47" s="242" t="s">
        <v>433</v>
      </c>
      <c r="C47" s="130" t="s">
        <v>432</v>
      </c>
      <c r="D47" s="267">
        <v>188.42495965143294</v>
      </c>
      <c r="E47" s="267">
        <v>25.187808638241027</v>
      </c>
      <c r="F47" s="267">
        <f t="shared" si="1"/>
        <v>213.61276828967397</v>
      </c>
    </row>
    <row r="48" spans="1:6" s="184" customFormat="1" ht="12.75" customHeight="1">
      <c r="A48" s="213">
        <v>44</v>
      </c>
      <c r="B48" s="242" t="s">
        <v>431</v>
      </c>
      <c r="C48" s="130" t="s">
        <v>430</v>
      </c>
      <c r="D48" s="267">
        <v>108.93317979848469</v>
      </c>
      <c r="E48" s="267">
        <v>6.2701254269172413</v>
      </c>
      <c r="F48" s="267">
        <f t="shared" si="1"/>
        <v>115.20330522540193</v>
      </c>
    </row>
    <row r="49" spans="1:6" s="184" customFormat="1" ht="12.75" customHeight="1">
      <c r="A49" s="213">
        <v>45</v>
      </c>
      <c r="B49" s="242" t="s">
        <v>429</v>
      </c>
      <c r="C49" s="130" t="s">
        <v>428</v>
      </c>
      <c r="D49" s="267">
        <v>362.12921933009773</v>
      </c>
      <c r="E49" s="267">
        <v>23.671802757087789</v>
      </c>
      <c r="F49" s="267">
        <f t="shared" si="1"/>
        <v>385.80102208718552</v>
      </c>
    </row>
    <row r="50" spans="1:6" s="184" customFormat="1" ht="12.75" customHeight="1">
      <c r="A50" s="213">
        <v>46</v>
      </c>
      <c r="B50" s="242" t="s">
        <v>427</v>
      </c>
      <c r="C50" s="130" t="s">
        <v>426</v>
      </c>
      <c r="D50" s="267">
        <v>322.87583499894009</v>
      </c>
      <c r="E50" s="267">
        <v>228.55885034763057</v>
      </c>
      <c r="F50" s="267">
        <f t="shared" si="1"/>
        <v>551.43468534657063</v>
      </c>
    </row>
    <row r="51" spans="1:6" ht="12.75" customHeight="1">
      <c r="A51" s="213">
        <v>47</v>
      </c>
      <c r="B51" s="242" t="s">
        <v>425</v>
      </c>
      <c r="C51" s="130" t="s">
        <v>424</v>
      </c>
      <c r="D51" s="267">
        <v>1016.7332360402218</v>
      </c>
      <c r="E51" s="267">
        <v>73.488751465086324</v>
      </c>
      <c r="F51" s="267">
        <f t="shared" si="1"/>
        <v>1090.2219875053081</v>
      </c>
    </row>
    <row r="52" spans="1:6" ht="12.75" customHeight="1">
      <c r="A52" s="213">
        <v>48</v>
      </c>
      <c r="B52" s="242" t="s">
        <v>423</v>
      </c>
      <c r="C52" s="130" t="s">
        <v>422</v>
      </c>
      <c r="D52" s="267">
        <v>272.04860131301587</v>
      </c>
      <c r="E52" s="267">
        <v>7.510987711715126</v>
      </c>
      <c r="F52" s="267">
        <f t="shared" si="1"/>
        <v>279.559589024731</v>
      </c>
    </row>
    <row r="53" spans="1:6" ht="12.75" customHeight="1">
      <c r="A53" s="213">
        <v>49</v>
      </c>
      <c r="B53" s="242" t="s">
        <v>421</v>
      </c>
      <c r="C53" s="130" t="s">
        <v>420</v>
      </c>
      <c r="D53" s="267">
        <v>422.11617503264262</v>
      </c>
      <c r="E53" s="267">
        <v>55.072408517666986</v>
      </c>
      <c r="F53" s="267">
        <f t="shared" si="1"/>
        <v>477.1885835503096</v>
      </c>
    </row>
    <row r="54" spans="1:6" ht="12.75" customHeight="1">
      <c r="A54" s="213">
        <v>50</v>
      </c>
      <c r="B54" s="242" t="s">
        <v>419</v>
      </c>
      <c r="C54" s="130" t="s">
        <v>418</v>
      </c>
      <c r="D54" s="267">
        <v>389.61417544473943</v>
      </c>
      <c r="E54" s="267">
        <v>571.77117606304319</v>
      </c>
      <c r="F54" s="267">
        <f t="shared" si="1"/>
        <v>961.38535150778262</v>
      </c>
    </row>
    <row r="55" spans="1:6">
      <c r="A55" s="241"/>
      <c r="B55" s="184"/>
      <c r="C55" s="240"/>
      <c r="D55" s="267"/>
      <c r="E55" s="267"/>
      <c r="F55" s="267"/>
    </row>
    <row r="56" spans="1:6">
      <c r="A56" s="213">
        <v>51</v>
      </c>
      <c r="B56" s="184"/>
      <c r="C56" s="239" t="s">
        <v>417</v>
      </c>
      <c r="D56" s="267">
        <v>22147.664542527229</v>
      </c>
      <c r="E56" s="267">
        <v>2247.8422432690063</v>
      </c>
      <c r="F56" s="267">
        <f>SUM(F5,F9:F10,F30:F31,F34:F35,F39,F45:F54)</f>
        <v>24395.506785796228</v>
      </c>
    </row>
    <row r="57" spans="1:6">
      <c r="A57" s="213">
        <v>52</v>
      </c>
      <c r="B57" s="184"/>
      <c r="C57" s="130" t="s">
        <v>416</v>
      </c>
      <c r="D57" s="267">
        <v>25200.856973380971</v>
      </c>
      <c r="E57" s="267">
        <v>7197.4577567309925</v>
      </c>
      <c r="F57" s="267">
        <f>SUM(D57:E57)</f>
        <v>32398.314730111964</v>
      </c>
    </row>
    <row r="58" spans="1:6">
      <c r="A58" s="213">
        <v>53</v>
      </c>
      <c r="B58" s="184"/>
      <c r="C58" s="130" t="s">
        <v>415</v>
      </c>
      <c r="D58" s="267">
        <v>788.47848409180767</v>
      </c>
      <c r="E58" s="268" t="s">
        <v>414</v>
      </c>
      <c r="F58" s="267">
        <f>SUM(D58:E58)</f>
        <v>788.47848409180767</v>
      </c>
    </row>
    <row r="59" spans="1:6">
      <c r="A59" s="213">
        <v>54</v>
      </c>
      <c r="B59" s="184"/>
      <c r="C59" s="239" t="s">
        <v>413</v>
      </c>
      <c r="D59" s="267">
        <v>48137.000000000007</v>
      </c>
      <c r="E59" s="267">
        <v>9445.2999999999993</v>
      </c>
      <c r="F59" s="267">
        <f>SUM(D59:E59)</f>
        <v>57582.3</v>
      </c>
    </row>
    <row r="60" spans="1:6" ht="20.100000000000001" customHeight="1">
      <c r="A60" s="269" t="s">
        <v>78</v>
      </c>
      <c r="C60" s="238"/>
    </row>
    <row r="61" spans="1:6">
      <c r="A61" s="143" t="s">
        <v>412</v>
      </c>
      <c r="C61" s="238"/>
    </row>
    <row r="62" spans="1:6">
      <c r="A62" s="143" t="s">
        <v>411</v>
      </c>
      <c r="C62" s="184"/>
    </row>
    <row r="63" spans="1:6">
      <c r="A63" s="46" t="s">
        <v>410</v>
      </c>
    </row>
    <row r="64" spans="1:6">
      <c r="A64" s="143" t="s">
        <v>409</v>
      </c>
    </row>
    <row r="68" spans="4:6">
      <c r="D68" s="236"/>
    </row>
    <row r="70" spans="4:6">
      <c r="D70" s="236"/>
      <c r="E70" s="237"/>
      <c r="F70" s="237"/>
    </row>
    <row r="71" spans="4:6">
      <c r="D71" s="236"/>
    </row>
  </sheetData>
  <pageMargins left="0.59055118110236227" right="0.19685039370078741" top="0.78740157480314965" bottom="0.78740157480314965" header="0.11811023622047245" footer="0.11811023622047245"/>
  <pageSetup paperSize="9" scale="80" orientation="portrait" r:id="rId1"/>
  <headerFooter alignWithMargins="0">
    <oddHeader>&amp;R&amp;"MetaNormalLF-Roman,Standard"Teil 5</oddHeader>
    <oddFooter>&amp;L&amp;"MetaNormalLF-Roman,Standard"&amp;10Statistisches Bundesamt, Umweltnutzung und Wirtschaft, Tabellenband,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workbookViewId="0"/>
  </sheetViews>
  <sheetFormatPr baseColWidth="10" defaultRowHeight="12.75"/>
  <cols>
    <col min="1" max="2" width="11.42578125" style="19"/>
    <col min="3" max="3" width="79.28515625" style="3" customWidth="1"/>
    <col min="4" max="4" width="11.42578125" style="41"/>
    <col min="5" max="16384" width="11.42578125" style="3"/>
  </cols>
  <sheetData>
    <row r="1" spans="1:8" ht="18">
      <c r="A1" s="54" t="s">
        <v>13</v>
      </c>
      <c r="B1" s="20"/>
      <c r="C1" s="20"/>
      <c r="D1" s="21"/>
    </row>
    <row r="2" spans="1:8" ht="12.75" customHeight="1">
      <c r="C2" s="22"/>
      <c r="D2" s="23"/>
    </row>
    <row r="3" spans="1:8" ht="12.75" customHeight="1">
      <c r="C3" s="22"/>
      <c r="D3" s="23"/>
    </row>
    <row r="4" spans="1:8">
      <c r="A4" s="24" t="s">
        <v>14</v>
      </c>
      <c r="B4" s="24" t="s">
        <v>15</v>
      </c>
      <c r="C4" s="25" t="s">
        <v>16</v>
      </c>
      <c r="D4" s="23"/>
    </row>
    <row r="5" spans="1:8">
      <c r="A5" s="24"/>
      <c r="B5" s="24"/>
      <c r="C5" s="25"/>
      <c r="D5" s="23"/>
    </row>
    <row r="6" spans="1:8">
      <c r="B6" s="24" t="s">
        <v>17</v>
      </c>
      <c r="C6" s="24" t="s">
        <v>18</v>
      </c>
      <c r="D6" s="23"/>
    </row>
    <row r="7" spans="1:8">
      <c r="C7" s="26"/>
      <c r="D7" s="23"/>
    </row>
    <row r="8" spans="1:8">
      <c r="A8" s="24" t="s">
        <v>19</v>
      </c>
      <c r="B8" s="24" t="s">
        <v>20</v>
      </c>
      <c r="C8" s="25" t="s">
        <v>21</v>
      </c>
      <c r="D8" s="23"/>
    </row>
    <row r="9" spans="1:8" ht="12.75" customHeight="1">
      <c r="C9" s="19"/>
      <c r="D9" s="23"/>
    </row>
    <row r="10" spans="1:8" ht="13.5" customHeight="1">
      <c r="A10" s="24" t="s">
        <v>22</v>
      </c>
      <c r="B10" s="24" t="s">
        <v>23</v>
      </c>
      <c r="C10" s="25" t="s">
        <v>24</v>
      </c>
      <c r="D10" s="27"/>
      <c r="E10" s="27"/>
      <c r="F10" s="27"/>
      <c r="G10" s="27"/>
      <c r="H10" s="27"/>
    </row>
    <row r="11" spans="1:8" ht="13.5" customHeight="1">
      <c r="A11" s="24"/>
      <c r="B11" s="24"/>
      <c r="C11" s="24"/>
      <c r="D11" s="27"/>
      <c r="E11" s="27"/>
      <c r="F11" s="27"/>
      <c r="G11" s="27"/>
      <c r="H11" s="27"/>
    </row>
    <row r="12" spans="1:8" ht="13.5" customHeight="1">
      <c r="A12" s="24" t="s">
        <v>25</v>
      </c>
      <c r="B12" s="24" t="s">
        <v>26</v>
      </c>
      <c r="C12" s="24" t="s">
        <v>27</v>
      </c>
      <c r="D12" s="27"/>
      <c r="E12" s="27"/>
      <c r="F12" s="27"/>
      <c r="G12" s="27"/>
      <c r="H12" s="27"/>
    </row>
    <row r="13" spans="1:8" ht="13.5" customHeight="1">
      <c r="A13" s="24"/>
      <c r="B13" s="24"/>
      <c r="C13" s="24"/>
      <c r="D13" s="27"/>
      <c r="E13" s="27"/>
      <c r="F13" s="27"/>
      <c r="G13" s="27"/>
      <c r="H13" s="27"/>
    </row>
    <row r="14" spans="1:8" ht="13.5" customHeight="1">
      <c r="A14" s="24"/>
      <c r="B14" s="24" t="s">
        <v>28</v>
      </c>
      <c r="C14" s="24" t="s">
        <v>29</v>
      </c>
      <c r="D14" s="27"/>
      <c r="E14" s="27"/>
      <c r="F14" s="27"/>
      <c r="G14" s="27"/>
      <c r="H14" s="27"/>
    </row>
    <row r="15" spans="1:8" ht="13.5" customHeight="1">
      <c r="A15" s="24"/>
      <c r="B15" s="24"/>
      <c r="C15" s="24"/>
      <c r="D15" s="27"/>
      <c r="E15" s="27"/>
      <c r="F15" s="27"/>
      <c r="G15" s="27"/>
      <c r="H15" s="27"/>
    </row>
    <row r="16" spans="1:8" ht="13.5" customHeight="1">
      <c r="A16" s="24"/>
      <c r="B16" s="24" t="s">
        <v>30</v>
      </c>
      <c r="C16" s="24" t="s">
        <v>31</v>
      </c>
      <c r="D16" s="27"/>
      <c r="E16" s="27"/>
      <c r="F16" s="27"/>
      <c r="G16" s="27"/>
      <c r="H16" s="27"/>
    </row>
    <row r="17" spans="1:8" ht="13.5" customHeight="1">
      <c r="A17" s="24"/>
      <c r="B17" s="24"/>
      <c r="C17" s="24"/>
      <c r="D17" s="27"/>
      <c r="E17" s="27"/>
      <c r="F17" s="27"/>
      <c r="G17" s="27"/>
      <c r="H17" s="27"/>
    </row>
    <row r="18" spans="1:8" ht="15">
      <c r="A18" s="24"/>
      <c r="B18" s="24" t="s">
        <v>32</v>
      </c>
      <c r="C18" s="24" t="s">
        <v>33</v>
      </c>
      <c r="D18" s="27"/>
      <c r="E18" s="27"/>
      <c r="F18" s="27"/>
      <c r="G18" s="27"/>
      <c r="H18" s="27"/>
    </row>
    <row r="19" spans="1:8" ht="15">
      <c r="A19" s="24"/>
      <c r="B19" s="24"/>
      <c r="C19" s="24"/>
      <c r="D19" s="27"/>
      <c r="E19" s="27"/>
      <c r="F19" s="27"/>
      <c r="G19" s="27"/>
      <c r="H19" s="27"/>
    </row>
    <row r="20" spans="1:8" s="30" customFormat="1" ht="15.75">
      <c r="A20" s="28" t="s">
        <v>34</v>
      </c>
      <c r="B20" s="28"/>
      <c r="C20" s="29" t="s">
        <v>35</v>
      </c>
      <c r="D20" s="28"/>
      <c r="E20" s="28"/>
      <c r="F20" s="28"/>
      <c r="G20" s="28"/>
      <c r="H20" s="28"/>
    </row>
    <row r="21" spans="1:8" ht="15">
      <c r="A21" s="24"/>
      <c r="B21" s="24"/>
      <c r="C21" s="29" t="s">
        <v>36</v>
      </c>
      <c r="D21" s="27"/>
      <c r="E21" s="27"/>
      <c r="F21" s="27"/>
      <c r="G21" s="27"/>
      <c r="H21" s="27"/>
    </row>
    <row r="22" spans="1:8" ht="15">
      <c r="A22" s="27"/>
      <c r="B22" s="27"/>
      <c r="D22" s="27"/>
      <c r="E22" s="27"/>
      <c r="F22" s="27"/>
      <c r="G22" s="27"/>
      <c r="H22" s="27"/>
    </row>
    <row r="23" spans="1:8" ht="15">
      <c r="A23" s="27"/>
      <c r="B23" s="31" t="s">
        <v>37</v>
      </c>
      <c r="C23" s="31" t="s">
        <v>38</v>
      </c>
      <c r="D23" s="27"/>
      <c r="E23" s="27"/>
      <c r="F23" s="27"/>
      <c r="G23" s="27"/>
      <c r="H23" s="27"/>
    </row>
    <row r="24" spans="1:8" ht="15">
      <c r="A24" s="27"/>
      <c r="B24" s="27"/>
      <c r="D24" s="27"/>
      <c r="E24" s="27"/>
      <c r="F24" s="27"/>
      <c r="G24" s="27"/>
      <c r="H24" s="27"/>
    </row>
    <row r="25" spans="1:8" ht="15">
      <c r="A25" s="32"/>
      <c r="B25" s="32"/>
      <c r="C25" s="33" t="s">
        <v>39</v>
      </c>
      <c r="D25" s="27"/>
      <c r="E25" s="27"/>
      <c r="F25" s="27"/>
      <c r="G25" s="27"/>
      <c r="H25" s="27"/>
    </row>
    <row r="26" spans="1:8" ht="15">
      <c r="A26" s="32"/>
      <c r="B26" s="34" t="s">
        <v>40</v>
      </c>
      <c r="C26" s="35" t="s">
        <v>38</v>
      </c>
      <c r="D26" s="27"/>
      <c r="E26" s="27"/>
      <c r="F26" s="27"/>
      <c r="G26" s="27"/>
      <c r="H26" s="27"/>
    </row>
    <row r="27" spans="1:8" ht="15">
      <c r="D27" s="27"/>
      <c r="E27" s="27"/>
      <c r="F27" s="27"/>
      <c r="G27" s="27"/>
      <c r="H27" s="27"/>
    </row>
    <row r="28" spans="1:8" ht="15">
      <c r="A28" s="24"/>
      <c r="B28" s="36"/>
      <c r="C28" s="33" t="s">
        <v>41</v>
      </c>
      <c r="D28" s="27"/>
      <c r="E28" s="27"/>
      <c r="F28" s="27"/>
      <c r="G28" s="27"/>
      <c r="H28" s="27"/>
    </row>
    <row r="29" spans="1:8" ht="15">
      <c r="A29" s="32"/>
      <c r="B29" s="34" t="s">
        <v>42</v>
      </c>
      <c r="C29" s="35" t="s">
        <v>43</v>
      </c>
      <c r="D29" s="27"/>
      <c r="E29" s="27"/>
      <c r="F29" s="27"/>
      <c r="G29" s="27"/>
      <c r="H29" s="27"/>
    </row>
    <row r="30" spans="1:8" ht="15">
      <c r="A30" s="32"/>
      <c r="B30" s="34" t="s">
        <v>44</v>
      </c>
      <c r="C30" s="35" t="s">
        <v>45</v>
      </c>
      <c r="D30" s="27"/>
      <c r="E30" s="27"/>
      <c r="F30" s="27"/>
      <c r="G30" s="27"/>
      <c r="H30" s="27"/>
    </row>
    <row r="31" spans="1:8" ht="15">
      <c r="A31" s="32"/>
      <c r="B31" s="34"/>
      <c r="C31" s="35"/>
      <c r="D31" s="27"/>
      <c r="E31" s="27"/>
      <c r="F31" s="27"/>
      <c r="G31" s="27"/>
      <c r="H31" s="27"/>
    </row>
    <row r="32" spans="1:8" ht="15">
      <c r="A32" s="32"/>
      <c r="B32" s="37" t="s">
        <v>46</v>
      </c>
      <c r="C32" s="19" t="s">
        <v>535</v>
      </c>
      <c r="D32" s="27"/>
      <c r="E32" s="27"/>
      <c r="F32" s="27"/>
      <c r="G32" s="27"/>
      <c r="H32" s="27"/>
    </row>
    <row r="33" spans="1:8" ht="15">
      <c r="A33" s="32"/>
      <c r="B33" s="34"/>
      <c r="C33" s="38" t="s">
        <v>47</v>
      </c>
      <c r="D33" s="27"/>
      <c r="E33" s="27"/>
      <c r="F33" s="27"/>
      <c r="G33" s="27"/>
      <c r="H33" s="27"/>
    </row>
    <row r="34" spans="1:8" ht="15">
      <c r="A34" s="24"/>
      <c r="B34" s="24"/>
      <c r="C34" s="24"/>
      <c r="D34" s="27"/>
      <c r="E34" s="27"/>
      <c r="F34" s="27"/>
      <c r="G34" s="27"/>
      <c r="H34" s="27"/>
    </row>
    <row r="35" spans="1:8" ht="15">
      <c r="A35" s="24"/>
      <c r="B35" s="31" t="s">
        <v>48</v>
      </c>
      <c r="C35" s="31" t="s">
        <v>49</v>
      </c>
      <c r="D35" s="27"/>
      <c r="E35" s="27"/>
      <c r="F35" s="27"/>
      <c r="G35" s="27"/>
      <c r="H35" s="27"/>
    </row>
    <row r="36" spans="1:8" ht="15">
      <c r="A36" s="24"/>
      <c r="B36" s="24"/>
      <c r="C36" s="24"/>
      <c r="D36" s="27"/>
      <c r="E36" s="27"/>
      <c r="F36" s="27"/>
      <c r="G36" s="27"/>
      <c r="H36" s="27"/>
    </row>
    <row r="37" spans="1:8" ht="15">
      <c r="A37" s="24"/>
      <c r="B37" s="33"/>
      <c r="C37" s="33" t="s">
        <v>50</v>
      </c>
      <c r="D37" s="27"/>
      <c r="E37" s="27"/>
      <c r="F37" s="27"/>
      <c r="G37" s="27"/>
      <c r="H37" s="27"/>
    </row>
    <row r="38" spans="1:8" ht="15">
      <c r="A38" s="24"/>
      <c r="B38" s="34" t="s">
        <v>51</v>
      </c>
      <c r="C38" s="29" t="s">
        <v>52</v>
      </c>
      <c r="D38" s="27"/>
      <c r="E38" s="27"/>
      <c r="F38" s="27"/>
      <c r="G38" s="27"/>
      <c r="H38" s="27"/>
    </row>
    <row r="39" spans="1:8" ht="15">
      <c r="A39" s="24"/>
      <c r="B39" s="34" t="s">
        <v>53</v>
      </c>
      <c r="C39" s="29" t="s">
        <v>54</v>
      </c>
      <c r="D39" s="27"/>
      <c r="E39" s="27"/>
      <c r="F39" s="27"/>
      <c r="G39" s="27"/>
      <c r="H39" s="27"/>
    </row>
    <row r="40" spans="1:8" ht="15">
      <c r="A40" s="24"/>
      <c r="B40" s="32"/>
      <c r="C40" s="40"/>
      <c r="D40" s="27"/>
      <c r="E40" s="27"/>
      <c r="F40" s="27"/>
      <c r="G40" s="27"/>
      <c r="H40" s="27"/>
    </row>
    <row r="41" spans="1:8" ht="15">
      <c r="A41" s="24"/>
      <c r="B41" s="32"/>
      <c r="C41" s="39" t="s">
        <v>58</v>
      </c>
      <c r="D41" s="27"/>
      <c r="E41" s="27"/>
      <c r="F41" s="27"/>
      <c r="G41" s="27"/>
      <c r="H41" s="27"/>
    </row>
    <row r="42" spans="1:8" ht="15">
      <c r="A42" s="3"/>
      <c r="B42" s="34" t="s">
        <v>55</v>
      </c>
      <c r="C42" s="29" t="s">
        <v>59</v>
      </c>
      <c r="D42" s="27"/>
      <c r="E42" s="27"/>
      <c r="F42" s="27"/>
      <c r="G42" s="27"/>
      <c r="H42" s="27"/>
    </row>
    <row r="43" spans="1:8" ht="15">
      <c r="A43" s="3"/>
      <c r="B43" s="34" t="s">
        <v>56</v>
      </c>
      <c r="C43" s="29" t="s">
        <v>60</v>
      </c>
      <c r="D43" s="27"/>
      <c r="E43" s="27"/>
      <c r="F43" s="27"/>
      <c r="G43" s="27"/>
      <c r="H43" s="27"/>
    </row>
    <row r="44" spans="1:8" ht="15">
      <c r="A44" s="3"/>
      <c r="B44" s="34" t="s">
        <v>57</v>
      </c>
      <c r="C44" s="29" t="s">
        <v>61</v>
      </c>
      <c r="D44" s="27"/>
      <c r="E44" s="27"/>
      <c r="F44" s="27"/>
      <c r="G44" s="27"/>
      <c r="H44" s="27"/>
    </row>
    <row r="45" spans="1:8" ht="15">
      <c r="A45" s="24"/>
      <c r="B45" s="32"/>
      <c r="C45" s="29"/>
      <c r="D45" s="27"/>
      <c r="E45" s="27"/>
      <c r="F45" s="27"/>
      <c r="G45" s="27"/>
      <c r="H45" s="27"/>
    </row>
    <row r="46" spans="1:8" ht="15">
      <c r="A46" s="24" t="s">
        <v>62</v>
      </c>
      <c r="B46" s="24" t="s">
        <v>63</v>
      </c>
      <c r="C46" s="24" t="s">
        <v>64</v>
      </c>
      <c r="D46" s="27"/>
      <c r="E46" s="27"/>
      <c r="F46" s="27"/>
      <c r="G46" s="27"/>
      <c r="H46" s="27"/>
    </row>
    <row r="47" spans="1:8" ht="15">
      <c r="A47" s="24"/>
      <c r="B47" s="24"/>
      <c r="C47" s="24"/>
      <c r="D47" s="27"/>
      <c r="E47" s="27"/>
      <c r="F47" s="27"/>
      <c r="G47" s="27"/>
      <c r="H47" s="27"/>
    </row>
    <row r="48" spans="1:8" ht="15">
      <c r="A48" s="24"/>
      <c r="B48" s="24" t="s">
        <v>65</v>
      </c>
      <c r="C48" s="24" t="s">
        <v>66</v>
      </c>
      <c r="D48" s="27"/>
      <c r="E48" s="27"/>
      <c r="F48" s="27"/>
      <c r="G48" s="27"/>
      <c r="H48" s="27"/>
    </row>
    <row r="49" spans="1:8" ht="15">
      <c r="A49" s="24"/>
      <c r="B49" s="24"/>
      <c r="C49" s="24"/>
      <c r="D49" s="27"/>
      <c r="E49" s="27"/>
      <c r="F49" s="27"/>
      <c r="G49" s="27"/>
      <c r="H49" s="27"/>
    </row>
    <row r="50" spans="1:8" ht="15">
      <c r="A50" s="24"/>
      <c r="B50" s="24" t="s">
        <v>67</v>
      </c>
      <c r="C50" s="24" t="s">
        <v>68</v>
      </c>
      <c r="D50" s="27"/>
      <c r="E50" s="27"/>
      <c r="F50" s="27"/>
      <c r="G50" s="27"/>
      <c r="H50" s="27"/>
    </row>
    <row r="51" spans="1:8" ht="15">
      <c r="A51" s="27"/>
      <c r="B51" s="27"/>
      <c r="C51" s="27"/>
      <c r="D51" s="27"/>
      <c r="E51" s="27"/>
      <c r="F51" s="27"/>
      <c r="G51" s="27"/>
      <c r="H51" s="27"/>
    </row>
    <row r="52" spans="1:8" ht="15">
      <c r="A52" s="27"/>
      <c r="B52" s="27"/>
      <c r="C52" s="27"/>
      <c r="D52" s="27"/>
      <c r="E52" s="27"/>
      <c r="F52" s="27"/>
      <c r="G52" s="27"/>
      <c r="H52" s="27"/>
    </row>
    <row r="53" spans="1:8" ht="15">
      <c r="A53" s="27"/>
      <c r="B53" s="27"/>
      <c r="C53" s="27"/>
      <c r="D53" s="27"/>
      <c r="E53" s="27"/>
      <c r="F53" s="27"/>
      <c r="G53" s="27"/>
      <c r="H53" s="27"/>
    </row>
  </sheetData>
  <hyperlinks>
    <hyperlink ref="C38" location="'10.1'!A1" display="Umweltschutzausgaben (jeweilige Preise) (Mill. EUR)"/>
    <hyperlink ref="C42" location="'10.3'!A1" display="Einnahmen umweltbezogener Steuern und Steuereinnahmen insgesamt (Mill. EUR)"/>
    <hyperlink ref="C43" location="'10.4'!A1" display="Versteuertes Mineralöl nach ausgewählten Arten"/>
    <hyperlink ref="C39" location="'10.2'!A1" display="Umweltschutzausgaben in jeweiligen Preisen nach Umweltbereichen"/>
    <hyperlink ref="C20" location="Einführung!A1" display="Einführung und Erläuterungen zu den Tabellen"/>
    <hyperlink ref="C21" location="Glossar!A1" display="Glossar"/>
    <hyperlink ref="C26" location="'9.1'!A1" display="Flächennutzung"/>
    <hyperlink ref="C29" location="'9.2'!A1" display="Siedlungsfläche (km2)"/>
    <hyperlink ref="C30" location="'9.3'!A1" display="Siedlungsfläche (1992 = 100)"/>
    <hyperlink ref="B26" location="'9.1'!A1" display="9.1"/>
    <hyperlink ref="B29" location="'9.2'!A1" display="9.2"/>
    <hyperlink ref="B30" location="'9.3'!A1" display="9.3"/>
    <hyperlink ref="B38" location="'10.1'!A1" display="10.1"/>
    <hyperlink ref="B39" location="'10.2'!A1" display="10.2"/>
    <hyperlink ref="B42" location="'10.3'!A1" display="10.3"/>
    <hyperlink ref="B43" location="'10.4'!A1" display="10.4"/>
    <hyperlink ref="C33" r:id="rId1"/>
    <hyperlink ref="C44" location="'10.5'!A1" display="Umweltsteuern nach wirtschaftlichen Aktivitäten 2012"/>
    <hyperlink ref="B44" location="'10.5'!A1" display="10.5"/>
  </hyperlinks>
  <pageMargins left="0.78740157480314965" right="0.59055118110236227" top="0.78740157480314965" bottom="0.59055118110236227" header="0.11811023622047245" footer="0.11811023622047245"/>
  <pageSetup paperSize="9" scale="75" orientation="portrait" horizontalDpi="96" r:id="rId2"/>
  <headerFooter alignWithMargins="0">
    <oddHeader>&amp;R&amp;"MetaNormalLF-Roman,Standard"Teil 5</oddHeader>
    <oddFooter>&amp;L&amp;"MetaNormalLF-Roman,Standard"&amp;10Statistisches Bundesamt, Umweltnutzung und Wirtschaft, Tabellenband,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03"/>
  <sheetViews>
    <sheetView showGridLines="0" workbookViewId="0"/>
  </sheetViews>
  <sheetFormatPr baseColWidth="10" defaultRowHeight="12.75"/>
  <cols>
    <col min="1" max="6" width="11.42578125" style="2"/>
    <col min="7" max="7" width="12.7109375" style="2" customWidth="1"/>
    <col min="8" max="16384" width="11.42578125" style="2"/>
  </cols>
  <sheetData>
    <row r="1" spans="1:1" ht="15">
      <c r="A1" s="42" t="s">
        <v>69</v>
      </c>
    </row>
    <row r="2" spans="1:1" ht="15">
      <c r="A2" s="42"/>
    </row>
    <row r="3" spans="1:1">
      <c r="A3" s="43" t="s">
        <v>70</v>
      </c>
    </row>
    <row r="4" spans="1:1">
      <c r="A4" s="43" t="s">
        <v>71</v>
      </c>
    </row>
    <row r="5" spans="1:1">
      <c r="A5" s="43" t="s">
        <v>72</v>
      </c>
    </row>
    <row r="14" spans="1:1" ht="15">
      <c r="A14" s="42" t="s">
        <v>73</v>
      </c>
    </row>
    <row r="16" spans="1:1">
      <c r="A16" s="44" t="s">
        <v>38</v>
      </c>
    </row>
    <row r="17" spans="1:1">
      <c r="A17" s="44"/>
    </row>
    <row r="18" spans="1:1">
      <c r="A18" s="43" t="s">
        <v>74</v>
      </c>
    </row>
    <row r="19" spans="1:1">
      <c r="A19" s="43" t="s">
        <v>232</v>
      </c>
    </row>
    <row r="20" spans="1:1">
      <c r="A20" s="43" t="s">
        <v>229</v>
      </c>
    </row>
    <row r="21" spans="1:1">
      <c r="A21" s="43" t="s">
        <v>231</v>
      </c>
    </row>
    <row r="22" spans="1:1">
      <c r="A22" s="43" t="s">
        <v>230</v>
      </c>
    </row>
    <row r="23" spans="1:1">
      <c r="A23" s="43"/>
    </row>
    <row r="24" spans="1:1">
      <c r="A24" s="43" t="s">
        <v>233</v>
      </c>
    </row>
    <row r="25" spans="1:1">
      <c r="A25" s="43" t="s">
        <v>234</v>
      </c>
    </row>
    <row r="26" spans="1:1">
      <c r="A26" s="43" t="s">
        <v>235</v>
      </c>
    </row>
    <row r="27" spans="1:1">
      <c r="A27" s="43" t="s">
        <v>236</v>
      </c>
    </row>
    <row r="28" spans="1:1">
      <c r="A28" s="43" t="s">
        <v>237</v>
      </c>
    </row>
    <row r="29" spans="1:1">
      <c r="A29" s="43"/>
    </row>
    <row r="30" spans="1:1">
      <c r="A30" s="43" t="s">
        <v>238</v>
      </c>
    </row>
    <row r="31" spans="1:1">
      <c r="A31" s="43" t="s">
        <v>239</v>
      </c>
    </row>
    <row r="32" spans="1:1">
      <c r="A32" s="43" t="s">
        <v>240</v>
      </c>
    </row>
    <row r="33" spans="1:1">
      <c r="A33" s="43" t="s">
        <v>241</v>
      </c>
    </row>
    <row r="34" spans="1:1">
      <c r="A34" s="43"/>
    </row>
    <row r="35" spans="1:1">
      <c r="A35" s="43" t="s">
        <v>242</v>
      </c>
    </row>
    <row r="36" spans="1:1">
      <c r="A36" s="43" t="s">
        <v>243</v>
      </c>
    </row>
    <row r="37" spans="1:1">
      <c r="A37" s="43" t="s">
        <v>244</v>
      </c>
    </row>
    <row r="38" spans="1:1">
      <c r="A38" s="43" t="s">
        <v>246</v>
      </c>
    </row>
    <row r="39" spans="1:1">
      <c r="A39" s="43" t="s">
        <v>245</v>
      </c>
    </row>
    <row r="40" spans="1:1">
      <c r="A40" s="43"/>
    </row>
    <row r="41" spans="1:1">
      <c r="A41" s="43" t="s">
        <v>75</v>
      </c>
    </row>
    <row r="42" spans="1:1">
      <c r="A42" s="43" t="s">
        <v>76</v>
      </c>
    </row>
    <row r="43" spans="1:1">
      <c r="A43" s="43" t="s">
        <v>77</v>
      </c>
    </row>
    <row r="46" spans="1:1">
      <c r="A46" s="44" t="s">
        <v>49</v>
      </c>
    </row>
    <row r="47" spans="1:1">
      <c r="A47" s="43"/>
    </row>
    <row r="48" spans="1:1">
      <c r="A48" s="44" t="s">
        <v>50</v>
      </c>
    </row>
    <row r="49" spans="1:1" ht="17.100000000000001" customHeight="1">
      <c r="A49" s="53" t="s">
        <v>249</v>
      </c>
    </row>
    <row r="50" spans="1:1">
      <c r="A50" s="53" t="s">
        <v>251</v>
      </c>
    </row>
    <row r="51" spans="1:1">
      <c r="A51" s="53" t="s">
        <v>250</v>
      </c>
    </row>
    <row r="52" spans="1:1">
      <c r="A52" s="53"/>
    </row>
    <row r="53" spans="1:1">
      <c r="A53" s="53" t="s">
        <v>252</v>
      </c>
    </row>
    <row r="54" spans="1:1">
      <c r="A54" s="53" t="s">
        <v>253</v>
      </c>
    </row>
    <row r="55" spans="1:1">
      <c r="A55" s="53" t="s">
        <v>254</v>
      </c>
    </row>
    <row r="56" spans="1:1">
      <c r="A56" s="53" t="s">
        <v>255</v>
      </c>
    </row>
    <row r="57" spans="1:1">
      <c r="A57" s="53" t="s">
        <v>256</v>
      </c>
    </row>
    <row r="58" spans="1:1">
      <c r="A58" s="53" t="s">
        <v>257</v>
      </c>
    </row>
    <row r="59" spans="1:1">
      <c r="A59" s="53" t="s">
        <v>258</v>
      </c>
    </row>
    <row r="60" spans="1:1">
      <c r="A60" s="53" t="s">
        <v>259</v>
      </c>
    </row>
    <row r="61" spans="1:1">
      <c r="A61" s="53" t="s">
        <v>260</v>
      </c>
    </row>
    <row r="62" spans="1:1">
      <c r="A62" s="53" t="s">
        <v>261</v>
      </c>
    </row>
    <row r="63" spans="1:1">
      <c r="A63" s="53"/>
    </row>
    <row r="64" spans="1:1">
      <c r="A64" s="53" t="s">
        <v>262</v>
      </c>
    </row>
    <row r="65" spans="1:1" ht="14.25">
      <c r="A65" s="53" t="s">
        <v>263</v>
      </c>
    </row>
    <row r="66" spans="1:1">
      <c r="A66" s="53" t="s">
        <v>264</v>
      </c>
    </row>
    <row r="67" spans="1:1">
      <c r="A67" s="53" t="s">
        <v>265</v>
      </c>
    </row>
    <row r="68" spans="1:1">
      <c r="A68" s="53" t="s">
        <v>266</v>
      </c>
    </row>
    <row r="69" spans="1:1">
      <c r="A69" s="53" t="s">
        <v>267</v>
      </c>
    </row>
    <row r="70" spans="1:1">
      <c r="A70" s="53" t="s">
        <v>268</v>
      </c>
    </row>
    <row r="71" spans="1:1">
      <c r="A71" s="53" t="s">
        <v>269</v>
      </c>
    </row>
    <row r="72" spans="1:1">
      <c r="A72" s="53" t="s">
        <v>270</v>
      </c>
    </row>
    <row r="73" spans="1:1">
      <c r="A73" s="53" t="s">
        <v>271</v>
      </c>
    </row>
    <row r="74" spans="1:1">
      <c r="A74" s="43"/>
    </row>
    <row r="75" spans="1:1">
      <c r="A75" s="43"/>
    </row>
    <row r="76" spans="1:1" ht="17.100000000000001" customHeight="1">
      <c r="A76" s="44" t="s">
        <v>58</v>
      </c>
    </row>
    <row r="77" spans="1:1">
      <c r="A77" s="43" t="s">
        <v>247</v>
      </c>
    </row>
    <row r="78" spans="1:1">
      <c r="A78" s="43" t="s">
        <v>248</v>
      </c>
    </row>
    <row r="79" spans="1:1">
      <c r="A79" s="43" t="s">
        <v>272</v>
      </c>
    </row>
    <row r="80" spans="1:1">
      <c r="A80" s="43" t="s">
        <v>273</v>
      </c>
    </row>
    <row r="81" spans="1:1">
      <c r="A81" s="43" t="s">
        <v>274</v>
      </c>
    </row>
    <row r="82" spans="1:1">
      <c r="A82" s="43" t="s">
        <v>275</v>
      </c>
    </row>
    <row r="83" spans="1:1">
      <c r="A83" s="43" t="s">
        <v>276</v>
      </c>
    </row>
    <row r="84" spans="1:1">
      <c r="A84" s="43" t="s">
        <v>277</v>
      </c>
    </row>
    <row r="85" spans="1:1">
      <c r="A85" s="43" t="s">
        <v>278</v>
      </c>
    </row>
    <row r="86" spans="1:1">
      <c r="A86" s="43"/>
    </row>
    <row r="87" spans="1:1">
      <c r="A87" s="43" t="s">
        <v>279</v>
      </c>
    </row>
    <row r="88" spans="1:1">
      <c r="A88" s="43" t="s">
        <v>280</v>
      </c>
    </row>
    <row r="89" spans="1:1">
      <c r="A89" s="43" t="s">
        <v>282</v>
      </c>
    </row>
    <row r="90" spans="1:1">
      <c r="A90" s="43" t="s">
        <v>281</v>
      </c>
    </row>
    <row r="91" spans="1:1">
      <c r="A91" s="3"/>
    </row>
    <row r="92" spans="1:1">
      <c r="A92" s="43" t="s">
        <v>283</v>
      </c>
    </row>
    <row r="93" spans="1:1">
      <c r="A93" s="43" t="s">
        <v>284</v>
      </c>
    </row>
    <row r="94" spans="1:1">
      <c r="A94" s="43" t="s">
        <v>285</v>
      </c>
    </row>
    <row r="95" spans="1:1">
      <c r="A95" s="43" t="s">
        <v>286</v>
      </c>
    </row>
    <row r="96" spans="1:1">
      <c r="A96" s="43" t="s">
        <v>287</v>
      </c>
    </row>
    <row r="97" spans="1:1">
      <c r="A97" s="43"/>
    </row>
    <row r="98" spans="1:1">
      <c r="A98" s="43" t="s">
        <v>288</v>
      </c>
    </row>
    <row r="99" spans="1:1">
      <c r="A99" s="3" t="s">
        <v>289</v>
      </c>
    </row>
    <row r="101" spans="1:1">
      <c r="A101" s="45" t="s">
        <v>78</v>
      </c>
    </row>
    <row r="102" spans="1:1">
      <c r="A102" s="46" t="s">
        <v>291</v>
      </c>
    </row>
    <row r="103" spans="1:1">
      <c r="A103" s="47" t="s">
        <v>290</v>
      </c>
    </row>
  </sheetData>
  <pageMargins left="0.78740157480314965" right="0.39370078740157483" top="0.78740157480314965" bottom="0.78740157480314965" header="0.11811023622047245" footer="0.11811023622047245"/>
  <pageSetup paperSize="9" orientation="portrait" horizontalDpi="1200" verticalDpi="1200" r:id="rId1"/>
  <headerFooter>
    <oddHeader>&amp;R&amp;"MetaNormalLF-Roman,Standard"Teil 5</oddHeader>
    <oddFooter>&amp;L&amp;"MetaNormalLF-Roman,Standard"&amp;10Statistisches Bundesamt, Umweltnutzung und Wirtschaft, Tabellenband, 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146" r:id="rId4">
          <objectPr defaultSize="0" autoPict="0" r:id="rId5">
            <anchor moveWithCells="1">
              <from>
                <xdr:col>2</xdr:col>
                <xdr:colOff>38100</xdr:colOff>
                <xdr:row>5</xdr:row>
                <xdr:rowOff>152400</xdr:rowOff>
              </from>
              <to>
                <xdr:col>4</xdr:col>
                <xdr:colOff>38100</xdr:colOff>
                <xdr:row>11</xdr:row>
                <xdr:rowOff>114300</xdr:rowOff>
              </to>
            </anchor>
          </objectPr>
        </oleObject>
      </mc:Choice>
      <mc:Fallback>
        <oleObject progId="AcroExch.Document.7" dvAspect="DVASPECT_ICON" shapeId="6146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1"/>
  <sheetViews>
    <sheetView showGridLines="0" workbookViewId="0"/>
  </sheetViews>
  <sheetFormatPr baseColWidth="10" defaultRowHeight="12.75"/>
  <cols>
    <col min="1" max="1" width="25.7109375" style="49" customWidth="1"/>
    <col min="2" max="2" width="71.5703125" style="49" customWidth="1"/>
    <col min="3" max="16384" width="11.42578125" style="49"/>
  </cols>
  <sheetData>
    <row r="1" spans="1:2" ht="18">
      <c r="A1" s="55" t="s">
        <v>36</v>
      </c>
    </row>
    <row r="3" spans="1:2" ht="15">
      <c r="A3" s="48" t="s">
        <v>38</v>
      </c>
    </row>
    <row r="4" spans="1:2">
      <c r="A4" s="50"/>
    </row>
    <row r="5" spans="1:2">
      <c r="A5" s="50" t="s">
        <v>79</v>
      </c>
      <c r="B5" s="49" t="s">
        <v>80</v>
      </c>
    </row>
    <row r="6" spans="1:2">
      <c r="B6" s="49" t="s">
        <v>81</v>
      </c>
    </row>
    <row r="7" spans="1:2">
      <c r="B7" s="49" t="s">
        <v>82</v>
      </c>
    </row>
    <row r="9" spans="1:2">
      <c r="A9" s="50" t="s">
        <v>83</v>
      </c>
      <c r="B9" s="49" t="s">
        <v>84</v>
      </c>
    </row>
    <row r="10" spans="1:2">
      <c r="A10" s="50" t="s">
        <v>85</v>
      </c>
      <c r="B10" s="49" t="s">
        <v>86</v>
      </c>
    </row>
    <row r="11" spans="1:2">
      <c r="B11" s="49" t="s">
        <v>87</v>
      </c>
    </row>
    <row r="12" spans="1:2">
      <c r="B12" s="49" t="s">
        <v>88</v>
      </c>
    </row>
    <row r="13" spans="1:2">
      <c r="B13" s="49" t="s">
        <v>89</v>
      </c>
    </row>
    <row r="14" spans="1:2">
      <c r="B14" s="49" t="s">
        <v>90</v>
      </c>
    </row>
    <row r="15" spans="1:2">
      <c r="B15" s="49" t="s">
        <v>91</v>
      </c>
    </row>
    <row r="16" spans="1:2">
      <c r="B16" s="49" t="s">
        <v>92</v>
      </c>
    </row>
    <row r="18" spans="1:2">
      <c r="A18" s="50" t="s">
        <v>93</v>
      </c>
      <c r="B18" s="49" t="s">
        <v>94</v>
      </c>
    </row>
    <row r="20" spans="1:2">
      <c r="A20" s="50" t="s">
        <v>95</v>
      </c>
      <c r="B20" s="49" t="s">
        <v>96</v>
      </c>
    </row>
    <row r="21" spans="1:2">
      <c r="B21" s="49" t="s">
        <v>97</v>
      </c>
    </row>
    <row r="23" spans="1:2">
      <c r="A23" s="50" t="s">
        <v>98</v>
      </c>
      <c r="B23" s="49" t="s">
        <v>99</v>
      </c>
    </row>
    <row r="24" spans="1:2">
      <c r="B24" s="49" t="s">
        <v>100</v>
      </c>
    </row>
    <row r="26" spans="1:2">
      <c r="A26" s="50" t="s">
        <v>101</v>
      </c>
      <c r="B26" s="49" t="s">
        <v>102</v>
      </c>
    </row>
    <row r="28" spans="1:2">
      <c r="A28" s="50" t="s">
        <v>103</v>
      </c>
      <c r="B28" s="49" t="s">
        <v>104</v>
      </c>
    </row>
    <row r="29" spans="1:2">
      <c r="B29" s="49" t="s">
        <v>105</v>
      </c>
    </row>
    <row r="30" spans="1:2">
      <c r="B30" s="49" t="s">
        <v>106</v>
      </c>
    </row>
    <row r="32" spans="1:2">
      <c r="A32" s="50" t="s">
        <v>107</v>
      </c>
      <c r="B32" s="49" t="s">
        <v>108</v>
      </c>
    </row>
    <row r="33" spans="1:2">
      <c r="B33" s="49" t="s">
        <v>109</v>
      </c>
    </row>
    <row r="34" spans="1:2">
      <c r="B34" s="49" t="s">
        <v>110</v>
      </c>
    </row>
    <row r="35" spans="1:2">
      <c r="B35" s="49" t="s">
        <v>111</v>
      </c>
    </row>
    <row r="37" spans="1:2">
      <c r="A37" s="50" t="s">
        <v>112</v>
      </c>
      <c r="B37" s="49" t="s">
        <v>113</v>
      </c>
    </row>
    <row r="38" spans="1:2">
      <c r="B38" s="49" t="s">
        <v>114</v>
      </c>
    </row>
    <row r="39" spans="1:2">
      <c r="B39" s="49" t="s">
        <v>115</v>
      </c>
    </row>
    <row r="40" spans="1:2">
      <c r="B40" s="49" t="s">
        <v>116</v>
      </c>
    </row>
    <row r="42" spans="1:2">
      <c r="A42" s="50" t="s">
        <v>117</v>
      </c>
      <c r="B42" s="49" t="s">
        <v>118</v>
      </c>
    </row>
    <row r="43" spans="1:2">
      <c r="B43" s="49" t="s">
        <v>119</v>
      </c>
    </row>
    <row r="45" spans="1:2">
      <c r="A45" s="50" t="s">
        <v>120</v>
      </c>
      <c r="B45" s="49" t="s">
        <v>121</v>
      </c>
    </row>
    <row r="46" spans="1:2">
      <c r="B46" s="49" t="s">
        <v>122</v>
      </c>
    </row>
    <row r="47" spans="1:2">
      <c r="B47" s="49" t="s">
        <v>123</v>
      </c>
    </row>
    <row r="48" spans="1:2">
      <c r="B48" s="49" t="s">
        <v>124</v>
      </c>
    </row>
    <row r="49" spans="1:2">
      <c r="B49" s="49" t="s">
        <v>125</v>
      </c>
    </row>
    <row r="50" spans="1:2">
      <c r="B50" s="49" t="s">
        <v>126</v>
      </c>
    </row>
    <row r="51" spans="1:2">
      <c r="B51" s="49" t="s">
        <v>127</v>
      </c>
    </row>
    <row r="52" spans="1:2">
      <c r="B52" s="49" t="s">
        <v>128</v>
      </c>
    </row>
    <row r="54" spans="1:2">
      <c r="A54" s="50" t="s">
        <v>129</v>
      </c>
      <c r="B54" s="49" t="s">
        <v>130</v>
      </c>
    </row>
    <row r="56" spans="1:2">
      <c r="A56" s="50" t="s">
        <v>131</v>
      </c>
      <c r="B56" s="49" t="s">
        <v>132</v>
      </c>
    </row>
    <row r="57" spans="1:2">
      <c r="B57" s="49" t="s">
        <v>133</v>
      </c>
    </row>
    <row r="58" spans="1:2">
      <c r="B58" s="49" t="s">
        <v>134</v>
      </c>
    </row>
    <row r="59" spans="1:2">
      <c r="B59" s="49" t="s">
        <v>135</v>
      </c>
    </row>
    <row r="61" spans="1:2">
      <c r="A61" s="50" t="s">
        <v>136</v>
      </c>
      <c r="B61" s="49" t="s">
        <v>137</v>
      </c>
    </row>
    <row r="62" spans="1:2">
      <c r="A62" s="50"/>
    </row>
    <row r="63" spans="1:2">
      <c r="A63" s="50" t="s">
        <v>138</v>
      </c>
      <c r="B63" s="49" t="s">
        <v>139</v>
      </c>
    </row>
    <row r="64" spans="1:2">
      <c r="B64" s="49" t="s">
        <v>140</v>
      </c>
    </row>
    <row r="66" spans="1:2" ht="15">
      <c r="A66" s="48" t="s">
        <v>49</v>
      </c>
    </row>
    <row r="68" spans="1:2">
      <c r="A68" s="50" t="s">
        <v>141</v>
      </c>
      <c r="B68" s="49" t="s">
        <v>142</v>
      </c>
    </row>
    <row r="69" spans="1:2">
      <c r="A69" s="49" t="s">
        <v>143</v>
      </c>
      <c r="B69" s="49" t="s">
        <v>144</v>
      </c>
    </row>
    <row r="70" spans="1:2">
      <c r="B70" s="49" t="s">
        <v>145</v>
      </c>
    </row>
    <row r="71" spans="1:2">
      <c r="B71" s="49" t="s">
        <v>146</v>
      </c>
    </row>
    <row r="72" spans="1:2">
      <c r="B72" s="49" t="s">
        <v>147</v>
      </c>
    </row>
    <row r="73" spans="1:2">
      <c r="B73" s="49" t="s">
        <v>148</v>
      </c>
    </row>
    <row r="75" spans="1:2">
      <c r="A75" s="50" t="s">
        <v>150</v>
      </c>
      <c r="B75" s="49" t="s">
        <v>151</v>
      </c>
    </row>
    <row r="76" spans="1:2">
      <c r="B76" s="49" t="s">
        <v>152</v>
      </c>
    </row>
    <row r="77" spans="1:2">
      <c r="B77" s="49" t="s">
        <v>153</v>
      </c>
    </row>
    <row r="78" spans="1:2">
      <c r="B78" s="49" t="s">
        <v>154</v>
      </c>
    </row>
    <row r="79" spans="1:2">
      <c r="B79" s="49" t="s">
        <v>155</v>
      </c>
    </row>
    <row r="80" spans="1:2">
      <c r="B80" s="49" t="s">
        <v>156</v>
      </c>
    </row>
    <row r="81" spans="1:2">
      <c r="B81" s="49" t="s">
        <v>157</v>
      </c>
    </row>
    <row r="82" spans="1:2">
      <c r="B82" s="49" t="s">
        <v>158</v>
      </c>
    </row>
    <row r="83" spans="1:2">
      <c r="B83" s="49" t="s">
        <v>159</v>
      </c>
    </row>
    <row r="84" spans="1:2">
      <c r="B84" s="49" t="s">
        <v>160</v>
      </c>
    </row>
    <row r="85" spans="1:2">
      <c r="B85" s="49" t="s">
        <v>161</v>
      </c>
    </row>
    <row r="86" spans="1:2">
      <c r="B86" s="49" t="s">
        <v>162</v>
      </c>
    </row>
    <row r="87" spans="1:2">
      <c r="B87" s="49" t="s">
        <v>163</v>
      </c>
    </row>
    <row r="89" spans="1:2">
      <c r="A89" s="50" t="s">
        <v>164</v>
      </c>
      <c r="B89" s="49" t="s">
        <v>165</v>
      </c>
    </row>
    <row r="90" spans="1:2">
      <c r="A90" s="49" t="s">
        <v>143</v>
      </c>
      <c r="B90" s="49" t="s">
        <v>166</v>
      </c>
    </row>
    <row r="91" spans="1:2">
      <c r="B91" s="49" t="s">
        <v>167</v>
      </c>
    </row>
    <row r="92" spans="1:2">
      <c r="B92" s="49" t="s">
        <v>168</v>
      </c>
    </row>
    <row r="93" spans="1:2">
      <c r="B93" s="49" t="s">
        <v>169</v>
      </c>
    </row>
    <row r="94" spans="1:2">
      <c r="B94" s="49" t="s">
        <v>170</v>
      </c>
    </row>
    <row r="96" spans="1:2">
      <c r="A96" s="50" t="s">
        <v>171</v>
      </c>
      <c r="B96" s="49" t="s">
        <v>172</v>
      </c>
    </row>
    <row r="97" spans="1:2">
      <c r="A97" s="51" t="s">
        <v>173</v>
      </c>
      <c r="B97" s="49" t="s">
        <v>174</v>
      </c>
    </row>
    <row r="98" spans="1:2">
      <c r="B98" s="49" t="s">
        <v>175</v>
      </c>
    </row>
    <row r="99" spans="1:2">
      <c r="B99" s="49" t="s">
        <v>176</v>
      </c>
    </row>
    <row r="100" spans="1:2">
      <c r="B100" s="49" t="s">
        <v>177</v>
      </c>
    </row>
    <row r="101" spans="1:2">
      <c r="B101" s="49" t="s">
        <v>178</v>
      </c>
    </row>
    <row r="102" spans="1:2">
      <c r="B102" s="49" t="s">
        <v>179</v>
      </c>
    </row>
    <row r="103" spans="1:2">
      <c r="B103" s="49" t="s">
        <v>180</v>
      </c>
    </row>
    <row r="104" spans="1:2">
      <c r="B104" s="49" t="s">
        <v>181</v>
      </c>
    </row>
    <row r="106" spans="1:2">
      <c r="A106" s="50" t="s">
        <v>182</v>
      </c>
      <c r="B106" s="49" t="s">
        <v>183</v>
      </c>
    </row>
    <row r="107" spans="1:2">
      <c r="A107" s="49" t="s">
        <v>149</v>
      </c>
      <c r="B107" s="49" t="s">
        <v>184</v>
      </c>
    </row>
    <row r="108" spans="1:2">
      <c r="B108" s="49" t="s">
        <v>185</v>
      </c>
    </row>
    <row r="109" spans="1:2">
      <c r="B109" s="49" t="s">
        <v>186</v>
      </c>
    </row>
    <row r="110" spans="1:2">
      <c r="B110" s="49" t="s">
        <v>187</v>
      </c>
    </row>
    <row r="111" spans="1:2">
      <c r="B111" s="49" t="s">
        <v>188</v>
      </c>
    </row>
    <row r="112" spans="1:2">
      <c r="B112" s="49" t="s">
        <v>189</v>
      </c>
    </row>
    <row r="113" spans="1:2">
      <c r="B113" s="49" t="s">
        <v>190</v>
      </c>
    </row>
    <row r="114" spans="1:2">
      <c r="B114" s="49" t="s">
        <v>191</v>
      </c>
    </row>
    <row r="115" spans="1:2">
      <c r="B115" s="51" t="s">
        <v>192</v>
      </c>
    </row>
    <row r="116" spans="1:2">
      <c r="B116" s="49" t="s">
        <v>193</v>
      </c>
    </row>
    <row r="117" spans="1:2">
      <c r="B117" s="49" t="s">
        <v>194</v>
      </c>
    </row>
    <row r="118" spans="1:2">
      <c r="B118" s="49" t="s">
        <v>195</v>
      </c>
    </row>
    <row r="119" spans="1:2">
      <c r="B119" s="49" t="s">
        <v>196</v>
      </c>
    </row>
    <row r="120" spans="1:2">
      <c r="B120" s="49" t="s">
        <v>197</v>
      </c>
    </row>
    <row r="122" spans="1:2">
      <c r="A122" s="50" t="s">
        <v>198</v>
      </c>
      <c r="B122" s="49" t="s">
        <v>199</v>
      </c>
    </row>
    <row r="123" spans="1:2">
      <c r="A123" s="49" t="s">
        <v>200</v>
      </c>
      <c r="B123" s="49" t="s">
        <v>201</v>
      </c>
    </row>
    <row r="124" spans="1:2">
      <c r="B124" s="49" t="s">
        <v>202</v>
      </c>
    </row>
    <row r="125" spans="1:2">
      <c r="B125" s="49" t="s">
        <v>203</v>
      </c>
    </row>
    <row r="126" spans="1:2">
      <c r="B126" s="49" t="s">
        <v>204</v>
      </c>
    </row>
    <row r="128" spans="1:2">
      <c r="A128" s="50" t="s">
        <v>58</v>
      </c>
      <c r="B128" s="49" t="s">
        <v>205</v>
      </c>
    </row>
    <row r="129" spans="2:2">
      <c r="B129" s="49" t="s">
        <v>206</v>
      </c>
    </row>
    <row r="130" spans="2:2">
      <c r="B130" s="49" t="s">
        <v>207</v>
      </c>
    </row>
    <row r="131" spans="2:2">
      <c r="B131" s="49" t="s">
        <v>208</v>
      </c>
    </row>
    <row r="132" spans="2:2">
      <c r="B132" s="49" t="s">
        <v>209</v>
      </c>
    </row>
    <row r="133" spans="2:2">
      <c r="B133" s="49" t="s">
        <v>210</v>
      </c>
    </row>
    <row r="134" spans="2:2">
      <c r="B134" s="49" t="s">
        <v>211</v>
      </c>
    </row>
    <row r="135" spans="2:2">
      <c r="B135" s="49" t="s">
        <v>212</v>
      </c>
    </row>
    <row r="136" spans="2:2">
      <c r="B136" s="49" t="s">
        <v>213</v>
      </c>
    </row>
    <row r="137" spans="2:2">
      <c r="B137" s="49" t="s">
        <v>214</v>
      </c>
    </row>
    <row r="138" spans="2:2">
      <c r="B138" s="49" t="s">
        <v>215</v>
      </c>
    </row>
    <row r="139" spans="2:2">
      <c r="B139" s="49" t="s">
        <v>216</v>
      </c>
    </row>
    <row r="140" spans="2:2">
      <c r="B140" s="49" t="s">
        <v>217</v>
      </c>
    </row>
    <row r="141" spans="2:2">
      <c r="B141" s="49" t="s">
        <v>218</v>
      </c>
    </row>
    <row r="142" spans="2:2">
      <c r="B142" s="49" t="s">
        <v>219</v>
      </c>
    </row>
    <row r="143" spans="2:2">
      <c r="B143" s="49" t="s">
        <v>220</v>
      </c>
    </row>
    <row r="145" spans="1:2">
      <c r="A145" s="50" t="s">
        <v>221</v>
      </c>
      <c r="B145" s="49" t="s">
        <v>222</v>
      </c>
    </row>
    <row r="146" spans="1:2">
      <c r="B146" s="49" t="s">
        <v>223</v>
      </c>
    </row>
    <row r="147" spans="1:2">
      <c r="B147" s="49" t="s">
        <v>224</v>
      </c>
    </row>
    <row r="148" spans="1:2">
      <c r="B148" s="49" t="s">
        <v>225</v>
      </c>
    </row>
    <row r="149" spans="1:2">
      <c r="B149" s="49" t="s">
        <v>226</v>
      </c>
    </row>
    <row r="150" spans="1:2">
      <c r="B150" s="49" t="s">
        <v>227</v>
      </c>
    </row>
    <row r="151" spans="1:2">
      <c r="B151" s="49" t="s">
        <v>228</v>
      </c>
    </row>
  </sheetData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>
    <oddHeader>&amp;R&amp;"MetaNormalLF-Roman,Standard"Teil 5</oddHeader>
    <oddFooter>&amp;L&amp;"MetaNormalLF-Roman,Standard"&amp;10Statistisches Bundesamt, Umweltnutzung und Wirtschaft, Tabellenband, 2015</oddFooter>
  </headerFooter>
  <rowBreaks count="1" manualBreakCount="1">
    <brk id="1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0"/>
  <sheetViews>
    <sheetView zoomScaleNormal="100" zoomScaleSheetLayoutView="90" workbookViewId="0"/>
  </sheetViews>
  <sheetFormatPr baseColWidth="10" defaultRowHeight="12.75"/>
  <cols>
    <col min="1" max="1" width="5" style="69" customWidth="1"/>
    <col min="2" max="2" width="40.7109375" style="69" customWidth="1"/>
    <col min="3" max="8" width="12.7109375" style="69" customWidth="1"/>
    <col min="9" max="12" width="11.7109375" style="69" customWidth="1"/>
    <col min="13" max="16384" width="11.42578125" style="69"/>
  </cols>
  <sheetData>
    <row r="1" spans="1:12" s="57" customFormat="1" ht="20.100000000000001" customHeight="1">
      <c r="A1" s="56" t="s">
        <v>292</v>
      </c>
      <c r="C1" s="58"/>
      <c r="D1" s="59"/>
      <c r="E1" s="58"/>
      <c r="F1" s="56"/>
    </row>
    <row r="2" spans="1:12" s="57" customFormat="1" ht="15" customHeight="1">
      <c r="A2" s="60"/>
      <c r="B2" s="61"/>
      <c r="C2" s="58"/>
      <c r="D2" s="58"/>
      <c r="E2" s="58"/>
    </row>
    <row r="3" spans="1:12" s="57" customFormat="1" ht="12.75" customHeight="1">
      <c r="B3" s="62"/>
      <c r="C3" s="62"/>
      <c r="D3" s="62"/>
      <c r="E3" s="62"/>
      <c r="F3" s="63"/>
    </row>
    <row r="4" spans="1:12" ht="27" customHeight="1">
      <c r="A4" s="64" t="s">
        <v>293</v>
      </c>
      <c r="B4" s="65" t="s">
        <v>294</v>
      </c>
      <c r="C4" s="65">
        <v>1992</v>
      </c>
      <c r="D4" s="65">
        <v>1996</v>
      </c>
      <c r="E4" s="65">
        <v>2000</v>
      </c>
      <c r="F4" s="67">
        <v>2004</v>
      </c>
      <c r="G4" s="217">
        <v>2008</v>
      </c>
      <c r="H4" s="66">
        <v>2009</v>
      </c>
      <c r="I4" s="65">
        <v>2010</v>
      </c>
      <c r="J4" s="66">
        <v>2011</v>
      </c>
      <c r="K4" s="65">
        <v>2012</v>
      </c>
      <c r="L4" s="66">
        <v>2013</v>
      </c>
    </row>
    <row r="5" spans="1:12" s="73" customFormat="1" ht="27" customHeight="1">
      <c r="A5" s="70"/>
      <c r="B5" s="71"/>
      <c r="C5" s="166" t="s">
        <v>295</v>
      </c>
      <c r="D5" s="165"/>
      <c r="E5" s="165"/>
      <c r="G5" s="164"/>
      <c r="H5" s="165"/>
      <c r="I5" s="164"/>
      <c r="J5" s="72"/>
      <c r="K5" s="72"/>
      <c r="L5" s="72"/>
    </row>
    <row r="6" spans="1:12" s="77" customFormat="1" ht="15" customHeight="1">
      <c r="A6" s="74">
        <v>1</v>
      </c>
      <c r="B6" s="75" t="s">
        <v>112</v>
      </c>
      <c r="C6" s="76">
        <v>20733.34</v>
      </c>
      <c r="D6" s="76">
        <v>21937.3416</v>
      </c>
      <c r="E6" s="76">
        <v>23080.785099999997</v>
      </c>
      <c r="F6" s="76">
        <v>23938.389782999995</v>
      </c>
      <c r="G6" s="76">
        <v>24416.188978000013</v>
      </c>
      <c r="H6" s="76">
        <v>24511.699803000014</v>
      </c>
      <c r="I6" s="76">
        <v>24589.035515000007</v>
      </c>
      <c r="J6" s="76">
        <v>24675.831716273147</v>
      </c>
      <c r="K6" s="76">
        <v>24797.373734735113</v>
      </c>
      <c r="L6" s="76">
        <v>24856.777721132705</v>
      </c>
    </row>
    <row r="7" spans="1:12" s="77" customFormat="1" ht="15" customHeight="1">
      <c r="A7" s="74">
        <v>2</v>
      </c>
      <c r="B7" s="75" t="s">
        <v>95</v>
      </c>
      <c r="C7" s="76">
        <v>2427.29</v>
      </c>
      <c r="D7" s="76">
        <v>2514.3537999999999</v>
      </c>
      <c r="E7" s="76">
        <v>2528.1767</v>
      </c>
      <c r="F7" s="76">
        <v>2517.7897610000014</v>
      </c>
      <c r="G7" s="76">
        <v>2456.2184120000002</v>
      </c>
      <c r="H7" s="76">
        <v>2448.7584860000002</v>
      </c>
      <c r="I7" s="76">
        <v>2459.3325120000004</v>
      </c>
      <c r="J7" s="76">
        <v>2480.7981802783875</v>
      </c>
      <c r="K7" s="76">
        <v>2463.8475404868559</v>
      </c>
      <c r="L7" s="76">
        <v>2547.5826686188957</v>
      </c>
    </row>
    <row r="8" spans="1:12" s="77" customFormat="1" ht="15" customHeight="1">
      <c r="A8" s="74"/>
      <c r="B8" s="78" t="s">
        <v>296</v>
      </c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1:12" s="77" customFormat="1" ht="15" customHeight="1">
      <c r="A9" s="74">
        <v>3</v>
      </c>
      <c r="B9" s="79" t="s">
        <v>93</v>
      </c>
      <c r="C9" s="76">
        <v>1877.58</v>
      </c>
      <c r="D9" s="76">
        <v>1894.3654000000001</v>
      </c>
      <c r="E9" s="76">
        <v>1795.7846999999999</v>
      </c>
      <c r="F9" s="76">
        <v>1763.8840240000002</v>
      </c>
      <c r="G9" s="76">
        <v>1668.8312050000002</v>
      </c>
      <c r="H9" s="76">
        <v>1655.6178679999998</v>
      </c>
      <c r="I9" s="76">
        <v>1622.7644380000004</v>
      </c>
      <c r="J9" s="76">
        <v>1622.9508888465339</v>
      </c>
      <c r="K9" s="76">
        <v>1581.1262553258762</v>
      </c>
      <c r="L9" s="76">
        <v>1618.3964111355233</v>
      </c>
    </row>
    <row r="10" spans="1:12" s="77" customFormat="1" ht="15" customHeight="1">
      <c r="A10" s="74">
        <v>4</v>
      </c>
      <c r="B10" s="75" t="s">
        <v>297</v>
      </c>
      <c r="C10" s="76">
        <v>2254.7399999999998</v>
      </c>
      <c r="D10" s="76">
        <v>2373.8544999999999</v>
      </c>
      <c r="E10" s="76">
        <v>2658.5329999999999</v>
      </c>
      <c r="F10" s="76">
        <v>3130.8999639999988</v>
      </c>
      <c r="G10" s="76">
        <v>3787.2022439999987</v>
      </c>
      <c r="H10" s="76">
        <v>3904.9725699999985</v>
      </c>
      <c r="I10" s="76">
        <v>3984.6713139999997</v>
      </c>
      <c r="J10" s="76">
        <v>4083.3019502325492</v>
      </c>
      <c r="K10" s="76">
        <v>4148.3956838940012</v>
      </c>
      <c r="L10" s="76">
        <v>4228.1086104910619</v>
      </c>
    </row>
    <row r="11" spans="1:12" s="77" customFormat="1" ht="15" customHeight="1">
      <c r="A11" s="74">
        <v>5</v>
      </c>
      <c r="B11" s="75" t="s">
        <v>131</v>
      </c>
      <c r="C11" s="76">
        <v>16440.84</v>
      </c>
      <c r="D11" s="76">
        <v>16785.612300000001</v>
      </c>
      <c r="E11" s="76">
        <v>17117.641100000001</v>
      </c>
      <c r="F11" s="76">
        <v>17445.894671999991</v>
      </c>
      <c r="G11" s="76">
        <v>17789.930976</v>
      </c>
      <c r="H11" s="76">
        <v>17855.645677000004</v>
      </c>
      <c r="I11" s="76">
        <v>17930.760950999997</v>
      </c>
      <c r="J11" s="76">
        <v>17992.629805542383</v>
      </c>
      <c r="K11" s="76">
        <v>18032.369851641393</v>
      </c>
      <c r="L11" s="76">
        <v>18099.969140354475</v>
      </c>
    </row>
    <row r="12" spans="1:12" s="77" customFormat="1" ht="15" customHeight="1">
      <c r="A12" s="74"/>
      <c r="B12" s="78" t="s">
        <v>296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1:12" s="77" customFormat="1" ht="15" customHeight="1">
      <c r="A13" s="74">
        <v>6</v>
      </c>
      <c r="B13" s="79" t="s">
        <v>298</v>
      </c>
      <c r="C13" s="76">
        <v>14815.13</v>
      </c>
      <c r="D13" s="76">
        <v>15005.355100000001</v>
      </c>
      <c r="E13" s="76">
        <v>15264.059099999999</v>
      </c>
      <c r="F13" s="76">
        <v>15582.772546999999</v>
      </c>
      <c r="G13" s="76">
        <v>15683.026032999998</v>
      </c>
      <c r="H13" s="76">
        <v>15708.737656000001</v>
      </c>
      <c r="I13" s="76">
        <v>15737.254213999999</v>
      </c>
      <c r="J13" s="76">
        <v>15742.746268472054</v>
      </c>
      <c r="K13" s="76">
        <v>15754.093657073525</v>
      </c>
      <c r="L13" s="76">
        <v>15787.4184475856</v>
      </c>
    </row>
    <row r="14" spans="1:12" s="77" customFormat="1" ht="15" customHeight="1">
      <c r="A14" s="74">
        <v>7</v>
      </c>
      <c r="B14" s="75" t="s">
        <v>117</v>
      </c>
      <c r="C14" s="76">
        <v>195111.99</v>
      </c>
      <c r="D14" s="76">
        <v>193074.7366</v>
      </c>
      <c r="E14" s="76">
        <v>191027.91239999997</v>
      </c>
      <c r="F14" s="76">
        <v>189324.45556300005</v>
      </c>
      <c r="G14" s="76">
        <v>187645.9446600001</v>
      </c>
      <c r="H14" s="76">
        <v>187290.59623800003</v>
      </c>
      <c r="I14" s="76">
        <v>186933.57656599997</v>
      </c>
      <c r="J14" s="76">
        <v>186770.82377958883</v>
      </c>
      <c r="K14" s="76">
        <v>186464.79119307338</v>
      </c>
      <c r="L14" s="76">
        <v>186192.98204353516</v>
      </c>
    </row>
    <row r="15" spans="1:12" s="77" customFormat="1" ht="15" customHeight="1">
      <c r="A15" s="74">
        <v>8</v>
      </c>
      <c r="B15" s="75" t="s">
        <v>136</v>
      </c>
      <c r="C15" s="76">
        <v>104535.57</v>
      </c>
      <c r="D15" s="76">
        <v>104907.6456</v>
      </c>
      <c r="E15" s="76">
        <v>105314.15</v>
      </c>
      <c r="F15" s="76">
        <v>106488.22256399998</v>
      </c>
      <c r="G15" s="76">
        <v>107348.91708199988</v>
      </c>
      <c r="H15" s="76">
        <v>107534.48979799989</v>
      </c>
      <c r="I15" s="76">
        <v>107664.050877</v>
      </c>
      <c r="J15" s="76">
        <v>107814.1397800844</v>
      </c>
      <c r="K15" s="76">
        <v>107969.85935746269</v>
      </c>
      <c r="L15" s="76">
        <v>108162.31916454079</v>
      </c>
    </row>
    <row r="16" spans="1:12" s="77" customFormat="1" ht="15" customHeight="1">
      <c r="A16" s="74">
        <v>9</v>
      </c>
      <c r="B16" s="75" t="s">
        <v>138</v>
      </c>
      <c r="C16" s="76">
        <v>7837.01</v>
      </c>
      <c r="D16" s="76">
        <v>7940.1390000000001</v>
      </c>
      <c r="E16" s="76">
        <v>8084.6231999999991</v>
      </c>
      <c r="F16" s="76">
        <v>8279.0316449999991</v>
      </c>
      <c r="G16" s="76">
        <v>8481.5027300000002</v>
      </c>
      <c r="H16" s="76">
        <v>8512.5640829999993</v>
      </c>
      <c r="I16" s="76">
        <v>8557.124557000001</v>
      </c>
      <c r="J16" s="76">
        <v>8576.3935443065202</v>
      </c>
      <c r="K16" s="76">
        <v>8634.3485293771028</v>
      </c>
      <c r="L16" s="76">
        <v>8670.5028008119843</v>
      </c>
    </row>
    <row r="17" spans="1:12" s="77" customFormat="1" ht="15" customHeight="1">
      <c r="A17" s="74">
        <v>10</v>
      </c>
      <c r="B17" s="75" t="s">
        <v>103</v>
      </c>
      <c r="C17" s="76">
        <v>7629.7</v>
      </c>
      <c r="D17" s="76">
        <v>7496.6887999999999</v>
      </c>
      <c r="E17" s="76">
        <v>7219.174</v>
      </c>
      <c r="F17" s="76">
        <v>5924.9704189999993</v>
      </c>
      <c r="G17" s="76">
        <v>5185.4428900000021</v>
      </c>
      <c r="H17" s="76">
        <v>5066.0891930000007</v>
      </c>
      <c r="I17" s="76">
        <v>5008.0529500000002</v>
      </c>
      <c r="J17" s="76">
        <v>4743.6163624940855</v>
      </c>
      <c r="K17" s="76">
        <v>4657.5737698883668</v>
      </c>
      <c r="L17" s="76">
        <v>4582.3671105159474</v>
      </c>
    </row>
    <row r="18" spans="1:12" s="77" customFormat="1" ht="15" customHeight="1">
      <c r="A18" s="74"/>
      <c r="B18" s="78" t="s">
        <v>296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</row>
    <row r="19" spans="1:12" s="77" customFormat="1" ht="15" customHeight="1">
      <c r="A19" s="74">
        <v>11</v>
      </c>
      <c r="B19" s="79" t="s">
        <v>300</v>
      </c>
      <c r="C19" s="76">
        <v>326.58999999999997</v>
      </c>
      <c r="D19" s="76">
        <v>335.36220000000003</v>
      </c>
      <c r="E19" s="76">
        <v>349.60329999999999</v>
      </c>
      <c r="F19" s="76">
        <v>351.66965699999986</v>
      </c>
      <c r="G19" s="76">
        <v>356.56054800000004</v>
      </c>
      <c r="H19" s="76">
        <v>356.40722700000003</v>
      </c>
      <c r="I19" s="76">
        <v>361.10177900000002</v>
      </c>
      <c r="J19" s="76">
        <v>361.25414821342622</v>
      </c>
      <c r="K19" s="76">
        <v>363.82194331784945</v>
      </c>
      <c r="L19" s="76">
        <v>368.29609677932689</v>
      </c>
    </row>
    <row r="20" spans="1:12" s="77" customFormat="1" ht="15" customHeight="1">
      <c r="A20" s="74">
        <v>12</v>
      </c>
      <c r="B20" s="79" t="s">
        <v>129</v>
      </c>
      <c r="C20" s="76">
        <v>2452.29</v>
      </c>
      <c r="D20" s="76" t="s">
        <v>342</v>
      </c>
      <c r="E20" s="76">
        <v>2665.9327000000003</v>
      </c>
      <c r="F20" s="76">
        <v>2701.9634200000014</v>
      </c>
      <c r="G20" s="76">
        <v>2665.4530239999967</v>
      </c>
      <c r="H20" s="76">
        <v>2675.9604719999975</v>
      </c>
      <c r="I20" s="76">
        <v>2680.8529550000003</v>
      </c>
      <c r="J20" s="76">
        <v>3234.2329892898665</v>
      </c>
      <c r="K20" s="76">
        <v>3196.7573020913701</v>
      </c>
      <c r="L20" s="76">
        <v>3147.7966718591283</v>
      </c>
    </row>
    <row r="21" spans="1:12" s="77" customFormat="1" ht="15" customHeight="1">
      <c r="A21" s="80"/>
      <c r="B21" s="81"/>
      <c r="C21" s="76"/>
      <c r="D21" s="76"/>
      <c r="E21" s="76"/>
    </row>
    <row r="22" spans="1:12" s="77" customFormat="1" ht="15" customHeight="1">
      <c r="A22" s="74">
        <v>13</v>
      </c>
      <c r="B22" s="82" t="s">
        <v>301</v>
      </c>
      <c r="C22" s="83">
        <v>356970.48</v>
      </c>
      <c r="D22" s="83">
        <v>357030.37219999998</v>
      </c>
      <c r="E22" s="83">
        <v>357030.98619999998</v>
      </c>
      <c r="F22" s="83">
        <v>357049.63497099996</v>
      </c>
      <c r="G22" s="83">
        <v>357111.34757200017</v>
      </c>
      <c r="H22" s="83">
        <v>357124.85560800001</v>
      </c>
      <c r="I22" s="83">
        <v>357126.62504199997</v>
      </c>
      <c r="J22" s="83">
        <v>357137.52340080013</v>
      </c>
      <c r="K22" s="83">
        <v>357168.56400355906</v>
      </c>
      <c r="L22" s="83">
        <v>357340.60858100117</v>
      </c>
    </row>
    <row r="23" spans="1:12" s="77" customFormat="1" ht="15" customHeight="1">
      <c r="A23" s="74"/>
      <c r="B23" s="81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 s="77" customFormat="1" ht="15" customHeight="1">
      <c r="A24" s="74"/>
      <c r="B24" s="78" t="s">
        <v>302</v>
      </c>
      <c r="C24" s="76"/>
      <c r="D24" s="76"/>
      <c r="E24" s="76"/>
    </row>
    <row r="25" spans="1:12" s="77" customFormat="1" ht="15" customHeight="1">
      <c r="A25" s="74">
        <v>14</v>
      </c>
      <c r="B25" s="79" t="s">
        <v>303</v>
      </c>
      <c r="C25" s="76">
        <v>40305.24</v>
      </c>
      <c r="D25" s="76">
        <v>42052.159000000007</v>
      </c>
      <c r="E25" s="76">
        <v>43938.9545</v>
      </c>
      <c r="F25" s="76">
        <v>45620.749813000002</v>
      </c>
      <c r="G25" s="76">
        <v>47137.249952999999</v>
      </c>
      <c r="H25" s="76">
        <v>47421.875894999997</v>
      </c>
      <c r="I25" s="76">
        <v>47702.137632999991</v>
      </c>
      <c r="J25" s="76">
        <v>47970.834911693353</v>
      </c>
      <c r="K25" s="76">
        <v>48224.669456749347</v>
      </c>
      <c r="L25" s="76">
        <v>48482.337826240946</v>
      </c>
    </row>
    <row r="26" spans="1:12" s="77" customFormat="1" ht="15" customHeight="1">
      <c r="A26" s="80"/>
      <c r="B26" s="84"/>
      <c r="C26" s="85"/>
      <c r="D26" s="85"/>
      <c r="E26" s="86"/>
      <c r="F26" s="86"/>
    </row>
    <row r="27" spans="1:12" s="77" customFormat="1" ht="30" customHeight="1">
      <c r="A27" s="80"/>
      <c r="B27" s="87"/>
      <c r="C27" s="168" t="s">
        <v>304</v>
      </c>
      <c r="D27" s="169"/>
      <c r="E27" s="169"/>
      <c r="G27" s="167"/>
      <c r="H27" s="169"/>
      <c r="I27" s="167"/>
      <c r="J27" s="88"/>
      <c r="K27" s="88"/>
      <c r="L27" s="88"/>
    </row>
    <row r="28" spans="1:12" s="77" customFormat="1" ht="15" customHeight="1">
      <c r="A28" s="74">
        <v>15</v>
      </c>
      <c r="B28" s="89" t="s">
        <v>112</v>
      </c>
      <c r="C28" s="90">
        <v>100</v>
      </c>
      <c r="D28" s="91">
        <f>D6*100/C6</f>
        <v>105.8070798047975</v>
      </c>
      <c r="E28" s="91">
        <f t="shared" ref="E28:L29" si="0">E6*100/$C6</f>
        <v>111.32207883534441</v>
      </c>
      <c r="F28" s="91">
        <f t="shared" si="0"/>
        <v>115.45843449728793</v>
      </c>
      <c r="G28" s="91">
        <f t="shared" si="0"/>
        <v>117.76293148137258</v>
      </c>
      <c r="H28" s="91">
        <f t="shared" si="0"/>
        <v>118.22359447633625</v>
      </c>
      <c r="I28" s="91">
        <f t="shared" si="0"/>
        <v>118.59659618276652</v>
      </c>
      <c r="J28" s="91">
        <f t="shared" si="0"/>
        <v>119.01522724400964</v>
      </c>
      <c r="K28" s="91">
        <f t="shared" si="0"/>
        <v>119.6014425786444</v>
      </c>
      <c r="L28" s="91">
        <f t="shared" si="0"/>
        <v>119.88795689036453</v>
      </c>
    </row>
    <row r="29" spans="1:12" s="77" customFormat="1" ht="15" customHeight="1">
      <c r="A29" s="74">
        <v>16</v>
      </c>
      <c r="B29" s="89" t="s">
        <v>95</v>
      </c>
      <c r="C29" s="90">
        <v>100</v>
      </c>
      <c r="D29" s="91">
        <f>D7*100/$C7</f>
        <v>103.58687260277922</v>
      </c>
      <c r="E29" s="91">
        <f t="shared" si="0"/>
        <v>104.15635132184453</v>
      </c>
      <c r="F29" s="91">
        <f t="shared" si="0"/>
        <v>103.72842804114883</v>
      </c>
      <c r="G29" s="91">
        <f t="shared" si="0"/>
        <v>101.19179875499015</v>
      </c>
      <c r="H29" s="91">
        <f t="shared" si="0"/>
        <v>100.88446316674153</v>
      </c>
      <c r="I29" s="91">
        <f t="shared" si="0"/>
        <v>101.32009409670869</v>
      </c>
      <c r="J29" s="91">
        <f t="shared" si="0"/>
        <v>102.20444117836713</v>
      </c>
      <c r="K29" s="91">
        <f t="shared" si="0"/>
        <v>101.50610518260513</v>
      </c>
      <c r="L29" s="91">
        <f t="shared" si="0"/>
        <v>104.95584246706804</v>
      </c>
    </row>
    <row r="30" spans="1:12" s="77" customFormat="1" ht="15" customHeight="1">
      <c r="A30" s="74"/>
      <c r="B30" s="78" t="s">
        <v>296</v>
      </c>
      <c r="C30" s="90"/>
      <c r="D30" s="91"/>
      <c r="E30" s="91"/>
      <c r="F30" s="91"/>
      <c r="G30" s="91"/>
      <c r="H30" s="91"/>
      <c r="I30" s="91"/>
      <c r="J30" s="91"/>
      <c r="K30" s="91"/>
      <c r="L30" s="91"/>
    </row>
    <row r="31" spans="1:12" s="77" customFormat="1" ht="15" customHeight="1">
      <c r="A31" s="74">
        <v>17</v>
      </c>
      <c r="B31" s="79" t="s">
        <v>93</v>
      </c>
      <c r="C31" s="90">
        <v>100</v>
      </c>
      <c r="D31" s="91">
        <f t="shared" ref="D31:L33" si="1">D9*100/$C9</f>
        <v>100.89399120144016</v>
      </c>
      <c r="E31" s="91">
        <f t="shared" si="1"/>
        <v>95.643578436071962</v>
      </c>
      <c r="F31" s="91">
        <f t="shared" si="1"/>
        <v>93.944546916775863</v>
      </c>
      <c r="G31" s="91">
        <f t="shared" si="1"/>
        <v>88.882029261070116</v>
      </c>
      <c r="H31" s="91">
        <f t="shared" si="1"/>
        <v>88.178286304711378</v>
      </c>
      <c r="I31" s="91">
        <f t="shared" si="1"/>
        <v>86.428511062111895</v>
      </c>
      <c r="J31" s="91">
        <f t="shared" si="1"/>
        <v>86.438441443056163</v>
      </c>
      <c r="K31" s="91">
        <f t="shared" si="1"/>
        <v>84.210859474742819</v>
      </c>
      <c r="L31" s="91">
        <f t="shared" si="1"/>
        <v>86.195869743793779</v>
      </c>
    </row>
    <row r="32" spans="1:12" s="77" customFormat="1" ht="15" customHeight="1">
      <c r="A32" s="74">
        <v>18</v>
      </c>
      <c r="B32" s="89" t="s">
        <v>297</v>
      </c>
      <c r="C32" s="90">
        <v>100</v>
      </c>
      <c r="D32" s="91">
        <f t="shared" si="1"/>
        <v>105.28284857677603</v>
      </c>
      <c r="E32" s="91">
        <f t="shared" si="1"/>
        <v>117.90862804580573</v>
      </c>
      <c r="F32" s="91">
        <f t="shared" si="1"/>
        <v>138.85858076762727</v>
      </c>
      <c r="G32" s="91">
        <f t="shared" si="1"/>
        <v>167.96625083158145</v>
      </c>
      <c r="H32" s="91">
        <f t="shared" si="1"/>
        <v>173.18948393162844</v>
      </c>
      <c r="I32" s="91">
        <f t="shared" si="1"/>
        <v>176.72420385498992</v>
      </c>
      <c r="J32" s="91">
        <f t="shared" si="1"/>
        <v>181.09857235124889</v>
      </c>
      <c r="K32" s="91">
        <f t="shared" si="1"/>
        <v>183.98554529098706</v>
      </c>
      <c r="L32" s="91">
        <f t="shared" si="1"/>
        <v>187.52089422687592</v>
      </c>
    </row>
    <row r="33" spans="1:12" s="77" customFormat="1" ht="15" customHeight="1">
      <c r="A33" s="74">
        <v>19</v>
      </c>
      <c r="B33" s="89" t="s">
        <v>131</v>
      </c>
      <c r="C33" s="90">
        <v>100</v>
      </c>
      <c r="D33" s="91">
        <f t="shared" si="1"/>
        <v>102.09704796105308</v>
      </c>
      <c r="E33" s="91">
        <f t="shared" si="1"/>
        <v>104.11658467572217</v>
      </c>
      <c r="F33" s="91">
        <f t="shared" si="1"/>
        <v>106.11315888969172</v>
      </c>
      <c r="G33" s="91">
        <f t="shared" si="1"/>
        <v>108.20573021816404</v>
      </c>
      <c r="H33" s="91">
        <f t="shared" si="1"/>
        <v>108.60543425396759</v>
      </c>
      <c r="I33" s="91">
        <f t="shared" si="1"/>
        <v>109.06231646923148</v>
      </c>
      <c r="J33" s="91">
        <f t="shared" si="1"/>
        <v>109.43862847362047</v>
      </c>
      <c r="K33" s="91">
        <f t="shared" si="1"/>
        <v>109.68034389752223</v>
      </c>
      <c r="L33" s="91">
        <f t="shared" si="1"/>
        <v>110.09151077654471</v>
      </c>
    </row>
    <row r="34" spans="1:12" s="77" customFormat="1" ht="15" customHeight="1">
      <c r="A34" s="74"/>
      <c r="B34" s="78" t="s">
        <v>296</v>
      </c>
      <c r="C34" s="90"/>
      <c r="D34" s="91"/>
      <c r="E34" s="91"/>
      <c r="F34" s="92"/>
      <c r="G34" s="92"/>
      <c r="H34" s="92"/>
      <c r="I34" s="92"/>
      <c r="J34" s="92"/>
      <c r="K34" s="92"/>
      <c r="L34" s="92"/>
    </row>
    <row r="35" spans="1:12" s="77" customFormat="1" ht="15" customHeight="1">
      <c r="A35" s="74">
        <v>20</v>
      </c>
      <c r="B35" s="93" t="s">
        <v>298</v>
      </c>
      <c r="C35" s="90">
        <v>100</v>
      </c>
      <c r="D35" s="91">
        <f t="shared" ref="D35:E39" si="2">D13*100/$C13</f>
        <v>101.28399210806791</v>
      </c>
      <c r="E35" s="91">
        <f t="shared" si="2"/>
        <v>103.03020695734698</v>
      </c>
      <c r="F35" s="91">
        <f>F13*100/$C13</f>
        <v>105.18147695632776</v>
      </c>
      <c r="G35" s="91">
        <f t="shared" ref="G35:L39" si="3">G13*100/$C13</f>
        <v>105.85817359010687</v>
      </c>
      <c r="H35" s="91">
        <f t="shared" si="3"/>
        <v>106.03172335308567</v>
      </c>
      <c r="I35" s="91">
        <f t="shared" si="3"/>
        <v>106.22420602451683</v>
      </c>
      <c r="J35" s="91">
        <f t="shared" si="3"/>
        <v>106.26127660352664</v>
      </c>
      <c r="K35" s="91">
        <f t="shared" si="3"/>
        <v>106.33786984706531</v>
      </c>
      <c r="L35" s="91">
        <f t="shared" si="3"/>
        <v>106.56280739747542</v>
      </c>
    </row>
    <row r="36" spans="1:12" s="77" customFormat="1" ht="15" customHeight="1">
      <c r="A36" s="74">
        <v>21</v>
      </c>
      <c r="B36" s="89" t="s">
        <v>117</v>
      </c>
      <c r="C36" s="90">
        <v>100</v>
      </c>
      <c r="D36" s="91">
        <f t="shared" si="2"/>
        <v>98.955854327558242</v>
      </c>
      <c r="E36" s="91">
        <f t="shared" si="2"/>
        <v>97.906803369695524</v>
      </c>
      <c r="F36" s="91">
        <f>F14*100/$C14</f>
        <v>97.033737169612223</v>
      </c>
      <c r="G36" s="91">
        <f t="shared" si="3"/>
        <v>96.173456413416773</v>
      </c>
      <c r="H36" s="91">
        <f>H14*100/$C14</f>
        <v>95.991331049414256</v>
      </c>
      <c r="I36" s="91">
        <f>I14*100/$C14</f>
        <v>95.808349126058317</v>
      </c>
      <c r="J36" s="91">
        <f t="shared" si="3"/>
        <v>95.724934064579443</v>
      </c>
      <c r="K36" s="91">
        <f t="shared" si="3"/>
        <v>95.568084356616623</v>
      </c>
      <c r="L36" s="91">
        <f t="shared" si="3"/>
        <v>95.42877505556433</v>
      </c>
    </row>
    <row r="37" spans="1:12" s="87" customFormat="1" ht="15" customHeight="1">
      <c r="A37" s="74">
        <v>22</v>
      </c>
      <c r="B37" s="89" t="s">
        <v>136</v>
      </c>
      <c r="C37" s="90">
        <v>100</v>
      </c>
      <c r="D37" s="91">
        <f t="shared" si="2"/>
        <v>100.3559320526018</v>
      </c>
      <c r="E37" s="91">
        <f t="shared" si="2"/>
        <v>100.74479911478934</v>
      </c>
      <c r="F37" s="91">
        <f>F15*100/$C15</f>
        <v>101.86793123527234</v>
      </c>
      <c r="G37" s="91">
        <f t="shared" si="3"/>
        <v>102.69128209852387</v>
      </c>
      <c r="H37" s="91">
        <f t="shared" si="3"/>
        <v>102.86880321980345</v>
      </c>
      <c r="I37" s="91">
        <f t="shared" si="3"/>
        <v>102.99274292664209</v>
      </c>
      <c r="J37" s="91">
        <f t="shared" si="3"/>
        <v>103.13631980012582</v>
      </c>
      <c r="K37" s="91">
        <f t="shared" si="3"/>
        <v>103.28528304524735</v>
      </c>
      <c r="L37" s="91">
        <f t="shared" si="3"/>
        <v>103.46939244176961</v>
      </c>
    </row>
    <row r="38" spans="1:12" s="87" customFormat="1" ht="15" customHeight="1">
      <c r="A38" s="74">
        <v>23</v>
      </c>
      <c r="B38" s="89" t="s">
        <v>138</v>
      </c>
      <c r="C38" s="90">
        <v>100</v>
      </c>
      <c r="D38" s="91">
        <f t="shared" si="2"/>
        <v>101.31592278177519</v>
      </c>
      <c r="E38" s="91">
        <f t="shared" si="2"/>
        <v>103.15953660898735</v>
      </c>
      <c r="F38" s="91">
        <f>F16*100/$C16</f>
        <v>105.6401822251088</v>
      </c>
      <c r="G38" s="91">
        <f t="shared" si="3"/>
        <v>108.22370687290179</v>
      </c>
      <c r="H38" s="91">
        <f t="shared" si="3"/>
        <v>108.62004875583926</v>
      </c>
      <c r="I38" s="91">
        <f t="shared" si="3"/>
        <v>109.18863899624985</v>
      </c>
      <c r="J38" s="91">
        <f t="shared" si="3"/>
        <v>109.43451066550278</v>
      </c>
      <c r="K38" s="91">
        <f t="shared" si="3"/>
        <v>110.17401444399206</v>
      </c>
      <c r="L38" s="91">
        <f t="shared" si="3"/>
        <v>110.63534180525461</v>
      </c>
    </row>
    <row r="39" spans="1:12" s="87" customFormat="1" ht="15" customHeight="1">
      <c r="A39" s="74">
        <v>24</v>
      </c>
      <c r="B39" s="89" t="s">
        <v>103</v>
      </c>
      <c r="C39" s="90">
        <v>100</v>
      </c>
      <c r="D39" s="91">
        <f t="shared" si="2"/>
        <v>98.25666539968806</v>
      </c>
      <c r="E39" s="91">
        <f t="shared" si="2"/>
        <v>94.619369044654448</v>
      </c>
      <c r="F39" s="91">
        <f>F17*100/$C17</f>
        <v>77.656663027379835</v>
      </c>
      <c r="G39" s="91">
        <f t="shared" si="3"/>
        <v>67.963915881358403</v>
      </c>
      <c r="H39" s="91">
        <f t="shared" si="3"/>
        <v>66.399585737316031</v>
      </c>
      <c r="I39" s="91">
        <f t="shared" si="3"/>
        <v>65.638923548763387</v>
      </c>
      <c r="J39" s="91">
        <f t="shared" si="3"/>
        <v>62.173039077474677</v>
      </c>
      <c r="K39" s="91">
        <f t="shared" si="3"/>
        <v>61.045306760270613</v>
      </c>
      <c r="L39" s="91">
        <f t="shared" si="3"/>
        <v>60.059597500766053</v>
      </c>
    </row>
    <row r="40" spans="1:12" s="87" customFormat="1" ht="15" customHeight="1">
      <c r="A40" s="74"/>
      <c r="B40" s="78" t="s">
        <v>296</v>
      </c>
      <c r="C40" s="90"/>
      <c r="D40" s="91"/>
      <c r="E40" s="91"/>
      <c r="F40" s="92"/>
      <c r="G40" s="92"/>
      <c r="H40" s="92"/>
      <c r="I40" s="92"/>
      <c r="J40" s="92"/>
      <c r="K40" s="92"/>
      <c r="L40" s="92"/>
    </row>
    <row r="41" spans="1:12" s="87" customFormat="1" ht="15" customHeight="1">
      <c r="A41" s="74">
        <v>25</v>
      </c>
      <c r="B41" s="93" t="s">
        <v>300</v>
      </c>
      <c r="C41" s="90">
        <v>100</v>
      </c>
      <c r="D41" s="91">
        <f t="shared" ref="D41:L42" si="4">D19*100/$C19</f>
        <v>102.68599773416211</v>
      </c>
      <c r="E41" s="91">
        <f t="shared" si="4"/>
        <v>107.04654153525829</v>
      </c>
      <c r="F41" s="91">
        <f t="shared" si="4"/>
        <v>107.67924829296668</v>
      </c>
      <c r="G41" s="91">
        <f t="shared" si="4"/>
        <v>109.17681129244622</v>
      </c>
      <c r="H41" s="91">
        <f t="shared" si="4"/>
        <v>109.12986527450323</v>
      </c>
      <c r="I41" s="91">
        <f t="shared" si="4"/>
        <v>110.56731038917299</v>
      </c>
      <c r="J41" s="91">
        <f t="shared" si="4"/>
        <v>110.61396497548188</v>
      </c>
      <c r="K41" s="91">
        <f t="shared" si="4"/>
        <v>111.40020922803805</v>
      </c>
      <c r="L41" s="91">
        <f t="shared" si="4"/>
        <v>112.77016956407941</v>
      </c>
    </row>
    <row r="42" spans="1:12" s="77" customFormat="1" ht="15" customHeight="1">
      <c r="A42" s="74">
        <v>26</v>
      </c>
      <c r="B42" s="93" t="s">
        <v>129</v>
      </c>
      <c r="C42" s="90">
        <v>100</v>
      </c>
      <c r="D42" s="91" t="s">
        <v>299</v>
      </c>
      <c r="E42" s="91">
        <f t="shared" si="4"/>
        <v>108.71196718169548</v>
      </c>
      <c r="F42" s="91">
        <f>F20*100/$C20</f>
        <v>110.18123549824863</v>
      </c>
      <c r="G42" s="91">
        <f>G20*100/$C20</f>
        <v>108.69240685237052</v>
      </c>
      <c r="H42" s="91">
        <f>H20*100/$C20</f>
        <v>109.12088178804291</v>
      </c>
      <c r="I42" s="91">
        <f>I20*100/$C20</f>
        <v>109.32038849401988</v>
      </c>
      <c r="J42" s="91">
        <f t="shared" si="4"/>
        <v>131.88623650913499</v>
      </c>
      <c r="K42" s="91">
        <f t="shared" si="4"/>
        <v>130.35804501471566</v>
      </c>
      <c r="L42" s="91">
        <f t="shared" si="4"/>
        <v>128.361518085509</v>
      </c>
    </row>
    <row r="43" spans="1:12" s="77" customFormat="1" ht="15" customHeight="1">
      <c r="A43" s="80"/>
      <c r="B43" s="94"/>
      <c r="C43" s="90"/>
      <c r="D43" s="91"/>
      <c r="E43" s="95"/>
      <c r="F43" s="92"/>
      <c r="G43" s="92"/>
      <c r="H43" s="92"/>
      <c r="I43" s="92"/>
      <c r="J43" s="92"/>
      <c r="K43" s="92"/>
      <c r="L43" s="92"/>
    </row>
    <row r="44" spans="1:12" s="101" customFormat="1" ht="15" customHeight="1">
      <c r="A44" s="96">
        <v>27</v>
      </c>
      <c r="B44" s="97" t="s">
        <v>301</v>
      </c>
      <c r="C44" s="98">
        <v>100</v>
      </c>
      <c r="D44" s="99">
        <f t="shared" ref="D44:L44" si="5">D22*100/$C22</f>
        <v>100.01677791396084</v>
      </c>
      <c r="E44" s="99">
        <f t="shared" si="5"/>
        <v>100.01694991697913</v>
      </c>
      <c r="F44" s="99">
        <f t="shared" si="5"/>
        <v>100.02217409433968</v>
      </c>
      <c r="G44" s="99">
        <f t="shared" si="5"/>
        <v>100.03946196671507</v>
      </c>
      <c r="H44" s="99">
        <f t="shared" si="5"/>
        <v>100.04324604320223</v>
      </c>
      <c r="I44" s="99">
        <f t="shared" si="5"/>
        <v>100.04374172396552</v>
      </c>
      <c r="J44" s="99">
        <f t="shared" si="5"/>
        <v>100.04679473798511</v>
      </c>
      <c r="K44" s="100">
        <f t="shared" si="5"/>
        <v>100.05549030372457</v>
      </c>
      <c r="L44" s="100">
        <f t="shared" si="5"/>
        <v>100.10368604737322</v>
      </c>
    </row>
    <row r="45" spans="1:12" s="77" customFormat="1" ht="15" customHeight="1">
      <c r="A45" s="74"/>
      <c r="B45" s="94"/>
      <c r="C45" s="90"/>
      <c r="D45" s="102"/>
      <c r="E45" s="95"/>
      <c r="F45" s="92"/>
      <c r="G45" s="92"/>
      <c r="H45" s="92"/>
      <c r="I45" s="92"/>
      <c r="J45" s="92"/>
      <c r="K45" s="92"/>
      <c r="L45" s="92"/>
    </row>
    <row r="46" spans="1:12" s="77" customFormat="1" ht="15" customHeight="1">
      <c r="A46" s="74"/>
      <c r="B46" s="103" t="s">
        <v>302</v>
      </c>
      <c r="C46" s="90"/>
      <c r="D46" s="102"/>
      <c r="E46" s="95"/>
      <c r="F46" s="92"/>
      <c r="G46" s="92"/>
      <c r="H46" s="92"/>
      <c r="I46" s="92"/>
      <c r="J46" s="92"/>
      <c r="K46" s="92"/>
      <c r="L46" s="92"/>
    </row>
    <row r="47" spans="1:12" s="77" customFormat="1" ht="15" customHeight="1">
      <c r="A47" s="74">
        <v>28</v>
      </c>
      <c r="B47" s="93" t="s">
        <v>305</v>
      </c>
      <c r="C47" s="90">
        <v>100</v>
      </c>
      <c r="D47" s="91">
        <f t="shared" ref="D47:L47" si="6">D25*100/$C25</f>
        <v>104.33422304395162</v>
      </c>
      <c r="E47" s="91">
        <f t="shared" si="6"/>
        <v>109.01548905303629</v>
      </c>
      <c r="F47" s="91">
        <f t="shared" si="6"/>
        <v>113.18813586769363</v>
      </c>
      <c r="G47" s="91">
        <f t="shared" si="6"/>
        <v>116.95067428701577</v>
      </c>
      <c r="H47" s="91">
        <f t="shared" si="6"/>
        <v>117.6568503127633</v>
      </c>
      <c r="I47" s="91">
        <f t="shared" si="6"/>
        <v>118.35219845608162</v>
      </c>
      <c r="J47" s="91">
        <f t="shared" si="6"/>
        <v>119.01885440129709</v>
      </c>
      <c r="K47" s="91">
        <f t="shared" si="6"/>
        <v>119.64863490888368</v>
      </c>
      <c r="L47" s="91">
        <f t="shared" si="6"/>
        <v>120.28792739167649</v>
      </c>
    </row>
    <row r="48" spans="1:12" ht="15" customHeight="1">
      <c r="A48" s="104" t="s">
        <v>306</v>
      </c>
      <c r="C48" s="105"/>
      <c r="D48" s="105"/>
      <c r="E48" s="105"/>
    </row>
    <row r="49" spans="1:5" ht="12" customHeight="1">
      <c r="A49" s="106" t="s">
        <v>343</v>
      </c>
    </row>
    <row r="50" spans="1:5" ht="12" customHeight="1">
      <c r="A50" s="107" t="s">
        <v>344</v>
      </c>
    </row>
    <row r="51" spans="1:5" ht="12" customHeight="1">
      <c r="A51" s="106" t="s">
        <v>345</v>
      </c>
    </row>
    <row r="52" spans="1:5" ht="12" customHeight="1">
      <c r="A52" s="107" t="s">
        <v>346</v>
      </c>
    </row>
    <row r="53" spans="1:5" s="108" customFormat="1" ht="12" customHeight="1">
      <c r="A53" s="107" t="s">
        <v>347</v>
      </c>
      <c r="C53" s="109"/>
      <c r="D53" s="109"/>
      <c r="E53" s="109"/>
    </row>
    <row r="54" spans="1:5" ht="12" customHeight="1">
      <c r="A54" s="170" t="s">
        <v>348</v>
      </c>
      <c r="B54" s="110"/>
      <c r="C54" s="109"/>
      <c r="D54" s="109"/>
      <c r="E54" s="109"/>
    </row>
    <row r="55" spans="1:5" ht="12" customHeight="1">
      <c r="A55" s="170" t="s">
        <v>349</v>
      </c>
    </row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</sheetData>
  <printOptions horizontalCentered="1"/>
  <pageMargins left="0.59055118110236227" right="0.39370078740157483" top="0.59055118110236227" bottom="0.39370078740157483" header="0.11811023622047245" footer="0.11811023622047245"/>
  <pageSetup paperSize="9" scale="80" orientation="portrait" verticalDpi="300" r:id="rId1"/>
  <headerFooter alignWithMargins="0">
    <oddHeader>&amp;R&amp;"MetaNormalLF-Roman,Standard"Teil 5</oddHeader>
    <oddFooter>&amp;L&amp;"MetaNormalLF-Roman,Standard"&amp;10Statistisches Bundesamt, Umweltnutzung und Wirtschaft, Tabellenband, 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0"/>
  <sheetViews>
    <sheetView zoomScaleNormal="100" zoomScaleSheetLayoutView="75" workbookViewId="0"/>
  </sheetViews>
  <sheetFormatPr baseColWidth="10" defaultRowHeight="12.75"/>
  <cols>
    <col min="1" max="1" width="3.85546875" style="46" customWidth="1"/>
    <col min="2" max="2" width="8.7109375" style="46" customWidth="1"/>
    <col min="3" max="3" width="60.7109375" style="46" customWidth="1"/>
    <col min="4" max="4" width="12.7109375" style="3" customWidth="1"/>
    <col min="5" max="8" width="11.7109375" style="3" customWidth="1"/>
    <col min="9" max="9" width="9.5703125" style="147" customWidth="1"/>
    <col min="10" max="10" width="11.42578125" style="133"/>
    <col min="11" max="16384" width="11.42578125" style="46"/>
  </cols>
  <sheetData>
    <row r="1" spans="1:11" s="112" customFormat="1" ht="20.100000000000001" customHeight="1">
      <c r="A1" s="111" t="s">
        <v>307</v>
      </c>
      <c r="C1" s="113"/>
      <c r="D1" s="113"/>
      <c r="G1" s="111"/>
      <c r="I1" s="114"/>
      <c r="J1" s="115"/>
    </row>
    <row r="2" spans="1:11" s="112" customFormat="1" ht="18">
      <c r="A2" s="116" t="s">
        <v>308</v>
      </c>
      <c r="C2" s="113"/>
      <c r="D2" s="113"/>
      <c r="G2" s="111"/>
      <c r="I2" s="114"/>
      <c r="J2" s="115"/>
    </row>
    <row r="3" spans="1:11" s="112" customFormat="1" ht="12.75" customHeight="1">
      <c r="C3" s="113"/>
      <c r="D3" s="117"/>
      <c r="E3" s="118"/>
      <c r="F3" s="119"/>
      <c r="G3" s="120"/>
      <c r="H3" s="119"/>
      <c r="I3" s="114"/>
      <c r="J3" s="115"/>
    </row>
    <row r="4" spans="1:11" s="122" customFormat="1" ht="16.5" customHeight="1">
      <c r="A4" s="277" t="s">
        <v>293</v>
      </c>
      <c r="B4" s="279" t="s">
        <v>309</v>
      </c>
      <c r="C4" s="279" t="s">
        <v>310</v>
      </c>
      <c r="D4" s="281" t="s">
        <v>311</v>
      </c>
      <c r="E4" s="282"/>
      <c r="F4" s="282"/>
      <c r="G4" s="282"/>
      <c r="H4" s="282"/>
      <c r="I4" s="121"/>
    </row>
    <row r="5" spans="1:11" s="122" customFormat="1" ht="30" customHeight="1">
      <c r="A5" s="278"/>
      <c r="B5" s="280"/>
      <c r="C5" s="280"/>
      <c r="D5" s="65" t="s">
        <v>112</v>
      </c>
      <c r="E5" s="65" t="s">
        <v>312</v>
      </c>
      <c r="F5" s="65" t="s">
        <v>313</v>
      </c>
      <c r="G5" s="65" t="s">
        <v>300</v>
      </c>
      <c r="H5" s="68" t="s">
        <v>314</v>
      </c>
      <c r="I5" s="121"/>
    </row>
    <row r="6" spans="1:11" s="127" customFormat="1" ht="18" customHeight="1">
      <c r="A6" s="123"/>
      <c r="B6" s="124"/>
      <c r="C6" s="125"/>
      <c r="D6" s="276">
        <v>1992</v>
      </c>
      <c r="E6" s="276"/>
      <c r="F6" s="276"/>
      <c r="G6" s="276"/>
      <c r="H6" s="276"/>
      <c r="I6" s="126"/>
    </row>
    <row r="7" spans="1:11" ht="12.95" customHeight="1">
      <c r="A7" s="128">
        <v>1</v>
      </c>
      <c r="B7" s="129" t="s">
        <v>315</v>
      </c>
      <c r="C7" s="130" t="s">
        <v>316</v>
      </c>
      <c r="D7" s="76">
        <v>2860.9972977768903</v>
      </c>
      <c r="E7" s="76">
        <v>1.0589475983866463</v>
      </c>
      <c r="F7" s="76">
        <v>0</v>
      </c>
      <c r="G7" s="76">
        <v>0</v>
      </c>
      <c r="H7" s="76">
        <v>2862.0562453752768</v>
      </c>
      <c r="I7" s="131"/>
      <c r="J7" s="132"/>
      <c r="K7" s="133"/>
    </row>
    <row r="8" spans="1:11" ht="12.95" customHeight="1">
      <c r="A8" s="128">
        <v>2</v>
      </c>
      <c r="B8" s="129" t="s">
        <v>317</v>
      </c>
      <c r="C8" s="130" t="s">
        <v>318</v>
      </c>
      <c r="D8" s="76">
        <v>3011.8572450631095</v>
      </c>
      <c r="E8" s="76">
        <v>332.6389742932771</v>
      </c>
      <c r="F8" s="76">
        <v>0</v>
      </c>
      <c r="G8" s="76">
        <v>0</v>
      </c>
      <c r="H8" s="76">
        <v>3344.496219356387</v>
      </c>
      <c r="I8" s="134"/>
      <c r="J8" s="132"/>
      <c r="K8" s="133"/>
    </row>
    <row r="9" spans="1:11" ht="12.95" customHeight="1">
      <c r="A9" s="128">
        <v>3</v>
      </c>
      <c r="B9" s="129" t="s">
        <v>319</v>
      </c>
      <c r="C9" s="135" t="s">
        <v>320</v>
      </c>
      <c r="D9" s="76">
        <v>789.54766767460342</v>
      </c>
      <c r="E9" s="76">
        <v>81.52723329718782</v>
      </c>
      <c r="F9" s="76">
        <v>0</v>
      </c>
      <c r="G9" s="76">
        <v>0</v>
      </c>
      <c r="H9" s="76">
        <v>871.07490097179129</v>
      </c>
      <c r="I9" s="131"/>
      <c r="J9" s="132"/>
      <c r="K9" s="133"/>
    </row>
    <row r="10" spans="1:11" ht="12.95" customHeight="1">
      <c r="A10" s="128">
        <v>4</v>
      </c>
      <c r="B10" s="129" t="s">
        <v>321</v>
      </c>
      <c r="C10" s="135" t="s">
        <v>322</v>
      </c>
      <c r="D10" s="76">
        <v>2222.3095773885061</v>
      </c>
      <c r="E10" s="76">
        <v>251.11174099608931</v>
      </c>
      <c r="F10" s="76">
        <v>0</v>
      </c>
      <c r="G10" s="76">
        <v>0</v>
      </c>
      <c r="H10" s="76">
        <v>2473.4213183845959</v>
      </c>
      <c r="I10" s="134"/>
      <c r="J10" s="132"/>
      <c r="K10" s="133"/>
    </row>
    <row r="11" spans="1:11" ht="12.95" customHeight="1">
      <c r="A11" s="128">
        <v>5</v>
      </c>
      <c r="B11" s="129" t="s">
        <v>323</v>
      </c>
      <c r="C11" s="130" t="s">
        <v>324</v>
      </c>
      <c r="D11" s="76">
        <v>3320.2332011961635</v>
      </c>
      <c r="E11" s="76">
        <v>167.14659773973935</v>
      </c>
      <c r="F11" s="76">
        <v>936.98971755888306</v>
      </c>
      <c r="G11" s="76">
        <v>0</v>
      </c>
      <c r="H11" s="76">
        <v>4424.3695164947858</v>
      </c>
      <c r="I11" s="134"/>
      <c r="J11" s="132"/>
      <c r="K11" s="133"/>
    </row>
    <row r="12" spans="1:11" ht="12.95" customHeight="1">
      <c r="A12" s="128">
        <v>6</v>
      </c>
      <c r="B12" s="129" t="s">
        <v>325</v>
      </c>
      <c r="C12" s="135" t="s">
        <v>326</v>
      </c>
      <c r="D12" s="76">
        <v>237.92955216234083</v>
      </c>
      <c r="E12" s="76">
        <v>50.205602224047617</v>
      </c>
      <c r="F12" s="76">
        <v>0</v>
      </c>
      <c r="G12" s="76">
        <v>0</v>
      </c>
      <c r="H12" s="76">
        <v>288.13515438638842</v>
      </c>
      <c r="I12" s="131"/>
      <c r="J12" s="132"/>
      <c r="K12" s="133"/>
    </row>
    <row r="13" spans="1:11" ht="12.95" customHeight="1">
      <c r="A13" s="128">
        <v>7</v>
      </c>
      <c r="B13" s="129" t="s">
        <v>327</v>
      </c>
      <c r="C13" s="135" t="s">
        <v>328</v>
      </c>
      <c r="D13" s="76">
        <v>493.04056715496421</v>
      </c>
      <c r="E13" s="76">
        <v>0</v>
      </c>
      <c r="F13" s="76">
        <v>0</v>
      </c>
      <c r="G13" s="76">
        <v>0</v>
      </c>
      <c r="H13" s="76">
        <v>493.04056715496421</v>
      </c>
      <c r="I13" s="131"/>
      <c r="J13" s="132"/>
      <c r="K13" s="133"/>
    </row>
    <row r="14" spans="1:11" ht="12.95" customHeight="1">
      <c r="A14" s="128">
        <v>8</v>
      </c>
      <c r="B14" s="129" t="s">
        <v>329</v>
      </c>
      <c r="C14" s="135" t="s">
        <v>330</v>
      </c>
      <c r="D14" s="76">
        <v>247.52246855929999</v>
      </c>
      <c r="E14" s="76">
        <v>7.564430876603559E-2</v>
      </c>
      <c r="F14" s="76">
        <v>867.2656271224123</v>
      </c>
      <c r="G14" s="76">
        <v>0</v>
      </c>
      <c r="H14" s="76">
        <v>1114.8637399904783</v>
      </c>
      <c r="I14" s="131"/>
      <c r="J14" s="132"/>
      <c r="K14" s="133"/>
    </row>
    <row r="15" spans="1:11" ht="12.95" customHeight="1">
      <c r="A15" s="128">
        <v>9</v>
      </c>
      <c r="B15" s="129"/>
      <c r="C15" s="135" t="s">
        <v>331</v>
      </c>
      <c r="D15" s="76">
        <v>2341.7406133195582</v>
      </c>
      <c r="E15" s="76">
        <v>116.86535120692569</v>
      </c>
      <c r="F15" s="76">
        <v>69.72409043647076</v>
      </c>
      <c r="G15" s="76">
        <v>0</v>
      </c>
      <c r="H15" s="76">
        <v>2528.3300549629548</v>
      </c>
      <c r="I15" s="134"/>
      <c r="J15" s="132"/>
      <c r="K15" s="133"/>
    </row>
    <row r="16" spans="1:11" ht="12.95" customHeight="1">
      <c r="A16" s="128">
        <v>10</v>
      </c>
      <c r="B16" s="136"/>
      <c r="C16" s="137" t="s">
        <v>332</v>
      </c>
      <c r="D16" s="83">
        <v>9193.0877440361619</v>
      </c>
      <c r="E16" s="83">
        <v>500.84451963140305</v>
      </c>
      <c r="F16" s="83">
        <v>936.98971755888306</v>
      </c>
      <c r="G16" s="83">
        <v>0</v>
      </c>
      <c r="H16" s="83">
        <v>10630.921981226449</v>
      </c>
      <c r="I16" s="131"/>
      <c r="J16" s="132"/>
      <c r="K16" s="138"/>
    </row>
    <row r="17" spans="1:11" s="143" customFormat="1" ht="12.95" customHeight="1">
      <c r="A17" s="139">
        <v>11</v>
      </c>
      <c r="B17" s="140"/>
      <c r="C17" s="141" t="s">
        <v>333</v>
      </c>
      <c r="D17" s="76">
        <v>10377.686896497125</v>
      </c>
      <c r="E17" s="76">
        <v>4.4303644553819049E-2</v>
      </c>
      <c r="F17" s="76">
        <v>1317.7502824411167</v>
      </c>
      <c r="G17" s="76">
        <v>326.58999999999997</v>
      </c>
      <c r="H17" s="76">
        <v>12022.071482582796</v>
      </c>
      <c r="I17" s="131"/>
      <c r="J17" s="132"/>
      <c r="K17" s="142"/>
    </row>
    <row r="18" spans="1:11" s="143" customFormat="1" ht="12.95" customHeight="1">
      <c r="A18" s="139">
        <v>12</v>
      </c>
      <c r="B18" s="140"/>
      <c r="C18" s="144" t="s">
        <v>334</v>
      </c>
      <c r="D18" s="76">
        <v>8350.7081383966633</v>
      </c>
      <c r="E18" s="76">
        <v>0</v>
      </c>
      <c r="F18" s="76">
        <v>0</v>
      </c>
      <c r="G18" s="76">
        <v>0</v>
      </c>
      <c r="H18" s="76">
        <v>8350.7081383966633</v>
      </c>
      <c r="I18" s="131"/>
      <c r="J18" s="132"/>
      <c r="K18" s="142"/>
    </row>
    <row r="19" spans="1:11" s="143" customFormat="1" ht="12.95" customHeight="1">
      <c r="A19" s="139">
        <v>13</v>
      </c>
      <c r="B19" s="140"/>
      <c r="C19" s="137" t="s">
        <v>335</v>
      </c>
      <c r="D19" s="83">
        <v>19570.774640533287</v>
      </c>
      <c r="E19" s="83">
        <v>500.88882327595684</v>
      </c>
      <c r="F19" s="83">
        <v>2254.7399999999998</v>
      </c>
      <c r="G19" s="83">
        <v>326.58999999999997</v>
      </c>
      <c r="H19" s="83">
        <v>22652.993463809245</v>
      </c>
      <c r="I19" s="131"/>
      <c r="J19" s="132"/>
      <c r="K19" s="142"/>
    </row>
    <row r="20" spans="1:11" s="143" customFormat="1" ht="12.95" customHeight="1">
      <c r="A20" s="139">
        <v>14</v>
      </c>
      <c r="B20" s="140"/>
      <c r="C20" s="144" t="s">
        <v>336</v>
      </c>
      <c r="D20" s="76">
        <v>1162.5417075200485</v>
      </c>
      <c r="E20" s="76">
        <v>48.841176724043059</v>
      </c>
      <c r="F20" s="76">
        <v>0</v>
      </c>
      <c r="G20" s="76">
        <v>0</v>
      </c>
      <c r="H20" s="76">
        <v>1211.3828842440914</v>
      </c>
      <c r="I20" s="131"/>
      <c r="J20" s="132"/>
      <c r="K20" s="142"/>
    </row>
    <row r="21" spans="1:11" s="143" customFormat="1" ht="12.95" customHeight="1">
      <c r="A21" s="139">
        <v>15</v>
      </c>
      <c r="B21" s="140"/>
      <c r="C21" s="137" t="s">
        <v>337</v>
      </c>
      <c r="D21" s="83">
        <v>20733.316348053337</v>
      </c>
      <c r="E21" s="83">
        <v>549.73</v>
      </c>
      <c r="F21" s="83">
        <v>2254.7399999999998</v>
      </c>
      <c r="G21" s="83">
        <v>326.58999999999997</v>
      </c>
      <c r="H21" s="83">
        <v>23864.376348053338</v>
      </c>
      <c r="I21" s="131"/>
      <c r="J21" s="132"/>
    </row>
    <row r="22" spans="1:11" ht="12" customHeight="1">
      <c r="B22" s="145"/>
      <c r="C22" s="146"/>
    </row>
    <row r="23" spans="1:11" s="148" customFormat="1" ht="18" customHeight="1">
      <c r="B23" s="149"/>
      <c r="C23" s="150"/>
      <c r="D23" s="276">
        <v>1996</v>
      </c>
      <c r="E23" s="276"/>
      <c r="F23" s="276"/>
      <c r="G23" s="276"/>
      <c r="H23" s="276"/>
      <c r="I23" s="151"/>
      <c r="J23" s="152"/>
    </row>
    <row r="24" spans="1:11" ht="12.95" customHeight="1">
      <c r="A24" s="128">
        <v>16</v>
      </c>
      <c r="B24" s="129" t="s">
        <v>315</v>
      </c>
      <c r="C24" s="130" t="s">
        <v>316</v>
      </c>
      <c r="D24" s="76">
        <v>3030.1528960864052</v>
      </c>
      <c r="E24" s="76">
        <v>1.2628594719076651</v>
      </c>
      <c r="F24" s="76">
        <v>0</v>
      </c>
      <c r="G24" s="76">
        <v>0</v>
      </c>
      <c r="H24" s="76">
        <v>3031.4157555583129</v>
      </c>
      <c r="I24" s="131"/>
      <c r="J24" s="132"/>
      <c r="K24" s="133"/>
    </row>
    <row r="25" spans="1:11" ht="12.95" customHeight="1">
      <c r="A25" s="128">
        <v>17</v>
      </c>
      <c r="B25" s="129" t="s">
        <v>317</v>
      </c>
      <c r="C25" s="130" t="s">
        <v>318</v>
      </c>
      <c r="D25" s="76">
        <v>3250.291686038835</v>
      </c>
      <c r="E25" s="76">
        <v>351.52305470661349</v>
      </c>
      <c r="F25" s="76">
        <v>0</v>
      </c>
      <c r="G25" s="76">
        <v>0</v>
      </c>
      <c r="H25" s="76">
        <v>3601.814740745448</v>
      </c>
      <c r="I25" s="134"/>
      <c r="J25" s="132"/>
      <c r="K25" s="133"/>
    </row>
    <row r="26" spans="1:11" ht="12.95" customHeight="1">
      <c r="A26" s="128">
        <v>18</v>
      </c>
      <c r="B26" s="129" t="s">
        <v>319</v>
      </c>
      <c r="C26" s="135" t="s">
        <v>320</v>
      </c>
      <c r="D26" s="76">
        <v>839.86139794491282</v>
      </c>
      <c r="E26" s="76">
        <v>84.740415073480591</v>
      </c>
      <c r="F26" s="76">
        <v>0</v>
      </c>
      <c r="G26" s="76">
        <v>0</v>
      </c>
      <c r="H26" s="76">
        <v>924.60181301839339</v>
      </c>
      <c r="I26" s="131"/>
      <c r="J26" s="132"/>
      <c r="K26" s="133"/>
    </row>
    <row r="27" spans="1:11" ht="12.95" customHeight="1">
      <c r="A27" s="128">
        <v>19</v>
      </c>
      <c r="B27" s="129" t="s">
        <v>321</v>
      </c>
      <c r="C27" s="135" t="s">
        <v>322</v>
      </c>
      <c r="D27" s="76">
        <v>2410.4302880939222</v>
      </c>
      <c r="E27" s="76">
        <v>266.78263963313287</v>
      </c>
      <c r="F27" s="76">
        <v>0</v>
      </c>
      <c r="G27" s="76">
        <v>0</v>
      </c>
      <c r="H27" s="76">
        <v>2677.2129277270546</v>
      </c>
      <c r="I27" s="134"/>
      <c r="J27" s="132"/>
      <c r="K27" s="133"/>
    </row>
    <row r="28" spans="1:11" ht="12.95" customHeight="1">
      <c r="A28" s="128">
        <v>20</v>
      </c>
      <c r="B28" s="129" t="s">
        <v>323</v>
      </c>
      <c r="C28" s="130" t="s">
        <v>324</v>
      </c>
      <c r="D28" s="76">
        <v>3447.3791833400192</v>
      </c>
      <c r="E28" s="76">
        <v>202.80502019535319</v>
      </c>
      <c r="F28" s="76">
        <v>991.04423257828114</v>
      </c>
      <c r="G28" s="76">
        <v>0</v>
      </c>
      <c r="H28" s="76">
        <v>4641.2284361136544</v>
      </c>
      <c r="I28" s="134"/>
      <c r="J28" s="132"/>
      <c r="K28" s="133"/>
    </row>
    <row r="29" spans="1:11" ht="12.95" customHeight="1">
      <c r="A29" s="128">
        <v>21</v>
      </c>
      <c r="B29" s="129" t="s">
        <v>325</v>
      </c>
      <c r="C29" s="135" t="s">
        <v>326</v>
      </c>
      <c r="D29" s="76">
        <v>254.48305654202758</v>
      </c>
      <c r="E29" s="76">
        <v>59.410700407561876</v>
      </c>
      <c r="F29" s="76">
        <v>0</v>
      </c>
      <c r="G29" s="76">
        <v>0</v>
      </c>
      <c r="H29" s="76">
        <v>313.89375694958949</v>
      </c>
      <c r="I29" s="131"/>
      <c r="J29" s="132"/>
      <c r="K29" s="133"/>
    </row>
    <row r="30" spans="1:11" ht="12.95" customHeight="1">
      <c r="A30" s="128">
        <v>22</v>
      </c>
      <c r="B30" s="129" t="s">
        <v>327</v>
      </c>
      <c r="C30" s="135" t="s">
        <v>328</v>
      </c>
      <c r="D30" s="76">
        <v>520.37961926788148</v>
      </c>
      <c r="E30" s="76">
        <v>0</v>
      </c>
      <c r="F30" s="76">
        <v>0</v>
      </c>
      <c r="G30" s="76">
        <v>0</v>
      </c>
      <c r="H30" s="76">
        <v>520.37961926788148</v>
      </c>
      <c r="I30" s="131"/>
      <c r="J30" s="132"/>
      <c r="K30" s="133"/>
    </row>
    <row r="31" spans="1:11" ht="12.95" customHeight="1">
      <c r="A31" s="128">
        <v>23</v>
      </c>
      <c r="B31" s="129" t="s">
        <v>329</v>
      </c>
      <c r="C31" s="135" t="s">
        <v>330</v>
      </c>
      <c r="D31" s="76">
        <v>259.264221664893</v>
      </c>
      <c r="E31" s="76">
        <v>9.0538273747903353E-2</v>
      </c>
      <c r="F31" s="76">
        <v>914.79691712397096</v>
      </c>
      <c r="G31" s="76">
        <v>0</v>
      </c>
      <c r="H31" s="76">
        <v>1174.1516770626117</v>
      </c>
      <c r="I31" s="131"/>
      <c r="J31" s="132"/>
      <c r="K31" s="133"/>
    </row>
    <row r="32" spans="1:11" ht="12.95" customHeight="1">
      <c r="A32" s="128">
        <v>24</v>
      </c>
      <c r="B32" s="129"/>
      <c r="C32" s="135" t="s">
        <v>331</v>
      </c>
      <c r="D32" s="76">
        <v>2413.2522858652173</v>
      </c>
      <c r="E32" s="76">
        <v>143.30378151404341</v>
      </c>
      <c r="F32" s="76">
        <v>76.247315454310183</v>
      </c>
      <c r="G32" s="76">
        <v>0</v>
      </c>
      <c r="H32" s="76">
        <v>2632.803382833572</v>
      </c>
      <c r="I32" s="134"/>
      <c r="J32" s="132"/>
      <c r="K32" s="133"/>
    </row>
    <row r="33" spans="1:11" ht="12.95" customHeight="1">
      <c r="A33" s="128">
        <v>25</v>
      </c>
      <c r="B33" s="136"/>
      <c r="C33" s="137" t="s">
        <v>332</v>
      </c>
      <c r="D33" s="83">
        <v>9727.8237654652585</v>
      </c>
      <c r="E33" s="83">
        <v>555.59093437387435</v>
      </c>
      <c r="F33" s="83">
        <v>991.04423257828114</v>
      </c>
      <c r="G33" s="83">
        <v>0</v>
      </c>
      <c r="H33" s="83">
        <v>11274.458932417416</v>
      </c>
      <c r="I33" s="131"/>
      <c r="J33" s="132"/>
      <c r="K33" s="138"/>
    </row>
    <row r="34" spans="1:11" s="143" customFormat="1" ht="12.95" customHeight="1">
      <c r="A34" s="128">
        <v>26</v>
      </c>
      <c r="B34" s="140"/>
      <c r="C34" s="141" t="s">
        <v>333</v>
      </c>
      <c r="D34" s="76">
        <v>10940.993087489434</v>
      </c>
      <c r="E34" s="76">
        <v>5.3026798236069025E-2</v>
      </c>
      <c r="F34" s="76">
        <v>1382.805390691067</v>
      </c>
      <c r="G34" s="76">
        <v>335.36</v>
      </c>
      <c r="H34" s="76">
        <v>12659.211504978737</v>
      </c>
      <c r="I34" s="131"/>
      <c r="J34" s="132"/>
      <c r="K34" s="142"/>
    </row>
    <row r="35" spans="1:11" s="143" customFormat="1" ht="12.95" customHeight="1">
      <c r="A35" s="128">
        <v>27</v>
      </c>
      <c r="B35" s="140"/>
      <c r="C35" s="144" t="s">
        <v>334</v>
      </c>
      <c r="D35" s="76">
        <v>8747.8618074355036</v>
      </c>
      <c r="E35" s="76">
        <v>0</v>
      </c>
      <c r="F35" s="76">
        <v>0</v>
      </c>
      <c r="G35" s="76">
        <v>0</v>
      </c>
      <c r="H35" s="76">
        <v>8747.8618074355036</v>
      </c>
      <c r="I35" s="131"/>
      <c r="J35" s="132"/>
      <c r="K35" s="142"/>
    </row>
    <row r="36" spans="1:11" s="143" customFormat="1" ht="12.95" customHeight="1">
      <c r="A36" s="128">
        <v>28</v>
      </c>
      <c r="B36" s="140"/>
      <c r="C36" s="137" t="s">
        <v>335</v>
      </c>
      <c r="D36" s="83">
        <v>20668.816852954693</v>
      </c>
      <c r="E36" s="83">
        <v>555.64396117211038</v>
      </c>
      <c r="F36" s="83">
        <v>2373.8496232693483</v>
      </c>
      <c r="G36" s="83">
        <v>335.36</v>
      </c>
      <c r="H36" s="83">
        <v>23933.670437396155</v>
      </c>
      <c r="I36" s="131"/>
      <c r="J36" s="132"/>
      <c r="K36" s="142"/>
    </row>
    <row r="37" spans="1:11" s="143" customFormat="1" ht="12.95" customHeight="1">
      <c r="A37" s="128">
        <v>29</v>
      </c>
      <c r="B37" s="140"/>
      <c r="C37" s="144" t="s">
        <v>336</v>
      </c>
      <c r="D37" s="76">
        <v>1268.5892539245497</v>
      </c>
      <c r="E37" s="76">
        <v>64.516038827889602</v>
      </c>
      <c r="F37" s="76">
        <v>0</v>
      </c>
      <c r="G37" s="76">
        <v>0</v>
      </c>
      <c r="H37" s="76">
        <v>1333.1052927524393</v>
      </c>
      <c r="I37" s="131"/>
      <c r="J37" s="132"/>
      <c r="K37" s="142"/>
    </row>
    <row r="38" spans="1:11" s="143" customFormat="1" ht="12.95" customHeight="1">
      <c r="A38" s="128">
        <v>30</v>
      </c>
      <c r="B38" s="140"/>
      <c r="C38" s="137" t="s">
        <v>337</v>
      </c>
      <c r="D38" s="83">
        <v>21937.406106879243</v>
      </c>
      <c r="E38" s="83">
        <v>620.16</v>
      </c>
      <c r="F38" s="83">
        <v>2373.8496232693483</v>
      </c>
      <c r="G38" s="83">
        <v>335.36</v>
      </c>
      <c r="H38" s="83">
        <v>25266.775730148594</v>
      </c>
      <c r="I38" s="131"/>
      <c r="J38" s="132"/>
    </row>
    <row r="39" spans="1:11" ht="12" customHeight="1">
      <c r="B39" s="145"/>
      <c r="C39" s="146"/>
    </row>
    <row r="40" spans="1:11" s="148" customFormat="1" ht="18" customHeight="1">
      <c r="B40" s="149"/>
      <c r="C40" s="150"/>
      <c r="D40" s="276">
        <v>2000</v>
      </c>
      <c r="E40" s="276"/>
      <c r="F40" s="276"/>
      <c r="G40" s="276"/>
      <c r="H40" s="276"/>
      <c r="I40" s="151"/>
      <c r="J40" s="152"/>
    </row>
    <row r="41" spans="1:11" ht="12.95" customHeight="1">
      <c r="A41" s="128">
        <v>31</v>
      </c>
      <c r="B41" s="129" t="s">
        <v>315</v>
      </c>
      <c r="C41" s="130" t="s">
        <v>316</v>
      </c>
      <c r="D41" s="76">
        <v>2931.4569598895309</v>
      </c>
      <c r="E41" s="76">
        <v>0.86901228213690029</v>
      </c>
      <c r="F41" s="76">
        <v>0</v>
      </c>
      <c r="G41" s="76">
        <v>0</v>
      </c>
      <c r="H41" s="76">
        <v>2932.3259721716677</v>
      </c>
      <c r="I41" s="131"/>
      <c r="J41" s="132"/>
      <c r="K41" s="133"/>
    </row>
    <row r="42" spans="1:11" ht="12.95" customHeight="1">
      <c r="A42" s="128">
        <v>32</v>
      </c>
      <c r="B42" s="129" t="s">
        <v>317</v>
      </c>
      <c r="C42" s="130" t="s">
        <v>318</v>
      </c>
      <c r="D42" s="76">
        <v>3255.2402874354411</v>
      </c>
      <c r="E42" s="76">
        <v>393.72439831550008</v>
      </c>
      <c r="F42" s="76">
        <v>0</v>
      </c>
      <c r="G42" s="76">
        <v>0</v>
      </c>
      <c r="H42" s="76">
        <v>3648.9646857509406</v>
      </c>
      <c r="I42" s="134"/>
      <c r="J42" s="132"/>
      <c r="K42" s="133"/>
    </row>
    <row r="43" spans="1:11" ht="12.95" customHeight="1">
      <c r="A43" s="128">
        <v>33</v>
      </c>
      <c r="B43" s="129" t="s">
        <v>319</v>
      </c>
      <c r="C43" s="135" t="s">
        <v>320</v>
      </c>
      <c r="D43" s="76">
        <v>802.85505532059346</v>
      </c>
      <c r="E43" s="76">
        <v>94.224775850938045</v>
      </c>
      <c r="F43" s="76">
        <v>0</v>
      </c>
      <c r="G43" s="76">
        <v>0</v>
      </c>
      <c r="H43" s="76">
        <v>897.0798311715314</v>
      </c>
      <c r="I43" s="131"/>
      <c r="J43" s="132"/>
      <c r="K43" s="133"/>
    </row>
    <row r="44" spans="1:11" ht="12.95" customHeight="1">
      <c r="A44" s="128">
        <v>34</v>
      </c>
      <c r="B44" s="129" t="s">
        <v>321</v>
      </c>
      <c r="C44" s="135" t="s">
        <v>322</v>
      </c>
      <c r="D44" s="76">
        <v>2452.3852321148474</v>
      </c>
      <c r="E44" s="76">
        <v>299.49962246456204</v>
      </c>
      <c r="F44" s="76">
        <v>0</v>
      </c>
      <c r="G44" s="76">
        <v>0</v>
      </c>
      <c r="H44" s="76">
        <v>2751.8848545794094</v>
      </c>
      <c r="I44" s="134"/>
      <c r="J44" s="132"/>
      <c r="K44" s="133"/>
    </row>
    <row r="45" spans="1:11" ht="12.95" customHeight="1">
      <c r="A45" s="128">
        <v>35</v>
      </c>
      <c r="B45" s="129" t="s">
        <v>323</v>
      </c>
      <c r="C45" s="130" t="s">
        <v>324</v>
      </c>
      <c r="D45" s="76">
        <v>3840.6239185519858</v>
      </c>
      <c r="E45" s="76">
        <v>248.21370809895774</v>
      </c>
      <c r="F45" s="76">
        <v>1112.0797255757932</v>
      </c>
      <c r="G45" s="76">
        <v>0</v>
      </c>
      <c r="H45" s="76">
        <v>5200.9173522267374</v>
      </c>
      <c r="I45" s="134"/>
      <c r="J45" s="132"/>
      <c r="K45" s="133"/>
    </row>
    <row r="46" spans="1:11" ht="12.95" customHeight="1">
      <c r="A46" s="128">
        <v>36</v>
      </c>
      <c r="B46" s="129" t="s">
        <v>325</v>
      </c>
      <c r="C46" s="135" t="s">
        <v>326</v>
      </c>
      <c r="D46" s="76">
        <v>284.95864630020696</v>
      </c>
      <c r="E46" s="76">
        <v>66.750990948379481</v>
      </c>
      <c r="F46" s="76">
        <v>0</v>
      </c>
      <c r="G46" s="76">
        <v>0</v>
      </c>
      <c r="H46" s="76">
        <v>351.70963724858643</v>
      </c>
      <c r="I46" s="131"/>
      <c r="J46" s="132"/>
      <c r="K46" s="133"/>
    </row>
    <row r="47" spans="1:11" ht="12.95" customHeight="1">
      <c r="A47" s="128">
        <v>37</v>
      </c>
      <c r="B47" s="129" t="s">
        <v>327</v>
      </c>
      <c r="C47" s="135" t="s">
        <v>328</v>
      </c>
      <c r="D47" s="76">
        <v>602.75380209551793</v>
      </c>
      <c r="E47" s="76">
        <v>0</v>
      </c>
      <c r="F47" s="76">
        <v>0</v>
      </c>
      <c r="G47" s="76">
        <v>0</v>
      </c>
      <c r="H47" s="76">
        <v>602.75380209551793</v>
      </c>
      <c r="I47" s="131"/>
      <c r="J47" s="132"/>
      <c r="K47" s="133"/>
    </row>
    <row r="48" spans="1:11" ht="12.95" customHeight="1">
      <c r="A48" s="128">
        <v>38</v>
      </c>
      <c r="B48" s="129" t="s">
        <v>329</v>
      </c>
      <c r="C48" s="135" t="s">
        <v>330</v>
      </c>
      <c r="D48" s="76">
        <v>304.34679500965422</v>
      </c>
      <c r="E48" s="76">
        <v>0.12384158680942473</v>
      </c>
      <c r="F48" s="76">
        <v>1029.5937984530374</v>
      </c>
      <c r="G48" s="76">
        <v>0</v>
      </c>
      <c r="H48" s="76">
        <v>1334.0644350495011</v>
      </c>
      <c r="I48" s="131"/>
      <c r="J48" s="132"/>
      <c r="K48" s="133"/>
    </row>
    <row r="49" spans="1:11" ht="12.95" customHeight="1">
      <c r="A49" s="128">
        <v>39</v>
      </c>
      <c r="B49" s="129"/>
      <c r="C49" s="135" t="s">
        <v>331</v>
      </c>
      <c r="D49" s="76">
        <v>2648.5646751466065</v>
      </c>
      <c r="E49" s="76">
        <v>181.33887556376885</v>
      </c>
      <c r="F49" s="76">
        <v>82.485927122755811</v>
      </c>
      <c r="G49" s="76">
        <v>0</v>
      </c>
      <c r="H49" s="76">
        <v>2912.3894778331319</v>
      </c>
      <c r="I49" s="134"/>
      <c r="J49" s="132"/>
      <c r="K49" s="133"/>
    </row>
    <row r="50" spans="1:11" ht="12.95" customHeight="1">
      <c r="A50" s="128">
        <v>40</v>
      </c>
      <c r="B50" s="136"/>
      <c r="C50" s="137" t="s">
        <v>332</v>
      </c>
      <c r="D50" s="83">
        <v>10027.321165876958</v>
      </c>
      <c r="E50" s="83">
        <v>642.80711869659467</v>
      </c>
      <c r="F50" s="83">
        <v>1112.0797255757932</v>
      </c>
      <c r="G50" s="83">
        <v>0</v>
      </c>
      <c r="H50" s="83">
        <v>11782.208010149345</v>
      </c>
      <c r="I50" s="131"/>
      <c r="J50" s="132"/>
      <c r="K50" s="138"/>
    </row>
    <row r="51" spans="1:11" s="143" customFormat="1" ht="12.95" customHeight="1">
      <c r="A51" s="128">
        <v>41</v>
      </c>
      <c r="B51" s="140"/>
      <c r="C51" s="141" t="s">
        <v>333</v>
      </c>
      <c r="D51" s="76">
        <v>11561.299653972101</v>
      </c>
      <c r="E51" s="76">
        <v>5.9330365878577984E-2</v>
      </c>
      <c r="F51" s="76">
        <v>1546.4551821480838</v>
      </c>
      <c r="G51" s="76">
        <v>349.6</v>
      </c>
      <c r="H51" s="76">
        <v>13457.414166486064</v>
      </c>
      <c r="I51" s="131"/>
      <c r="J51" s="132"/>
      <c r="K51" s="142"/>
    </row>
    <row r="52" spans="1:11" s="143" customFormat="1" ht="12.95" customHeight="1">
      <c r="A52" s="128">
        <v>42</v>
      </c>
      <c r="B52" s="140"/>
      <c r="C52" s="144" t="s">
        <v>334</v>
      </c>
      <c r="D52" s="76">
        <v>9309.4044949630406</v>
      </c>
      <c r="E52" s="76">
        <v>0</v>
      </c>
      <c r="F52" s="76">
        <v>0</v>
      </c>
      <c r="G52" s="76">
        <v>0</v>
      </c>
      <c r="H52" s="76">
        <v>9309.4044949630406</v>
      </c>
      <c r="I52" s="131"/>
      <c r="J52" s="132"/>
      <c r="K52" s="142"/>
    </row>
    <row r="53" spans="1:11" s="143" customFormat="1" ht="12.95" customHeight="1">
      <c r="A53" s="128">
        <v>43</v>
      </c>
      <c r="B53" s="140"/>
      <c r="C53" s="137" t="s">
        <v>335</v>
      </c>
      <c r="D53" s="83">
        <v>21588.620819849057</v>
      </c>
      <c r="E53" s="83">
        <v>642.86644906247329</v>
      </c>
      <c r="F53" s="83">
        <v>2658.534907723877</v>
      </c>
      <c r="G53" s="83">
        <v>349.6</v>
      </c>
      <c r="H53" s="83">
        <v>25239.622176635407</v>
      </c>
      <c r="I53" s="131"/>
      <c r="J53" s="132"/>
      <c r="K53" s="142"/>
    </row>
    <row r="54" spans="1:11" s="143" customFormat="1" ht="12.95" customHeight="1">
      <c r="A54" s="128">
        <v>44</v>
      </c>
      <c r="B54" s="140"/>
      <c r="C54" s="144" t="s">
        <v>336</v>
      </c>
      <c r="D54" s="76">
        <v>1492.195367232353</v>
      </c>
      <c r="E54" s="76">
        <v>89.523142939228038</v>
      </c>
      <c r="F54" s="76">
        <v>0</v>
      </c>
      <c r="G54" s="76">
        <v>0</v>
      </c>
      <c r="H54" s="76">
        <v>1581.7185101715811</v>
      </c>
      <c r="I54" s="131"/>
      <c r="J54" s="132"/>
      <c r="K54" s="142"/>
    </row>
    <row r="55" spans="1:11" s="143" customFormat="1" ht="12.95" customHeight="1">
      <c r="A55" s="128">
        <v>45</v>
      </c>
      <c r="B55" s="140"/>
      <c r="C55" s="137" t="s">
        <v>337</v>
      </c>
      <c r="D55" s="83">
        <v>23080.816187081411</v>
      </c>
      <c r="E55" s="83">
        <v>732.38959200170132</v>
      </c>
      <c r="F55" s="83">
        <v>2658.534907723877</v>
      </c>
      <c r="G55" s="83">
        <v>349.6</v>
      </c>
      <c r="H55" s="83">
        <v>26821.340686806987</v>
      </c>
      <c r="I55" s="131"/>
      <c r="J55" s="132"/>
    </row>
    <row r="56" spans="1:11" ht="12" customHeight="1">
      <c r="B56" s="145"/>
      <c r="C56" s="146"/>
    </row>
    <row r="57" spans="1:11" s="148" customFormat="1" ht="18" customHeight="1">
      <c r="B57" s="149"/>
      <c r="C57" s="150"/>
      <c r="D57" s="276">
        <v>2004</v>
      </c>
      <c r="E57" s="276"/>
      <c r="F57" s="276"/>
      <c r="G57" s="276"/>
      <c r="H57" s="276"/>
      <c r="I57" s="151"/>
      <c r="J57" s="152"/>
    </row>
    <row r="58" spans="1:11" ht="12.95" customHeight="1">
      <c r="A58" s="128">
        <v>46</v>
      </c>
      <c r="B58" s="129" t="s">
        <v>315</v>
      </c>
      <c r="C58" s="130" t="s">
        <v>316</v>
      </c>
      <c r="D58" s="76">
        <v>2739.3278622116341</v>
      </c>
      <c r="E58" s="76">
        <v>1.1667846367564945</v>
      </c>
      <c r="F58" s="76">
        <v>0</v>
      </c>
      <c r="G58" s="76">
        <v>0</v>
      </c>
      <c r="H58" s="76">
        <v>2740.4946468483904</v>
      </c>
      <c r="I58" s="131"/>
      <c r="J58" s="132"/>
      <c r="K58" s="133"/>
    </row>
    <row r="59" spans="1:11" ht="12.95" customHeight="1">
      <c r="A59" s="128">
        <v>47</v>
      </c>
      <c r="B59" s="129" t="s">
        <v>317</v>
      </c>
      <c r="C59" s="130" t="s">
        <v>318</v>
      </c>
      <c r="D59" s="76">
        <v>3178.1538889685798</v>
      </c>
      <c r="E59" s="76">
        <v>403.8602627291188</v>
      </c>
      <c r="F59" s="76">
        <v>0</v>
      </c>
      <c r="G59" s="76">
        <v>0</v>
      </c>
      <c r="H59" s="76">
        <v>3582.0141516977001</v>
      </c>
      <c r="I59" s="134"/>
      <c r="J59" s="132"/>
      <c r="K59" s="133"/>
    </row>
    <row r="60" spans="1:11" ht="12.95" customHeight="1">
      <c r="A60" s="128">
        <v>48</v>
      </c>
      <c r="B60" s="129" t="s">
        <v>319</v>
      </c>
      <c r="C60" s="135" t="s">
        <v>320</v>
      </c>
      <c r="D60" s="76">
        <v>764.03651927290844</v>
      </c>
      <c r="E60" s="76">
        <v>84.169873248753845</v>
      </c>
      <c r="F60" s="76">
        <v>0</v>
      </c>
      <c r="G60" s="76">
        <v>0</v>
      </c>
      <c r="H60" s="76">
        <v>848.20639252166234</v>
      </c>
      <c r="I60" s="131"/>
      <c r="J60" s="132"/>
      <c r="K60" s="133"/>
    </row>
    <row r="61" spans="1:11" ht="12.95" customHeight="1">
      <c r="A61" s="128">
        <v>49</v>
      </c>
      <c r="B61" s="129" t="s">
        <v>321</v>
      </c>
      <c r="C61" s="135" t="s">
        <v>322</v>
      </c>
      <c r="D61" s="76">
        <v>2414.1173696956712</v>
      </c>
      <c r="E61" s="76">
        <v>319.69038948036496</v>
      </c>
      <c r="F61" s="76">
        <v>0</v>
      </c>
      <c r="G61" s="76">
        <v>0</v>
      </c>
      <c r="H61" s="76">
        <v>2733.8077591760375</v>
      </c>
      <c r="I61" s="134"/>
      <c r="J61" s="132"/>
      <c r="K61" s="133"/>
    </row>
    <row r="62" spans="1:11" ht="12.95" customHeight="1">
      <c r="A62" s="128">
        <v>50</v>
      </c>
      <c r="B62" s="129" t="s">
        <v>323</v>
      </c>
      <c r="C62" s="130" t="s">
        <v>324</v>
      </c>
      <c r="D62" s="76">
        <v>4187.17764619836</v>
      </c>
      <c r="E62" s="76">
        <v>266.75213584347892</v>
      </c>
      <c r="F62" s="76">
        <v>1219.1232135724506</v>
      </c>
      <c r="G62" s="76">
        <v>0</v>
      </c>
      <c r="H62" s="76">
        <v>5673.05299561429</v>
      </c>
      <c r="I62" s="134"/>
      <c r="J62" s="132"/>
      <c r="K62" s="133"/>
    </row>
    <row r="63" spans="1:11" ht="12.95" customHeight="1">
      <c r="A63" s="128">
        <v>51</v>
      </c>
      <c r="B63" s="129" t="s">
        <v>325</v>
      </c>
      <c r="C63" s="135" t="s">
        <v>326</v>
      </c>
      <c r="D63" s="76">
        <v>320.29976555110358</v>
      </c>
      <c r="E63" s="76">
        <v>61.051690787576362</v>
      </c>
      <c r="F63" s="76">
        <v>0</v>
      </c>
      <c r="G63" s="76">
        <v>0</v>
      </c>
      <c r="H63" s="76">
        <v>381.35145633867995</v>
      </c>
      <c r="I63" s="131"/>
      <c r="J63" s="132"/>
      <c r="K63" s="133"/>
    </row>
    <row r="64" spans="1:11" ht="12">
      <c r="A64" s="128">
        <v>52</v>
      </c>
      <c r="B64" s="129" t="s">
        <v>327</v>
      </c>
      <c r="C64" s="135" t="s">
        <v>328</v>
      </c>
      <c r="D64" s="153">
        <v>711.28093903881154</v>
      </c>
      <c r="E64" s="153">
        <v>0</v>
      </c>
      <c r="F64" s="153">
        <v>0</v>
      </c>
      <c r="G64" s="153">
        <v>0</v>
      </c>
      <c r="H64" s="153">
        <v>711.28093903881154</v>
      </c>
      <c r="I64" s="131"/>
      <c r="J64" s="132"/>
      <c r="K64" s="133"/>
    </row>
    <row r="65" spans="1:11" ht="12.95" customHeight="1">
      <c r="A65" s="128">
        <v>53</v>
      </c>
      <c r="B65" s="129" t="s">
        <v>329</v>
      </c>
      <c r="C65" s="135" t="s">
        <v>330</v>
      </c>
      <c r="D65" s="76">
        <v>347.7654892756189</v>
      </c>
      <c r="E65" s="76">
        <v>0.1496646670001924</v>
      </c>
      <c r="F65" s="76">
        <v>1128.3703226737669</v>
      </c>
      <c r="G65" s="76">
        <v>0</v>
      </c>
      <c r="H65" s="76">
        <v>1476.2854766163859</v>
      </c>
      <c r="I65" s="131"/>
      <c r="J65" s="132"/>
      <c r="K65" s="133"/>
    </row>
    <row r="66" spans="1:11" ht="12.95" customHeight="1">
      <c r="A66" s="128">
        <v>54</v>
      </c>
      <c r="B66" s="129"/>
      <c r="C66" s="135" t="s">
        <v>331</v>
      </c>
      <c r="D66" s="76">
        <v>2807.8314523328263</v>
      </c>
      <c r="E66" s="76">
        <v>205.55078038890235</v>
      </c>
      <c r="F66" s="76">
        <v>90.752890898683745</v>
      </c>
      <c r="G66" s="76">
        <v>0</v>
      </c>
      <c r="H66" s="76">
        <v>3104.1351236204127</v>
      </c>
      <c r="I66" s="134"/>
      <c r="J66" s="132"/>
      <c r="K66" s="133"/>
    </row>
    <row r="67" spans="1:11" ht="12.95" customHeight="1">
      <c r="A67" s="128">
        <v>55</v>
      </c>
      <c r="B67" s="136"/>
      <c r="C67" s="137" t="s">
        <v>332</v>
      </c>
      <c r="D67" s="83">
        <v>10104.659397378575</v>
      </c>
      <c r="E67" s="83">
        <v>671.77918320935419</v>
      </c>
      <c r="F67" s="83">
        <v>1219.1232135724506</v>
      </c>
      <c r="G67" s="83">
        <v>0</v>
      </c>
      <c r="H67" s="83">
        <v>11995.561794160381</v>
      </c>
      <c r="I67" s="131"/>
      <c r="J67" s="132"/>
      <c r="K67" s="138"/>
    </row>
    <row r="68" spans="1:11" s="143" customFormat="1" ht="12.95" customHeight="1">
      <c r="A68" s="128">
        <v>56</v>
      </c>
      <c r="B68" s="140"/>
      <c r="C68" s="141" t="s">
        <v>333</v>
      </c>
      <c r="D68" s="76">
        <v>12414.07383992758</v>
      </c>
      <c r="E68" s="76">
        <v>3.8522102554102683E-2</v>
      </c>
      <c r="F68" s="76">
        <v>1911.7780524275499</v>
      </c>
      <c r="G68" s="76">
        <v>351.67094599999996</v>
      </c>
      <c r="H68" s="76">
        <v>14677.561360457683</v>
      </c>
      <c r="I68" s="131"/>
      <c r="J68" s="132"/>
      <c r="K68" s="142"/>
    </row>
    <row r="69" spans="1:11" s="143" customFormat="1" ht="12.95" customHeight="1">
      <c r="A69" s="128">
        <v>57</v>
      </c>
      <c r="B69" s="140"/>
      <c r="C69" s="144" t="s">
        <v>334</v>
      </c>
      <c r="D69" s="76">
        <v>10004.167646590515</v>
      </c>
      <c r="E69" s="76">
        <v>0</v>
      </c>
      <c r="F69" s="76">
        <v>0</v>
      </c>
      <c r="G69" s="76">
        <v>0</v>
      </c>
      <c r="H69" s="76">
        <v>10004.167646590515</v>
      </c>
      <c r="I69" s="131"/>
      <c r="J69" s="132"/>
      <c r="K69" s="142"/>
    </row>
    <row r="70" spans="1:11" s="143" customFormat="1" ht="12.95" customHeight="1">
      <c r="A70" s="128">
        <v>58</v>
      </c>
      <c r="B70" s="140"/>
      <c r="C70" s="137" t="s">
        <v>335</v>
      </c>
      <c r="D70" s="83">
        <v>22518.733237306154</v>
      </c>
      <c r="E70" s="83">
        <v>671.8177053119083</v>
      </c>
      <c r="F70" s="83">
        <v>3130.9012660000008</v>
      </c>
      <c r="G70" s="83">
        <v>351.67094599999996</v>
      </c>
      <c r="H70" s="83">
        <v>26673.123154618064</v>
      </c>
      <c r="I70" s="131"/>
      <c r="J70" s="132"/>
      <c r="K70" s="142"/>
    </row>
    <row r="71" spans="1:11" s="143" customFormat="1" ht="12.95" customHeight="1">
      <c r="A71" s="128">
        <v>59</v>
      </c>
      <c r="B71" s="140"/>
      <c r="C71" s="144" t="s">
        <v>336</v>
      </c>
      <c r="D71" s="76">
        <v>1419.6594282250735</v>
      </c>
      <c r="E71" s="76">
        <v>82.100219688091897</v>
      </c>
      <c r="F71" s="76">
        <v>0</v>
      </c>
      <c r="G71" s="76">
        <v>0</v>
      </c>
      <c r="H71" s="76">
        <v>1501.7596479131653</v>
      </c>
      <c r="I71" s="131"/>
      <c r="J71" s="132"/>
      <c r="K71" s="142"/>
    </row>
    <row r="72" spans="1:11" s="143" customFormat="1" ht="12.95" customHeight="1">
      <c r="A72" s="128">
        <v>60</v>
      </c>
      <c r="B72" s="140"/>
      <c r="C72" s="137" t="s">
        <v>337</v>
      </c>
      <c r="D72" s="83">
        <v>23938.392665531228</v>
      </c>
      <c r="E72" s="83">
        <v>753.9179250000002</v>
      </c>
      <c r="F72" s="83">
        <v>3130.9012660000008</v>
      </c>
      <c r="G72" s="83">
        <v>351.67094599999996</v>
      </c>
      <c r="H72" s="83">
        <v>28174.882802531229</v>
      </c>
      <c r="I72" s="131"/>
      <c r="J72" s="132"/>
    </row>
    <row r="73" spans="1:11" s="143" customFormat="1" ht="12.95" customHeight="1">
      <c r="A73" s="128"/>
      <c r="B73" s="140"/>
      <c r="C73" s="154"/>
      <c r="D73" s="83"/>
      <c r="E73" s="83"/>
      <c r="F73" s="83"/>
      <c r="G73" s="83"/>
      <c r="H73" s="83"/>
      <c r="I73" s="131"/>
      <c r="J73" s="132"/>
    </row>
    <row r="74" spans="1:11" s="148" customFormat="1" ht="18" customHeight="1">
      <c r="B74" s="149"/>
      <c r="C74" s="150"/>
      <c r="D74" s="276">
        <v>2008</v>
      </c>
      <c r="E74" s="276"/>
      <c r="F74" s="276"/>
      <c r="G74" s="276"/>
      <c r="H74" s="276"/>
      <c r="I74" s="151"/>
      <c r="J74" s="152"/>
    </row>
    <row r="75" spans="1:11" ht="12.95" customHeight="1">
      <c r="A75" s="128">
        <v>61</v>
      </c>
      <c r="B75" s="129" t="s">
        <v>315</v>
      </c>
      <c r="C75" s="130" t="s">
        <v>316</v>
      </c>
      <c r="D75" s="76">
        <v>2893.6267110185249</v>
      </c>
      <c r="E75" s="76">
        <v>1.5996942162489682</v>
      </c>
      <c r="F75" s="76">
        <v>0</v>
      </c>
      <c r="G75" s="76">
        <v>0</v>
      </c>
      <c r="H75" s="76">
        <v>2895.2264052347741</v>
      </c>
      <c r="I75" s="131"/>
      <c r="J75" s="132"/>
      <c r="K75" s="133"/>
    </row>
    <row r="76" spans="1:11" ht="12.95" customHeight="1">
      <c r="A76" s="128">
        <v>62</v>
      </c>
      <c r="B76" s="129" t="s">
        <v>317</v>
      </c>
      <c r="C76" s="130" t="s">
        <v>318</v>
      </c>
      <c r="D76" s="76">
        <v>3033.0624132575717</v>
      </c>
      <c r="E76" s="76">
        <v>434.75007469846003</v>
      </c>
      <c r="F76" s="76">
        <v>0</v>
      </c>
      <c r="G76" s="76">
        <v>0</v>
      </c>
      <c r="H76" s="76">
        <v>3467.8124879560319</v>
      </c>
      <c r="I76" s="134"/>
      <c r="J76" s="132"/>
      <c r="K76" s="133"/>
    </row>
    <row r="77" spans="1:11" ht="12.95" customHeight="1">
      <c r="A77" s="128">
        <v>63</v>
      </c>
      <c r="B77" s="129" t="s">
        <v>319</v>
      </c>
      <c r="C77" s="135" t="s">
        <v>320</v>
      </c>
      <c r="D77" s="76">
        <v>639.61819180935902</v>
      </c>
      <c r="E77" s="76">
        <v>81.134751233255571</v>
      </c>
      <c r="F77" s="76">
        <v>0</v>
      </c>
      <c r="G77" s="76">
        <v>0</v>
      </c>
      <c r="H77" s="76">
        <v>720.75294304261456</v>
      </c>
      <c r="I77" s="131"/>
      <c r="J77" s="132"/>
      <c r="K77" s="133"/>
    </row>
    <row r="78" spans="1:11" ht="12.95" customHeight="1">
      <c r="A78" s="128">
        <v>64</v>
      </c>
      <c r="B78" s="129" t="s">
        <v>321</v>
      </c>
      <c r="C78" s="135" t="s">
        <v>322</v>
      </c>
      <c r="D78" s="76">
        <v>2393.4442214482128</v>
      </c>
      <c r="E78" s="76">
        <v>353.61532346520443</v>
      </c>
      <c r="F78" s="76">
        <v>0</v>
      </c>
      <c r="G78" s="76">
        <v>0</v>
      </c>
      <c r="H78" s="76">
        <v>2747.0595449134171</v>
      </c>
      <c r="I78" s="134"/>
      <c r="J78" s="132"/>
      <c r="K78" s="133"/>
    </row>
    <row r="79" spans="1:11" ht="12.95" customHeight="1">
      <c r="A79" s="128">
        <v>65</v>
      </c>
      <c r="B79" s="129" t="s">
        <v>323</v>
      </c>
      <c r="C79" s="130" t="s">
        <v>324</v>
      </c>
      <c r="D79" s="76">
        <v>4563.6495445695127</v>
      </c>
      <c r="E79" s="76">
        <v>266.1620862531102</v>
      </c>
      <c r="F79" s="76">
        <v>1395.4397491994637</v>
      </c>
      <c r="G79" s="76">
        <v>0</v>
      </c>
      <c r="H79" s="76">
        <v>6225.2513800220859</v>
      </c>
      <c r="I79" s="134"/>
      <c r="J79" s="132"/>
      <c r="K79" s="133"/>
    </row>
    <row r="80" spans="1:11" ht="12.95" customHeight="1">
      <c r="A80" s="128">
        <v>66</v>
      </c>
      <c r="B80" s="129" t="s">
        <v>325</v>
      </c>
      <c r="C80" s="135" t="s">
        <v>326</v>
      </c>
      <c r="D80" s="76">
        <v>369.29236404301804</v>
      </c>
      <c r="E80" s="76">
        <v>52.444521204082363</v>
      </c>
      <c r="F80" s="76">
        <v>0</v>
      </c>
      <c r="G80" s="76">
        <v>0</v>
      </c>
      <c r="H80" s="76">
        <v>421.73688524710042</v>
      </c>
      <c r="I80" s="131"/>
      <c r="J80" s="132"/>
      <c r="K80" s="133"/>
    </row>
    <row r="81" spans="1:11" ht="12">
      <c r="A81" s="128">
        <v>67</v>
      </c>
      <c r="B81" s="129" t="s">
        <v>327</v>
      </c>
      <c r="C81" s="135" t="s">
        <v>328</v>
      </c>
      <c r="D81" s="153">
        <v>883.38983884504125</v>
      </c>
      <c r="E81" s="153">
        <v>0</v>
      </c>
      <c r="F81" s="153">
        <v>0</v>
      </c>
      <c r="G81" s="153">
        <v>0</v>
      </c>
      <c r="H81" s="153">
        <v>883.38983884504125</v>
      </c>
      <c r="I81" s="131"/>
      <c r="J81" s="132"/>
      <c r="K81" s="133"/>
    </row>
    <row r="82" spans="1:11" ht="12.95" customHeight="1">
      <c r="A82" s="128">
        <v>68</v>
      </c>
      <c r="B82" s="129" t="s">
        <v>329</v>
      </c>
      <c r="C82" s="135" t="s">
        <v>330</v>
      </c>
      <c r="D82" s="76">
        <v>378.29443378245975</v>
      </c>
      <c r="E82" s="76">
        <v>0.19364516987518537</v>
      </c>
      <c r="F82" s="76">
        <v>1294.3455787152793</v>
      </c>
      <c r="G82" s="76">
        <v>0</v>
      </c>
      <c r="H82" s="76">
        <v>1672.8336576676143</v>
      </c>
      <c r="I82" s="131"/>
      <c r="J82" s="132"/>
      <c r="K82" s="133"/>
    </row>
    <row r="83" spans="1:11" ht="12.95" customHeight="1">
      <c r="A83" s="128">
        <v>69</v>
      </c>
      <c r="B83" s="129"/>
      <c r="C83" s="135" t="s">
        <v>331</v>
      </c>
      <c r="D83" s="76">
        <v>2932.6729078989938</v>
      </c>
      <c r="E83" s="76">
        <v>213.52391987915266</v>
      </c>
      <c r="F83" s="76">
        <v>101.09417048418436</v>
      </c>
      <c r="G83" s="76">
        <v>0</v>
      </c>
      <c r="H83" s="76">
        <v>3247.290998262331</v>
      </c>
      <c r="I83" s="134"/>
      <c r="J83" s="132"/>
      <c r="K83" s="133"/>
    </row>
    <row r="84" spans="1:11" ht="12.95" customHeight="1">
      <c r="A84" s="128">
        <v>70</v>
      </c>
      <c r="B84" s="136"/>
      <c r="C84" s="137" t="s">
        <v>332</v>
      </c>
      <c r="D84" s="83">
        <v>10490.338668845608</v>
      </c>
      <c r="E84" s="83">
        <v>702.51185516781925</v>
      </c>
      <c r="F84" s="83">
        <v>1395.4397491994637</v>
      </c>
      <c r="G84" s="83">
        <v>0</v>
      </c>
      <c r="H84" s="83">
        <v>12588.290273212891</v>
      </c>
      <c r="I84" s="131"/>
      <c r="J84" s="132"/>
      <c r="K84" s="138"/>
    </row>
    <row r="85" spans="1:11" s="143" customFormat="1" ht="12.95" customHeight="1">
      <c r="A85" s="128">
        <v>71</v>
      </c>
      <c r="B85" s="140"/>
      <c r="C85" s="141" t="s">
        <v>333</v>
      </c>
      <c r="D85" s="76">
        <v>12681.931715661787</v>
      </c>
      <c r="E85" s="76">
        <v>5.5389851004145729E-2</v>
      </c>
      <c r="F85" s="76">
        <v>2391.7567018005357</v>
      </c>
      <c r="G85" s="76">
        <v>356.56190800000002</v>
      </c>
      <c r="H85" s="76">
        <v>15430.305715313327</v>
      </c>
      <c r="I85" s="131"/>
      <c r="J85" s="132"/>
      <c r="K85" s="142"/>
    </row>
    <row r="86" spans="1:11" s="143" customFormat="1" ht="12.95" customHeight="1">
      <c r="A86" s="128">
        <v>72</v>
      </c>
      <c r="B86" s="140"/>
      <c r="C86" s="144" t="s">
        <v>334</v>
      </c>
      <c r="D86" s="76">
        <v>10200.835219682167</v>
      </c>
      <c r="E86" s="76">
        <v>0</v>
      </c>
      <c r="F86" s="76">
        <v>0</v>
      </c>
      <c r="G86" s="76">
        <v>0</v>
      </c>
      <c r="H86" s="76">
        <v>10200.835219682167</v>
      </c>
      <c r="I86" s="131"/>
      <c r="J86" s="132"/>
      <c r="K86" s="142"/>
    </row>
    <row r="87" spans="1:11" s="143" customFormat="1" ht="12.95" customHeight="1">
      <c r="A87" s="128">
        <v>73</v>
      </c>
      <c r="B87" s="140"/>
      <c r="C87" s="137" t="s">
        <v>335</v>
      </c>
      <c r="D87" s="83">
        <v>23172.270384507396</v>
      </c>
      <c r="E87" s="83">
        <v>702.56724501882343</v>
      </c>
      <c r="F87" s="83">
        <v>3787.1964509999993</v>
      </c>
      <c r="G87" s="83">
        <v>356.56190800000002</v>
      </c>
      <c r="H87" s="83">
        <v>28018.59598852622</v>
      </c>
      <c r="I87" s="131"/>
      <c r="J87" s="132"/>
      <c r="K87" s="142"/>
    </row>
    <row r="88" spans="1:11" s="143" customFormat="1" ht="12.95" customHeight="1">
      <c r="A88" s="128">
        <v>74</v>
      </c>
      <c r="B88" s="140"/>
      <c r="C88" s="144" t="s">
        <v>336</v>
      </c>
      <c r="D88" s="76">
        <v>1243.9206528958637</v>
      </c>
      <c r="E88" s="76">
        <v>84.784086991308371</v>
      </c>
      <c r="F88" s="76">
        <v>0</v>
      </c>
      <c r="G88" s="76">
        <v>0</v>
      </c>
      <c r="H88" s="76">
        <v>1328.7047398871721</v>
      </c>
      <c r="I88" s="131"/>
      <c r="J88" s="132"/>
      <c r="K88" s="142"/>
    </row>
    <row r="89" spans="1:11" s="143" customFormat="1" ht="12.95" customHeight="1">
      <c r="A89" s="128">
        <v>75</v>
      </c>
      <c r="B89" s="140"/>
      <c r="C89" s="137" t="s">
        <v>337</v>
      </c>
      <c r="D89" s="83">
        <v>24416.19103740326</v>
      </c>
      <c r="E89" s="83">
        <v>787.35133201013184</v>
      </c>
      <c r="F89" s="83">
        <v>3787.1964509999993</v>
      </c>
      <c r="G89" s="83">
        <v>356.56190800000002</v>
      </c>
      <c r="H89" s="83">
        <v>29347.300728413389</v>
      </c>
      <c r="I89" s="131"/>
      <c r="J89" s="132"/>
    </row>
    <row r="90" spans="1:11" ht="20.100000000000001" customHeight="1">
      <c r="A90" s="155" t="s">
        <v>306</v>
      </c>
      <c r="C90" s="156"/>
    </row>
    <row r="91" spans="1:11" ht="12.95" customHeight="1">
      <c r="A91" s="157" t="s">
        <v>338</v>
      </c>
      <c r="C91" s="156"/>
    </row>
    <row r="92" spans="1:11" ht="12.95" customHeight="1">
      <c r="A92" s="157" t="s">
        <v>339</v>
      </c>
      <c r="C92" s="156"/>
    </row>
    <row r="93" spans="1:11" ht="12.95" customHeight="1">
      <c r="A93" s="157" t="s">
        <v>340</v>
      </c>
      <c r="C93" s="156"/>
    </row>
    <row r="94" spans="1:11" ht="12.95" customHeight="1">
      <c r="B94" s="157"/>
      <c r="C94" s="156"/>
    </row>
    <row r="95" spans="1:11" ht="12.95" customHeight="1">
      <c r="B95" s="157"/>
      <c r="C95" s="156"/>
    </row>
    <row r="96" spans="1:11" ht="12.95" customHeight="1">
      <c r="B96" s="155"/>
      <c r="D96" s="158"/>
    </row>
    <row r="97" spans="2:8" ht="12.95" customHeight="1">
      <c r="B97" s="155"/>
      <c r="C97" s="156"/>
      <c r="D97" s="159"/>
      <c r="E97" s="159"/>
      <c r="F97" s="159"/>
      <c r="G97" s="159"/>
      <c r="H97" s="159"/>
    </row>
    <row r="98" spans="2:8" ht="12.95" customHeight="1">
      <c r="B98" s="155"/>
      <c r="C98" s="156"/>
      <c r="D98" s="159"/>
      <c r="E98" s="159"/>
      <c r="F98" s="159"/>
      <c r="G98" s="159"/>
      <c r="H98" s="159"/>
    </row>
    <row r="99" spans="2:8" ht="12.95" customHeight="1">
      <c r="B99" s="155"/>
      <c r="C99" s="156"/>
      <c r="D99" s="159"/>
      <c r="E99" s="159"/>
      <c r="F99" s="159"/>
      <c r="G99" s="159"/>
      <c r="H99" s="159"/>
    </row>
    <row r="100" spans="2:8" ht="12.95" customHeight="1">
      <c r="B100" s="155"/>
      <c r="C100" s="156"/>
    </row>
    <row r="101" spans="2:8" ht="12.95" customHeight="1">
      <c r="B101" s="155"/>
      <c r="C101" s="156"/>
    </row>
    <row r="102" spans="2:8" ht="12.95" customHeight="1">
      <c r="B102" s="155"/>
      <c r="C102" s="156"/>
    </row>
    <row r="103" spans="2:8" ht="12.95" customHeight="1">
      <c r="B103" s="155"/>
      <c r="C103" s="156"/>
    </row>
    <row r="104" spans="2:8" ht="12.95" customHeight="1">
      <c r="B104" s="155"/>
      <c r="C104" s="156"/>
    </row>
    <row r="105" spans="2:8" ht="12.95" customHeight="1">
      <c r="B105" s="155"/>
      <c r="C105" s="156"/>
    </row>
    <row r="106" spans="2:8" ht="12.95" customHeight="1">
      <c r="B106" s="155"/>
      <c r="C106" s="156"/>
    </row>
    <row r="107" spans="2:8" ht="12.95" customHeight="1">
      <c r="B107" s="155"/>
      <c r="C107" s="156"/>
    </row>
    <row r="108" spans="2:8" ht="12.95" customHeight="1">
      <c r="B108" s="155"/>
      <c r="C108" s="156"/>
    </row>
    <row r="109" spans="2:8" ht="12.95" customHeight="1">
      <c r="B109" s="155"/>
      <c r="C109" s="156"/>
    </row>
    <row r="110" spans="2:8" ht="12.95" customHeight="1">
      <c r="B110" s="155"/>
      <c r="C110" s="156"/>
    </row>
    <row r="111" spans="2:8" ht="12.95" customHeight="1">
      <c r="B111" s="155"/>
      <c r="C111" s="156"/>
    </row>
    <row r="112" spans="2:8" ht="12.95" customHeight="1">
      <c r="B112" s="155"/>
      <c r="C112" s="156"/>
    </row>
    <row r="113" spans="2:3" ht="12.95" customHeight="1">
      <c r="B113" s="155"/>
      <c r="C113" s="156"/>
    </row>
    <row r="114" spans="2:3" ht="12.95" customHeight="1">
      <c r="B114" s="155"/>
      <c r="C114" s="156"/>
    </row>
    <row r="115" spans="2:3" ht="12.95" customHeight="1">
      <c r="B115" s="155"/>
      <c r="C115" s="156"/>
    </row>
    <row r="116" spans="2:3" ht="12.95" customHeight="1">
      <c r="B116" s="155"/>
      <c r="C116" s="156"/>
    </row>
    <row r="117" spans="2:3" ht="12.95" customHeight="1">
      <c r="B117" s="155"/>
      <c r="C117" s="156"/>
    </row>
    <row r="118" spans="2:3" ht="12.95" customHeight="1">
      <c r="B118" s="155"/>
      <c r="C118" s="156"/>
    </row>
    <row r="119" spans="2:3" ht="12.95" customHeight="1">
      <c r="B119" s="155"/>
      <c r="C119" s="156"/>
    </row>
    <row r="120" spans="2:3" ht="12.95" customHeight="1">
      <c r="B120" s="155"/>
      <c r="C120" s="156"/>
    </row>
    <row r="121" spans="2:3" ht="12.95" customHeight="1">
      <c r="B121" s="155"/>
      <c r="C121" s="156"/>
    </row>
    <row r="122" spans="2:3" ht="12.95" customHeight="1">
      <c r="B122" s="155"/>
      <c r="C122" s="156"/>
    </row>
    <row r="123" spans="2:3" ht="12.95" customHeight="1">
      <c r="B123" s="155"/>
      <c r="C123" s="156"/>
    </row>
    <row r="124" spans="2:3" ht="12.95" customHeight="1">
      <c r="B124" s="155"/>
      <c r="C124" s="156"/>
    </row>
    <row r="125" spans="2:3" ht="12.95" customHeight="1">
      <c r="B125" s="155"/>
      <c r="C125" s="156"/>
    </row>
    <row r="126" spans="2:3" ht="12.95" customHeight="1">
      <c r="B126" s="155"/>
      <c r="C126" s="156"/>
    </row>
    <row r="127" spans="2:3" ht="12.95" customHeight="1">
      <c r="B127" s="155"/>
      <c r="C127" s="156"/>
    </row>
    <row r="128" spans="2:3" ht="12.95" customHeight="1">
      <c r="B128" s="155"/>
      <c r="C128" s="156"/>
    </row>
    <row r="129" spans="2:3" ht="12.95" customHeight="1">
      <c r="B129" s="155"/>
      <c r="C129" s="156"/>
    </row>
    <row r="130" spans="2:3" ht="12.95" customHeight="1">
      <c r="B130" s="155"/>
      <c r="C130" s="156"/>
    </row>
    <row r="131" spans="2:3" ht="12.95" customHeight="1">
      <c r="B131" s="155"/>
      <c r="C131" s="156"/>
    </row>
    <row r="132" spans="2:3" ht="12.95" customHeight="1">
      <c r="B132" s="155"/>
      <c r="C132" s="156"/>
    </row>
    <row r="133" spans="2:3" ht="12.95" customHeight="1">
      <c r="B133" s="155"/>
      <c r="C133" s="156"/>
    </row>
    <row r="134" spans="2:3" ht="12.95" customHeight="1">
      <c r="B134" s="155"/>
      <c r="C134" s="156"/>
    </row>
    <row r="135" spans="2:3" ht="12.95" customHeight="1">
      <c r="B135" s="155"/>
      <c r="C135" s="156"/>
    </row>
    <row r="136" spans="2:3" ht="12.95" customHeight="1">
      <c r="B136" s="155"/>
      <c r="C136" s="156"/>
    </row>
    <row r="137" spans="2:3" ht="12.95" customHeight="1">
      <c r="B137" s="155"/>
      <c r="C137" s="156"/>
    </row>
    <row r="138" spans="2:3" ht="12.95" customHeight="1">
      <c r="B138" s="155"/>
      <c r="C138" s="156"/>
    </row>
    <row r="139" spans="2:3" ht="12.95" customHeight="1">
      <c r="B139" s="155"/>
      <c r="C139" s="156"/>
    </row>
    <row r="140" spans="2:3" ht="12.95" customHeight="1">
      <c r="B140" s="155"/>
      <c r="C140" s="156"/>
    </row>
    <row r="141" spans="2:3" ht="12.95" customHeight="1">
      <c r="B141" s="155"/>
      <c r="C141" s="156"/>
    </row>
    <row r="142" spans="2:3" ht="12.95" customHeight="1">
      <c r="B142" s="155"/>
      <c r="C142" s="156"/>
    </row>
    <row r="143" spans="2:3" ht="12.95" customHeight="1">
      <c r="B143" s="155"/>
      <c r="C143" s="156"/>
    </row>
    <row r="144" spans="2:3" ht="12.95" customHeight="1">
      <c r="B144" s="155"/>
      <c r="C144" s="156"/>
    </row>
    <row r="145" spans="2:3" ht="12.95" customHeight="1">
      <c r="B145" s="155"/>
      <c r="C145" s="156"/>
    </row>
    <row r="146" spans="2:3" ht="12.95" customHeight="1">
      <c r="B146" s="155"/>
      <c r="C146" s="156"/>
    </row>
    <row r="147" spans="2:3" ht="12.95" customHeight="1">
      <c r="B147" s="155"/>
      <c r="C147" s="156"/>
    </row>
    <row r="148" spans="2:3" ht="12.95" customHeight="1">
      <c r="B148" s="155"/>
      <c r="C148" s="156"/>
    </row>
    <row r="149" spans="2:3" ht="12.95" customHeight="1">
      <c r="B149" s="155"/>
      <c r="C149" s="156"/>
    </row>
    <row r="150" spans="2:3" ht="12.95" customHeight="1">
      <c r="B150" s="155"/>
      <c r="C150" s="156"/>
    </row>
    <row r="151" spans="2:3" ht="12.95" customHeight="1">
      <c r="B151" s="155"/>
      <c r="C151" s="156"/>
    </row>
    <row r="152" spans="2:3" ht="12.95" customHeight="1">
      <c r="B152" s="155"/>
      <c r="C152" s="156"/>
    </row>
    <row r="153" spans="2:3" ht="12.95" customHeight="1">
      <c r="B153" s="155"/>
      <c r="C153" s="156"/>
    </row>
    <row r="154" spans="2:3" ht="12.95" customHeight="1">
      <c r="B154" s="155"/>
      <c r="C154" s="156"/>
    </row>
    <row r="155" spans="2:3" ht="12.95" customHeight="1">
      <c r="B155" s="155"/>
      <c r="C155" s="156"/>
    </row>
    <row r="156" spans="2:3" ht="12.95" customHeight="1">
      <c r="B156" s="155"/>
      <c r="C156" s="156"/>
    </row>
    <row r="157" spans="2:3" ht="12.95" customHeight="1">
      <c r="B157" s="155"/>
      <c r="C157" s="156"/>
    </row>
    <row r="158" spans="2:3" ht="12.95" customHeight="1">
      <c r="B158" s="155"/>
      <c r="C158" s="156"/>
    </row>
    <row r="159" spans="2:3" ht="12.95" customHeight="1">
      <c r="B159" s="155"/>
      <c r="C159" s="156"/>
    </row>
    <row r="160" spans="2:3" ht="12.95" customHeight="1">
      <c r="B160" s="155"/>
      <c r="C160" s="156"/>
    </row>
    <row r="161" spans="2:3" ht="12.95" customHeight="1">
      <c r="B161" s="155"/>
      <c r="C161" s="156"/>
    </row>
    <row r="162" spans="2:3" ht="12.95" customHeight="1">
      <c r="B162" s="155"/>
      <c r="C162" s="156"/>
    </row>
    <row r="163" spans="2:3" ht="12.95" customHeight="1">
      <c r="B163" s="155"/>
      <c r="C163" s="156"/>
    </row>
    <row r="164" spans="2:3" ht="12.95" customHeight="1">
      <c r="B164" s="155"/>
      <c r="C164" s="156"/>
    </row>
    <row r="165" spans="2:3" ht="12.95" customHeight="1">
      <c r="B165" s="155"/>
      <c r="C165" s="156"/>
    </row>
    <row r="166" spans="2:3" ht="12.95" customHeight="1">
      <c r="B166" s="155"/>
      <c r="C166" s="156"/>
    </row>
    <row r="167" spans="2:3" ht="12.95" customHeight="1">
      <c r="B167" s="155"/>
      <c r="C167" s="156"/>
    </row>
    <row r="168" spans="2:3" ht="12.95" customHeight="1">
      <c r="B168" s="155"/>
      <c r="C168" s="156"/>
    </row>
    <row r="169" spans="2:3" ht="12.95" customHeight="1">
      <c r="B169" s="155"/>
      <c r="C169" s="156"/>
    </row>
    <row r="170" spans="2:3" ht="12.95" customHeight="1">
      <c r="B170" s="155"/>
      <c r="C170" s="156"/>
    </row>
    <row r="171" spans="2:3" ht="12.95" customHeight="1">
      <c r="B171" s="155"/>
      <c r="C171" s="156"/>
    </row>
    <row r="172" spans="2:3" ht="12.95" customHeight="1">
      <c r="B172" s="155"/>
      <c r="C172" s="156"/>
    </row>
    <row r="173" spans="2:3" ht="12.95" customHeight="1">
      <c r="B173" s="155"/>
      <c r="C173" s="156"/>
    </row>
    <row r="174" spans="2:3" ht="12.95" customHeight="1">
      <c r="B174" s="155"/>
      <c r="C174" s="156"/>
    </row>
    <row r="175" spans="2:3" ht="12.95" customHeight="1">
      <c r="B175" s="155"/>
      <c r="C175" s="156"/>
    </row>
    <row r="176" spans="2:3" ht="12.95" customHeight="1">
      <c r="B176" s="155"/>
      <c r="C176" s="156"/>
    </row>
    <row r="177" spans="2:3" ht="12.95" customHeight="1">
      <c r="B177" s="155"/>
      <c r="C177" s="156"/>
    </row>
    <row r="178" spans="2:3" ht="12.95" customHeight="1">
      <c r="B178" s="155"/>
      <c r="C178" s="156"/>
    </row>
    <row r="179" spans="2:3" ht="12.95" customHeight="1">
      <c r="B179" s="155"/>
      <c r="C179" s="156"/>
    </row>
    <row r="180" spans="2:3" ht="12.95" customHeight="1">
      <c r="B180" s="155"/>
      <c r="C180" s="156"/>
    </row>
    <row r="181" spans="2:3" ht="12.95" customHeight="1">
      <c r="B181" s="155"/>
      <c r="C181" s="156"/>
    </row>
    <row r="182" spans="2:3" ht="12.95" customHeight="1">
      <c r="B182" s="155"/>
      <c r="C182" s="156"/>
    </row>
    <row r="183" spans="2:3" ht="12.95" customHeight="1">
      <c r="B183" s="155"/>
      <c r="C183" s="156"/>
    </row>
    <row r="184" spans="2:3" ht="12.95" customHeight="1">
      <c r="B184" s="155"/>
      <c r="C184" s="156"/>
    </row>
    <row r="185" spans="2:3" ht="12.95" customHeight="1">
      <c r="B185" s="155"/>
      <c r="C185" s="156"/>
    </row>
    <row r="186" spans="2:3" ht="12.95" customHeight="1">
      <c r="B186" s="155"/>
      <c r="C186" s="156"/>
    </row>
    <row r="187" spans="2:3" ht="12.95" customHeight="1">
      <c r="B187" s="155"/>
      <c r="C187" s="156"/>
    </row>
    <row r="188" spans="2:3" ht="12.95" customHeight="1">
      <c r="B188" s="155"/>
      <c r="C188" s="156"/>
    </row>
    <row r="189" spans="2:3" ht="12.95" customHeight="1">
      <c r="B189" s="155"/>
      <c r="C189" s="156"/>
    </row>
    <row r="190" spans="2:3" ht="12.95" customHeight="1">
      <c r="B190" s="155"/>
      <c r="C190" s="156"/>
    </row>
    <row r="191" spans="2:3" ht="12.95" customHeight="1">
      <c r="B191" s="155"/>
      <c r="C191" s="156"/>
    </row>
    <row r="192" spans="2:3" ht="12.95" customHeight="1">
      <c r="B192" s="155"/>
      <c r="C192" s="156"/>
    </row>
    <row r="193" spans="2:3" ht="12.95" customHeight="1">
      <c r="B193" s="155"/>
      <c r="C193" s="156"/>
    </row>
    <row r="194" spans="2:3" ht="12.95" customHeight="1">
      <c r="B194" s="155"/>
      <c r="C194" s="156"/>
    </row>
    <row r="195" spans="2:3" ht="12.95" customHeight="1">
      <c r="B195" s="155"/>
      <c r="C195" s="156"/>
    </row>
    <row r="196" spans="2:3" ht="12.95" customHeight="1">
      <c r="B196" s="155"/>
      <c r="C196" s="156"/>
    </row>
    <row r="197" spans="2:3" ht="12.95" customHeight="1">
      <c r="B197" s="155"/>
      <c r="C197" s="156"/>
    </row>
    <row r="198" spans="2:3" ht="12.95" customHeight="1">
      <c r="B198" s="155"/>
      <c r="C198" s="156"/>
    </row>
    <row r="199" spans="2:3" ht="12.95" customHeight="1">
      <c r="B199" s="155"/>
      <c r="C199" s="156"/>
    </row>
    <row r="200" spans="2:3" ht="12.95" customHeight="1">
      <c r="C200" s="156"/>
    </row>
    <row r="201" spans="2:3" ht="12.95" customHeight="1">
      <c r="C201" s="156"/>
    </row>
    <row r="202" spans="2:3" ht="12.95" customHeight="1">
      <c r="C202" s="156"/>
    </row>
    <row r="203" spans="2:3" ht="12.95" customHeight="1">
      <c r="C203" s="156"/>
    </row>
    <row r="204" spans="2:3" ht="12.95" customHeight="1">
      <c r="C204" s="156"/>
    </row>
    <row r="205" spans="2:3" ht="12.95" customHeight="1">
      <c r="C205" s="156"/>
    </row>
    <row r="206" spans="2:3" ht="12.95" customHeight="1">
      <c r="C206" s="156"/>
    </row>
    <row r="207" spans="2:3" ht="12.95" customHeight="1">
      <c r="C207" s="156"/>
    </row>
    <row r="208" spans="2:3" ht="12.95" customHeight="1">
      <c r="C208" s="156"/>
    </row>
    <row r="209" spans="3:3" ht="12.95" customHeight="1">
      <c r="C209" s="156"/>
    </row>
    <row r="210" spans="3:3" ht="12.95" customHeight="1">
      <c r="C210" s="156"/>
    </row>
    <row r="211" spans="3:3" ht="12.95" customHeight="1">
      <c r="C211" s="156"/>
    </row>
    <row r="212" spans="3:3" ht="12.95" customHeight="1">
      <c r="C212" s="156"/>
    </row>
    <row r="213" spans="3:3" ht="12.95" customHeight="1">
      <c r="C213" s="156"/>
    </row>
    <row r="214" spans="3:3" ht="12.95" customHeight="1">
      <c r="C214" s="156"/>
    </row>
    <row r="215" spans="3:3" ht="12.95" customHeight="1">
      <c r="C215" s="156"/>
    </row>
    <row r="216" spans="3:3" ht="12.95" customHeight="1">
      <c r="C216" s="156"/>
    </row>
    <row r="217" spans="3:3" ht="12.95" customHeight="1">
      <c r="C217" s="156"/>
    </row>
    <row r="218" spans="3:3" ht="12.95" customHeight="1">
      <c r="C218" s="156"/>
    </row>
    <row r="219" spans="3:3" ht="12.95" customHeight="1">
      <c r="C219" s="156"/>
    </row>
    <row r="220" spans="3:3" ht="12.95" customHeight="1">
      <c r="C220" s="156"/>
    </row>
    <row r="221" spans="3:3" ht="12.95" customHeight="1">
      <c r="C221" s="156"/>
    </row>
    <row r="222" spans="3:3" ht="12.95" customHeight="1">
      <c r="C222" s="156"/>
    </row>
    <row r="223" spans="3:3" ht="12.95" customHeight="1">
      <c r="C223" s="156"/>
    </row>
    <row r="224" spans="3:3" ht="12.95" customHeight="1">
      <c r="C224" s="156"/>
    </row>
    <row r="225" spans="3:3" ht="12.95" customHeight="1">
      <c r="C225" s="156"/>
    </row>
    <row r="226" spans="3:3" ht="12.95" customHeight="1">
      <c r="C226" s="156"/>
    </row>
    <row r="227" spans="3:3" ht="12.95" customHeight="1"/>
    <row r="228" spans="3:3" ht="12.95" customHeight="1"/>
    <row r="229" spans="3:3" ht="12.95" customHeight="1"/>
    <row r="230" spans="3:3" ht="12.95" customHeight="1"/>
    <row r="231" spans="3:3" ht="12.95" customHeight="1"/>
    <row r="232" spans="3:3" ht="12.95" customHeight="1"/>
    <row r="233" spans="3:3" ht="12.95" customHeight="1"/>
    <row r="234" spans="3:3" ht="12.95" customHeight="1"/>
    <row r="235" spans="3:3" ht="12.95" customHeight="1"/>
    <row r="236" spans="3:3" ht="12.95" customHeight="1"/>
    <row r="237" spans="3:3" ht="12.95" customHeight="1"/>
    <row r="238" spans="3:3" ht="12.95" customHeight="1"/>
    <row r="239" spans="3:3" ht="12.95" customHeight="1"/>
    <row r="240" spans="3:3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</sheetData>
  <mergeCells count="9">
    <mergeCell ref="D40:H40"/>
    <mergeCell ref="D57:H57"/>
    <mergeCell ref="D74:H74"/>
    <mergeCell ref="A4:A5"/>
    <mergeCell ref="B4:B5"/>
    <mergeCell ref="C4:C5"/>
    <mergeCell ref="D4:H4"/>
    <mergeCell ref="D6:H6"/>
    <mergeCell ref="D23:H23"/>
  </mergeCells>
  <pageMargins left="0.59055118110236227" right="0.19685039370078741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5</oddHeader>
    <oddFooter>&amp;L&amp;"MetaNormalLF-Roman,Standard"&amp;10Statistisches Bundesamt, Umweltnutzung und Wirtschaft, Tabellenband, 2015</oddFooter>
  </headerFooter>
  <rowBreaks count="1" manualBreakCount="1">
    <brk id="7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1"/>
  <sheetViews>
    <sheetView zoomScaleNormal="100" zoomScaleSheetLayoutView="75" workbookViewId="0"/>
  </sheetViews>
  <sheetFormatPr baseColWidth="10" defaultRowHeight="12.75"/>
  <cols>
    <col min="1" max="1" width="3.85546875" style="46" customWidth="1"/>
    <col min="2" max="2" width="8.7109375" style="46" customWidth="1"/>
    <col min="3" max="3" width="60.7109375" style="46" customWidth="1"/>
    <col min="4" max="4" width="12.7109375" style="3" customWidth="1"/>
    <col min="5" max="8" width="11.7109375" style="3" customWidth="1"/>
    <col min="9" max="9" width="5.7109375" style="46" customWidth="1"/>
    <col min="10" max="10" width="11.42578125" style="133"/>
    <col min="11" max="16384" width="11.42578125" style="46"/>
  </cols>
  <sheetData>
    <row r="1" spans="1:11" s="112" customFormat="1" ht="20.100000000000001" customHeight="1">
      <c r="A1" s="111" t="s">
        <v>341</v>
      </c>
      <c r="C1" s="113"/>
      <c r="D1" s="113"/>
      <c r="G1" s="111"/>
      <c r="J1" s="115"/>
    </row>
    <row r="2" spans="1:11" s="112" customFormat="1" ht="18">
      <c r="A2" s="116" t="s">
        <v>304</v>
      </c>
      <c r="C2" s="113"/>
      <c r="D2" s="113"/>
      <c r="G2" s="111"/>
      <c r="J2" s="115"/>
    </row>
    <row r="3" spans="1:11" s="112" customFormat="1" ht="12.75" customHeight="1">
      <c r="C3" s="113"/>
      <c r="D3" s="117"/>
      <c r="E3" s="118"/>
      <c r="F3" s="119"/>
      <c r="G3" s="120"/>
      <c r="H3" s="119"/>
      <c r="J3" s="115"/>
    </row>
    <row r="4" spans="1:11" s="122" customFormat="1" ht="16.5" customHeight="1">
      <c r="A4" s="277" t="s">
        <v>293</v>
      </c>
      <c r="B4" s="279" t="s">
        <v>309</v>
      </c>
      <c r="C4" s="279" t="s">
        <v>310</v>
      </c>
      <c r="D4" s="281" t="s">
        <v>311</v>
      </c>
      <c r="E4" s="282"/>
      <c r="F4" s="282"/>
      <c r="G4" s="282"/>
      <c r="H4" s="282"/>
    </row>
    <row r="5" spans="1:11" s="122" customFormat="1" ht="30" customHeight="1">
      <c r="A5" s="278"/>
      <c r="B5" s="280"/>
      <c r="C5" s="280"/>
      <c r="D5" s="65" t="s">
        <v>112</v>
      </c>
      <c r="E5" s="65" t="s">
        <v>312</v>
      </c>
      <c r="F5" s="65" t="s">
        <v>313</v>
      </c>
      <c r="G5" s="65" t="s">
        <v>300</v>
      </c>
      <c r="H5" s="68" t="s">
        <v>314</v>
      </c>
    </row>
    <row r="6" spans="1:11" s="127" customFormat="1" ht="18" customHeight="1">
      <c r="A6" s="123"/>
      <c r="B6" s="149"/>
      <c r="C6" s="150"/>
      <c r="D6" s="276">
        <v>1996</v>
      </c>
      <c r="E6" s="276"/>
      <c r="F6" s="276"/>
      <c r="G6" s="276"/>
      <c r="H6" s="276"/>
    </row>
    <row r="7" spans="1:11" ht="12.95" customHeight="1">
      <c r="A7" s="128">
        <v>1</v>
      </c>
      <c r="B7" s="129" t="s">
        <v>315</v>
      </c>
      <c r="C7" s="130" t="s">
        <v>316</v>
      </c>
      <c r="D7" s="160">
        <v>105.91246969862416</v>
      </c>
      <c r="E7" s="160">
        <v>119.25608725414625</v>
      </c>
      <c r="F7" s="160" t="s">
        <v>362</v>
      </c>
      <c r="G7" s="160" t="s">
        <v>362</v>
      </c>
      <c r="H7" s="160">
        <v>105.91740677552021</v>
      </c>
      <c r="I7" s="161"/>
      <c r="J7" s="132"/>
      <c r="K7" s="133"/>
    </row>
    <row r="8" spans="1:11" ht="12.95" customHeight="1">
      <c r="A8" s="128">
        <v>2</v>
      </c>
      <c r="B8" s="129" t="s">
        <v>317</v>
      </c>
      <c r="C8" s="130" t="s">
        <v>318</v>
      </c>
      <c r="D8" s="160">
        <v>107.91652530565834</v>
      </c>
      <c r="E8" s="160">
        <v>105.67704985666741</v>
      </c>
      <c r="F8" s="160" t="s">
        <v>362</v>
      </c>
      <c r="G8" s="160" t="s">
        <v>362</v>
      </c>
      <c r="H8" s="160">
        <v>107.69379017084312</v>
      </c>
      <c r="I8" s="161"/>
      <c r="J8" s="132"/>
      <c r="K8" s="133"/>
    </row>
    <row r="9" spans="1:11" ht="12.95" customHeight="1">
      <c r="A9" s="128">
        <v>3</v>
      </c>
      <c r="B9" s="129" t="s">
        <v>319</v>
      </c>
      <c r="C9" s="135" t="s">
        <v>320</v>
      </c>
      <c r="D9" s="160">
        <v>106.37247532102712</v>
      </c>
      <c r="E9" s="160">
        <v>103.94123735878524</v>
      </c>
      <c r="F9" s="160" t="s">
        <v>362</v>
      </c>
      <c r="G9" s="160" t="s">
        <v>362</v>
      </c>
      <c r="H9" s="160">
        <v>106.14492645659818</v>
      </c>
      <c r="I9" s="161"/>
      <c r="J9" s="132"/>
      <c r="K9" s="133"/>
    </row>
    <row r="10" spans="1:11" ht="12.95" customHeight="1">
      <c r="A10" s="128">
        <v>4</v>
      </c>
      <c r="B10" s="129" t="s">
        <v>321</v>
      </c>
      <c r="C10" s="135" t="s">
        <v>322</v>
      </c>
      <c r="D10" s="160">
        <v>108.46509922017623</v>
      </c>
      <c r="E10" s="160">
        <v>106.24060769714771</v>
      </c>
      <c r="F10" s="160" t="s">
        <v>362</v>
      </c>
      <c r="G10" s="160" t="s">
        <v>362</v>
      </c>
      <c r="H10" s="160">
        <v>108.23925983930454</v>
      </c>
      <c r="I10" s="161"/>
      <c r="J10" s="132"/>
      <c r="K10" s="133"/>
    </row>
    <row r="11" spans="1:11" ht="12.95" customHeight="1">
      <c r="A11" s="128">
        <v>5</v>
      </c>
      <c r="B11" s="129" t="s">
        <v>323</v>
      </c>
      <c r="C11" s="130" t="s">
        <v>324</v>
      </c>
      <c r="D11" s="160">
        <v>103.82942927316218</v>
      </c>
      <c r="E11" s="160">
        <v>121.33362146631119</v>
      </c>
      <c r="F11" s="160">
        <v>105.76895498493036</v>
      </c>
      <c r="G11" s="160" t="s">
        <v>362</v>
      </c>
      <c r="H11" s="160">
        <v>104.90146491630915</v>
      </c>
      <c r="I11" s="161"/>
      <c r="J11" s="132"/>
      <c r="K11" s="133"/>
    </row>
    <row r="12" spans="1:11" ht="12.95" customHeight="1">
      <c r="A12" s="128">
        <v>6</v>
      </c>
      <c r="B12" s="129" t="s">
        <v>325</v>
      </c>
      <c r="C12" s="135" t="s">
        <v>326</v>
      </c>
      <c r="D12" s="160">
        <v>106.95731330103635</v>
      </c>
      <c r="E12" s="160">
        <v>118.33480284219193</v>
      </c>
      <c r="F12" s="160" t="s">
        <v>362</v>
      </c>
      <c r="G12" s="160" t="s">
        <v>362</v>
      </c>
      <c r="H12" s="160">
        <v>108.9397639167135</v>
      </c>
      <c r="I12" s="161"/>
      <c r="J12" s="132"/>
      <c r="K12" s="133"/>
    </row>
    <row r="13" spans="1:11" ht="12.95" customHeight="1">
      <c r="A13" s="128">
        <v>7</v>
      </c>
      <c r="B13" s="129" t="s">
        <v>327</v>
      </c>
      <c r="C13" s="135" t="s">
        <v>328</v>
      </c>
      <c r="D13" s="160">
        <v>105.5449903992027</v>
      </c>
      <c r="E13" s="160" t="s">
        <v>362</v>
      </c>
      <c r="F13" s="160" t="s">
        <v>362</v>
      </c>
      <c r="G13" s="160" t="s">
        <v>362</v>
      </c>
      <c r="H13" s="160">
        <v>105.5449903992027</v>
      </c>
      <c r="I13" s="161"/>
      <c r="J13" s="132"/>
      <c r="K13" s="133"/>
    </row>
    <row r="14" spans="1:11" ht="12.95" customHeight="1">
      <c r="A14" s="128">
        <v>8</v>
      </c>
      <c r="B14" s="129" t="s">
        <v>329</v>
      </c>
      <c r="C14" s="135" t="s">
        <v>330</v>
      </c>
      <c r="D14" s="160">
        <v>104.74371202498733</v>
      </c>
      <c r="E14" s="160">
        <v>119.6894719838529</v>
      </c>
      <c r="F14" s="160">
        <v>105.48059193343883</v>
      </c>
      <c r="G14" s="160" t="s">
        <v>362</v>
      </c>
      <c r="H14" s="160">
        <v>105.31795366065451</v>
      </c>
      <c r="I14" s="161"/>
      <c r="J14" s="132"/>
      <c r="K14" s="133"/>
    </row>
    <row r="15" spans="1:11" ht="12.95" customHeight="1">
      <c r="A15" s="128">
        <v>9</v>
      </c>
      <c r="B15" s="129"/>
      <c r="C15" s="135" t="s">
        <v>331</v>
      </c>
      <c r="D15" s="160">
        <v>103.05378282030507</v>
      </c>
      <c r="E15" s="160">
        <v>122.62298451514935</v>
      </c>
      <c r="F15" s="160">
        <v>109.3557692570878</v>
      </c>
      <c r="G15" s="160" t="s">
        <v>362</v>
      </c>
      <c r="H15" s="160">
        <v>104.13210797639108</v>
      </c>
      <c r="I15" s="161"/>
      <c r="J15" s="132"/>
      <c r="K15" s="133"/>
    </row>
    <row r="16" spans="1:11" ht="12.95" customHeight="1">
      <c r="A16" s="128">
        <v>10</v>
      </c>
      <c r="B16" s="136"/>
      <c r="C16" s="137" t="s">
        <v>332</v>
      </c>
      <c r="D16" s="162">
        <v>105.81671834662947</v>
      </c>
      <c r="E16" s="162">
        <v>110.93082036372525</v>
      </c>
      <c r="F16" s="162">
        <v>105.76895498493036</v>
      </c>
      <c r="G16" s="162" t="s">
        <v>362</v>
      </c>
      <c r="H16" s="162">
        <v>106.05344439858943</v>
      </c>
      <c r="I16" s="161"/>
      <c r="J16" s="132"/>
      <c r="K16" s="138"/>
    </row>
    <row r="17" spans="1:11" s="143" customFormat="1" ht="12.95" customHeight="1">
      <c r="A17" s="139">
        <v>11</v>
      </c>
      <c r="B17" s="140"/>
      <c r="C17" s="141" t="s">
        <v>333</v>
      </c>
      <c r="D17" s="160">
        <v>105.42805151678306</v>
      </c>
      <c r="E17" s="160">
        <v>119.6894719838529</v>
      </c>
      <c r="F17" s="160">
        <v>104.93683128865936</v>
      </c>
      <c r="G17" s="160">
        <v>102.68532410667811</v>
      </c>
      <c r="H17" s="160">
        <v>105.29975240389319</v>
      </c>
      <c r="I17" s="163"/>
      <c r="J17" s="132"/>
      <c r="K17" s="142"/>
    </row>
    <row r="18" spans="1:11" s="143" customFormat="1" ht="12.95" customHeight="1">
      <c r="A18" s="139">
        <v>12</v>
      </c>
      <c r="B18" s="140"/>
      <c r="C18" s="144" t="s">
        <v>334</v>
      </c>
      <c r="D18" s="160">
        <v>104.75592802977657</v>
      </c>
      <c r="E18" s="160" t="s">
        <v>362</v>
      </c>
      <c r="F18" s="160" t="s">
        <v>362</v>
      </c>
      <c r="G18" s="160" t="s">
        <v>362</v>
      </c>
      <c r="H18" s="160">
        <v>104.75592802977657</v>
      </c>
      <c r="I18" s="163"/>
      <c r="J18" s="132"/>
      <c r="K18" s="142"/>
    </row>
    <row r="19" spans="1:11" s="143" customFormat="1" ht="12.95" customHeight="1">
      <c r="A19" s="139">
        <v>13</v>
      </c>
      <c r="B19" s="140"/>
      <c r="C19" s="137" t="s">
        <v>335</v>
      </c>
      <c r="D19" s="162">
        <v>105.61062212707328</v>
      </c>
      <c r="E19" s="162">
        <v>110.93159506695302</v>
      </c>
      <c r="F19" s="162">
        <v>105.28263228883812</v>
      </c>
      <c r="G19" s="162">
        <v>102.68532410667811</v>
      </c>
      <c r="H19" s="162">
        <v>105.65345580323826</v>
      </c>
      <c r="J19" s="132"/>
      <c r="K19" s="142"/>
    </row>
    <row r="20" spans="1:11" s="143" customFormat="1" ht="12.95" customHeight="1">
      <c r="A20" s="139">
        <v>14</v>
      </c>
      <c r="B20" s="140"/>
      <c r="C20" s="144" t="s">
        <v>336</v>
      </c>
      <c r="D20" s="160">
        <v>109.12204230768833</v>
      </c>
      <c r="E20" s="160">
        <v>132.09353900789674</v>
      </c>
      <c r="F20" s="160" t="s">
        <v>362</v>
      </c>
      <c r="G20" s="160" t="s">
        <v>362</v>
      </c>
      <c r="H20" s="160">
        <v>110.04821927827578</v>
      </c>
      <c r="J20" s="132"/>
      <c r="K20" s="142"/>
    </row>
    <row r="21" spans="1:11" s="143" customFormat="1" ht="12.95" customHeight="1">
      <c r="A21" s="139">
        <v>15</v>
      </c>
      <c r="B21" s="140"/>
      <c r="C21" s="137" t="s">
        <v>337</v>
      </c>
      <c r="D21" s="162">
        <v>105.80751163302904</v>
      </c>
      <c r="E21" s="162">
        <v>112.81174394702853</v>
      </c>
      <c r="F21" s="162">
        <v>105.28263228883812</v>
      </c>
      <c r="G21" s="162">
        <v>102.68532410667811</v>
      </c>
      <c r="H21" s="162">
        <v>105.8765389953702</v>
      </c>
      <c r="J21" s="132"/>
    </row>
    <row r="22" spans="1:11" ht="12" customHeight="1">
      <c r="B22" s="145"/>
      <c r="C22" s="146"/>
    </row>
    <row r="23" spans="1:11" s="148" customFormat="1" ht="18" customHeight="1">
      <c r="B23" s="149"/>
      <c r="C23" s="150"/>
      <c r="D23" s="276">
        <v>2000</v>
      </c>
      <c r="E23" s="276"/>
      <c r="F23" s="276"/>
      <c r="G23" s="276"/>
      <c r="H23" s="276"/>
      <c r="J23" s="152"/>
    </row>
    <row r="24" spans="1:11" ht="12.95" customHeight="1">
      <c r="A24" s="128">
        <v>16</v>
      </c>
      <c r="B24" s="129" t="s">
        <v>315</v>
      </c>
      <c r="C24" s="130" t="s">
        <v>316</v>
      </c>
      <c r="D24" s="160">
        <v>102.46276576938365</v>
      </c>
      <c r="E24" s="160">
        <v>82.063766277092384</v>
      </c>
      <c r="F24" s="160" t="s">
        <v>362</v>
      </c>
      <c r="G24" s="160" t="s">
        <v>362</v>
      </c>
      <c r="H24" s="160">
        <v>102.45521823374149</v>
      </c>
      <c r="I24" s="161"/>
      <c r="J24" s="132"/>
      <c r="K24" s="133"/>
    </row>
    <row r="25" spans="1:11" ht="12.95" customHeight="1">
      <c r="A25" s="128">
        <v>17</v>
      </c>
      <c r="B25" s="129" t="s">
        <v>317</v>
      </c>
      <c r="C25" s="130" t="s">
        <v>318</v>
      </c>
      <c r="D25" s="160">
        <v>108.08082928801731</v>
      </c>
      <c r="E25" s="160">
        <v>118.36388058615343</v>
      </c>
      <c r="F25" s="160" t="s">
        <v>362</v>
      </c>
      <c r="G25" s="160" t="s">
        <v>362</v>
      </c>
      <c r="H25" s="160">
        <v>109.10356736636244</v>
      </c>
      <c r="I25" s="161"/>
      <c r="J25" s="132"/>
      <c r="K25" s="133"/>
    </row>
    <row r="26" spans="1:11" ht="12.95" customHeight="1">
      <c r="A26" s="128">
        <v>18</v>
      </c>
      <c r="B26" s="129" t="s">
        <v>319</v>
      </c>
      <c r="C26" s="135" t="s">
        <v>320</v>
      </c>
      <c r="D26" s="160">
        <v>101.6854444881312</v>
      </c>
      <c r="E26" s="160">
        <v>115.57460254718126</v>
      </c>
      <c r="F26" s="160" t="s">
        <v>362</v>
      </c>
      <c r="G26" s="160" t="s">
        <v>362</v>
      </c>
      <c r="H26" s="160">
        <v>102.98538394008695</v>
      </c>
      <c r="I26" s="161"/>
      <c r="J26" s="132"/>
      <c r="K26" s="133"/>
    </row>
    <row r="27" spans="1:11" ht="12.95" customHeight="1">
      <c r="A27" s="128">
        <v>19</v>
      </c>
      <c r="B27" s="129" t="s">
        <v>321</v>
      </c>
      <c r="C27" s="135" t="s">
        <v>322</v>
      </c>
      <c r="D27" s="160">
        <v>110.35299748816765</v>
      </c>
      <c r="E27" s="160">
        <v>119.26946198394853</v>
      </c>
      <c r="F27" s="160" t="s">
        <v>362</v>
      </c>
      <c r="G27" s="160" t="s">
        <v>362</v>
      </c>
      <c r="H27" s="160">
        <v>111.25823304444872</v>
      </c>
      <c r="I27" s="161"/>
      <c r="J27" s="132"/>
      <c r="K27" s="133"/>
    </row>
    <row r="28" spans="1:11" ht="12.95" customHeight="1">
      <c r="A28" s="128">
        <v>20</v>
      </c>
      <c r="B28" s="129" t="s">
        <v>323</v>
      </c>
      <c r="C28" s="130" t="s">
        <v>324</v>
      </c>
      <c r="D28" s="160">
        <v>115.67331828283459</v>
      </c>
      <c r="E28" s="160">
        <v>148.5006045324634</v>
      </c>
      <c r="F28" s="160">
        <v>118.6864385740612</v>
      </c>
      <c r="G28" s="160" t="s">
        <v>362</v>
      </c>
      <c r="H28" s="160">
        <v>117.55160442266072</v>
      </c>
      <c r="I28" s="161"/>
      <c r="J28" s="132"/>
      <c r="K28" s="133"/>
    </row>
    <row r="29" spans="1:11" ht="12.95" customHeight="1">
      <c r="A29" s="128">
        <v>21</v>
      </c>
      <c r="B29" s="129" t="s">
        <v>325</v>
      </c>
      <c r="C29" s="135" t="s">
        <v>326</v>
      </c>
      <c r="D29" s="160">
        <v>119.76597430224972</v>
      </c>
      <c r="E29" s="160">
        <v>132.95526393747133</v>
      </c>
      <c r="F29" s="160" t="s">
        <v>362</v>
      </c>
      <c r="G29" s="160" t="s">
        <v>362</v>
      </c>
      <c r="H29" s="160">
        <v>122.06411883256176</v>
      </c>
      <c r="I29" s="161"/>
      <c r="J29" s="132"/>
      <c r="K29" s="133"/>
    </row>
    <row r="30" spans="1:11" ht="12.95" customHeight="1">
      <c r="A30" s="128">
        <v>22</v>
      </c>
      <c r="B30" s="129" t="s">
        <v>327</v>
      </c>
      <c r="C30" s="135" t="s">
        <v>328</v>
      </c>
      <c r="D30" s="160">
        <v>122.25237480429689</v>
      </c>
      <c r="E30" s="160" t="s">
        <v>362</v>
      </c>
      <c r="F30" s="160" t="s">
        <v>362</v>
      </c>
      <c r="G30" s="160" t="s">
        <v>362</v>
      </c>
      <c r="H30" s="160">
        <v>122.25237480429689</v>
      </c>
      <c r="I30" s="161"/>
      <c r="J30" s="132"/>
      <c r="K30" s="133"/>
    </row>
    <row r="31" spans="1:11" ht="12.95" customHeight="1">
      <c r="A31" s="128">
        <v>23</v>
      </c>
      <c r="B31" s="129" t="s">
        <v>329</v>
      </c>
      <c r="C31" s="135" t="s">
        <v>330</v>
      </c>
      <c r="D31" s="160">
        <v>122.95723971286291</v>
      </c>
      <c r="E31" s="160">
        <v>163.71566986283281</v>
      </c>
      <c r="F31" s="160">
        <v>118.71723797808406</v>
      </c>
      <c r="G31" s="160" t="s">
        <v>362</v>
      </c>
      <c r="H31" s="160">
        <v>119.66165794044883</v>
      </c>
      <c r="I31" s="161"/>
      <c r="J31" s="132"/>
      <c r="K31" s="133"/>
    </row>
    <row r="32" spans="1:11" ht="12.95" customHeight="1">
      <c r="A32" s="128">
        <v>24</v>
      </c>
      <c r="B32" s="129"/>
      <c r="C32" s="135" t="s">
        <v>331</v>
      </c>
      <c r="D32" s="160">
        <v>113.10239315498342</v>
      </c>
      <c r="E32" s="160">
        <v>155.16906738480952</v>
      </c>
      <c r="F32" s="160">
        <v>118.3033390703218</v>
      </c>
      <c r="G32" s="160" t="s">
        <v>362</v>
      </c>
      <c r="H32" s="160">
        <v>115.19024077241389</v>
      </c>
      <c r="I32" s="161"/>
      <c r="J32" s="132"/>
      <c r="K32" s="133"/>
    </row>
    <row r="33" spans="1:11" ht="12.95" customHeight="1">
      <c r="A33" s="128">
        <v>25</v>
      </c>
      <c r="B33" s="136"/>
      <c r="C33" s="137" t="s">
        <v>332</v>
      </c>
      <c r="D33" s="162">
        <v>109.07457260355193</v>
      </c>
      <c r="E33" s="162">
        <v>128.34464459542636</v>
      </c>
      <c r="F33" s="162">
        <v>118.6864385740612</v>
      </c>
      <c r="G33" s="162" t="s">
        <v>362</v>
      </c>
      <c r="H33" s="162">
        <v>110.82959719727033</v>
      </c>
      <c r="I33" s="161"/>
      <c r="J33" s="132"/>
      <c r="K33" s="138"/>
    </row>
    <row r="34" spans="1:11" s="143" customFormat="1" ht="12.95" customHeight="1">
      <c r="A34" s="128">
        <v>26</v>
      </c>
      <c r="B34" s="140"/>
      <c r="C34" s="141" t="s">
        <v>333</v>
      </c>
      <c r="D34" s="160">
        <v>111.40536199713725</v>
      </c>
      <c r="E34" s="160">
        <v>133.91757377094524</v>
      </c>
      <c r="F34" s="160">
        <v>117.35570864635248</v>
      </c>
      <c r="G34" s="160">
        <v>107.0455310940323</v>
      </c>
      <c r="H34" s="160">
        <v>111.9392293248526</v>
      </c>
      <c r="I34" s="163"/>
      <c r="J34" s="132"/>
      <c r="K34" s="142"/>
    </row>
    <row r="35" spans="1:11" s="143" customFormat="1" ht="12.95" customHeight="1">
      <c r="A35" s="128">
        <v>27</v>
      </c>
      <c r="B35" s="140"/>
      <c r="C35" s="144" t="s">
        <v>334</v>
      </c>
      <c r="D35" s="160">
        <v>111.48041987191816</v>
      </c>
      <c r="E35" s="160" t="s">
        <v>362</v>
      </c>
      <c r="F35" s="160" t="s">
        <v>362</v>
      </c>
      <c r="G35" s="160" t="s">
        <v>362</v>
      </c>
      <c r="H35" s="160">
        <v>111.48041987191816</v>
      </c>
      <c r="I35" s="163"/>
      <c r="J35" s="132"/>
      <c r="K35" s="142"/>
    </row>
    <row r="36" spans="1:11" s="143" customFormat="1" ht="12.95" customHeight="1">
      <c r="A36" s="128">
        <v>28</v>
      </c>
      <c r="B36" s="140"/>
      <c r="C36" s="137" t="s">
        <v>335</v>
      </c>
      <c r="D36" s="162">
        <v>110.3105074601216</v>
      </c>
      <c r="E36" s="162">
        <v>128.34513752132497</v>
      </c>
      <c r="F36" s="162">
        <v>117.90871265528963</v>
      </c>
      <c r="G36" s="162">
        <v>107.0455310940323</v>
      </c>
      <c r="H36" s="162">
        <v>111.41848523003635</v>
      </c>
      <c r="J36" s="132"/>
      <c r="K36" s="142"/>
    </row>
    <row r="37" spans="1:11" s="143" customFormat="1" ht="12.95" customHeight="1">
      <c r="A37" s="128">
        <v>29</v>
      </c>
      <c r="B37" s="140"/>
      <c r="C37" s="144" t="s">
        <v>336</v>
      </c>
      <c r="D37" s="160">
        <v>128.35628671039481</v>
      </c>
      <c r="E37" s="160">
        <v>183.29440227257763</v>
      </c>
      <c r="F37" s="160" t="s">
        <v>362</v>
      </c>
      <c r="G37" s="160" t="s">
        <v>362</v>
      </c>
      <c r="H37" s="160">
        <v>130.57131075106619</v>
      </c>
      <c r="J37" s="132"/>
      <c r="K37" s="142"/>
    </row>
    <row r="38" spans="1:11" s="143" customFormat="1" ht="12.95" customHeight="1">
      <c r="A38" s="128">
        <v>30</v>
      </c>
      <c r="B38" s="140"/>
      <c r="C38" s="137" t="s">
        <v>337</v>
      </c>
      <c r="D38" s="162">
        <v>111.3223557660542</v>
      </c>
      <c r="E38" s="162">
        <v>133.22714641764162</v>
      </c>
      <c r="F38" s="162">
        <v>117.90871265528963</v>
      </c>
      <c r="G38" s="162">
        <v>107.0455310940323</v>
      </c>
      <c r="H38" s="162">
        <v>112.39070443588128</v>
      </c>
      <c r="J38" s="132"/>
    </row>
    <row r="39" spans="1:11" ht="12" customHeight="1">
      <c r="B39" s="145"/>
      <c r="C39" s="146"/>
    </row>
    <row r="40" spans="1:11" s="148" customFormat="1" ht="18" customHeight="1">
      <c r="B40" s="149"/>
      <c r="C40" s="150"/>
      <c r="D40" s="276">
        <v>2004</v>
      </c>
      <c r="E40" s="276"/>
      <c r="F40" s="276"/>
      <c r="G40" s="276"/>
      <c r="H40" s="276"/>
      <c r="J40" s="152"/>
    </row>
    <row r="41" spans="1:11" ht="12.95" customHeight="1">
      <c r="A41" s="128">
        <v>31</v>
      </c>
      <c r="B41" s="129" t="s">
        <v>315</v>
      </c>
      <c r="C41" s="130" t="s">
        <v>316</v>
      </c>
      <c r="D41" s="160">
        <v>95.747306868839118</v>
      </c>
      <c r="E41" s="160">
        <v>110.18341592484299</v>
      </c>
      <c r="F41" s="160" t="s">
        <v>362</v>
      </c>
      <c r="G41" s="160" t="s">
        <v>362</v>
      </c>
      <c r="H41" s="160">
        <v>95.752648162546961</v>
      </c>
      <c r="I41" s="161"/>
      <c r="J41" s="132"/>
      <c r="K41" s="133"/>
    </row>
    <row r="42" spans="1:11" ht="12.95" customHeight="1">
      <c r="A42" s="128">
        <v>32</v>
      </c>
      <c r="B42" s="129" t="s">
        <v>317</v>
      </c>
      <c r="C42" s="130" t="s">
        <v>318</v>
      </c>
      <c r="D42" s="160">
        <v>105.52139860473319</v>
      </c>
      <c r="E42" s="160">
        <v>121.41098726845165</v>
      </c>
      <c r="F42" s="160" t="s">
        <v>362</v>
      </c>
      <c r="G42" s="160" t="s">
        <v>362</v>
      </c>
      <c r="H42" s="160">
        <v>107.10175514526433</v>
      </c>
      <c r="I42" s="161"/>
      <c r="J42" s="132"/>
      <c r="K42" s="133"/>
    </row>
    <row r="43" spans="1:11" ht="12.95" customHeight="1">
      <c r="A43" s="128">
        <v>33</v>
      </c>
      <c r="B43" s="129" t="s">
        <v>319</v>
      </c>
      <c r="C43" s="135" t="s">
        <v>320</v>
      </c>
      <c r="D43" s="160">
        <v>96.768890664089838</v>
      </c>
      <c r="E43" s="160">
        <v>103.24141988473093</v>
      </c>
      <c r="F43" s="160" t="s">
        <v>362</v>
      </c>
      <c r="G43" s="160" t="s">
        <v>362</v>
      </c>
      <c r="H43" s="160">
        <v>97.374679442075958</v>
      </c>
      <c r="I43" s="161"/>
      <c r="J43" s="132"/>
      <c r="K43" s="133"/>
    </row>
    <row r="44" spans="1:11" ht="12.95" customHeight="1">
      <c r="A44" s="128">
        <v>34</v>
      </c>
      <c r="B44" s="129" t="s">
        <v>321</v>
      </c>
      <c r="C44" s="135" t="s">
        <v>322</v>
      </c>
      <c r="D44" s="160">
        <v>108.63101137027736</v>
      </c>
      <c r="E44" s="160">
        <v>127.31001275059602</v>
      </c>
      <c r="F44" s="160" t="s">
        <v>362</v>
      </c>
      <c r="G44" s="160" t="s">
        <v>362</v>
      </c>
      <c r="H44" s="160">
        <v>110.52737917539667</v>
      </c>
      <c r="I44" s="161"/>
      <c r="J44" s="132"/>
      <c r="K44" s="133"/>
    </row>
    <row r="45" spans="1:11" ht="12.95" customHeight="1">
      <c r="A45" s="128">
        <v>35</v>
      </c>
      <c r="B45" s="129" t="s">
        <v>323</v>
      </c>
      <c r="C45" s="130" t="s">
        <v>324</v>
      </c>
      <c r="D45" s="160">
        <v>126.11095042028575</v>
      </c>
      <c r="E45" s="160">
        <v>159.59172334385971</v>
      </c>
      <c r="F45" s="160">
        <v>130.11062882830808</v>
      </c>
      <c r="G45" s="160" t="s">
        <v>362</v>
      </c>
      <c r="H45" s="160">
        <v>128.22285693959793</v>
      </c>
      <c r="I45" s="161"/>
      <c r="J45" s="132"/>
      <c r="K45" s="133"/>
    </row>
    <row r="46" spans="1:11" ht="12.95" customHeight="1">
      <c r="A46" s="128">
        <v>36</v>
      </c>
      <c r="B46" s="129" t="s">
        <v>325</v>
      </c>
      <c r="C46" s="135" t="s">
        <v>326</v>
      </c>
      <c r="D46" s="160">
        <v>134.61958072890459</v>
      </c>
      <c r="E46" s="160">
        <v>121.6033432188045</v>
      </c>
      <c r="F46" s="160" t="s">
        <v>362</v>
      </c>
      <c r="G46" s="160" t="s">
        <v>362</v>
      </c>
      <c r="H46" s="160">
        <v>132.35158936118179</v>
      </c>
      <c r="I46" s="161"/>
      <c r="J46" s="132"/>
      <c r="K46" s="133"/>
    </row>
    <row r="47" spans="1:11" ht="12.95" customHeight="1">
      <c r="A47" s="128">
        <v>37</v>
      </c>
      <c r="B47" s="129" t="s">
        <v>327</v>
      </c>
      <c r="C47" s="135" t="s">
        <v>328</v>
      </c>
      <c r="D47" s="160">
        <v>144.26418157499273</v>
      </c>
      <c r="E47" s="160" t="s">
        <v>362</v>
      </c>
      <c r="F47" s="160" t="s">
        <v>362</v>
      </c>
      <c r="G47" s="160" t="s">
        <v>362</v>
      </c>
      <c r="H47" s="160">
        <v>144.26418157499273</v>
      </c>
      <c r="I47" s="161"/>
      <c r="J47" s="132"/>
      <c r="K47" s="133"/>
    </row>
    <row r="48" spans="1:11" ht="12.95" customHeight="1">
      <c r="A48" s="128">
        <v>38</v>
      </c>
      <c r="B48" s="129" t="s">
        <v>329</v>
      </c>
      <c r="C48" s="135" t="s">
        <v>330</v>
      </c>
      <c r="D48" s="160">
        <v>140.49855405037837</v>
      </c>
      <c r="E48" s="160">
        <v>197.85317552850989</v>
      </c>
      <c r="F48" s="160">
        <v>130.10665791260516</v>
      </c>
      <c r="G48" s="160" t="s">
        <v>362</v>
      </c>
      <c r="H48" s="160">
        <v>132.41846726748818</v>
      </c>
      <c r="I48" s="161"/>
      <c r="J48" s="132"/>
      <c r="K48" s="133"/>
    </row>
    <row r="49" spans="1:11" ht="12.95" customHeight="1">
      <c r="A49" s="128">
        <v>39</v>
      </c>
      <c r="B49" s="129"/>
      <c r="C49" s="135" t="s">
        <v>331</v>
      </c>
      <c r="D49" s="160">
        <v>119.90360658914125</v>
      </c>
      <c r="E49" s="160">
        <v>175.88684607206397</v>
      </c>
      <c r="F49" s="160">
        <v>130.16002120726611</v>
      </c>
      <c r="G49" s="160" t="s">
        <v>362</v>
      </c>
      <c r="H49" s="160">
        <v>122.77412585145632</v>
      </c>
      <c r="I49" s="161"/>
      <c r="J49" s="132"/>
      <c r="K49" s="133"/>
    </row>
    <row r="50" spans="1:11" ht="12.95" customHeight="1">
      <c r="A50" s="128">
        <v>40</v>
      </c>
      <c r="B50" s="136"/>
      <c r="C50" s="137" t="s">
        <v>332</v>
      </c>
      <c r="D50" s="162">
        <v>109.91583762412991</v>
      </c>
      <c r="E50" s="162">
        <v>134.12928700981908</v>
      </c>
      <c r="F50" s="162">
        <v>130.11062882830808</v>
      </c>
      <c r="G50" s="162" t="s">
        <v>362</v>
      </c>
      <c r="H50" s="162">
        <v>112.83651423031607</v>
      </c>
      <c r="I50" s="161"/>
      <c r="J50" s="132"/>
      <c r="K50" s="138"/>
    </row>
    <row r="51" spans="1:11" s="143" customFormat="1" ht="12.95" customHeight="1">
      <c r="A51" s="128">
        <v>41</v>
      </c>
      <c r="B51" s="140"/>
      <c r="C51" s="141" t="s">
        <v>333</v>
      </c>
      <c r="D51" s="160">
        <v>119.62274410223164</v>
      </c>
      <c r="E51" s="160">
        <v>86.950188730651533</v>
      </c>
      <c r="F51" s="160">
        <v>145.07893323202359</v>
      </c>
      <c r="G51" s="160">
        <v>107.67964297743347</v>
      </c>
      <c r="H51" s="160">
        <v>122.0884552360388</v>
      </c>
      <c r="I51" s="163"/>
      <c r="J51" s="132"/>
      <c r="K51" s="142"/>
    </row>
    <row r="52" spans="1:11" s="143" customFormat="1" ht="12.95" customHeight="1">
      <c r="A52" s="128">
        <v>42</v>
      </c>
      <c r="B52" s="140"/>
      <c r="C52" s="144" t="s">
        <v>334</v>
      </c>
      <c r="D52" s="160">
        <v>119.80023107969997</v>
      </c>
      <c r="E52" s="160" t="s">
        <v>362</v>
      </c>
      <c r="F52" s="160" t="s">
        <v>362</v>
      </c>
      <c r="G52" s="160" t="s">
        <v>362</v>
      </c>
      <c r="H52" s="160">
        <v>119.80023107969997</v>
      </c>
      <c r="I52" s="163"/>
      <c r="J52" s="132"/>
      <c r="K52" s="142"/>
    </row>
    <row r="53" spans="1:11" s="143" customFormat="1" ht="12.95" customHeight="1">
      <c r="A53" s="128">
        <v>43</v>
      </c>
      <c r="B53" s="140"/>
      <c r="C53" s="137" t="s">
        <v>335</v>
      </c>
      <c r="D53" s="162">
        <v>115.06306546838117</v>
      </c>
      <c r="E53" s="162">
        <v>134.12511401592621</v>
      </c>
      <c r="F53" s="162">
        <v>138.85863851264452</v>
      </c>
      <c r="G53" s="162">
        <v>107.67964297743347</v>
      </c>
      <c r="H53" s="162">
        <v>117.74657153912764</v>
      </c>
      <c r="J53" s="132"/>
      <c r="K53" s="142"/>
    </row>
    <row r="54" spans="1:11" s="143" customFormat="1" ht="12.95" customHeight="1">
      <c r="A54" s="128">
        <v>44</v>
      </c>
      <c r="B54" s="140"/>
      <c r="C54" s="144" t="s">
        <v>336</v>
      </c>
      <c r="D54" s="160">
        <v>122.11685989774185</v>
      </c>
      <c r="E54" s="160">
        <v>168.09631789169487</v>
      </c>
      <c r="F54" s="160" t="s">
        <v>362</v>
      </c>
      <c r="G54" s="160" t="s">
        <v>362</v>
      </c>
      <c r="H54" s="160">
        <v>123.97068403771202</v>
      </c>
      <c r="J54" s="132"/>
      <c r="K54" s="142"/>
    </row>
    <row r="55" spans="1:11" s="143" customFormat="1" ht="12.95" customHeight="1">
      <c r="A55" s="128">
        <v>45</v>
      </c>
      <c r="B55" s="140"/>
      <c r="C55" s="137" t="s">
        <v>337</v>
      </c>
      <c r="D55" s="162">
        <v>115.45858011170904</v>
      </c>
      <c r="E55" s="162">
        <v>137.14331126189225</v>
      </c>
      <c r="F55" s="162">
        <v>138.85863851264452</v>
      </c>
      <c r="G55" s="162">
        <v>107.67964297743347</v>
      </c>
      <c r="H55" s="162">
        <v>118.06251456820284</v>
      </c>
      <c r="J55" s="132"/>
    </row>
    <row r="56" spans="1:11" ht="12" customHeight="1">
      <c r="B56" s="145"/>
      <c r="C56" s="146"/>
    </row>
    <row r="57" spans="1:11" s="148" customFormat="1" ht="18" customHeight="1">
      <c r="B57" s="149"/>
      <c r="C57" s="150"/>
      <c r="D57" s="276">
        <v>2008</v>
      </c>
      <c r="E57" s="276"/>
      <c r="F57" s="276"/>
      <c r="G57" s="276"/>
      <c r="H57" s="276"/>
      <c r="J57" s="152"/>
    </row>
    <row r="58" spans="1:11" ht="12.95" customHeight="1">
      <c r="A58" s="128">
        <v>46</v>
      </c>
      <c r="B58" s="129" t="s">
        <v>315</v>
      </c>
      <c r="C58" s="130" t="s">
        <v>316</v>
      </c>
      <c r="D58" s="160">
        <v>101.14049087942128</v>
      </c>
      <c r="E58" s="160">
        <v>151.06453035883678</v>
      </c>
      <c r="F58" s="160" t="s">
        <v>362</v>
      </c>
      <c r="G58" s="160" t="s">
        <v>362</v>
      </c>
      <c r="H58" s="160">
        <v>101.15896254355924</v>
      </c>
      <c r="I58" s="161"/>
      <c r="J58" s="132"/>
      <c r="K58" s="133"/>
    </row>
    <row r="59" spans="1:11" ht="12.95" customHeight="1">
      <c r="A59" s="128">
        <v>47</v>
      </c>
      <c r="B59" s="129" t="s">
        <v>317</v>
      </c>
      <c r="C59" s="130" t="s">
        <v>318</v>
      </c>
      <c r="D59" s="160">
        <v>100.70405621744591</v>
      </c>
      <c r="E59" s="160">
        <v>130.6972749125768</v>
      </c>
      <c r="F59" s="160" t="s">
        <v>362</v>
      </c>
      <c r="G59" s="160" t="s">
        <v>362</v>
      </c>
      <c r="H59" s="160">
        <v>103.68714031984692</v>
      </c>
      <c r="I59" s="161"/>
      <c r="J59" s="132"/>
      <c r="K59" s="133"/>
    </row>
    <row r="60" spans="1:11" ht="12.95" customHeight="1">
      <c r="A60" s="128">
        <v>48</v>
      </c>
      <c r="B60" s="129" t="s">
        <v>319</v>
      </c>
      <c r="C60" s="135" t="s">
        <v>320</v>
      </c>
      <c r="D60" s="160">
        <v>81.010712588535583</v>
      </c>
      <c r="E60" s="160">
        <v>99.518587779740358</v>
      </c>
      <c r="F60" s="160" t="s">
        <v>362</v>
      </c>
      <c r="G60" s="160" t="s">
        <v>362</v>
      </c>
      <c r="H60" s="160">
        <v>82.742935451190931</v>
      </c>
      <c r="I60" s="161"/>
      <c r="J60" s="132"/>
      <c r="K60" s="133"/>
    </row>
    <row r="61" spans="1:11" ht="12.95" customHeight="1">
      <c r="A61" s="128">
        <v>49</v>
      </c>
      <c r="B61" s="129" t="s">
        <v>321</v>
      </c>
      <c r="C61" s="135" t="s">
        <v>322</v>
      </c>
      <c r="D61" s="160">
        <v>107.70075626730689</v>
      </c>
      <c r="E61" s="160">
        <v>140.81990832547788</v>
      </c>
      <c r="F61" s="160" t="s">
        <v>362</v>
      </c>
      <c r="G61" s="160" t="s">
        <v>362</v>
      </c>
      <c r="H61" s="160">
        <v>111.06314660162855</v>
      </c>
      <c r="I61" s="161"/>
      <c r="J61" s="132"/>
      <c r="K61" s="133"/>
    </row>
    <row r="62" spans="1:11" ht="12.95" customHeight="1">
      <c r="A62" s="128">
        <v>50</v>
      </c>
      <c r="B62" s="129" t="s">
        <v>323</v>
      </c>
      <c r="C62" s="130" t="s">
        <v>324</v>
      </c>
      <c r="D62" s="160">
        <v>137.44966898485896</v>
      </c>
      <c r="E62" s="160">
        <v>159.23871012172555</v>
      </c>
      <c r="F62" s="160">
        <v>148.92796826361868</v>
      </c>
      <c r="G62" s="160" t="s">
        <v>362</v>
      </c>
      <c r="H62" s="160">
        <v>140.7036947708213</v>
      </c>
      <c r="I62" s="161"/>
      <c r="J62" s="132"/>
      <c r="K62" s="133"/>
    </row>
    <row r="63" spans="1:11" ht="12.95" customHeight="1">
      <c r="A63" s="128">
        <v>51</v>
      </c>
      <c r="B63" s="129" t="s">
        <v>325</v>
      </c>
      <c r="C63" s="135" t="s">
        <v>326</v>
      </c>
      <c r="D63" s="160">
        <v>155.21080113286959</v>
      </c>
      <c r="E63" s="160">
        <v>104.45950029648752</v>
      </c>
      <c r="F63" s="160" t="s">
        <v>362</v>
      </c>
      <c r="G63" s="160" t="s">
        <v>362</v>
      </c>
      <c r="H63" s="160">
        <v>146.36773015261875</v>
      </c>
      <c r="I63" s="161"/>
      <c r="J63" s="132"/>
      <c r="K63" s="133"/>
    </row>
    <row r="64" spans="1:11" ht="12.95" customHeight="1">
      <c r="A64" s="128">
        <v>52</v>
      </c>
      <c r="B64" s="129" t="s">
        <v>327</v>
      </c>
      <c r="C64" s="135" t="s">
        <v>328</v>
      </c>
      <c r="D64" s="160">
        <v>179.17183649664858</v>
      </c>
      <c r="E64" s="160" t="s">
        <v>362</v>
      </c>
      <c r="F64" s="160" t="s">
        <v>362</v>
      </c>
      <c r="G64" s="160" t="s">
        <v>362</v>
      </c>
      <c r="H64" s="160">
        <v>179.17183649664858</v>
      </c>
      <c r="I64" s="161"/>
      <c r="J64" s="132"/>
      <c r="K64" s="133"/>
    </row>
    <row r="65" spans="1:11" ht="12.95" customHeight="1">
      <c r="A65" s="128">
        <v>53</v>
      </c>
      <c r="B65" s="129" t="s">
        <v>329</v>
      </c>
      <c r="C65" s="135" t="s">
        <v>330</v>
      </c>
      <c r="D65" s="160">
        <v>152.83236143543476</v>
      </c>
      <c r="E65" s="160">
        <v>255.99436763196698</v>
      </c>
      <c r="F65" s="160">
        <v>149.24442272777699</v>
      </c>
      <c r="G65" s="160" t="s">
        <v>362</v>
      </c>
      <c r="H65" s="160">
        <v>150.04826129531321</v>
      </c>
      <c r="I65" s="161"/>
      <c r="J65" s="132"/>
      <c r="K65" s="133"/>
    </row>
    <row r="66" spans="1:11" ht="12.95" customHeight="1">
      <c r="A66" s="128">
        <v>54</v>
      </c>
      <c r="B66" s="129"/>
      <c r="C66" s="135" t="s">
        <v>331</v>
      </c>
      <c r="D66" s="160">
        <v>125.23474595001167</v>
      </c>
      <c r="E66" s="160">
        <v>182.70934684573879</v>
      </c>
      <c r="F66" s="160">
        <v>144.99173793639733</v>
      </c>
      <c r="G66" s="160" t="s">
        <v>362</v>
      </c>
      <c r="H66" s="160">
        <v>128.4361981098196</v>
      </c>
      <c r="I66" s="161"/>
      <c r="J66" s="132"/>
      <c r="K66" s="133"/>
    </row>
    <row r="67" spans="1:11" ht="12.95" customHeight="1">
      <c r="A67" s="128">
        <v>55</v>
      </c>
      <c r="B67" s="136"/>
      <c r="C67" s="137" t="s">
        <v>332</v>
      </c>
      <c r="D67" s="162">
        <v>114.11115569576732</v>
      </c>
      <c r="E67" s="162">
        <v>140.26545716918966</v>
      </c>
      <c r="F67" s="162">
        <v>148.92796826361868</v>
      </c>
      <c r="G67" s="162" t="s">
        <v>362</v>
      </c>
      <c r="H67" s="162">
        <v>118.41202762510187</v>
      </c>
      <c r="I67" s="161"/>
      <c r="J67" s="132"/>
      <c r="K67" s="138"/>
    </row>
    <row r="68" spans="1:11" s="143" customFormat="1" ht="12.95" customHeight="1">
      <c r="A68" s="128">
        <v>56</v>
      </c>
      <c r="B68" s="140"/>
      <c r="C68" s="141" t="s">
        <v>333</v>
      </c>
      <c r="D68" s="160">
        <v>122.20383831335704</v>
      </c>
      <c r="E68" s="160">
        <v>125.02323806985994</v>
      </c>
      <c r="F68" s="160">
        <v>181.50303086028066</v>
      </c>
      <c r="G68" s="160">
        <v>109.17722771670904</v>
      </c>
      <c r="H68" s="160">
        <v>128.34980841420111</v>
      </c>
      <c r="I68" s="163"/>
      <c r="J68" s="132"/>
      <c r="K68" s="142"/>
    </row>
    <row r="69" spans="1:11" s="143" customFormat="1" ht="12.95" customHeight="1">
      <c r="A69" s="128">
        <v>57</v>
      </c>
      <c r="B69" s="140"/>
      <c r="C69" s="144" t="s">
        <v>334</v>
      </c>
      <c r="D69" s="160">
        <v>122.15533162724961</v>
      </c>
      <c r="E69" s="160" t="s">
        <v>362</v>
      </c>
      <c r="F69" s="160" t="s">
        <v>362</v>
      </c>
      <c r="G69" s="160" t="s">
        <v>362</v>
      </c>
      <c r="H69" s="160">
        <v>122.15533162724961</v>
      </c>
      <c r="I69" s="163"/>
      <c r="J69" s="132"/>
      <c r="K69" s="142"/>
    </row>
    <row r="70" spans="1:11" s="143" customFormat="1" ht="12.95" customHeight="1">
      <c r="A70" s="128">
        <v>58</v>
      </c>
      <c r="B70" s="140"/>
      <c r="C70" s="137" t="s">
        <v>335</v>
      </c>
      <c r="D70" s="162">
        <v>118.40241794269608</v>
      </c>
      <c r="E70" s="162">
        <v>140.26410899405414</v>
      </c>
      <c r="F70" s="162">
        <v>167.96599390617098</v>
      </c>
      <c r="G70" s="162">
        <v>109.17722771670904</v>
      </c>
      <c r="H70" s="162">
        <v>123.68606397776584</v>
      </c>
      <c r="J70" s="132"/>
      <c r="K70" s="142"/>
    </row>
    <row r="71" spans="1:11" s="143" customFormat="1" ht="12.95" customHeight="1">
      <c r="A71" s="128">
        <v>59</v>
      </c>
      <c r="B71" s="140"/>
      <c r="C71" s="144" t="s">
        <v>336</v>
      </c>
      <c r="D71" s="160">
        <v>107.00008824194479</v>
      </c>
      <c r="E71" s="160">
        <v>173.5914092945506</v>
      </c>
      <c r="F71" s="160" t="s">
        <v>362</v>
      </c>
      <c r="G71" s="160" t="s">
        <v>362</v>
      </c>
      <c r="H71" s="160">
        <v>109.68495239358529</v>
      </c>
      <c r="J71" s="132"/>
      <c r="K71" s="142"/>
    </row>
    <row r="72" spans="1:11" s="143" customFormat="1" ht="12.95" customHeight="1">
      <c r="A72" s="128">
        <v>60</v>
      </c>
      <c r="B72" s="140"/>
      <c r="C72" s="137" t="s">
        <v>337</v>
      </c>
      <c r="D72" s="162">
        <v>117.76307575462094</v>
      </c>
      <c r="E72" s="162">
        <v>143.22509814092953</v>
      </c>
      <c r="F72" s="162">
        <v>167.96599390617098</v>
      </c>
      <c r="G72" s="162">
        <v>109.17722771670904</v>
      </c>
      <c r="H72" s="162">
        <v>122.97535163036977</v>
      </c>
      <c r="J72" s="132"/>
    </row>
    <row r="73" spans="1:11" ht="20.100000000000001" customHeight="1">
      <c r="A73" s="155" t="s">
        <v>306</v>
      </c>
      <c r="C73" s="156"/>
    </row>
    <row r="74" spans="1:11" ht="12.95" customHeight="1">
      <c r="A74" s="157" t="s">
        <v>338</v>
      </c>
      <c r="C74" s="156"/>
    </row>
    <row r="75" spans="1:11" ht="12.95" customHeight="1">
      <c r="A75" s="157" t="s">
        <v>339</v>
      </c>
      <c r="C75" s="156"/>
    </row>
    <row r="76" spans="1:11" ht="12.95" customHeight="1">
      <c r="A76" s="157" t="s">
        <v>340</v>
      </c>
      <c r="C76" s="156"/>
    </row>
    <row r="77" spans="1:11" ht="12.95" customHeight="1">
      <c r="A77" s="128"/>
      <c r="B77" s="157"/>
      <c r="C77" s="156"/>
      <c r="I77" s="161"/>
      <c r="J77" s="132"/>
      <c r="K77" s="133"/>
    </row>
    <row r="78" spans="1:11" ht="12.95" customHeight="1">
      <c r="A78" s="128"/>
      <c r="B78" s="157"/>
      <c r="C78" s="156"/>
      <c r="I78" s="161"/>
      <c r="J78" s="132"/>
      <c r="K78" s="133"/>
    </row>
    <row r="79" spans="1:11" ht="12.95" customHeight="1">
      <c r="A79" s="128"/>
      <c r="B79" s="155"/>
      <c r="D79" s="158"/>
      <c r="I79" s="161"/>
      <c r="J79" s="132"/>
      <c r="K79" s="133"/>
    </row>
    <row r="80" spans="1:11" ht="12.95" customHeight="1">
      <c r="A80" s="128"/>
      <c r="B80" s="155"/>
      <c r="C80" s="156"/>
      <c r="D80" s="159"/>
      <c r="E80" s="159"/>
      <c r="F80" s="159"/>
      <c r="G80" s="159"/>
      <c r="H80" s="159"/>
      <c r="I80" s="161"/>
      <c r="J80" s="132"/>
      <c r="K80" s="133"/>
    </row>
    <row r="81" spans="1:11" ht="12.95" customHeight="1">
      <c r="A81" s="128"/>
      <c r="B81" s="155"/>
      <c r="C81" s="156"/>
      <c r="D81" s="159"/>
      <c r="E81" s="159"/>
      <c r="F81" s="159"/>
      <c r="G81" s="159"/>
      <c r="H81" s="159"/>
      <c r="I81" s="161"/>
      <c r="J81" s="132"/>
      <c r="K81" s="133"/>
    </row>
    <row r="82" spans="1:11" ht="18" customHeight="1">
      <c r="A82" s="128"/>
      <c r="B82" s="155"/>
      <c r="C82" s="156"/>
      <c r="D82" s="159"/>
      <c r="E82" s="159"/>
      <c r="F82" s="159"/>
      <c r="G82" s="159"/>
      <c r="H82" s="159"/>
      <c r="I82" s="161"/>
      <c r="J82" s="132"/>
      <c r="K82" s="133"/>
    </row>
    <row r="83" spans="1:11" ht="12.95" customHeight="1">
      <c r="A83" s="128"/>
      <c r="B83" s="155"/>
      <c r="C83" s="156"/>
      <c r="I83" s="161"/>
      <c r="J83" s="132"/>
      <c r="K83" s="133"/>
    </row>
    <row r="84" spans="1:11" ht="12.95" customHeight="1">
      <c r="A84" s="128"/>
      <c r="B84" s="155"/>
      <c r="C84" s="156"/>
      <c r="I84" s="161"/>
      <c r="J84" s="132"/>
      <c r="K84" s="133"/>
    </row>
    <row r="85" spans="1:11" ht="12.95" customHeight="1">
      <c r="A85" s="128"/>
      <c r="B85" s="155"/>
      <c r="C85" s="156"/>
      <c r="I85" s="161"/>
      <c r="J85" s="132"/>
      <c r="K85" s="138"/>
    </row>
    <row r="86" spans="1:11" s="143" customFormat="1" ht="12.95" customHeight="1">
      <c r="A86" s="128"/>
      <c r="B86" s="155"/>
      <c r="C86" s="156"/>
      <c r="D86" s="3"/>
      <c r="E86" s="3"/>
      <c r="F86" s="3"/>
      <c r="G86" s="3"/>
      <c r="H86" s="3"/>
      <c r="I86" s="163"/>
      <c r="J86" s="132"/>
      <c r="K86" s="142"/>
    </row>
    <row r="87" spans="1:11" s="143" customFormat="1" ht="12.95" customHeight="1">
      <c r="A87" s="128"/>
      <c r="B87" s="155"/>
      <c r="C87" s="156"/>
      <c r="D87" s="3"/>
      <c r="E87" s="3"/>
      <c r="F87" s="3"/>
      <c r="G87" s="3"/>
      <c r="H87" s="3"/>
      <c r="I87" s="163"/>
      <c r="J87" s="132"/>
      <c r="K87" s="142"/>
    </row>
    <row r="88" spans="1:11" s="143" customFormat="1" ht="12.95" customHeight="1">
      <c r="A88" s="128"/>
      <c r="B88" s="155"/>
      <c r="C88" s="156"/>
      <c r="D88" s="3"/>
      <c r="E88" s="3"/>
      <c r="F88" s="3"/>
      <c r="G88" s="3"/>
      <c r="H88" s="3"/>
      <c r="J88" s="132"/>
      <c r="K88" s="142"/>
    </row>
    <row r="89" spans="1:11" s="143" customFormat="1" ht="12.95" customHeight="1">
      <c r="A89" s="128"/>
      <c r="B89" s="155"/>
      <c r="C89" s="156"/>
      <c r="D89" s="3"/>
      <c r="E89" s="3"/>
      <c r="F89" s="3"/>
      <c r="G89" s="3"/>
      <c r="H89" s="3"/>
      <c r="J89" s="132"/>
      <c r="K89" s="142"/>
    </row>
    <row r="90" spans="1:11" s="143" customFormat="1" ht="12.95" customHeight="1">
      <c r="A90" s="128"/>
      <c r="B90" s="155"/>
      <c r="C90" s="156"/>
      <c r="D90" s="3"/>
      <c r="E90" s="3"/>
      <c r="F90" s="3"/>
      <c r="G90" s="3"/>
      <c r="H90" s="3"/>
      <c r="J90" s="132"/>
    </row>
    <row r="91" spans="1:11" ht="27.75" customHeight="1">
      <c r="B91" s="155"/>
      <c r="C91" s="156"/>
    </row>
    <row r="92" spans="1:11" ht="12.95" customHeight="1">
      <c r="B92" s="155"/>
      <c r="C92" s="156"/>
    </row>
    <row r="93" spans="1:11" ht="12.95" customHeight="1">
      <c r="B93" s="155"/>
      <c r="C93" s="156"/>
    </row>
    <row r="94" spans="1:11" ht="12.95" customHeight="1">
      <c r="B94" s="155"/>
      <c r="C94" s="156"/>
    </row>
    <row r="95" spans="1:11" ht="12.95" customHeight="1">
      <c r="B95" s="155"/>
      <c r="C95" s="156"/>
    </row>
    <row r="96" spans="1:11" ht="12.95" customHeight="1">
      <c r="B96" s="155"/>
      <c r="C96" s="156"/>
    </row>
    <row r="97" spans="2:3" ht="12.95" customHeight="1">
      <c r="B97" s="155"/>
      <c r="C97" s="156"/>
    </row>
    <row r="98" spans="2:3" ht="12.95" customHeight="1">
      <c r="B98" s="155"/>
      <c r="C98" s="156"/>
    </row>
    <row r="99" spans="2:3" ht="12.95" customHeight="1">
      <c r="B99" s="155"/>
      <c r="C99" s="156"/>
    </row>
    <row r="100" spans="2:3" ht="12.95" customHeight="1">
      <c r="B100" s="155"/>
      <c r="C100" s="156"/>
    </row>
    <row r="101" spans="2:3" ht="12.95" customHeight="1">
      <c r="B101" s="155"/>
      <c r="C101" s="156"/>
    </row>
    <row r="102" spans="2:3" ht="12.95" customHeight="1">
      <c r="B102" s="155"/>
      <c r="C102" s="156"/>
    </row>
    <row r="103" spans="2:3" ht="12.95" customHeight="1">
      <c r="B103" s="155"/>
      <c r="C103" s="156"/>
    </row>
    <row r="104" spans="2:3" ht="12.95" customHeight="1">
      <c r="B104" s="155"/>
      <c r="C104" s="156"/>
    </row>
    <row r="105" spans="2:3" ht="12.95" customHeight="1">
      <c r="B105" s="155"/>
      <c r="C105" s="156"/>
    </row>
    <row r="106" spans="2:3" ht="12.95" customHeight="1">
      <c r="B106" s="155"/>
      <c r="C106" s="156"/>
    </row>
    <row r="107" spans="2:3" ht="12.95" customHeight="1">
      <c r="B107" s="155"/>
      <c r="C107" s="156"/>
    </row>
    <row r="108" spans="2:3" ht="12.95" customHeight="1">
      <c r="B108" s="155"/>
      <c r="C108" s="156"/>
    </row>
    <row r="109" spans="2:3" ht="12.95" customHeight="1">
      <c r="B109" s="155"/>
      <c r="C109" s="156"/>
    </row>
    <row r="110" spans="2:3" ht="12.95" customHeight="1">
      <c r="B110" s="155"/>
      <c r="C110" s="156"/>
    </row>
    <row r="111" spans="2:3" ht="12.95" customHeight="1">
      <c r="B111" s="155"/>
      <c r="C111" s="156"/>
    </row>
    <row r="112" spans="2:3" ht="12.95" customHeight="1">
      <c r="B112" s="155"/>
      <c r="C112" s="156"/>
    </row>
    <row r="113" spans="2:3" ht="12.95" customHeight="1">
      <c r="B113" s="155"/>
      <c r="C113" s="156"/>
    </row>
    <row r="114" spans="2:3" ht="12.95" customHeight="1">
      <c r="B114" s="155"/>
      <c r="C114" s="156"/>
    </row>
    <row r="115" spans="2:3" ht="12.95" customHeight="1">
      <c r="B115" s="155"/>
      <c r="C115" s="156"/>
    </row>
    <row r="116" spans="2:3" ht="12.95" customHeight="1">
      <c r="B116" s="155"/>
      <c r="C116" s="156"/>
    </row>
    <row r="117" spans="2:3" ht="12.95" customHeight="1">
      <c r="B117" s="155"/>
      <c r="C117" s="156"/>
    </row>
    <row r="118" spans="2:3" ht="12.95" customHeight="1">
      <c r="B118" s="155"/>
      <c r="C118" s="156"/>
    </row>
    <row r="119" spans="2:3" ht="12.95" customHeight="1">
      <c r="B119" s="155"/>
      <c r="C119" s="156"/>
    </row>
    <row r="120" spans="2:3" ht="12.95" customHeight="1">
      <c r="B120" s="155"/>
      <c r="C120" s="156"/>
    </row>
    <row r="121" spans="2:3" ht="12.95" customHeight="1">
      <c r="B121" s="155"/>
      <c r="C121" s="156"/>
    </row>
    <row r="122" spans="2:3" ht="12.95" customHeight="1">
      <c r="B122" s="155"/>
      <c r="C122" s="156"/>
    </row>
    <row r="123" spans="2:3" ht="12.95" customHeight="1">
      <c r="B123" s="155"/>
      <c r="C123" s="156"/>
    </row>
    <row r="124" spans="2:3" ht="12.95" customHeight="1">
      <c r="B124" s="155"/>
      <c r="C124" s="156"/>
    </row>
    <row r="125" spans="2:3" ht="12.95" customHeight="1">
      <c r="B125" s="155"/>
      <c r="C125" s="156"/>
    </row>
    <row r="126" spans="2:3" ht="12.95" customHeight="1">
      <c r="B126" s="155"/>
      <c r="C126" s="156"/>
    </row>
    <row r="127" spans="2:3" ht="12.95" customHeight="1">
      <c r="B127" s="155"/>
      <c r="C127" s="156"/>
    </row>
    <row r="128" spans="2:3" ht="12.95" customHeight="1">
      <c r="B128" s="155"/>
      <c r="C128" s="156"/>
    </row>
    <row r="129" spans="2:3" ht="12.95" customHeight="1">
      <c r="B129" s="155"/>
      <c r="C129" s="156"/>
    </row>
    <row r="130" spans="2:3" ht="12.95" customHeight="1">
      <c r="B130" s="155"/>
      <c r="C130" s="156"/>
    </row>
    <row r="131" spans="2:3" ht="12.95" customHeight="1">
      <c r="B131" s="155"/>
      <c r="C131" s="156"/>
    </row>
    <row r="132" spans="2:3" ht="12.95" customHeight="1">
      <c r="B132" s="155"/>
      <c r="C132" s="156"/>
    </row>
    <row r="133" spans="2:3" ht="12.95" customHeight="1">
      <c r="B133" s="155"/>
      <c r="C133" s="156"/>
    </row>
    <row r="134" spans="2:3" ht="12.95" customHeight="1">
      <c r="B134" s="155"/>
      <c r="C134" s="156"/>
    </row>
    <row r="135" spans="2:3" ht="12.95" customHeight="1">
      <c r="B135" s="155"/>
      <c r="C135" s="156"/>
    </row>
    <row r="136" spans="2:3" ht="12.95" customHeight="1">
      <c r="B136" s="155"/>
      <c r="C136" s="156"/>
    </row>
    <row r="137" spans="2:3" ht="12.95" customHeight="1">
      <c r="B137" s="155"/>
      <c r="C137" s="156"/>
    </row>
    <row r="138" spans="2:3" ht="12.95" customHeight="1">
      <c r="B138" s="155"/>
      <c r="C138" s="156"/>
    </row>
    <row r="139" spans="2:3" ht="12.95" customHeight="1">
      <c r="B139" s="155"/>
      <c r="C139" s="156"/>
    </row>
    <row r="140" spans="2:3" ht="12.95" customHeight="1">
      <c r="B140" s="155"/>
      <c r="C140" s="156"/>
    </row>
    <row r="141" spans="2:3" ht="12.95" customHeight="1">
      <c r="B141" s="155"/>
      <c r="C141" s="156"/>
    </row>
    <row r="142" spans="2:3" ht="12.95" customHeight="1">
      <c r="B142" s="155"/>
      <c r="C142" s="156"/>
    </row>
    <row r="143" spans="2:3" ht="12.95" customHeight="1">
      <c r="B143" s="155"/>
      <c r="C143" s="156"/>
    </row>
    <row r="144" spans="2:3" ht="12.95" customHeight="1">
      <c r="B144" s="155"/>
      <c r="C144" s="156"/>
    </row>
    <row r="145" spans="2:3" ht="12.95" customHeight="1">
      <c r="B145" s="155"/>
      <c r="C145" s="156"/>
    </row>
    <row r="146" spans="2:3" ht="12.95" customHeight="1">
      <c r="B146" s="155"/>
      <c r="C146" s="156"/>
    </row>
    <row r="147" spans="2:3" ht="12.95" customHeight="1">
      <c r="B147" s="155"/>
      <c r="C147" s="156"/>
    </row>
    <row r="148" spans="2:3" ht="12.95" customHeight="1">
      <c r="B148" s="155"/>
      <c r="C148" s="156"/>
    </row>
    <row r="149" spans="2:3" ht="12.95" customHeight="1">
      <c r="B149" s="155"/>
      <c r="C149" s="156"/>
    </row>
    <row r="150" spans="2:3" ht="12.95" customHeight="1">
      <c r="B150" s="155"/>
      <c r="C150" s="156"/>
    </row>
    <row r="151" spans="2:3" ht="12.95" customHeight="1">
      <c r="B151" s="155"/>
      <c r="C151" s="156"/>
    </row>
    <row r="152" spans="2:3" ht="12.95" customHeight="1">
      <c r="B152" s="155"/>
      <c r="C152" s="156"/>
    </row>
    <row r="153" spans="2:3" ht="12.95" customHeight="1">
      <c r="B153" s="155"/>
      <c r="C153" s="156"/>
    </row>
    <row r="154" spans="2:3" ht="12.95" customHeight="1">
      <c r="B154" s="155"/>
      <c r="C154" s="156"/>
    </row>
    <row r="155" spans="2:3" ht="12.95" customHeight="1">
      <c r="B155" s="155"/>
      <c r="C155" s="156"/>
    </row>
    <row r="156" spans="2:3" ht="12.95" customHeight="1">
      <c r="B156" s="155"/>
      <c r="C156" s="156"/>
    </row>
    <row r="157" spans="2:3" ht="12.95" customHeight="1">
      <c r="B157" s="155"/>
      <c r="C157" s="156"/>
    </row>
    <row r="158" spans="2:3" ht="12.95" customHeight="1">
      <c r="B158" s="155"/>
      <c r="C158" s="156"/>
    </row>
    <row r="159" spans="2:3" ht="12.95" customHeight="1">
      <c r="B159" s="155"/>
      <c r="C159" s="156"/>
    </row>
    <row r="160" spans="2:3" ht="12.95" customHeight="1">
      <c r="B160" s="155"/>
      <c r="C160" s="156"/>
    </row>
    <row r="161" spans="2:3" ht="12.95" customHeight="1">
      <c r="B161" s="155"/>
      <c r="C161" s="156"/>
    </row>
    <row r="162" spans="2:3" ht="12.95" customHeight="1">
      <c r="B162" s="155"/>
      <c r="C162" s="156"/>
    </row>
    <row r="163" spans="2:3" ht="12.95" customHeight="1">
      <c r="B163" s="155"/>
      <c r="C163" s="156"/>
    </row>
    <row r="164" spans="2:3" ht="12.95" customHeight="1">
      <c r="B164" s="155"/>
      <c r="C164" s="156"/>
    </row>
    <row r="165" spans="2:3" ht="12.95" customHeight="1">
      <c r="B165" s="155"/>
      <c r="C165" s="156"/>
    </row>
    <row r="166" spans="2:3" ht="12.95" customHeight="1">
      <c r="B166" s="155"/>
      <c r="C166" s="156"/>
    </row>
    <row r="167" spans="2:3" ht="12.95" customHeight="1">
      <c r="B167" s="155"/>
      <c r="C167" s="156"/>
    </row>
    <row r="168" spans="2:3" ht="12.95" customHeight="1">
      <c r="B168" s="155"/>
      <c r="C168" s="156"/>
    </row>
    <row r="169" spans="2:3" ht="12.95" customHeight="1">
      <c r="B169" s="155"/>
      <c r="C169" s="156"/>
    </row>
    <row r="170" spans="2:3" ht="12.95" customHeight="1">
      <c r="B170" s="155"/>
      <c r="C170" s="156"/>
    </row>
    <row r="171" spans="2:3" ht="12.95" customHeight="1">
      <c r="B171" s="155"/>
      <c r="C171" s="156"/>
    </row>
    <row r="172" spans="2:3" ht="12.95" customHeight="1">
      <c r="B172" s="155"/>
      <c r="C172" s="156"/>
    </row>
    <row r="173" spans="2:3" ht="12.95" customHeight="1">
      <c r="B173" s="155"/>
      <c r="C173" s="156"/>
    </row>
    <row r="174" spans="2:3" ht="12.95" customHeight="1">
      <c r="B174" s="155"/>
      <c r="C174" s="156"/>
    </row>
    <row r="175" spans="2:3" ht="12.95" customHeight="1">
      <c r="B175" s="155"/>
      <c r="C175" s="156"/>
    </row>
    <row r="176" spans="2:3" ht="12.95" customHeight="1">
      <c r="B176" s="155"/>
      <c r="C176" s="156"/>
    </row>
    <row r="177" spans="2:3" ht="12.95" customHeight="1">
      <c r="B177" s="155"/>
      <c r="C177" s="156"/>
    </row>
    <row r="178" spans="2:3" ht="12.95" customHeight="1">
      <c r="B178" s="155"/>
      <c r="C178" s="156"/>
    </row>
    <row r="179" spans="2:3" ht="12.95" customHeight="1">
      <c r="B179" s="155"/>
      <c r="C179" s="156"/>
    </row>
    <row r="180" spans="2:3" ht="12.95" customHeight="1">
      <c r="B180" s="155"/>
      <c r="C180" s="156"/>
    </row>
    <row r="181" spans="2:3" ht="12.95" customHeight="1">
      <c r="B181" s="155"/>
      <c r="C181" s="156"/>
    </row>
    <row r="182" spans="2:3" ht="12.95" customHeight="1">
      <c r="B182" s="155"/>
      <c r="C182" s="156"/>
    </row>
    <row r="183" spans="2:3" ht="12.95" customHeight="1">
      <c r="C183" s="156"/>
    </row>
    <row r="184" spans="2:3" ht="12.95" customHeight="1">
      <c r="C184" s="156"/>
    </row>
    <row r="185" spans="2:3" ht="12.95" customHeight="1">
      <c r="C185" s="156"/>
    </row>
    <row r="186" spans="2:3" ht="12.95" customHeight="1">
      <c r="C186" s="156"/>
    </row>
    <row r="187" spans="2:3" ht="12.95" customHeight="1">
      <c r="C187" s="156"/>
    </row>
    <row r="188" spans="2:3" ht="12.95" customHeight="1">
      <c r="C188" s="156"/>
    </row>
    <row r="189" spans="2:3" ht="12.95" customHeight="1">
      <c r="C189" s="156"/>
    </row>
    <row r="190" spans="2:3" ht="12.95" customHeight="1">
      <c r="C190" s="156"/>
    </row>
    <row r="191" spans="2:3" ht="12.95" customHeight="1">
      <c r="C191" s="156"/>
    </row>
    <row r="192" spans="2:3" ht="12.95" customHeight="1">
      <c r="C192" s="156"/>
    </row>
    <row r="193" spans="3:3" ht="12.95" customHeight="1">
      <c r="C193" s="156"/>
    </row>
    <row r="194" spans="3:3" ht="12.95" customHeight="1">
      <c r="C194" s="156"/>
    </row>
    <row r="195" spans="3:3" ht="12.95" customHeight="1">
      <c r="C195" s="156"/>
    </row>
    <row r="196" spans="3:3" ht="12.95" customHeight="1">
      <c r="C196" s="156"/>
    </row>
    <row r="197" spans="3:3" ht="12.95" customHeight="1">
      <c r="C197" s="156"/>
    </row>
    <row r="198" spans="3:3" ht="12.95" customHeight="1">
      <c r="C198" s="156"/>
    </row>
    <row r="199" spans="3:3" ht="12.95" customHeight="1">
      <c r="C199" s="156"/>
    </row>
    <row r="200" spans="3:3" ht="12.95" customHeight="1">
      <c r="C200" s="156"/>
    </row>
    <row r="201" spans="3:3" ht="12.95" customHeight="1">
      <c r="C201" s="156"/>
    </row>
    <row r="202" spans="3:3" ht="12.95" customHeight="1">
      <c r="C202" s="156"/>
    </row>
    <row r="203" spans="3:3" ht="12.95" customHeight="1">
      <c r="C203" s="156"/>
    </row>
    <row r="204" spans="3:3" ht="12.95" customHeight="1">
      <c r="C204" s="156"/>
    </row>
    <row r="205" spans="3:3" ht="12.95" customHeight="1">
      <c r="C205" s="156"/>
    </row>
    <row r="206" spans="3:3" ht="12.95" customHeight="1">
      <c r="C206" s="156"/>
    </row>
    <row r="207" spans="3:3" ht="12.95" customHeight="1">
      <c r="C207" s="156"/>
    </row>
    <row r="208" spans="3:3" ht="12.95" customHeight="1">
      <c r="C208" s="156"/>
    </row>
    <row r="209" spans="3:3" ht="12.95" customHeight="1">
      <c r="C209" s="156"/>
    </row>
    <row r="210" spans="3:3" ht="12.95" customHeight="1"/>
    <row r="211" spans="3:3" ht="12.95" customHeight="1"/>
    <row r="212" spans="3:3" ht="12.95" customHeight="1"/>
    <row r="213" spans="3:3" ht="12.95" customHeight="1"/>
    <row r="214" spans="3:3" ht="12.95" customHeight="1"/>
    <row r="215" spans="3:3" ht="12.95" customHeight="1"/>
    <row r="216" spans="3:3" ht="12.95" customHeight="1"/>
    <row r="217" spans="3:3" ht="12.95" customHeight="1"/>
    <row r="218" spans="3:3" ht="12.95" customHeight="1"/>
    <row r="219" spans="3:3" ht="12.95" customHeight="1"/>
    <row r="220" spans="3:3" ht="12.95" customHeight="1"/>
    <row r="221" spans="3:3" ht="12.95" customHeight="1"/>
    <row r="222" spans="3:3" ht="12.95" customHeight="1"/>
    <row r="223" spans="3:3" ht="12.95" customHeight="1"/>
    <row r="224" spans="3:3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  <row r="1681" ht="15" customHeight="1"/>
  </sheetData>
  <mergeCells count="8">
    <mergeCell ref="D40:H40"/>
    <mergeCell ref="D57:H57"/>
    <mergeCell ref="A4:A5"/>
    <mergeCell ref="B4:B5"/>
    <mergeCell ref="C4:C5"/>
    <mergeCell ref="D4:H4"/>
    <mergeCell ref="D6:H6"/>
    <mergeCell ref="D23:H23"/>
  </mergeCells>
  <pageMargins left="0.59055118110236227" right="0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5</oddHeader>
    <oddFooter>&amp;L&amp;"MetaNormalLF-Roman,Standard"&amp;10Statistisches Bundesamt, Umweltnutzung und Wirtschaft, Tabellenband, 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1"/>
  <sheetViews>
    <sheetView zoomScaleNormal="100" zoomScaleSheetLayoutView="100" workbookViewId="0"/>
  </sheetViews>
  <sheetFormatPr baseColWidth="10" defaultColWidth="11.42578125" defaultRowHeight="12.75"/>
  <cols>
    <col min="1" max="1" width="3.85546875" style="3" customWidth="1"/>
    <col min="2" max="2" width="50.7109375" style="3" customWidth="1"/>
    <col min="3" max="5" width="10.7109375" style="3" customWidth="1"/>
    <col min="6" max="18" width="9.7109375" style="3" customWidth="1"/>
    <col min="19" max="16384" width="11.42578125" style="3"/>
  </cols>
  <sheetData>
    <row r="1" spans="1:19" s="112" customFormat="1" ht="20.100000000000001" customHeight="1">
      <c r="A1" s="111" t="s">
        <v>350</v>
      </c>
      <c r="C1" s="113"/>
      <c r="D1" s="171"/>
      <c r="E1" s="113"/>
      <c r="H1" s="111"/>
      <c r="J1" s="113"/>
      <c r="K1" s="113"/>
      <c r="L1" s="113"/>
    </row>
    <row r="2" spans="1:19" s="112" customFormat="1" ht="15" customHeight="1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9" s="112" customFormat="1" ht="12.75" customHeight="1">
      <c r="B3" s="113"/>
      <c r="C3" s="113"/>
      <c r="D3" s="113"/>
      <c r="E3" s="117"/>
      <c r="F3" s="113"/>
      <c r="G3" s="113"/>
      <c r="H3" s="113"/>
      <c r="I3" s="113"/>
      <c r="J3" s="113"/>
      <c r="K3" s="113"/>
      <c r="L3" s="117"/>
      <c r="M3" s="119"/>
      <c r="N3" s="119"/>
      <c r="O3" s="119"/>
      <c r="P3" s="119"/>
      <c r="Q3" s="119"/>
      <c r="R3" s="119"/>
    </row>
    <row r="4" spans="1:19" s="53" customFormat="1" ht="27.2" customHeight="1">
      <c r="A4" s="172" t="s">
        <v>351</v>
      </c>
      <c r="B4" s="65" t="s">
        <v>352</v>
      </c>
      <c r="C4" s="65" t="s">
        <v>353</v>
      </c>
      <c r="D4" s="65">
        <v>1996</v>
      </c>
      <c r="E4" s="66">
        <v>1997</v>
      </c>
      <c r="F4" s="66">
        <v>1998</v>
      </c>
      <c r="G4" s="217">
        <v>1999</v>
      </c>
      <c r="H4" s="67">
        <v>2000</v>
      </c>
      <c r="I4" s="67">
        <v>2001</v>
      </c>
      <c r="J4" s="66">
        <v>2002</v>
      </c>
      <c r="K4" s="65">
        <v>2003</v>
      </c>
      <c r="L4" s="173">
        <v>2004</v>
      </c>
      <c r="M4" s="173">
        <v>2005</v>
      </c>
      <c r="N4" s="65">
        <v>2006</v>
      </c>
      <c r="O4" s="66">
        <v>2007</v>
      </c>
      <c r="P4" s="66">
        <v>2008</v>
      </c>
      <c r="Q4" s="66">
        <v>2009</v>
      </c>
      <c r="R4" s="66">
        <v>2010</v>
      </c>
    </row>
    <row r="5" spans="1:19" s="46" customFormat="1" ht="15" customHeight="1">
      <c r="A5" s="174"/>
      <c r="B5" s="175"/>
      <c r="C5" s="176"/>
      <c r="D5" s="177"/>
      <c r="E5" s="159"/>
      <c r="F5" s="159"/>
      <c r="G5" s="159"/>
      <c r="H5" s="159"/>
      <c r="I5" s="159"/>
      <c r="J5" s="159"/>
      <c r="K5" s="159"/>
      <c r="L5" s="159"/>
    </row>
    <row r="6" spans="1:19" s="182" customFormat="1" ht="15" customHeight="1">
      <c r="A6" s="178">
        <v>1</v>
      </c>
      <c r="B6" s="179" t="s">
        <v>354</v>
      </c>
      <c r="C6" s="180" t="s">
        <v>355</v>
      </c>
      <c r="D6" s="253">
        <v>35890</v>
      </c>
      <c r="E6" s="253">
        <v>34400</v>
      </c>
      <c r="F6" s="253">
        <v>33470</v>
      </c>
      <c r="G6" s="253">
        <v>34110</v>
      </c>
      <c r="H6" s="253">
        <v>33070</v>
      </c>
      <c r="I6" s="253">
        <v>33110</v>
      </c>
      <c r="J6" s="253">
        <v>33390</v>
      </c>
      <c r="K6" s="253">
        <v>34000</v>
      </c>
      <c r="L6" s="253">
        <v>34440</v>
      </c>
      <c r="M6" s="253">
        <v>34180</v>
      </c>
      <c r="N6" s="253">
        <v>34860</v>
      </c>
      <c r="O6" s="253">
        <v>35200</v>
      </c>
      <c r="P6" s="253">
        <v>36040</v>
      </c>
      <c r="Q6" s="253">
        <v>35360</v>
      </c>
      <c r="R6" s="253">
        <v>35770</v>
      </c>
      <c r="S6" s="181"/>
    </row>
    <row r="7" spans="1:19" s="184" customFormat="1" ht="15" customHeight="1">
      <c r="A7" s="178"/>
      <c r="B7" s="183" t="s">
        <v>356</v>
      </c>
      <c r="C7" s="178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3"/>
    </row>
    <row r="8" spans="1:19" s="184" customFormat="1" ht="15" customHeight="1">
      <c r="A8" s="178">
        <v>2</v>
      </c>
      <c r="B8" s="185" t="s">
        <v>357</v>
      </c>
      <c r="C8" s="178" t="s">
        <v>355</v>
      </c>
      <c r="D8" s="254">
        <v>9000</v>
      </c>
      <c r="E8" s="254">
        <v>7900</v>
      </c>
      <c r="F8" s="254">
        <v>7820</v>
      </c>
      <c r="G8" s="254">
        <v>7470</v>
      </c>
      <c r="H8" s="254">
        <v>7330</v>
      </c>
      <c r="I8" s="254">
        <v>7470</v>
      </c>
      <c r="J8" s="254">
        <v>7220</v>
      </c>
      <c r="K8" s="254">
        <v>7290</v>
      </c>
      <c r="L8" s="254">
        <v>6780</v>
      </c>
      <c r="M8" s="254">
        <v>6500</v>
      </c>
      <c r="N8" s="254">
        <v>6590</v>
      </c>
      <c r="O8" s="254">
        <v>7640</v>
      </c>
      <c r="P8" s="254">
        <v>8310</v>
      </c>
      <c r="Q8" s="254">
        <v>8080</v>
      </c>
      <c r="R8" s="254">
        <v>8760</v>
      </c>
      <c r="S8" s="186"/>
    </row>
    <row r="9" spans="1:19" s="184" customFormat="1" ht="15" customHeight="1">
      <c r="A9" s="178">
        <v>3</v>
      </c>
      <c r="B9" s="185" t="s">
        <v>358</v>
      </c>
      <c r="C9" s="178" t="s">
        <v>355</v>
      </c>
      <c r="D9" s="254">
        <v>12820</v>
      </c>
      <c r="E9" s="254">
        <v>11770</v>
      </c>
      <c r="F9" s="254">
        <v>10570</v>
      </c>
      <c r="G9" s="254">
        <v>10220</v>
      </c>
      <c r="H9" s="254">
        <v>9660</v>
      </c>
      <c r="I9" s="254">
        <v>9170</v>
      </c>
      <c r="J9" s="254">
        <v>8920</v>
      </c>
      <c r="K9" s="254">
        <v>8760</v>
      </c>
      <c r="L9" s="254">
        <v>8420</v>
      </c>
      <c r="M9" s="254">
        <v>8140</v>
      </c>
      <c r="N9" s="254">
        <v>8220</v>
      </c>
      <c r="O9" s="254">
        <v>8020</v>
      </c>
      <c r="P9" s="254">
        <v>8060</v>
      </c>
      <c r="Q9" s="254">
        <v>8110</v>
      </c>
      <c r="R9" s="254">
        <v>8270</v>
      </c>
      <c r="S9" s="186"/>
    </row>
    <row r="10" spans="1:19" s="184" customFormat="1" ht="15" customHeight="1">
      <c r="A10" s="178">
        <v>4</v>
      </c>
      <c r="B10" s="185" t="s">
        <v>359</v>
      </c>
      <c r="C10" s="178" t="s">
        <v>355</v>
      </c>
      <c r="D10" s="254">
        <v>14070</v>
      </c>
      <c r="E10" s="254">
        <v>14740</v>
      </c>
      <c r="F10" s="254">
        <v>15080</v>
      </c>
      <c r="G10" s="254">
        <v>16420</v>
      </c>
      <c r="H10" s="254">
        <v>16080</v>
      </c>
      <c r="I10" s="254">
        <v>16470</v>
      </c>
      <c r="J10" s="254">
        <v>17250</v>
      </c>
      <c r="K10" s="254">
        <v>17940</v>
      </c>
      <c r="L10" s="254">
        <v>19240</v>
      </c>
      <c r="M10" s="254">
        <v>19550</v>
      </c>
      <c r="N10" s="254">
        <v>20050</v>
      </c>
      <c r="O10" s="254">
        <v>19540</v>
      </c>
      <c r="P10" s="254">
        <v>19660</v>
      </c>
      <c r="Q10" s="254">
        <v>19170</v>
      </c>
      <c r="R10" s="254">
        <v>18740</v>
      </c>
      <c r="S10" s="186"/>
    </row>
    <row r="11" spans="1:19" s="184" customFormat="1" ht="15" customHeight="1">
      <c r="A11" s="178"/>
      <c r="B11" s="187"/>
      <c r="C11" s="178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</row>
    <row r="12" spans="1:19" s="184" customFormat="1" ht="15" customHeight="1">
      <c r="A12" s="178">
        <v>5</v>
      </c>
      <c r="B12" s="179" t="s">
        <v>171</v>
      </c>
      <c r="C12" s="180" t="s">
        <v>355</v>
      </c>
      <c r="D12" s="253">
        <v>12920</v>
      </c>
      <c r="E12" s="253">
        <v>11280</v>
      </c>
      <c r="F12" s="253">
        <v>9850</v>
      </c>
      <c r="G12" s="253">
        <v>10330</v>
      </c>
      <c r="H12" s="253">
        <v>9490</v>
      </c>
      <c r="I12" s="253">
        <v>8780</v>
      </c>
      <c r="J12" s="253">
        <v>8760</v>
      </c>
      <c r="K12" s="253">
        <v>8310</v>
      </c>
      <c r="L12" s="253">
        <v>9280</v>
      </c>
      <c r="M12" s="253">
        <v>8300</v>
      </c>
      <c r="N12" s="253">
        <v>8650</v>
      </c>
      <c r="O12" s="253">
        <v>8910</v>
      </c>
      <c r="P12" s="253">
        <v>9810</v>
      </c>
      <c r="Q12" s="253">
        <v>9190</v>
      </c>
      <c r="R12" s="253">
        <v>8860</v>
      </c>
      <c r="S12" s="186"/>
    </row>
    <row r="13" spans="1:19" s="184" customFormat="1" ht="15" customHeight="1">
      <c r="A13" s="178"/>
      <c r="B13" s="183" t="s">
        <v>356</v>
      </c>
      <c r="C13" s="178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</row>
    <row r="14" spans="1:19" s="184" customFormat="1" ht="15" customHeight="1">
      <c r="A14" s="178">
        <v>6</v>
      </c>
      <c r="B14" s="185" t="s">
        <v>360</v>
      </c>
      <c r="C14" s="178" t="s">
        <v>355</v>
      </c>
      <c r="D14" s="254">
        <v>2560</v>
      </c>
      <c r="E14" s="254">
        <v>1820</v>
      </c>
      <c r="F14" s="254">
        <v>1650</v>
      </c>
      <c r="G14" s="254">
        <v>1770</v>
      </c>
      <c r="H14" s="254">
        <v>1580</v>
      </c>
      <c r="I14" s="254">
        <v>1580</v>
      </c>
      <c r="J14" s="254">
        <v>1650</v>
      </c>
      <c r="K14" s="254">
        <v>1430</v>
      </c>
      <c r="L14" s="254">
        <v>1580</v>
      </c>
      <c r="M14" s="254">
        <v>1410</v>
      </c>
      <c r="N14" s="254">
        <v>1760</v>
      </c>
      <c r="O14" s="254">
        <v>2780</v>
      </c>
      <c r="P14" s="254">
        <v>3490</v>
      </c>
      <c r="Q14" s="254">
        <v>3070</v>
      </c>
      <c r="R14" s="254">
        <v>3320</v>
      </c>
    </row>
    <row r="15" spans="1:19" s="184" customFormat="1" ht="15" customHeight="1">
      <c r="A15" s="178">
        <v>7</v>
      </c>
      <c r="B15" s="188" t="s">
        <v>361</v>
      </c>
      <c r="C15" s="178" t="s">
        <v>355</v>
      </c>
      <c r="D15" s="255" t="s">
        <v>362</v>
      </c>
      <c r="E15" s="255" t="s">
        <v>362</v>
      </c>
      <c r="F15" s="255" t="s">
        <v>362</v>
      </c>
      <c r="G15" s="255" t="s">
        <v>362</v>
      </c>
      <c r="H15" s="255" t="s">
        <v>362</v>
      </c>
      <c r="I15" s="255" t="s">
        <v>362</v>
      </c>
      <c r="J15" s="255" t="s">
        <v>362</v>
      </c>
      <c r="K15" s="254">
        <v>450</v>
      </c>
      <c r="L15" s="254">
        <v>480</v>
      </c>
      <c r="M15" s="254">
        <v>450</v>
      </c>
      <c r="N15" s="254">
        <v>910</v>
      </c>
      <c r="O15" s="254">
        <v>1790</v>
      </c>
      <c r="P15" s="254">
        <v>2200</v>
      </c>
      <c r="Q15" s="254">
        <v>2120</v>
      </c>
      <c r="R15" s="254">
        <v>2330</v>
      </c>
    </row>
    <row r="16" spans="1:19" s="184" customFormat="1" ht="15" customHeight="1">
      <c r="A16" s="178">
        <v>8</v>
      </c>
      <c r="B16" s="185" t="s">
        <v>363</v>
      </c>
      <c r="C16" s="178" t="s">
        <v>355</v>
      </c>
      <c r="D16" s="254">
        <v>5100</v>
      </c>
      <c r="E16" s="254">
        <v>4360</v>
      </c>
      <c r="F16" s="254">
        <v>3840</v>
      </c>
      <c r="G16" s="254">
        <v>3480</v>
      </c>
      <c r="H16" s="254">
        <v>3120</v>
      </c>
      <c r="I16" s="254">
        <v>2730</v>
      </c>
      <c r="J16" s="254">
        <v>2650</v>
      </c>
      <c r="K16" s="254">
        <v>2550</v>
      </c>
      <c r="L16" s="254">
        <v>2390</v>
      </c>
      <c r="M16" s="254">
        <v>2140</v>
      </c>
      <c r="N16" s="254">
        <v>2100</v>
      </c>
      <c r="O16" s="254">
        <v>2010</v>
      </c>
      <c r="P16" s="254">
        <v>2020</v>
      </c>
      <c r="Q16" s="254">
        <v>2040</v>
      </c>
      <c r="R16" s="254">
        <v>1880</v>
      </c>
    </row>
    <row r="17" spans="1:19" s="184" customFormat="1" ht="15" customHeight="1">
      <c r="A17" s="178">
        <v>9</v>
      </c>
      <c r="B17" s="185" t="s">
        <v>364</v>
      </c>
      <c r="C17" s="178" t="s">
        <v>355</v>
      </c>
      <c r="D17" s="254">
        <v>5260</v>
      </c>
      <c r="E17" s="254">
        <v>5100</v>
      </c>
      <c r="F17" s="254">
        <v>4360</v>
      </c>
      <c r="G17" s="254">
        <v>5080</v>
      </c>
      <c r="H17" s="254">
        <v>4790</v>
      </c>
      <c r="I17" s="254">
        <v>4470</v>
      </c>
      <c r="J17" s="254">
        <v>4470</v>
      </c>
      <c r="K17" s="254">
        <v>4340</v>
      </c>
      <c r="L17" s="254">
        <v>5300</v>
      </c>
      <c r="M17" s="254">
        <v>4760</v>
      </c>
      <c r="N17" s="254">
        <v>4790</v>
      </c>
      <c r="O17" s="254">
        <v>4120</v>
      </c>
      <c r="P17" s="254">
        <v>4310</v>
      </c>
      <c r="Q17" s="254">
        <v>4080</v>
      </c>
      <c r="R17" s="254">
        <v>3660</v>
      </c>
    </row>
    <row r="18" spans="1:19" s="184" customFormat="1" ht="15" customHeight="1">
      <c r="A18" s="178"/>
      <c r="B18" s="187"/>
      <c r="C18" s="178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</row>
    <row r="19" spans="1:19" s="184" customFormat="1" ht="15" customHeight="1">
      <c r="A19" s="178">
        <v>10</v>
      </c>
      <c r="B19" s="179" t="s">
        <v>365</v>
      </c>
      <c r="C19" s="180" t="s">
        <v>355</v>
      </c>
      <c r="D19" s="253">
        <v>22970</v>
      </c>
      <c r="E19" s="253">
        <v>23120</v>
      </c>
      <c r="F19" s="253">
        <v>23610</v>
      </c>
      <c r="G19" s="253">
        <v>23780</v>
      </c>
      <c r="H19" s="253">
        <v>23580</v>
      </c>
      <c r="I19" s="253">
        <v>24330</v>
      </c>
      <c r="J19" s="253">
        <v>24630</v>
      </c>
      <c r="K19" s="253">
        <v>25680</v>
      </c>
      <c r="L19" s="253">
        <v>25160</v>
      </c>
      <c r="M19" s="253">
        <v>25880</v>
      </c>
      <c r="N19" s="253">
        <v>26210</v>
      </c>
      <c r="O19" s="253">
        <v>26290</v>
      </c>
      <c r="P19" s="253">
        <v>26230</v>
      </c>
      <c r="Q19" s="253">
        <v>26170</v>
      </c>
      <c r="R19" s="253">
        <v>26910</v>
      </c>
      <c r="S19" s="186"/>
    </row>
    <row r="20" spans="1:19" s="184" customFormat="1" ht="15" customHeight="1">
      <c r="A20" s="178"/>
      <c r="B20" s="183" t="s">
        <v>356</v>
      </c>
      <c r="C20" s="178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</row>
    <row r="21" spans="1:19" s="184" customFormat="1" ht="15" customHeight="1">
      <c r="A21" s="178">
        <v>11</v>
      </c>
      <c r="B21" s="185" t="s">
        <v>366</v>
      </c>
      <c r="C21" s="178" t="s">
        <v>355</v>
      </c>
      <c r="D21" s="254">
        <v>6430</v>
      </c>
      <c r="E21" s="254">
        <v>6070</v>
      </c>
      <c r="F21" s="254">
        <v>6170</v>
      </c>
      <c r="G21" s="254">
        <v>5700</v>
      </c>
      <c r="H21" s="254">
        <v>5750</v>
      </c>
      <c r="I21" s="254">
        <v>5890</v>
      </c>
      <c r="J21" s="254">
        <v>5570</v>
      </c>
      <c r="K21" s="254">
        <v>5860</v>
      </c>
      <c r="L21" s="254">
        <v>5200</v>
      </c>
      <c r="M21" s="254">
        <v>5090</v>
      </c>
      <c r="N21" s="254">
        <v>4830</v>
      </c>
      <c r="O21" s="254">
        <v>4860</v>
      </c>
      <c r="P21" s="254">
        <v>4830</v>
      </c>
      <c r="Q21" s="254">
        <v>5010</v>
      </c>
      <c r="R21" s="254">
        <v>5440</v>
      </c>
    </row>
    <row r="22" spans="1:19" s="184" customFormat="1" ht="15" customHeight="1">
      <c r="A22" s="178">
        <v>12</v>
      </c>
      <c r="B22" s="185" t="s">
        <v>367</v>
      </c>
      <c r="C22" s="178" t="s">
        <v>355</v>
      </c>
      <c r="D22" s="254">
        <v>7720</v>
      </c>
      <c r="E22" s="254">
        <v>7410</v>
      </c>
      <c r="F22" s="254">
        <v>6730</v>
      </c>
      <c r="G22" s="254">
        <v>6740</v>
      </c>
      <c r="H22" s="254">
        <v>6540</v>
      </c>
      <c r="I22" s="254">
        <v>6440</v>
      </c>
      <c r="J22" s="254">
        <v>6280</v>
      </c>
      <c r="K22" s="254">
        <v>6210</v>
      </c>
      <c r="L22" s="254">
        <v>6030</v>
      </c>
      <c r="M22" s="254">
        <v>6000</v>
      </c>
      <c r="N22" s="254">
        <v>6120</v>
      </c>
      <c r="O22" s="254">
        <v>6010</v>
      </c>
      <c r="P22" s="254">
        <v>6050</v>
      </c>
      <c r="Q22" s="254">
        <v>6070</v>
      </c>
      <c r="R22" s="254">
        <v>6390</v>
      </c>
    </row>
    <row r="23" spans="1:19" s="184" customFormat="1" ht="15" customHeight="1">
      <c r="A23" s="178">
        <v>13</v>
      </c>
      <c r="B23" s="185" t="s">
        <v>368</v>
      </c>
      <c r="C23" s="178" t="s">
        <v>355</v>
      </c>
      <c r="D23" s="254">
        <v>8810</v>
      </c>
      <c r="E23" s="254">
        <v>9640</v>
      </c>
      <c r="F23" s="254">
        <v>10720</v>
      </c>
      <c r="G23" s="254">
        <v>11340</v>
      </c>
      <c r="H23" s="254">
        <v>11300</v>
      </c>
      <c r="I23" s="254">
        <v>12000</v>
      </c>
      <c r="J23" s="254">
        <v>12780</v>
      </c>
      <c r="K23" s="254">
        <v>13610</v>
      </c>
      <c r="L23" s="254">
        <v>13930</v>
      </c>
      <c r="M23" s="254">
        <v>14790</v>
      </c>
      <c r="N23" s="254">
        <v>15260</v>
      </c>
      <c r="O23" s="254">
        <v>15420</v>
      </c>
      <c r="P23" s="254">
        <v>15360</v>
      </c>
      <c r="Q23" s="254">
        <v>15090</v>
      </c>
      <c r="R23" s="254">
        <v>15080</v>
      </c>
    </row>
    <row r="24" spans="1:19" s="184" customFormat="1" ht="20.100000000000001" customHeight="1">
      <c r="A24" s="256" t="s">
        <v>520</v>
      </c>
      <c r="B24" s="185"/>
      <c r="C24" s="139"/>
      <c r="D24" s="76"/>
      <c r="E24" s="76"/>
      <c r="F24" s="76"/>
      <c r="G24" s="76"/>
      <c r="H24" s="76"/>
      <c r="I24" s="76"/>
      <c r="J24" s="76"/>
      <c r="K24" s="189"/>
      <c r="L24" s="189"/>
    </row>
    <row r="25" spans="1:19" s="46" customFormat="1" ht="15" customHeight="1">
      <c r="A25" s="155" t="s">
        <v>519</v>
      </c>
      <c r="B25" s="161"/>
      <c r="C25" s="159"/>
      <c r="D25" s="190"/>
      <c r="E25" s="190"/>
      <c r="F25" s="190"/>
      <c r="G25" s="190"/>
      <c r="H25" s="159"/>
      <c r="I25" s="159"/>
      <c r="J25" s="159"/>
      <c r="K25" s="159"/>
      <c r="L25" s="159"/>
    </row>
    <row r="26" spans="1:19" s="46" customFormat="1" ht="12" customHeight="1">
      <c r="A26" s="47" t="s">
        <v>522</v>
      </c>
      <c r="B26" s="161"/>
      <c r="C26" s="159"/>
      <c r="D26" s="190"/>
      <c r="E26" s="190"/>
      <c r="F26" s="190"/>
      <c r="G26" s="190"/>
      <c r="H26" s="159"/>
      <c r="I26" s="159"/>
      <c r="K26" s="159"/>
      <c r="L26" s="159"/>
    </row>
    <row r="27" spans="1:19" s="46" customFormat="1" ht="12" customHeight="1">
      <c r="A27" s="47" t="s">
        <v>526</v>
      </c>
      <c r="B27" s="161"/>
      <c r="C27" s="159"/>
      <c r="D27" s="190"/>
      <c r="E27" s="190"/>
      <c r="F27" s="190"/>
      <c r="G27" s="190"/>
      <c r="H27" s="159"/>
      <c r="I27" s="159"/>
      <c r="K27" s="159"/>
      <c r="L27" s="159"/>
    </row>
    <row r="28" spans="1:19" s="46" customFormat="1" ht="12" customHeight="1">
      <c r="A28" s="46" t="s">
        <v>369</v>
      </c>
      <c r="B28" s="161"/>
      <c r="C28" s="159"/>
      <c r="D28" s="190"/>
      <c r="E28" s="159"/>
      <c r="F28" s="190"/>
      <c r="G28" s="190"/>
      <c r="H28" s="190"/>
      <c r="I28" s="190"/>
      <c r="K28" s="159"/>
      <c r="L28" s="159"/>
    </row>
    <row r="29" spans="1:19" s="46" customFormat="1" ht="12" customHeight="1">
      <c r="A29" s="46" t="s">
        <v>370</v>
      </c>
      <c r="B29" s="161"/>
      <c r="C29" s="159"/>
      <c r="D29" s="190"/>
      <c r="E29" s="159"/>
      <c r="F29" s="190"/>
      <c r="G29" s="190"/>
      <c r="H29" s="190"/>
      <c r="I29" s="190"/>
      <c r="K29" s="190"/>
      <c r="L29" s="190"/>
    </row>
    <row r="30" spans="1:19" s="46" customFormat="1" ht="12" customHeight="1">
      <c r="A30" s="257" t="s">
        <v>371</v>
      </c>
      <c r="B30" s="192"/>
      <c r="C30" s="52"/>
      <c r="D30" s="52"/>
      <c r="E30" s="52"/>
      <c r="F30" s="52"/>
      <c r="G30" s="52"/>
      <c r="H30" s="52"/>
      <c r="I30" s="52"/>
      <c r="K30" s="190"/>
      <c r="L30" s="190"/>
    </row>
    <row r="31" spans="1:19" s="46" customFormat="1" ht="12" customHeight="1">
      <c r="A31" s="191" t="s">
        <v>521</v>
      </c>
      <c r="B31" s="192"/>
      <c r="C31" s="52"/>
      <c r="D31" s="52"/>
      <c r="E31" s="52"/>
      <c r="F31" s="52"/>
      <c r="G31" s="52"/>
      <c r="H31" s="52"/>
      <c r="I31" s="52"/>
      <c r="K31" s="52"/>
      <c r="L31" s="52"/>
    </row>
    <row r="32" spans="1:19" s="46" customFormat="1" ht="12" customHeight="1">
      <c r="A32" s="191" t="s">
        <v>372</v>
      </c>
      <c r="B32" s="192"/>
      <c r="C32" s="52"/>
      <c r="D32" s="52"/>
      <c r="E32" s="52"/>
      <c r="F32" s="52"/>
      <c r="G32" s="52"/>
      <c r="H32" s="52"/>
      <c r="I32" s="52"/>
      <c r="K32" s="52"/>
      <c r="L32" s="52"/>
    </row>
    <row r="33" spans="1:18" s="46" customFormat="1" ht="12" customHeight="1">
      <c r="A33" s="46" t="s">
        <v>373</v>
      </c>
      <c r="B33" s="192"/>
      <c r="C33" s="52"/>
      <c r="D33" s="52"/>
      <c r="E33" s="52"/>
      <c r="F33" s="52"/>
      <c r="G33" s="52"/>
      <c r="H33" s="52"/>
      <c r="I33" s="52"/>
      <c r="K33" s="52"/>
      <c r="L33" s="52"/>
    </row>
    <row r="34" spans="1:18" s="46" customFormat="1" ht="12" customHeight="1">
      <c r="A34" s="46" t="s">
        <v>374</v>
      </c>
      <c r="B34" s="193"/>
      <c r="C34" s="2"/>
      <c r="D34" s="2"/>
      <c r="E34" s="2"/>
      <c r="F34" s="2"/>
      <c r="G34" s="2"/>
      <c r="H34" s="194"/>
      <c r="I34" s="194"/>
      <c r="K34" s="52"/>
      <c r="L34" s="52"/>
    </row>
    <row r="35" spans="1:18" s="46" customFormat="1" ht="12" customHeight="1">
      <c r="K35" s="194"/>
      <c r="L35" s="194"/>
      <c r="M35" s="2"/>
    </row>
    <row r="36" spans="1:18" s="46" customFormat="1" ht="12" customHeight="1">
      <c r="C36" s="193"/>
      <c r="D36" s="2"/>
      <c r="E36" s="2"/>
      <c r="F36" s="2"/>
      <c r="G36" s="2"/>
      <c r="H36" s="2"/>
      <c r="I36" s="194"/>
      <c r="J36" s="194"/>
      <c r="K36" s="194"/>
      <c r="L36" s="194"/>
      <c r="M36" s="2"/>
    </row>
    <row r="37" spans="1:18" s="46" customFormat="1" ht="12" customHeight="1">
      <c r="C37" s="2"/>
      <c r="D37" s="2"/>
      <c r="E37" s="2"/>
      <c r="F37" s="2"/>
      <c r="G37" s="2"/>
      <c r="H37" s="2"/>
      <c r="I37" s="194"/>
      <c r="J37" s="194"/>
      <c r="K37" s="194"/>
      <c r="L37" s="194"/>
      <c r="M37" s="2"/>
    </row>
    <row r="38" spans="1:18" s="46" customFormat="1" ht="12" customHeight="1">
      <c r="B38" s="2"/>
      <c r="C38" s="2"/>
      <c r="D38" s="2"/>
      <c r="E38" s="2"/>
      <c r="F38" s="2"/>
      <c r="G38" s="2"/>
      <c r="H38" s="2"/>
      <c r="I38" s="194"/>
      <c r="J38" s="194"/>
      <c r="K38" s="194"/>
      <c r="L38" s="194"/>
      <c r="M38" s="2"/>
    </row>
    <row r="39" spans="1:18" s="143" customFormat="1" ht="12" customHeight="1">
      <c r="B39" s="2"/>
      <c r="C39" s="2"/>
      <c r="D39" s="2"/>
      <c r="E39" s="2"/>
      <c r="F39" s="2"/>
      <c r="G39" s="2"/>
      <c r="H39" s="2"/>
      <c r="I39" s="194"/>
      <c r="J39" s="194"/>
      <c r="K39" s="194"/>
      <c r="L39" s="194"/>
      <c r="M39" s="2"/>
      <c r="N39" s="163"/>
      <c r="O39" s="163"/>
      <c r="P39" s="163"/>
      <c r="Q39" s="163"/>
      <c r="R39" s="163"/>
    </row>
    <row r="40" spans="1:18" s="143" customFormat="1" ht="12" customHeight="1"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2"/>
    </row>
    <row r="41" spans="1:18" s="143" customFormat="1" ht="12" customHeight="1"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2"/>
    </row>
    <row r="42" spans="1:18" s="143" customFormat="1" ht="12" customHeight="1"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2"/>
    </row>
    <row r="43" spans="1:18" s="143" customFormat="1" ht="12" customHeight="1">
      <c r="B43" s="142"/>
      <c r="C43" s="195"/>
      <c r="D43" s="159"/>
      <c r="E43" s="159"/>
      <c r="F43" s="159"/>
      <c r="G43" s="159"/>
      <c r="H43" s="159"/>
      <c r="I43" s="159"/>
      <c r="J43" s="159"/>
      <c r="K43" s="159"/>
      <c r="L43" s="159"/>
    </row>
    <row r="44" spans="1:18" ht="12" customHeight="1">
      <c r="B44" s="196"/>
      <c r="C44" s="197"/>
      <c r="D44" s="197"/>
      <c r="E44" s="197"/>
      <c r="F44" s="197"/>
      <c r="G44" s="197"/>
      <c r="H44" s="197"/>
      <c r="I44" s="198"/>
      <c r="J44" s="198"/>
      <c r="K44" s="198"/>
      <c r="L44" s="198"/>
    </row>
    <row r="45" spans="1:18" ht="12" customHeight="1">
      <c r="B45" s="199"/>
      <c r="C45" s="200"/>
      <c r="D45" s="41"/>
      <c r="E45" s="41"/>
      <c r="F45" s="41"/>
      <c r="G45" s="41"/>
      <c r="H45" s="41"/>
      <c r="I45" s="198"/>
      <c r="J45" s="198"/>
      <c r="K45" s="198"/>
      <c r="L45" s="198"/>
    </row>
    <row r="46" spans="1:18" ht="12" customHeight="1">
      <c r="B46" s="41"/>
      <c r="C46" s="201"/>
      <c r="D46" s="41"/>
      <c r="E46" s="41"/>
      <c r="F46" s="41"/>
      <c r="G46" s="41"/>
      <c r="H46" s="41"/>
      <c r="I46" s="41"/>
      <c r="J46" s="41"/>
      <c r="K46" s="41"/>
      <c r="L46" s="41"/>
    </row>
    <row r="47" spans="1:18" ht="12" customHeight="1">
      <c r="B47" s="41"/>
      <c r="C47" s="201"/>
      <c r="D47" s="202"/>
      <c r="E47" s="202"/>
      <c r="F47" s="202"/>
      <c r="G47" s="202"/>
      <c r="H47" s="202"/>
      <c r="I47" s="202"/>
      <c r="J47" s="202"/>
      <c r="K47" s="202"/>
      <c r="L47" s="202"/>
    </row>
    <row r="48" spans="1:18" ht="12" customHeight="1">
      <c r="B48" s="41"/>
      <c r="C48" s="201"/>
      <c r="D48" s="202"/>
      <c r="E48" s="202"/>
      <c r="F48" s="202"/>
      <c r="G48" s="202"/>
      <c r="H48" s="202"/>
      <c r="I48" s="202"/>
      <c r="J48" s="202"/>
      <c r="K48" s="202"/>
      <c r="L48" s="202"/>
    </row>
    <row r="49" spans="2:12" ht="12" customHeight="1">
      <c r="B49" s="41"/>
      <c r="C49" s="201"/>
      <c r="D49" s="202"/>
      <c r="E49" s="202"/>
      <c r="F49" s="202"/>
      <c r="G49" s="202"/>
      <c r="H49" s="202"/>
      <c r="I49" s="202"/>
      <c r="J49" s="202"/>
      <c r="K49" s="202"/>
      <c r="L49" s="202"/>
    </row>
    <row r="50" spans="2:12" ht="12" customHeight="1">
      <c r="B50" s="41"/>
      <c r="C50" s="201"/>
      <c r="D50" s="41"/>
      <c r="E50" s="41"/>
      <c r="F50" s="41"/>
      <c r="G50" s="41"/>
      <c r="H50" s="41"/>
      <c r="I50" s="41"/>
      <c r="J50" s="41"/>
      <c r="K50" s="41"/>
      <c r="L50" s="41"/>
    </row>
    <row r="51" spans="2:12" ht="12" customHeight="1">
      <c r="C51" s="203"/>
      <c r="I51" s="41"/>
      <c r="J51" s="41"/>
      <c r="K51" s="41"/>
      <c r="L51" s="41"/>
    </row>
    <row r="52" spans="2:12" ht="12" customHeight="1">
      <c r="C52" s="203"/>
      <c r="I52" s="41"/>
      <c r="J52" s="41"/>
      <c r="K52" s="41"/>
      <c r="L52" s="41"/>
    </row>
    <row r="53" spans="2:12" ht="12" customHeight="1">
      <c r="C53" s="203"/>
      <c r="I53" s="41"/>
      <c r="J53" s="41"/>
      <c r="K53" s="41"/>
      <c r="L53" s="41"/>
    </row>
    <row r="54" spans="2:12" ht="12" customHeight="1">
      <c r="C54" s="203"/>
      <c r="I54" s="41"/>
      <c r="J54" s="41"/>
      <c r="K54" s="41"/>
      <c r="L54" s="41"/>
    </row>
    <row r="55" spans="2:12" ht="12" customHeight="1">
      <c r="C55" s="203"/>
      <c r="I55" s="41"/>
      <c r="J55" s="41"/>
      <c r="K55" s="41"/>
      <c r="L55" s="41"/>
    </row>
    <row r="56" spans="2:12" ht="12" customHeight="1">
      <c r="C56" s="203"/>
      <c r="I56" s="41"/>
      <c r="J56" s="41"/>
      <c r="K56" s="41"/>
      <c r="L56" s="41"/>
    </row>
    <row r="57" spans="2:12" ht="12" customHeight="1">
      <c r="C57" s="203"/>
      <c r="I57" s="41"/>
      <c r="J57" s="41"/>
      <c r="K57" s="41"/>
      <c r="L57" s="41"/>
    </row>
    <row r="58" spans="2:12" ht="12" customHeight="1">
      <c r="C58" s="203"/>
      <c r="I58" s="41"/>
      <c r="J58" s="41"/>
      <c r="K58" s="41"/>
      <c r="L58" s="41"/>
    </row>
    <row r="59" spans="2:12" ht="12" customHeight="1">
      <c r="C59" s="203"/>
      <c r="I59" s="41"/>
      <c r="J59" s="41"/>
      <c r="K59" s="41"/>
      <c r="L59" s="41"/>
    </row>
    <row r="60" spans="2:12" ht="12" customHeight="1">
      <c r="C60" s="203"/>
      <c r="I60" s="41"/>
      <c r="J60" s="41"/>
      <c r="K60" s="41"/>
      <c r="L60" s="41"/>
    </row>
    <row r="61" spans="2:12" ht="12" customHeight="1">
      <c r="C61" s="203"/>
      <c r="I61" s="41"/>
      <c r="J61" s="41"/>
      <c r="K61" s="41"/>
      <c r="L61" s="41"/>
    </row>
    <row r="62" spans="2:12" ht="12" customHeight="1">
      <c r="C62" s="203"/>
      <c r="I62" s="41"/>
      <c r="J62" s="41"/>
      <c r="K62" s="41"/>
      <c r="L62" s="41"/>
    </row>
    <row r="63" spans="2:12" ht="12" customHeight="1">
      <c r="C63" s="203"/>
      <c r="I63" s="41"/>
      <c r="J63" s="41"/>
      <c r="K63" s="41"/>
      <c r="L63" s="41"/>
    </row>
    <row r="64" spans="2:12" ht="12" customHeight="1">
      <c r="C64" s="203"/>
      <c r="I64" s="41"/>
      <c r="J64" s="41"/>
      <c r="K64" s="41"/>
      <c r="L64" s="41"/>
    </row>
    <row r="65" spans="3:12" ht="12" customHeight="1">
      <c r="C65" s="203"/>
      <c r="I65" s="41"/>
      <c r="J65" s="41"/>
      <c r="K65" s="41"/>
      <c r="L65" s="41"/>
    </row>
    <row r="66" spans="3:12" ht="12" customHeight="1">
      <c r="C66" s="203"/>
      <c r="I66" s="41"/>
      <c r="J66" s="41"/>
      <c r="K66" s="41"/>
      <c r="L66" s="41"/>
    </row>
    <row r="67" spans="3:12" ht="12" customHeight="1">
      <c r="C67" s="203"/>
      <c r="I67" s="41"/>
      <c r="J67" s="41"/>
      <c r="K67" s="41"/>
      <c r="L67" s="41"/>
    </row>
    <row r="68" spans="3:12" ht="12" customHeight="1">
      <c r="C68" s="203"/>
    </row>
    <row r="69" spans="3:12" ht="12" customHeight="1">
      <c r="C69" s="203"/>
    </row>
    <row r="70" spans="3:12" ht="12" customHeight="1">
      <c r="C70" s="203"/>
    </row>
    <row r="71" spans="3:12" ht="12" customHeight="1">
      <c r="C71" s="203"/>
    </row>
    <row r="72" spans="3:12" ht="12" customHeight="1">
      <c r="C72" s="203"/>
    </row>
    <row r="73" spans="3:12" ht="12" customHeight="1">
      <c r="C73" s="203"/>
    </row>
    <row r="74" spans="3:12" ht="12" customHeight="1">
      <c r="C74" s="203"/>
    </row>
    <row r="75" spans="3:12" ht="12" customHeight="1">
      <c r="C75" s="203"/>
    </row>
    <row r="76" spans="3:12" ht="12" customHeight="1">
      <c r="C76" s="203"/>
    </row>
    <row r="77" spans="3:12" ht="12" customHeight="1">
      <c r="C77" s="203"/>
    </row>
    <row r="78" spans="3:12" ht="12" customHeight="1">
      <c r="C78" s="203"/>
    </row>
    <row r="79" spans="3:12" ht="12" customHeight="1">
      <c r="C79" s="203"/>
    </row>
    <row r="80" spans="3:12" ht="12" customHeight="1">
      <c r="C80" s="203"/>
    </row>
    <row r="81" spans="3:3" ht="12" customHeight="1">
      <c r="C81" s="203"/>
    </row>
    <row r="82" spans="3:3" ht="12" customHeight="1">
      <c r="C82" s="203"/>
    </row>
    <row r="83" spans="3:3" ht="12" customHeight="1">
      <c r="C83" s="203"/>
    </row>
    <row r="84" spans="3:3" ht="12" customHeight="1">
      <c r="C84" s="203"/>
    </row>
    <row r="85" spans="3:3" ht="12" customHeight="1">
      <c r="C85" s="203"/>
    </row>
    <row r="86" spans="3:3" ht="12" customHeight="1">
      <c r="C86" s="203"/>
    </row>
    <row r="87" spans="3:3" ht="12" customHeight="1">
      <c r="C87" s="203"/>
    </row>
    <row r="88" spans="3:3" ht="12" customHeight="1">
      <c r="C88" s="203"/>
    </row>
    <row r="89" spans="3:3" ht="12" customHeight="1">
      <c r="C89" s="203"/>
    </row>
    <row r="90" spans="3:3" ht="12" customHeight="1">
      <c r="C90" s="203"/>
    </row>
    <row r="91" spans="3:3" ht="12" customHeight="1">
      <c r="C91" s="203"/>
    </row>
    <row r="92" spans="3:3" ht="12" customHeight="1">
      <c r="C92" s="203"/>
    </row>
    <row r="93" spans="3:3" ht="12" customHeight="1">
      <c r="C93" s="203"/>
    </row>
    <row r="94" spans="3:3" ht="12" customHeight="1">
      <c r="C94" s="203"/>
    </row>
    <row r="95" spans="3:3" ht="12" customHeight="1">
      <c r="C95" s="203"/>
    </row>
    <row r="96" spans="3:3" ht="12" customHeight="1">
      <c r="C96" s="203"/>
    </row>
    <row r="97" spans="3:3" ht="12" customHeight="1">
      <c r="C97" s="203"/>
    </row>
    <row r="98" spans="3:3" ht="12" customHeight="1">
      <c r="C98" s="203"/>
    </row>
    <row r="99" spans="3:3" ht="12" customHeight="1">
      <c r="C99" s="203"/>
    </row>
    <row r="100" spans="3:3" ht="12" customHeight="1">
      <c r="C100" s="203"/>
    </row>
    <row r="101" spans="3:3" ht="12" customHeight="1">
      <c r="C101" s="203"/>
    </row>
    <row r="102" spans="3:3" ht="12" customHeight="1">
      <c r="C102" s="203"/>
    </row>
    <row r="103" spans="3:3" ht="12" customHeight="1">
      <c r="C103" s="203"/>
    </row>
    <row r="104" spans="3:3" ht="12" customHeight="1">
      <c r="C104" s="203"/>
    </row>
    <row r="105" spans="3:3" ht="12" customHeight="1">
      <c r="C105" s="203"/>
    </row>
    <row r="106" spans="3:3" ht="12" customHeight="1">
      <c r="C106" s="203"/>
    </row>
    <row r="107" spans="3:3" ht="12" customHeight="1">
      <c r="C107" s="203"/>
    </row>
    <row r="108" spans="3:3" ht="12" customHeight="1">
      <c r="C108" s="203"/>
    </row>
    <row r="109" spans="3:3" ht="12" customHeight="1">
      <c r="C109" s="203"/>
    </row>
    <row r="110" spans="3:3" ht="12" customHeight="1">
      <c r="C110" s="203"/>
    </row>
    <row r="111" spans="3:3" ht="12" customHeight="1">
      <c r="C111" s="203"/>
    </row>
    <row r="112" spans="3:3" ht="12" customHeight="1">
      <c r="C112" s="203"/>
    </row>
    <row r="113" spans="3:3" ht="12" customHeight="1">
      <c r="C113" s="203"/>
    </row>
    <row r="114" spans="3:3" ht="12" customHeight="1">
      <c r="C114" s="203"/>
    </row>
    <row r="115" spans="3:3" ht="12" customHeight="1">
      <c r="C115" s="203"/>
    </row>
    <row r="116" spans="3:3" ht="12" customHeight="1">
      <c r="C116" s="203"/>
    </row>
    <row r="117" spans="3:3" ht="12" customHeight="1">
      <c r="C117" s="203"/>
    </row>
    <row r="118" spans="3:3" ht="12" customHeight="1">
      <c r="C118" s="203"/>
    </row>
    <row r="119" spans="3:3" ht="12" customHeight="1">
      <c r="C119" s="203"/>
    </row>
    <row r="120" spans="3:3" ht="12" customHeight="1">
      <c r="C120" s="203"/>
    </row>
    <row r="121" spans="3:3" ht="12" customHeight="1">
      <c r="C121" s="203"/>
    </row>
    <row r="122" spans="3:3" ht="12" customHeight="1">
      <c r="C122" s="203"/>
    </row>
    <row r="123" spans="3:3" ht="12" customHeight="1">
      <c r="C123" s="203"/>
    </row>
    <row r="124" spans="3:3" ht="12" customHeight="1">
      <c r="C124" s="203"/>
    </row>
    <row r="125" spans="3:3" ht="12" customHeight="1">
      <c r="C125" s="203"/>
    </row>
    <row r="126" spans="3:3" ht="12" customHeight="1">
      <c r="C126" s="203"/>
    </row>
    <row r="127" spans="3:3" ht="12" customHeight="1">
      <c r="C127" s="203"/>
    </row>
    <row r="128" spans="3:3" ht="12" customHeight="1">
      <c r="C128" s="203"/>
    </row>
    <row r="129" spans="3:3" ht="12" customHeight="1">
      <c r="C129" s="203"/>
    </row>
    <row r="130" spans="3:3" ht="12" customHeight="1">
      <c r="C130" s="203"/>
    </row>
    <row r="131" spans="3:3" ht="12" customHeight="1">
      <c r="C131" s="203"/>
    </row>
    <row r="132" spans="3:3" ht="12" customHeight="1">
      <c r="C132" s="203"/>
    </row>
    <row r="133" spans="3:3" ht="12" customHeight="1">
      <c r="C133" s="203"/>
    </row>
    <row r="134" spans="3:3" ht="12" customHeight="1">
      <c r="C134" s="203"/>
    </row>
    <row r="135" spans="3:3" ht="12" customHeight="1">
      <c r="C135" s="203"/>
    </row>
    <row r="136" spans="3:3" ht="12" customHeight="1">
      <c r="C136" s="203"/>
    </row>
    <row r="137" spans="3:3" ht="12" customHeight="1">
      <c r="C137" s="203"/>
    </row>
    <row r="138" spans="3:3" ht="12" customHeight="1">
      <c r="C138" s="203"/>
    </row>
    <row r="139" spans="3:3" ht="12" customHeight="1">
      <c r="C139" s="203"/>
    </row>
    <row r="140" spans="3:3" ht="12" customHeight="1">
      <c r="C140" s="203"/>
    </row>
    <row r="141" spans="3:3" ht="12" customHeight="1">
      <c r="C141" s="203"/>
    </row>
    <row r="142" spans="3:3" ht="12" customHeight="1">
      <c r="C142" s="203"/>
    </row>
    <row r="143" spans="3:3" ht="12" customHeight="1">
      <c r="C143" s="203"/>
    </row>
    <row r="144" spans="3:3" ht="12" customHeight="1">
      <c r="C144" s="203"/>
    </row>
    <row r="145" spans="3:3" ht="12" customHeight="1">
      <c r="C145" s="203"/>
    </row>
    <row r="146" spans="3:3" ht="12" customHeight="1">
      <c r="C146" s="203"/>
    </row>
    <row r="147" spans="3:3" ht="12" customHeight="1">
      <c r="C147" s="203"/>
    </row>
    <row r="148" spans="3:3" ht="12" customHeight="1">
      <c r="C148" s="203"/>
    </row>
    <row r="149" spans="3:3" ht="12" customHeight="1">
      <c r="C149" s="203"/>
    </row>
    <row r="150" spans="3:3" ht="12" customHeight="1">
      <c r="C150" s="203"/>
    </row>
    <row r="151" spans="3:3" ht="12" customHeight="1">
      <c r="C151" s="203"/>
    </row>
    <row r="152" spans="3:3" ht="12" customHeight="1">
      <c r="C152" s="203"/>
    </row>
    <row r="153" spans="3:3" ht="12" customHeight="1">
      <c r="C153" s="203"/>
    </row>
    <row r="154" spans="3:3" ht="12" customHeight="1">
      <c r="C154" s="203"/>
    </row>
    <row r="155" spans="3:3" ht="12" customHeight="1">
      <c r="C155" s="203"/>
    </row>
    <row r="156" spans="3:3" ht="12" customHeight="1">
      <c r="C156" s="203"/>
    </row>
    <row r="157" spans="3:3" ht="12" customHeight="1">
      <c r="C157" s="203"/>
    </row>
    <row r="158" spans="3:3" ht="12" customHeight="1">
      <c r="C158" s="203"/>
    </row>
    <row r="159" spans="3:3" ht="12" customHeight="1">
      <c r="C159" s="203"/>
    </row>
    <row r="160" spans="3:3" ht="12" customHeight="1">
      <c r="C160" s="203"/>
    </row>
    <row r="161" spans="3:3" ht="12" customHeight="1">
      <c r="C161" s="203"/>
    </row>
    <row r="162" spans="3:3" ht="12" customHeight="1">
      <c r="C162" s="203"/>
    </row>
    <row r="163" spans="3:3" ht="12" customHeight="1">
      <c r="C163" s="203"/>
    </row>
    <row r="164" spans="3:3" ht="12" customHeight="1">
      <c r="C164" s="203"/>
    </row>
    <row r="165" spans="3:3" ht="12" customHeight="1">
      <c r="C165" s="203"/>
    </row>
    <row r="166" spans="3:3" ht="12" customHeight="1">
      <c r="C166" s="203"/>
    </row>
    <row r="167" spans="3:3" ht="12" customHeight="1">
      <c r="C167" s="203"/>
    </row>
    <row r="168" spans="3:3" ht="12" customHeight="1">
      <c r="C168" s="203"/>
    </row>
    <row r="169" spans="3:3" ht="12" customHeight="1">
      <c r="C169" s="203"/>
    </row>
    <row r="170" spans="3:3" ht="12" customHeight="1">
      <c r="C170" s="203"/>
    </row>
    <row r="171" spans="3:3" ht="12" customHeight="1">
      <c r="C171" s="203"/>
    </row>
    <row r="172" spans="3:3" ht="12" customHeight="1">
      <c r="C172" s="203"/>
    </row>
    <row r="173" spans="3:3" ht="12" customHeight="1">
      <c r="C173" s="203"/>
    </row>
    <row r="174" spans="3:3" ht="12" customHeight="1">
      <c r="C174" s="203"/>
    </row>
    <row r="175" spans="3:3" ht="12" customHeight="1">
      <c r="C175" s="203"/>
    </row>
    <row r="176" spans="3:3" ht="12" customHeight="1">
      <c r="C176" s="203"/>
    </row>
    <row r="177" spans="3:3" ht="12" customHeight="1">
      <c r="C177" s="203"/>
    </row>
    <row r="178" spans="3:3" ht="12" customHeight="1">
      <c r="C178" s="203"/>
    </row>
    <row r="179" spans="3:3" ht="12" customHeight="1">
      <c r="C179" s="203"/>
    </row>
    <row r="180" spans="3:3" ht="12" customHeight="1">
      <c r="C180" s="203"/>
    </row>
    <row r="181" spans="3:3" ht="12" customHeight="1">
      <c r="C181" s="203"/>
    </row>
    <row r="182" spans="3:3" ht="12" customHeight="1">
      <c r="C182" s="203"/>
    </row>
    <row r="183" spans="3:3" ht="12" customHeight="1">
      <c r="C183" s="203"/>
    </row>
    <row r="184" spans="3:3" ht="12" customHeight="1">
      <c r="C184" s="203"/>
    </row>
    <row r="185" spans="3:3" ht="12" customHeight="1">
      <c r="C185" s="203"/>
    </row>
    <row r="186" spans="3:3" ht="12" customHeight="1">
      <c r="C186" s="203"/>
    </row>
    <row r="187" spans="3:3" ht="12" customHeight="1">
      <c r="C187" s="203"/>
    </row>
    <row r="188" spans="3:3" ht="12" customHeight="1">
      <c r="C188" s="203"/>
    </row>
    <row r="189" spans="3:3" ht="12" customHeight="1">
      <c r="C189" s="203"/>
    </row>
    <row r="190" spans="3:3" ht="12" customHeight="1">
      <c r="C190" s="203"/>
    </row>
    <row r="191" spans="3:3" ht="12" customHeight="1">
      <c r="C191" s="203"/>
    </row>
    <row r="192" spans="3:3" ht="12" customHeight="1">
      <c r="C192" s="203"/>
    </row>
    <row r="193" spans="3:3" ht="12" customHeight="1">
      <c r="C193" s="203"/>
    </row>
    <row r="194" spans="3:3" ht="12" customHeight="1">
      <c r="C194" s="203"/>
    </row>
    <row r="195" spans="3:3" ht="12" customHeight="1">
      <c r="C195" s="203"/>
    </row>
    <row r="196" spans="3:3" ht="12" customHeight="1">
      <c r="C196" s="203"/>
    </row>
    <row r="197" spans="3:3" ht="12" customHeight="1">
      <c r="C197" s="203"/>
    </row>
    <row r="198" spans="3:3" ht="12" customHeight="1">
      <c r="C198" s="203"/>
    </row>
    <row r="199" spans="3:3" ht="12" customHeight="1">
      <c r="C199" s="203"/>
    </row>
    <row r="200" spans="3:3" ht="12" customHeight="1">
      <c r="C200" s="203"/>
    </row>
    <row r="201" spans="3:3" ht="12" customHeight="1">
      <c r="C201" s="203"/>
    </row>
    <row r="202" spans="3:3" ht="12" customHeight="1">
      <c r="C202" s="203"/>
    </row>
    <row r="203" spans="3:3" ht="12" customHeight="1">
      <c r="C203" s="203"/>
    </row>
    <row r="204" spans="3:3" ht="12" customHeight="1">
      <c r="C204" s="203"/>
    </row>
    <row r="205" spans="3:3" ht="12" customHeight="1">
      <c r="C205" s="203"/>
    </row>
    <row r="206" spans="3:3" ht="12" customHeight="1">
      <c r="C206" s="203"/>
    </row>
    <row r="207" spans="3:3" ht="12" customHeight="1">
      <c r="C207" s="203"/>
    </row>
    <row r="208" spans="3:3" ht="12" customHeight="1">
      <c r="C208" s="203"/>
    </row>
    <row r="209" spans="3:3" ht="12" customHeight="1">
      <c r="C209" s="203"/>
    </row>
    <row r="210" spans="3:3" ht="12" customHeight="1">
      <c r="C210" s="203"/>
    </row>
    <row r="211" spans="3:3" ht="12" customHeight="1">
      <c r="C211" s="203"/>
    </row>
    <row r="212" spans="3:3" ht="12" customHeight="1">
      <c r="C212" s="203"/>
    </row>
    <row r="213" spans="3:3" ht="12" customHeight="1">
      <c r="C213" s="203"/>
    </row>
    <row r="214" spans="3:3" ht="12" customHeight="1">
      <c r="C214" s="203"/>
    </row>
    <row r="215" spans="3:3" ht="12" customHeight="1">
      <c r="C215" s="203"/>
    </row>
    <row r="216" spans="3:3" ht="12" customHeight="1"/>
    <row r="217" spans="3:3" ht="12" customHeight="1"/>
    <row r="218" spans="3:3" ht="12" customHeight="1"/>
    <row r="219" spans="3:3" ht="12" customHeight="1"/>
    <row r="220" spans="3:3" ht="12" customHeight="1"/>
    <row r="221" spans="3:3" ht="12" customHeight="1"/>
    <row r="222" spans="3:3" ht="12" customHeight="1"/>
    <row r="223" spans="3:3" ht="12" customHeight="1"/>
    <row r="224" spans="3:3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</sheetData>
  <pageMargins left="0.78740157480314965" right="0.39370078740157483" top="0.78740157480314965" bottom="0.78740157480314965" header="0.11811023622047245" footer="0.11811023622047245"/>
  <pageSetup paperSize="9" scale="80" orientation="portrait" horizontalDpi="300" verticalDpi="300" r:id="rId1"/>
  <headerFooter alignWithMargins="0">
    <oddHeader>&amp;R&amp;"MetaNormalLF-Roman,Standard"Teil 5</oddHeader>
    <oddFooter>&amp;L&amp;"MetaNormalLF-Roman,Standard"&amp;10Statistisches Bundesamt, Umweltnutzung und Wirtschaft, Tabellenband, 2015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baseColWidth="10" defaultColWidth="11.42578125" defaultRowHeight="12.75"/>
  <cols>
    <col min="1" max="1" width="4.28515625" style="3" customWidth="1"/>
    <col min="2" max="2" width="7.7109375" style="3" customWidth="1"/>
    <col min="3" max="3" width="11.42578125" style="3"/>
    <col min="4" max="11" width="11.7109375" style="3" customWidth="1"/>
    <col min="12" max="16384" width="11.42578125" style="3"/>
  </cols>
  <sheetData>
    <row r="1" spans="1:11" ht="20.25">
      <c r="A1" s="204" t="s">
        <v>375</v>
      </c>
    </row>
    <row r="2" spans="1:11" ht="18">
      <c r="A2" s="204"/>
    </row>
    <row r="4" spans="1:11" ht="38.25">
      <c r="A4" s="205" t="s">
        <v>293</v>
      </c>
      <c r="B4" s="206" t="s">
        <v>376</v>
      </c>
      <c r="C4" s="206" t="s">
        <v>337</v>
      </c>
      <c r="D4" s="207" t="s">
        <v>377</v>
      </c>
      <c r="E4" s="207" t="s">
        <v>378</v>
      </c>
      <c r="F4" s="207" t="s">
        <v>379</v>
      </c>
      <c r="G4" s="207" t="s">
        <v>380</v>
      </c>
      <c r="H4" s="208" t="s">
        <v>381</v>
      </c>
      <c r="I4" s="207" t="s">
        <v>382</v>
      </c>
      <c r="J4" s="206" t="s">
        <v>383</v>
      </c>
      <c r="K4" s="209" t="s">
        <v>384</v>
      </c>
    </row>
    <row r="5" spans="1:11">
      <c r="A5" s="210"/>
      <c r="B5" s="211"/>
    </row>
    <row r="6" spans="1:11">
      <c r="A6" s="210"/>
      <c r="B6" s="211"/>
      <c r="C6" s="212" t="s">
        <v>355</v>
      </c>
    </row>
    <row r="7" spans="1:11" ht="15" customHeight="1">
      <c r="A7" s="213">
        <v>1</v>
      </c>
      <c r="B7" s="214">
        <v>1996</v>
      </c>
      <c r="C7" s="259">
        <v>35890</v>
      </c>
      <c r="D7" s="259">
        <v>13840</v>
      </c>
      <c r="E7" s="259">
        <v>15960</v>
      </c>
      <c r="F7" s="259">
        <v>330</v>
      </c>
      <c r="G7" s="259">
        <v>4090</v>
      </c>
      <c r="H7" s="259">
        <v>1570</v>
      </c>
      <c r="I7" s="259">
        <v>90</v>
      </c>
      <c r="J7" s="260" t="s">
        <v>362</v>
      </c>
      <c r="K7" s="260" t="s">
        <v>362</v>
      </c>
    </row>
    <row r="8" spans="1:11">
      <c r="A8" s="213">
        <v>2</v>
      </c>
      <c r="B8" s="214">
        <v>1997</v>
      </c>
      <c r="C8" s="259">
        <v>34400</v>
      </c>
      <c r="D8" s="259">
        <v>13550</v>
      </c>
      <c r="E8" s="259">
        <v>15570</v>
      </c>
      <c r="F8" s="259">
        <v>350</v>
      </c>
      <c r="G8" s="259">
        <v>3320</v>
      </c>
      <c r="H8" s="259">
        <v>1510</v>
      </c>
      <c r="I8" s="259">
        <v>100</v>
      </c>
      <c r="J8" s="260" t="s">
        <v>362</v>
      </c>
      <c r="K8" s="260" t="s">
        <v>362</v>
      </c>
    </row>
    <row r="9" spans="1:11">
      <c r="A9" s="213">
        <v>3</v>
      </c>
      <c r="B9" s="214">
        <v>1998</v>
      </c>
      <c r="C9" s="259">
        <v>33470</v>
      </c>
      <c r="D9" s="259">
        <v>12990</v>
      </c>
      <c r="E9" s="259">
        <v>15170</v>
      </c>
      <c r="F9" s="259">
        <v>400</v>
      </c>
      <c r="G9" s="259">
        <v>3300</v>
      </c>
      <c r="H9" s="259">
        <v>1510</v>
      </c>
      <c r="I9" s="259">
        <v>90</v>
      </c>
      <c r="J9" s="260" t="s">
        <v>362</v>
      </c>
      <c r="K9" s="260" t="s">
        <v>362</v>
      </c>
    </row>
    <row r="10" spans="1:11">
      <c r="A10" s="213">
        <v>4</v>
      </c>
      <c r="B10" s="214">
        <v>1999</v>
      </c>
      <c r="C10" s="259">
        <v>34110</v>
      </c>
      <c r="D10" s="259">
        <v>13130</v>
      </c>
      <c r="E10" s="259">
        <v>15910</v>
      </c>
      <c r="F10" s="259">
        <v>390</v>
      </c>
      <c r="G10" s="259">
        <v>3020</v>
      </c>
      <c r="H10" s="259">
        <v>1540</v>
      </c>
      <c r="I10" s="259">
        <v>110</v>
      </c>
      <c r="J10" s="260" t="s">
        <v>362</v>
      </c>
      <c r="K10" s="260" t="s">
        <v>362</v>
      </c>
    </row>
    <row r="11" spans="1:11">
      <c r="A11" s="213">
        <v>5</v>
      </c>
      <c r="B11" s="214">
        <v>2000</v>
      </c>
      <c r="C11" s="259">
        <v>33070</v>
      </c>
      <c r="D11" s="259">
        <v>12390</v>
      </c>
      <c r="E11" s="259">
        <v>15530</v>
      </c>
      <c r="F11" s="259">
        <v>290</v>
      </c>
      <c r="G11" s="259">
        <v>3000</v>
      </c>
      <c r="H11" s="259">
        <v>1570</v>
      </c>
      <c r="I11" s="259">
        <v>290</v>
      </c>
      <c r="J11" s="260" t="s">
        <v>362</v>
      </c>
      <c r="K11" s="260" t="s">
        <v>362</v>
      </c>
    </row>
    <row r="12" spans="1:11">
      <c r="A12" s="213">
        <v>6</v>
      </c>
      <c r="B12" s="214">
        <v>2001</v>
      </c>
      <c r="C12" s="259">
        <v>33110</v>
      </c>
      <c r="D12" s="259">
        <v>12870</v>
      </c>
      <c r="E12" s="259">
        <v>15090</v>
      </c>
      <c r="F12" s="259">
        <v>320</v>
      </c>
      <c r="G12" s="259">
        <v>3090</v>
      </c>
      <c r="H12" s="259">
        <v>1550</v>
      </c>
      <c r="I12" s="259">
        <v>180</v>
      </c>
      <c r="J12" s="260" t="s">
        <v>362</v>
      </c>
      <c r="K12" s="260" t="s">
        <v>362</v>
      </c>
    </row>
    <row r="13" spans="1:11">
      <c r="A13" s="213">
        <v>7</v>
      </c>
      <c r="B13" s="214">
        <v>2002</v>
      </c>
      <c r="C13" s="259">
        <v>33390</v>
      </c>
      <c r="D13" s="259">
        <v>13060</v>
      </c>
      <c r="E13" s="259">
        <v>15280</v>
      </c>
      <c r="F13" s="259">
        <v>310</v>
      </c>
      <c r="G13" s="259">
        <v>2980</v>
      </c>
      <c r="H13" s="259">
        <v>1460</v>
      </c>
      <c r="I13" s="259">
        <v>60</v>
      </c>
      <c r="J13" s="260" t="s">
        <v>362</v>
      </c>
      <c r="K13" s="259">
        <v>240</v>
      </c>
    </row>
    <row r="14" spans="1:11">
      <c r="A14" s="213">
        <v>8</v>
      </c>
      <c r="B14" s="214">
        <v>2003</v>
      </c>
      <c r="C14" s="259">
        <v>34000</v>
      </c>
      <c r="D14" s="259">
        <v>12900</v>
      </c>
      <c r="E14" s="259">
        <v>15980</v>
      </c>
      <c r="F14" s="259">
        <v>360</v>
      </c>
      <c r="G14" s="259">
        <v>2910</v>
      </c>
      <c r="H14" s="259">
        <v>1470</v>
      </c>
      <c r="I14" s="259">
        <v>110</v>
      </c>
      <c r="J14" s="260" t="s">
        <v>362</v>
      </c>
      <c r="K14" s="259">
        <v>260</v>
      </c>
    </row>
    <row r="15" spans="1:11">
      <c r="A15" s="213">
        <v>9</v>
      </c>
      <c r="B15" s="214">
        <v>2004</v>
      </c>
      <c r="C15" s="259">
        <v>34440</v>
      </c>
      <c r="D15" s="259">
        <v>13060</v>
      </c>
      <c r="E15" s="259">
        <v>16490</v>
      </c>
      <c r="F15" s="259">
        <v>350</v>
      </c>
      <c r="G15" s="259">
        <v>2800</v>
      </c>
      <c r="H15" s="259">
        <v>1410</v>
      </c>
      <c r="I15" s="259">
        <v>70</v>
      </c>
      <c r="J15" s="260" t="s">
        <v>362</v>
      </c>
      <c r="K15" s="259">
        <v>260</v>
      </c>
    </row>
    <row r="16" spans="1:11">
      <c r="A16" s="213">
        <v>10</v>
      </c>
      <c r="B16" s="214">
        <v>2005</v>
      </c>
      <c r="C16" s="259">
        <v>34180</v>
      </c>
      <c r="D16" s="259">
        <v>14030</v>
      </c>
      <c r="E16" s="259">
        <v>15530</v>
      </c>
      <c r="F16" s="259">
        <v>310</v>
      </c>
      <c r="G16" s="259">
        <v>2650</v>
      </c>
      <c r="H16" s="259">
        <v>1340</v>
      </c>
      <c r="I16" s="259">
        <v>70</v>
      </c>
      <c r="J16" s="260" t="s">
        <v>362</v>
      </c>
      <c r="K16" s="259">
        <v>250</v>
      </c>
    </row>
    <row r="17" spans="1:11">
      <c r="A17" s="213">
        <v>11</v>
      </c>
      <c r="B17" s="214">
        <v>2006</v>
      </c>
      <c r="C17" s="259">
        <v>34860</v>
      </c>
      <c r="D17" s="259">
        <v>14500</v>
      </c>
      <c r="E17" s="259">
        <v>15570</v>
      </c>
      <c r="F17" s="259">
        <v>300</v>
      </c>
      <c r="G17" s="259">
        <v>2290</v>
      </c>
      <c r="H17" s="259">
        <v>1360</v>
      </c>
      <c r="I17" s="259">
        <v>70</v>
      </c>
      <c r="J17" s="259">
        <v>510</v>
      </c>
      <c r="K17" s="259">
        <v>260</v>
      </c>
    </row>
    <row r="18" spans="1:11">
      <c r="A18" s="213">
        <v>12</v>
      </c>
      <c r="B18" s="214">
        <v>2007</v>
      </c>
      <c r="C18" s="259">
        <v>35200</v>
      </c>
      <c r="D18" s="259">
        <v>14820</v>
      </c>
      <c r="E18" s="259">
        <v>14740</v>
      </c>
      <c r="F18" s="259">
        <v>300</v>
      </c>
      <c r="G18" s="259">
        <v>2520</v>
      </c>
      <c r="H18" s="259">
        <v>1240</v>
      </c>
      <c r="I18" s="259">
        <v>80</v>
      </c>
      <c r="J18" s="259">
        <v>1240</v>
      </c>
      <c r="K18" s="259">
        <v>250</v>
      </c>
    </row>
    <row r="19" spans="1:11">
      <c r="A19" s="213">
        <v>13</v>
      </c>
      <c r="B19" s="214">
        <v>2008</v>
      </c>
      <c r="C19" s="259">
        <v>36040</v>
      </c>
      <c r="D19" s="259">
        <v>15300</v>
      </c>
      <c r="E19" s="259">
        <v>14430</v>
      </c>
      <c r="F19" s="259">
        <v>320</v>
      </c>
      <c r="G19" s="259">
        <v>2610</v>
      </c>
      <c r="H19" s="259">
        <v>1340</v>
      </c>
      <c r="I19" s="259">
        <v>60</v>
      </c>
      <c r="J19" s="259">
        <v>1690</v>
      </c>
      <c r="K19" s="259">
        <v>290</v>
      </c>
    </row>
    <row r="20" spans="1:11">
      <c r="A20" s="213">
        <v>14</v>
      </c>
      <c r="B20" s="214">
        <v>2009</v>
      </c>
      <c r="C20" s="259">
        <v>35360</v>
      </c>
      <c r="D20" s="259">
        <v>14350</v>
      </c>
      <c r="E20" s="259">
        <v>14600</v>
      </c>
      <c r="F20" s="259">
        <v>350</v>
      </c>
      <c r="G20" s="259">
        <v>2550</v>
      </c>
      <c r="H20" s="259">
        <v>1390</v>
      </c>
      <c r="I20" s="259">
        <v>70</v>
      </c>
      <c r="J20" s="259">
        <v>1720</v>
      </c>
      <c r="K20" s="259">
        <v>330</v>
      </c>
    </row>
    <row r="21" spans="1:11">
      <c r="A21" s="213">
        <v>15</v>
      </c>
      <c r="B21" s="214" t="s">
        <v>385</v>
      </c>
      <c r="C21" s="259">
        <v>35770</v>
      </c>
      <c r="D21" s="259">
        <v>14960</v>
      </c>
      <c r="E21" s="259">
        <v>13750</v>
      </c>
      <c r="F21" s="259">
        <v>360</v>
      </c>
      <c r="G21" s="259">
        <v>2660</v>
      </c>
      <c r="H21" s="259">
        <v>1400</v>
      </c>
      <c r="I21" s="259">
        <v>90</v>
      </c>
      <c r="J21" s="259">
        <v>2140</v>
      </c>
      <c r="K21" s="259">
        <v>420</v>
      </c>
    </row>
    <row r="22" spans="1:11">
      <c r="A22" s="215"/>
      <c r="B22" s="211"/>
    </row>
    <row r="23" spans="1:11">
      <c r="A23" s="215"/>
      <c r="B23" s="211"/>
      <c r="C23" s="212" t="s">
        <v>386</v>
      </c>
    </row>
    <row r="24" spans="1:11" ht="15" customHeight="1">
      <c r="A24" s="215"/>
      <c r="B24" s="211"/>
    </row>
    <row r="25" spans="1:11">
      <c r="A25" s="213">
        <v>16</v>
      </c>
      <c r="B25" s="214">
        <v>1996</v>
      </c>
      <c r="C25" s="261">
        <f t="shared" ref="C25:I25" si="0">C7/$C$7*100</f>
        <v>100</v>
      </c>
      <c r="D25" s="262">
        <f t="shared" si="0"/>
        <v>38.562273613820004</v>
      </c>
      <c r="E25" s="262">
        <f t="shared" si="0"/>
        <v>44.469211479520759</v>
      </c>
      <c r="F25" s="262">
        <f t="shared" si="0"/>
        <v>0.91947617720813601</v>
      </c>
      <c r="G25" s="262">
        <f t="shared" si="0"/>
        <v>11.395932014488716</v>
      </c>
      <c r="H25" s="262">
        <f t="shared" si="0"/>
        <v>4.374477570353859</v>
      </c>
      <c r="I25" s="262">
        <f t="shared" si="0"/>
        <v>0.25076623014767346</v>
      </c>
      <c r="J25" s="263" t="s">
        <v>362</v>
      </c>
      <c r="K25" s="263" t="s">
        <v>362</v>
      </c>
    </row>
    <row r="26" spans="1:11">
      <c r="A26" s="213">
        <v>17</v>
      </c>
      <c r="B26" s="214">
        <v>1997</v>
      </c>
      <c r="C26" s="261">
        <f t="shared" ref="C26:I26" si="1">C8/$C$8*100</f>
        <v>100</v>
      </c>
      <c r="D26" s="262">
        <f t="shared" si="1"/>
        <v>39.389534883720927</v>
      </c>
      <c r="E26" s="262">
        <f t="shared" si="1"/>
        <v>45.261627906976742</v>
      </c>
      <c r="F26" s="262">
        <f t="shared" si="1"/>
        <v>1.0174418604651163</v>
      </c>
      <c r="G26" s="262">
        <f t="shared" si="1"/>
        <v>9.6511627906976738</v>
      </c>
      <c r="H26" s="262">
        <f t="shared" si="1"/>
        <v>4.3895348837209305</v>
      </c>
      <c r="I26" s="262">
        <f t="shared" si="1"/>
        <v>0.29069767441860467</v>
      </c>
      <c r="J26" s="263" t="s">
        <v>362</v>
      </c>
      <c r="K26" s="263" t="s">
        <v>362</v>
      </c>
    </row>
    <row r="27" spans="1:11">
      <c r="A27" s="213">
        <v>18</v>
      </c>
      <c r="B27" s="214">
        <v>1998</v>
      </c>
      <c r="C27" s="261">
        <f t="shared" ref="C27:I27" si="2">C9/$C$9*100</f>
        <v>100</v>
      </c>
      <c r="D27" s="262">
        <f t="shared" si="2"/>
        <v>38.810875410815655</v>
      </c>
      <c r="E27" s="262">
        <f t="shared" si="2"/>
        <v>45.324170899312819</v>
      </c>
      <c r="F27" s="262">
        <f t="shared" si="2"/>
        <v>1.1951000896325068</v>
      </c>
      <c r="G27" s="262">
        <f t="shared" si="2"/>
        <v>9.8595757394681804</v>
      </c>
      <c r="H27" s="262">
        <f t="shared" si="2"/>
        <v>4.5115028383627127</v>
      </c>
      <c r="I27" s="262">
        <f t="shared" si="2"/>
        <v>0.268897520167314</v>
      </c>
      <c r="J27" s="263" t="s">
        <v>362</v>
      </c>
      <c r="K27" s="263" t="s">
        <v>362</v>
      </c>
    </row>
    <row r="28" spans="1:11">
      <c r="A28" s="213">
        <v>19</v>
      </c>
      <c r="B28" s="214">
        <v>1999</v>
      </c>
      <c r="C28" s="261">
        <f t="shared" ref="C28:I28" si="3">C10/$C$10*100</f>
        <v>100</v>
      </c>
      <c r="D28" s="262">
        <f t="shared" si="3"/>
        <v>38.493110524772796</v>
      </c>
      <c r="E28" s="262">
        <f t="shared" si="3"/>
        <v>46.643213133978307</v>
      </c>
      <c r="F28" s="262">
        <f t="shared" si="3"/>
        <v>1.1433597185576077</v>
      </c>
      <c r="G28" s="262">
        <f t="shared" si="3"/>
        <v>8.8537085898563479</v>
      </c>
      <c r="H28" s="262">
        <f t="shared" si="3"/>
        <v>4.5148050425095283</v>
      </c>
      <c r="I28" s="262">
        <f t="shared" si="3"/>
        <v>0.32248607446496624</v>
      </c>
      <c r="J28" s="263" t="s">
        <v>362</v>
      </c>
      <c r="K28" s="263" t="s">
        <v>362</v>
      </c>
    </row>
    <row r="29" spans="1:11">
      <c r="A29" s="213">
        <v>20</v>
      </c>
      <c r="B29" s="214">
        <v>2000</v>
      </c>
      <c r="C29" s="261">
        <f t="shared" ref="C29:I29" si="4">C11/$C$11*100</f>
        <v>100</v>
      </c>
      <c r="D29" s="262">
        <f t="shared" si="4"/>
        <v>37.465981251889929</v>
      </c>
      <c r="E29" s="262">
        <f t="shared" si="4"/>
        <v>46.960991835500451</v>
      </c>
      <c r="F29" s="262">
        <f t="shared" si="4"/>
        <v>0.87692772905957062</v>
      </c>
      <c r="G29" s="262">
        <f t="shared" si="4"/>
        <v>9.0716661626852133</v>
      </c>
      <c r="H29" s="262">
        <f t="shared" si="4"/>
        <v>4.747505291805262</v>
      </c>
      <c r="I29" s="262">
        <f t="shared" si="4"/>
        <v>0.87692772905957062</v>
      </c>
      <c r="J29" s="263" t="s">
        <v>362</v>
      </c>
      <c r="K29" s="263" t="s">
        <v>362</v>
      </c>
    </row>
    <row r="30" spans="1:11">
      <c r="A30" s="213">
        <v>21</v>
      </c>
      <c r="B30" s="214">
        <v>2001</v>
      </c>
      <c r="C30" s="261">
        <f t="shared" ref="C30:I30" si="5">C12/$C$12*100</f>
        <v>100</v>
      </c>
      <c r="D30" s="262">
        <f t="shared" si="5"/>
        <v>38.870431893687709</v>
      </c>
      <c r="E30" s="262">
        <f t="shared" si="5"/>
        <v>45.575354877680461</v>
      </c>
      <c r="F30" s="262">
        <f t="shared" si="5"/>
        <v>0.96647538508003628</v>
      </c>
      <c r="G30" s="262">
        <f t="shared" si="5"/>
        <v>9.3325279371790995</v>
      </c>
      <c r="H30" s="262">
        <f t="shared" si="5"/>
        <v>4.6813651464814257</v>
      </c>
      <c r="I30" s="262">
        <f t="shared" si="5"/>
        <v>0.5436424041075204</v>
      </c>
      <c r="J30" s="263" t="s">
        <v>362</v>
      </c>
      <c r="K30" s="263" t="s">
        <v>362</v>
      </c>
    </row>
    <row r="31" spans="1:11">
      <c r="A31" s="213">
        <v>22</v>
      </c>
      <c r="B31" s="214">
        <v>2002</v>
      </c>
      <c r="C31" s="261">
        <f t="shared" ref="C31:I31" si="6">C13/$C$13*100</f>
        <v>100</v>
      </c>
      <c r="D31" s="262">
        <f t="shared" si="6"/>
        <v>39.113507038035337</v>
      </c>
      <c r="E31" s="262">
        <f t="shared" si="6"/>
        <v>45.762204252770289</v>
      </c>
      <c r="F31" s="262">
        <f t="shared" si="6"/>
        <v>0.92842168313866436</v>
      </c>
      <c r="G31" s="262">
        <f t="shared" si="6"/>
        <v>8.9248277927523212</v>
      </c>
      <c r="H31" s="262">
        <f t="shared" si="6"/>
        <v>4.3725666367175799</v>
      </c>
      <c r="I31" s="262">
        <f t="shared" si="6"/>
        <v>0.17969451931716085</v>
      </c>
      <c r="J31" s="263" t="s">
        <v>362</v>
      </c>
      <c r="K31" s="262">
        <f>K13/$C$13*100</f>
        <v>0.7187780772686434</v>
      </c>
    </row>
    <row r="32" spans="1:11">
      <c r="A32" s="213">
        <v>23</v>
      </c>
      <c r="B32" s="214">
        <v>2003</v>
      </c>
      <c r="C32" s="261">
        <f t="shared" ref="C32:I32" si="7">C14/$C$14*100</f>
        <v>100</v>
      </c>
      <c r="D32" s="262">
        <f t="shared" si="7"/>
        <v>37.941176470588232</v>
      </c>
      <c r="E32" s="262">
        <f t="shared" si="7"/>
        <v>47</v>
      </c>
      <c r="F32" s="262">
        <f t="shared" si="7"/>
        <v>1.0588235294117647</v>
      </c>
      <c r="G32" s="262">
        <f t="shared" si="7"/>
        <v>8.5588235294117645</v>
      </c>
      <c r="H32" s="262">
        <f t="shared" si="7"/>
        <v>4.3235294117647056</v>
      </c>
      <c r="I32" s="262">
        <f t="shared" si="7"/>
        <v>0.3235294117647059</v>
      </c>
      <c r="J32" s="263" t="s">
        <v>362</v>
      </c>
      <c r="K32" s="262">
        <f>K14/$C$14*100</f>
        <v>0.76470588235294124</v>
      </c>
    </row>
    <row r="33" spans="1:11">
      <c r="A33" s="213">
        <v>24</v>
      </c>
      <c r="B33" s="214">
        <v>2004</v>
      </c>
      <c r="C33" s="261">
        <f t="shared" ref="C33:I33" si="8">C15/$C$15*100</f>
        <v>100</v>
      </c>
      <c r="D33" s="262">
        <f t="shared" si="8"/>
        <v>37.921022067363531</v>
      </c>
      <c r="E33" s="262">
        <f t="shared" si="8"/>
        <v>47.880371660859467</v>
      </c>
      <c r="F33" s="262">
        <f t="shared" si="8"/>
        <v>1.0162601626016259</v>
      </c>
      <c r="G33" s="262">
        <f t="shared" si="8"/>
        <v>8.1300813008130071</v>
      </c>
      <c r="H33" s="262">
        <f t="shared" si="8"/>
        <v>4.0940766550522643</v>
      </c>
      <c r="I33" s="262">
        <f t="shared" si="8"/>
        <v>0.20325203252032523</v>
      </c>
      <c r="J33" s="263" t="s">
        <v>362</v>
      </c>
      <c r="K33" s="262">
        <f>K15/$C$15*100</f>
        <v>0.75493612078977934</v>
      </c>
    </row>
    <row r="34" spans="1:11">
      <c r="A34" s="213">
        <v>25</v>
      </c>
      <c r="B34" s="214">
        <v>2005</v>
      </c>
      <c r="C34" s="261">
        <f t="shared" ref="C34:I34" si="9">C16/$C$16*100</f>
        <v>100</v>
      </c>
      <c r="D34" s="262">
        <f t="shared" si="9"/>
        <v>41.047396138092452</v>
      </c>
      <c r="E34" s="262">
        <f t="shared" si="9"/>
        <v>45.435927442949094</v>
      </c>
      <c r="F34" s="262">
        <f t="shared" si="9"/>
        <v>0.90696313633703929</v>
      </c>
      <c r="G34" s="262">
        <f t="shared" si="9"/>
        <v>7.7530719719133998</v>
      </c>
      <c r="H34" s="262">
        <f t="shared" si="9"/>
        <v>3.920421299005266</v>
      </c>
      <c r="I34" s="262">
        <f t="shared" si="9"/>
        <v>0.20479812755997662</v>
      </c>
      <c r="J34" s="263" t="s">
        <v>362</v>
      </c>
      <c r="K34" s="262">
        <f>K16/$C$16*100</f>
        <v>0.73142188414277354</v>
      </c>
    </row>
    <row r="35" spans="1:11">
      <c r="A35" s="213">
        <v>26</v>
      </c>
      <c r="B35" s="214">
        <v>2006</v>
      </c>
      <c r="C35" s="261">
        <f t="shared" ref="C35:K35" si="10">C17/$C$17*100</f>
        <v>100</v>
      </c>
      <c r="D35" s="262">
        <f t="shared" si="10"/>
        <v>41.594951233505448</v>
      </c>
      <c r="E35" s="262">
        <f t="shared" si="10"/>
        <v>44.664371772805502</v>
      </c>
      <c r="F35" s="262">
        <f t="shared" si="10"/>
        <v>0.86058519793459543</v>
      </c>
      <c r="G35" s="262">
        <f t="shared" si="10"/>
        <v>6.5691336775674127</v>
      </c>
      <c r="H35" s="262">
        <f t="shared" si="10"/>
        <v>3.9013195639701665</v>
      </c>
      <c r="I35" s="262">
        <f t="shared" si="10"/>
        <v>0.20080321285140559</v>
      </c>
      <c r="J35" s="262">
        <f t="shared" si="10"/>
        <v>1.4629948364888123</v>
      </c>
      <c r="K35" s="262">
        <f t="shared" si="10"/>
        <v>0.74584050487664943</v>
      </c>
    </row>
    <row r="36" spans="1:11">
      <c r="A36" s="213">
        <v>27</v>
      </c>
      <c r="B36" s="214">
        <v>2007</v>
      </c>
      <c r="C36" s="261">
        <f t="shared" ref="C36:K36" si="11">C18/$C$18*100</f>
        <v>100</v>
      </c>
      <c r="D36" s="262">
        <f t="shared" si="11"/>
        <v>42.102272727272727</v>
      </c>
      <c r="E36" s="262">
        <f t="shared" si="11"/>
        <v>41.875</v>
      </c>
      <c r="F36" s="262">
        <f t="shared" si="11"/>
        <v>0.85227272727272718</v>
      </c>
      <c r="G36" s="262">
        <f t="shared" si="11"/>
        <v>7.1590909090909092</v>
      </c>
      <c r="H36" s="262">
        <f t="shared" si="11"/>
        <v>3.5227272727272725</v>
      </c>
      <c r="I36" s="262">
        <f t="shared" si="11"/>
        <v>0.22727272727272727</v>
      </c>
      <c r="J36" s="262">
        <f t="shared" si="11"/>
        <v>3.5227272727272725</v>
      </c>
      <c r="K36" s="262">
        <f t="shared" si="11"/>
        <v>0.71022727272727271</v>
      </c>
    </row>
    <row r="37" spans="1:11">
      <c r="A37" s="213">
        <v>28</v>
      </c>
      <c r="B37" s="214">
        <v>2008</v>
      </c>
      <c r="C37" s="261">
        <f t="shared" ref="C37:K37" si="12">C19/$C$19*100</f>
        <v>100</v>
      </c>
      <c r="D37" s="262">
        <f t="shared" si="12"/>
        <v>42.452830188679243</v>
      </c>
      <c r="E37" s="262">
        <f t="shared" si="12"/>
        <v>40.038845726970038</v>
      </c>
      <c r="F37" s="262">
        <f t="shared" si="12"/>
        <v>0.88790233074361824</v>
      </c>
      <c r="G37" s="262">
        <f t="shared" si="12"/>
        <v>7.2419533851276361</v>
      </c>
      <c r="H37" s="262">
        <f t="shared" si="12"/>
        <v>3.7180910099889011</v>
      </c>
      <c r="I37" s="262">
        <f t="shared" si="12"/>
        <v>0.16648168701442839</v>
      </c>
      <c r="J37" s="262">
        <f t="shared" si="12"/>
        <v>4.6892341842397336</v>
      </c>
      <c r="K37" s="262">
        <f t="shared" si="12"/>
        <v>0.80466148723640396</v>
      </c>
    </row>
    <row r="38" spans="1:11">
      <c r="A38" s="213">
        <v>29</v>
      </c>
      <c r="B38" s="214">
        <v>2009</v>
      </c>
      <c r="C38" s="261">
        <f t="shared" ref="C38:K38" si="13">C20/$C$20*100</f>
        <v>100</v>
      </c>
      <c r="D38" s="262">
        <f t="shared" si="13"/>
        <v>40.582579185520359</v>
      </c>
      <c r="E38" s="262">
        <f t="shared" si="13"/>
        <v>41.289592760180994</v>
      </c>
      <c r="F38" s="262">
        <f t="shared" si="13"/>
        <v>0.9898190045248868</v>
      </c>
      <c r="G38" s="262">
        <f t="shared" si="13"/>
        <v>7.2115384615384608</v>
      </c>
      <c r="H38" s="262">
        <f t="shared" si="13"/>
        <v>3.930995475113122</v>
      </c>
      <c r="I38" s="262">
        <f t="shared" si="13"/>
        <v>0.19796380090497737</v>
      </c>
      <c r="J38" s="262">
        <f t="shared" si="13"/>
        <v>4.8642533936651589</v>
      </c>
      <c r="K38" s="262">
        <f t="shared" si="13"/>
        <v>0.93325791855203621</v>
      </c>
    </row>
    <row r="39" spans="1:11">
      <c r="A39" s="213">
        <v>30</v>
      </c>
      <c r="B39" s="214" t="s">
        <v>387</v>
      </c>
      <c r="C39" s="261">
        <f>C21/$C$21*100</f>
        <v>100</v>
      </c>
      <c r="D39" s="262">
        <f>D21/$C$21*100</f>
        <v>41.822756499860219</v>
      </c>
      <c r="E39" s="262">
        <f t="shared" ref="E39:K39" si="14">E21/$C$21*100</f>
        <v>38.440033547665642</v>
      </c>
      <c r="F39" s="262">
        <f t="shared" si="14"/>
        <v>1.0064299692479732</v>
      </c>
      <c r="G39" s="262">
        <f t="shared" si="14"/>
        <v>7.4363992172211351</v>
      </c>
      <c r="H39" s="262">
        <f t="shared" si="14"/>
        <v>3.9138943248532287</v>
      </c>
      <c r="I39" s="262">
        <f t="shared" si="14"/>
        <v>0.25160749231199331</v>
      </c>
      <c r="J39" s="262">
        <f t="shared" si="14"/>
        <v>5.9826670394185069</v>
      </c>
      <c r="K39" s="262">
        <f t="shared" si="14"/>
        <v>1.1741682974559686</v>
      </c>
    </row>
    <row r="40" spans="1:11" ht="20.100000000000001" customHeight="1">
      <c r="A40" s="258" t="s">
        <v>520</v>
      </c>
    </row>
    <row r="41" spans="1:11">
      <c r="A41" s="46" t="s">
        <v>524</v>
      </c>
    </row>
    <row r="42" spans="1:11">
      <c r="A42" s="47" t="s">
        <v>523</v>
      </c>
    </row>
    <row r="43" spans="1:11">
      <c r="A43" s="47" t="s">
        <v>525</v>
      </c>
    </row>
    <row r="44" spans="1:11">
      <c r="A44" s="47" t="s">
        <v>388</v>
      </c>
    </row>
    <row r="45" spans="1:11">
      <c r="A45" s="47" t="s">
        <v>389</v>
      </c>
    </row>
    <row r="46" spans="1:11">
      <c r="A46" s="47" t="s">
        <v>390</v>
      </c>
    </row>
    <row r="47" spans="1:11">
      <c r="A47" s="46" t="s">
        <v>391</v>
      </c>
    </row>
    <row r="48" spans="1:11">
      <c r="B48" s="46"/>
    </row>
  </sheetData>
  <pageMargins left="0.78740157480314965" right="0.39370078740157483" top="0.78740157480314965" bottom="0.98425196850393704" header="0.19685039370078741" footer="0.19685039370078741"/>
  <pageSetup paperSize="9" scale="75" orientation="portrait" horizontalDpi="1200" verticalDpi="1200" r:id="rId1"/>
  <headerFooter alignWithMargins="0">
    <oddHeader>&amp;R&amp;"MetaNormalLF-Roman,Standard"Teil 5</oddHeader>
    <oddFooter>&amp;L&amp;"MetaNormalLF-Roman,Standard"&amp;10Statistisches Bundesamt, Umweltnutzung und Wirtschaft, Tabellenband,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Titel</vt:lpstr>
      <vt:lpstr>Inhalt</vt:lpstr>
      <vt:lpstr>Einführung</vt:lpstr>
      <vt:lpstr>Glossar</vt:lpstr>
      <vt:lpstr>9.1</vt:lpstr>
      <vt:lpstr>9.2</vt:lpstr>
      <vt:lpstr>9.3</vt:lpstr>
      <vt:lpstr>10.1</vt:lpstr>
      <vt:lpstr>10.2</vt:lpstr>
      <vt:lpstr>10.3</vt:lpstr>
      <vt:lpstr>10.4</vt:lpstr>
      <vt:lpstr>10.5</vt:lpstr>
      <vt:lpstr>'9.2'!Drucktitel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5: Flächennutzung, Umweltschutzmaßnahmen - 2015</dc:title>
  <dc:creator>Statistisches Bundesamt</dc:creator>
  <cp:keywords>Umweltökonomische Gesamtrechnungen, UGR, Flächennutzung, Bodenfläche nach Art der tatsächlichen Nutzung, Siedlungsfläche, Umweltschutzmaßnahmen, Umweltschutzausgaben, Investitionen, laufende Ausgaben, Umweltbereiche, umweltbezogene Steuern, Energiesteuern, Verkehrssteuern</cp:keywords>
  <cp:lastModifiedBy>Haas-Helfrich, Daniela (B305)</cp:lastModifiedBy>
  <cp:lastPrinted>2015-12-07T08:12:13Z</cp:lastPrinted>
  <dcterms:created xsi:type="dcterms:W3CDTF">2015-11-27T11:47:15Z</dcterms:created>
  <dcterms:modified xsi:type="dcterms:W3CDTF">2015-12-07T08:18:14Z</dcterms:modified>
</cp:coreProperties>
</file>