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400" windowHeight="14055"/>
  </bookViews>
  <sheets>
    <sheet name="Titel" sheetId="21" r:id="rId1"/>
    <sheet name="Inhalt" sheetId="9" r:id="rId2"/>
    <sheet name="Einführung" sheetId="22" r:id="rId3"/>
    <sheet name="Glossar" sheetId="23" r:id="rId4"/>
    <sheet name="9.1" sheetId="44" r:id="rId5"/>
    <sheet name="9.2" sheetId="25" r:id="rId6"/>
    <sheet name="9.3" sheetId="26" r:id="rId7"/>
    <sheet name="10.1" sheetId="27" r:id="rId8"/>
    <sheet name="10.2" sheetId="28" r:id="rId9"/>
    <sheet name="10.3" sheetId="29" r:id="rId10"/>
    <sheet name="10.4.1" sheetId="30" r:id="rId11"/>
    <sheet name="10.4.2" sheetId="31" r:id="rId12"/>
    <sheet name="10.4.3" sheetId="32" r:id="rId13"/>
    <sheet name="10.4.4" sheetId="33" r:id="rId14"/>
    <sheet name="10.5.1" sheetId="34" r:id="rId15"/>
    <sheet name="10.5.2" sheetId="35" r:id="rId16"/>
    <sheet name="10.5.3" sheetId="36" r:id="rId17"/>
    <sheet name="10.5.4" sheetId="37" r:id="rId18"/>
    <sheet name="10.6.1" sheetId="38" r:id="rId19"/>
    <sheet name="10.6.2" sheetId="39" r:id="rId20"/>
    <sheet name="10.6.3" sheetId="40" r:id="rId21"/>
    <sheet name="10.6.4" sheetId="41" r:id="rId22"/>
    <sheet name="10.7" sheetId="42" r:id="rId23"/>
    <sheet name="10.8" sheetId="43" r:id="rId24"/>
    <sheet name="10.9" sheetId="45" r:id="rId25"/>
  </sheets>
  <definedNames>
    <definedName name="Print_Titles" localSheetId="5">'9.2'!$1:$5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J28" i="44" l="1"/>
  <c r="K28" i="44"/>
  <c r="J29" i="44"/>
  <c r="K29" i="44"/>
  <c r="J31" i="44"/>
  <c r="K31" i="44"/>
  <c r="J32" i="44"/>
  <c r="K32" i="44"/>
  <c r="J33" i="44"/>
  <c r="K33" i="44"/>
  <c r="J35" i="44"/>
  <c r="K35" i="44"/>
  <c r="J36" i="44"/>
  <c r="K36" i="44"/>
  <c r="J37" i="44"/>
  <c r="K37" i="44"/>
  <c r="J38" i="44"/>
  <c r="K38" i="44"/>
  <c r="J39" i="44"/>
  <c r="K39" i="44"/>
  <c r="J41" i="44"/>
  <c r="K41" i="44"/>
  <c r="J42" i="44"/>
  <c r="K42" i="44"/>
  <c r="J44" i="44"/>
  <c r="K44" i="44"/>
  <c r="J47" i="44"/>
  <c r="K47" i="44"/>
  <c r="I47" i="44" l="1"/>
  <c r="H47" i="44"/>
  <c r="G47" i="44"/>
  <c r="F47" i="44"/>
  <c r="E47" i="44"/>
  <c r="D47" i="44"/>
  <c r="I44" i="44"/>
  <c r="H44" i="44"/>
  <c r="G44" i="44"/>
  <c r="F44" i="44"/>
  <c r="E44" i="44"/>
  <c r="D44" i="44"/>
  <c r="I42" i="44"/>
  <c r="H42" i="44"/>
  <c r="G42" i="44"/>
  <c r="F42" i="44"/>
  <c r="E42" i="44"/>
  <c r="I41" i="44"/>
  <c r="H41" i="44"/>
  <c r="G41" i="44"/>
  <c r="F41" i="44"/>
  <c r="E41" i="44"/>
  <c r="D41" i="44"/>
  <c r="I39" i="44"/>
  <c r="H39" i="44"/>
  <c r="G39" i="44"/>
  <c r="F39" i="44"/>
  <c r="E39" i="44"/>
  <c r="D39" i="44"/>
  <c r="I38" i="44"/>
  <c r="H38" i="44"/>
  <c r="G38" i="44"/>
  <c r="F38" i="44"/>
  <c r="E38" i="44"/>
  <c r="D38" i="44"/>
  <c r="I37" i="44"/>
  <c r="H37" i="44"/>
  <c r="G37" i="44"/>
  <c r="F37" i="44"/>
  <c r="E37" i="44"/>
  <c r="D37" i="44"/>
  <c r="I36" i="44"/>
  <c r="H36" i="44"/>
  <c r="G36" i="44"/>
  <c r="F36" i="44"/>
  <c r="E36" i="44"/>
  <c r="D36" i="44"/>
  <c r="I35" i="44"/>
  <c r="H35" i="44"/>
  <c r="G35" i="44"/>
  <c r="F35" i="44"/>
  <c r="E35" i="44"/>
  <c r="D35" i="44"/>
  <c r="I33" i="44"/>
  <c r="H33" i="44"/>
  <c r="G33" i="44"/>
  <c r="F33" i="44"/>
  <c r="E33" i="44"/>
  <c r="D33" i="44"/>
  <c r="I32" i="44"/>
  <c r="H32" i="44"/>
  <c r="G32" i="44"/>
  <c r="F32" i="44"/>
  <c r="E32" i="44"/>
  <c r="D32" i="44"/>
  <c r="I31" i="44"/>
  <c r="H31" i="44"/>
  <c r="G31" i="44"/>
  <c r="F31" i="44"/>
  <c r="E31" i="44"/>
  <c r="D31" i="44"/>
  <c r="I29" i="44"/>
  <c r="H29" i="44"/>
  <c r="G29" i="44"/>
  <c r="F29" i="44"/>
  <c r="E29" i="44"/>
  <c r="D29" i="44"/>
  <c r="I28" i="44"/>
  <c r="H28" i="44"/>
  <c r="G28" i="44"/>
  <c r="F28" i="44"/>
  <c r="E28" i="44"/>
  <c r="D28" i="44"/>
  <c r="K39" i="28" l="1"/>
  <c r="J39" i="28"/>
  <c r="I39" i="28"/>
  <c r="H39" i="28"/>
  <c r="G39" i="28"/>
  <c r="F39" i="28"/>
  <c r="E39" i="28"/>
  <c r="D39" i="28"/>
  <c r="C39" i="28"/>
  <c r="K38" i="28"/>
  <c r="J38" i="28"/>
  <c r="I38" i="28"/>
  <c r="H38" i="28"/>
  <c r="G38" i="28"/>
  <c r="F38" i="28"/>
  <c r="E38" i="28"/>
  <c r="D38" i="28"/>
  <c r="C38" i="28"/>
  <c r="K37" i="28"/>
  <c r="J37" i="28"/>
  <c r="I37" i="28"/>
  <c r="H37" i="28"/>
  <c r="G37" i="28"/>
  <c r="F37" i="28"/>
  <c r="E37" i="28"/>
  <c r="D37" i="28"/>
  <c r="C37" i="28"/>
  <c r="K36" i="28"/>
  <c r="J36" i="28"/>
  <c r="I36" i="28"/>
  <c r="H36" i="28"/>
  <c r="G36" i="28"/>
  <c r="F36" i="28"/>
  <c r="E36" i="28"/>
  <c r="D36" i="28"/>
  <c r="C36" i="28"/>
  <c r="K35" i="28"/>
  <c r="J35" i="28"/>
  <c r="I35" i="28"/>
  <c r="H35" i="28"/>
  <c r="G35" i="28"/>
  <c r="F35" i="28"/>
  <c r="E35" i="28"/>
  <c r="D35" i="28"/>
  <c r="C35" i="28"/>
  <c r="K34" i="28"/>
  <c r="I34" i="28"/>
  <c r="H34" i="28"/>
  <c r="G34" i="28"/>
  <c r="F34" i="28"/>
  <c r="E34" i="28"/>
  <c r="D34" i="28"/>
  <c r="C34" i="28"/>
  <c r="K33" i="28"/>
  <c r="I33" i="28"/>
  <c r="H33" i="28"/>
  <c r="G33" i="28"/>
  <c r="F33" i="28"/>
  <c r="E33" i="28"/>
  <c r="D33" i="28"/>
  <c r="C33" i="28"/>
  <c r="K32" i="28"/>
  <c r="I32" i="28"/>
  <c r="H32" i="28"/>
  <c r="G32" i="28"/>
  <c r="F32" i="28"/>
  <c r="E32" i="28"/>
  <c r="D32" i="28"/>
  <c r="C32" i="28"/>
  <c r="K31" i="28"/>
  <c r="I31" i="28"/>
  <c r="H31" i="28"/>
  <c r="G31" i="28"/>
  <c r="F31" i="28"/>
  <c r="E31" i="28"/>
  <c r="D31" i="28"/>
  <c r="C31" i="28"/>
  <c r="I30" i="28"/>
  <c r="H30" i="28"/>
  <c r="G30" i="28"/>
  <c r="F30" i="28"/>
  <c r="E30" i="28"/>
  <c r="D30" i="28"/>
  <c r="C30" i="28"/>
  <c r="I29" i="28"/>
  <c r="H29" i="28"/>
  <c r="G29" i="28"/>
  <c r="F29" i="28"/>
  <c r="E29" i="28"/>
  <c r="D29" i="28"/>
  <c r="C29" i="28"/>
  <c r="I28" i="28"/>
  <c r="H28" i="28"/>
  <c r="G28" i="28"/>
  <c r="F28" i="28"/>
  <c r="E28" i="28"/>
  <c r="D28" i="28"/>
  <c r="C28" i="28"/>
  <c r="I27" i="28"/>
  <c r="H27" i="28"/>
  <c r="G27" i="28"/>
  <c r="F27" i="28"/>
  <c r="E27" i="28"/>
  <c r="D27" i="28"/>
  <c r="C27" i="28"/>
  <c r="I26" i="28"/>
  <c r="H26" i="28"/>
  <c r="G26" i="28"/>
  <c r="F26" i="28"/>
  <c r="E26" i="28"/>
  <c r="D26" i="28"/>
  <c r="C26" i="28"/>
  <c r="I25" i="28"/>
  <c r="H25" i="28"/>
  <c r="G25" i="28"/>
  <c r="F25" i="28"/>
  <c r="E25" i="28"/>
  <c r="D25" i="28"/>
  <c r="C25" i="28"/>
</calcChain>
</file>

<file path=xl/sharedStrings.xml><?xml version="1.0" encoding="utf-8"?>
<sst xmlns="http://schemas.openxmlformats.org/spreadsheetml/2006/main" count="1728" uniqueCount="628">
  <si>
    <t>Wassereinsatz</t>
  </si>
  <si>
    <t>Inhalt</t>
  </si>
  <si>
    <t>Teil 1</t>
  </si>
  <si>
    <t>Gesamtwirtschaftliche Übersichtstabellen</t>
  </si>
  <si>
    <t>Teil 2</t>
  </si>
  <si>
    <t>Teil 3</t>
  </si>
  <si>
    <t>Teil 4</t>
  </si>
  <si>
    <t>Rohstoffe</t>
  </si>
  <si>
    <t>Teil 5</t>
  </si>
  <si>
    <t>Energie</t>
  </si>
  <si>
    <t>Teil 6</t>
  </si>
  <si>
    <t>Abwasser</t>
  </si>
  <si>
    <t>Abfall</t>
  </si>
  <si>
    <t>Umweltschutzmaßnahmen</t>
  </si>
  <si>
    <t>Verkehr und Umwelt</t>
  </si>
  <si>
    <t>Flächennutzung</t>
  </si>
  <si>
    <t>Waldgesamtrechnung</t>
  </si>
  <si>
    <t>Landwirtschaft und Umwelt</t>
  </si>
  <si>
    <t>Luftemissionen</t>
  </si>
  <si>
    <t>Statistisches Bundesamt</t>
  </si>
  <si>
    <t xml:space="preserve">  </t>
  </si>
  <si>
    <t>Umweltnutzung und Wirtschaft</t>
  </si>
  <si>
    <t>Erscheinungsfolge: jährlich</t>
  </si>
  <si>
    <t>Ihr Kontakt zu uns:</t>
  </si>
  <si>
    <t>www.destatis.de/kontakt</t>
  </si>
  <si>
    <t>Telefon: +49 (0) 611 / 75 45 85   </t>
  </si>
  <si>
    <t>Vervielfältigung und Verbreitung, auch auszugsweise, mit Quellenangabe gestattet.</t>
  </si>
  <si>
    <t>Teil 5: Flächennutzung, Umweltschutzmaßnahmen</t>
  </si>
  <si>
    <t>Kapitel 1</t>
  </si>
  <si>
    <t>Kapitel 2</t>
  </si>
  <si>
    <t>Wirtschaftliche Bezugszahlen</t>
  </si>
  <si>
    <t>Kapitel 3</t>
  </si>
  <si>
    <t>Kapitel 4</t>
  </si>
  <si>
    <t>Kapitel 5</t>
  </si>
  <si>
    <t>Kapitel 6</t>
  </si>
  <si>
    <t>Kapitel 7</t>
  </si>
  <si>
    <t>Kapitel 8</t>
  </si>
  <si>
    <t>Kapitel 9</t>
  </si>
  <si>
    <t>Einführung und Erläuterungen zu den Tabellen</t>
  </si>
  <si>
    <t>Gesamtwirtschaftlich</t>
  </si>
  <si>
    <t>9.1</t>
  </si>
  <si>
    <t>Produktionsbereiche</t>
  </si>
  <si>
    <t>9.2</t>
  </si>
  <si>
    <t>9.3</t>
  </si>
  <si>
    <t>Siedlungsfläche (1992 = 100)</t>
  </si>
  <si>
    <t>Glossar</t>
  </si>
  <si>
    <t>Kapitel 11</t>
  </si>
  <si>
    <t>Kapitel 12</t>
  </si>
  <si>
    <t>Kapitel 13</t>
  </si>
  <si>
    <t>Kapitel 10</t>
  </si>
  <si>
    <t>Umweltschutzausgaben</t>
  </si>
  <si>
    <t>10.1</t>
  </si>
  <si>
    <t>Umweltschutzausgaben (jeweilige Preise) (Mill. EUR)</t>
  </si>
  <si>
    <t>10.2</t>
  </si>
  <si>
    <t>Umweltschutzausgaben in jeweiligen Preisen nach Umweltbereichen</t>
  </si>
  <si>
    <t>10.3</t>
  </si>
  <si>
    <t>Umweltschutzausgaben nach Umweltbereichen 2009 (in jeweiligen Preisen) (Mill. EUR)</t>
  </si>
  <si>
    <t>10.4</t>
  </si>
  <si>
    <t>Ausgaben für Umweltschutz nach Wirtschaftsbereichen (in jeweiligen Preisen)</t>
  </si>
  <si>
    <t>10.4.1</t>
  </si>
  <si>
    <t>Insgesamt (Mill. EUR)</t>
  </si>
  <si>
    <t>10.4.2</t>
  </si>
  <si>
    <t>Abfallentsorgung (Mill. EUR)</t>
  </si>
  <si>
    <t>10.4.3</t>
  </si>
  <si>
    <t>Gewässerschutz (Mill. EUR)</t>
  </si>
  <si>
    <t>10.4.4</t>
  </si>
  <si>
    <t>Luftreinhaltung (Mill. EUR)</t>
  </si>
  <si>
    <t>10.5</t>
  </si>
  <si>
    <t>Investitionen für Umweltschutz nach Wirtschaftsbereichen</t>
  </si>
  <si>
    <t>10.5.1</t>
  </si>
  <si>
    <t>10.5.2</t>
  </si>
  <si>
    <t>10.5.3</t>
  </si>
  <si>
    <t>10.5.4</t>
  </si>
  <si>
    <t>10.6</t>
  </si>
  <si>
    <t>Laufende Ausgaben für Umweltschutz nach Wirtschaftsbereichen</t>
  </si>
  <si>
    <t>10.6.1</t>
  </si>
  <si>
    <t>10.6.2</t>
  </si>
  <si>
    <t>10.6.3</t>
  </si>
  <si>
    <t>10.6.4</t>
  </si>
  <si>
    <t>Umweltbezogene Steuern</t>
  </si>
  <si>
    <t>10.7</t>
  </si>
  <si>
    <t>Einnahmen umweltbezogener Steuern und Steuereinnahmen insgesamt (Mill. EUR)</t>
  </si>
  <si>
    <t>10.8</t>
  </si>
  <si>
    <t>Versteuertes Mineralöl nach ausgewählten Arten</t>
  </si>
  <si>
    <t>Einführung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</si>
  <si>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</si>
  <si>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</si>
  <si>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Erläuterungen zu den Tabellen</t>
  </si>
  <si>
    <t>Die gesamtwirtschaftlichen Angaben der UGR zur Flächennutzung werden unmittelbar aus der Flächen-</t>
  </si>
  <si>
    <r>
      <t xml:space="preserve">erhebung entnommen. Diese ursprünglich vierjährige Erhebung findet seit 2009 jährlich statt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Stichtag ist </t>
    </r>
  </si>
  <si>
    <t>jeweils der 31.12. Datenbasis sind die Automatisierten Liegenschaftsbücher (ALB) der Landesvermessungs-</t>
  </si>
  <si>
    <t>verwaltungen. Diese Datengrundlage wird in den nächsten Jahren schrittweise auf das Amtliche Liegen-</t>
  </si>
  <si>
    <t>schaftskataster-Informationssystem (ALKIS) umgestellt.</t>
  </si>
  <si>
    <t>Die Ergebnisse der Flächenerhebung bilden auch den Ausgangspunkt für die Zuordnung der Siedlungsfläche</t>
  </si>
  <si>
    <t>zu Nutzern (Produktionsbereiche und private Haushalte). Die Zuordnung erfolgt nach dem sogenannten</t>
  </si>
  <si>
    <t>Nutzerkonzept. Danach wird z. B. die für Wohnzwecke genutzte Fläche, die in den Volkswirtschaftlichen</t>
  </si>
  <si>
    <t>Gesamtrechnungen (VGR) zum Produktionsbereich Wohnungsvermietung zählt, den privaten Haushalten</t>
  </si>
  <si>
    <t>direkt zugeordnet.</t>
  </si>
  <si>
    <t>insbesondere in tiefer Untergliederung nach Produktionsbereichen, vorsichtig interpretiert werden.</t>
  </si>
  <si>
    <t>Zusätzlich zu den Flächen, die einzelnen Produktions- bzw. Konsumaktivitäten zugeordnet werden konnten,</t>
  </si>
  <si>
    <t>gibt es einen Teil der Siedlungsfläche, der zum jeweiligen betrachteten Zeitpunkt weder unmittelbar für</t>
  </si>
  <si>
    <t>Produktions- noch für Konsumzwecke genutzt wird (ungenutzte Siedlungsflächen). Darunter fallen z. B. Bau-</t>
  </si>
  <si>
    <t>plätze, Flächen mit ungenutzten Gebäuden, stillgelegte Betriebsflächen oder unbebaute Flächen, die zur</t>
  </si>
  <si>
    <t>Erweiterung oder für die Neuansiedlung von Betrieben bereitgehalten werden.</t>
  </si>
  <si>
    <t>Aufgrund der oben erwähnten Umstellungsphase in den amtlichen Liegenschaftskatastern wird derzeit</t>
  </si>
  <si>
    <t xml:space="preserve">vorübergehend auf die Darstellung der Siedlungsfläche nach wirtschaftlichen Aktivitäten und privaten </t>
  </si>
  <si>
    <t>Haushalten verzichtet. Die Ergebnisse wären nicht hinreichend belastbar.</t>
  </si>
  <si>
    <t>Die Berechnung der Umweltschutzausgaben beruht auf den Konzepten der VGR, so dass die Definitionen und</t>
  </si>
  <si>
    <t>Abgrenzungen der dargestellten Tatbestände, die Bewertungsgrundsätze sowie die Darstellungseinheiten</t>
  </si>
  <si>
    <t>und ihre Zusammenfassung zu Wirtschaftsbereichen mit denen der VGR übereinstimmen.</t>
  </si>
  <si>
    <t>Die verwendeten Ausgangsdaten stammen aus der Finanzstatistik (Jahresrechnungsstatistik der öffentlichen</t>
  </si>
  <si>
    <t xml:space="preserve">öffentlich bestimmter Fonds, Einrichtungen und Unternehmen verwendet. Die Umweltschutzausgaben </t>
  </si>
  <si>
    <t>bestimmter Teilbereiche sind aufgrund mangelnder Daten nicht in den Ergebnissen enthalten. Dies gilt z. B.</t>
  </si>
  <si>
    <t>Für die Interpretation der Ergebnisse sind die Steuersätze, deren Entwicklung sowie ggf. Ermäßigungen und</t>
  </si>
  <si>
    <t>Steuerbefreiungen einzubeziehen. So wurden beispielsweise ermäßigte Stromsteuersätze für Landwirtschaft,</t>
  </si>
  <si>
    <t xml:space="preserve">Produzierendes Gewerbe sowie für Schienenverkehr und öffentlichen Personennahverkehr beschlossen. </t>
  </si>
  <si>
    <t>Die Kraft-Wärme-Kopplung sowie Strom aus erneuerbaren Energiequellen wurden von der Steuer befreit.</t>
  </si>
  <si>
    <t>Abschreibungen</t>
  </si>
  <si>
    <t xml:space="preserve">Die Abschreibungen messen die Wertminderung des reproduzierbaren Anlagevermögens </t>
  </si>
  <si>
    <t xml:space="preserve">für Umweltschutz im Laufe einer Periode infolge Verschleißes und wirtschaftlichen </t>
  </si>
  <si>
    <t>Verhaltens. Dabei umfasst das Anlagevermögen den Bestand an dauerhaften, reproduzier-</t>
  </si>
  <si>
    <t xml:space="preserve">baren Produktionsmitteln, die für Zwecke des Umweltschutzes in den Umweltbereichen </t>
  </si>
  <si>
    <t>(Abfallentsorgung, Gewässerschutz, Lärmbekämpfung, Luftreinhaltung) eingesetzt werden.</t>
  </si>
  <si>
    <t xml:space="preserve">Additive Maßnahmen </t>
  </si>
  <si>
    <t>Additive (oder End-of-Pipe) Maßnahmen im Umweltschutz sind in der Regel separate, vom</t>
  </si>
  <si>
    <t>im Umweltschutz</t>
  </si>
  <si>
    <t>übrigen Produktionsprozess getrennte Anlagen oder Anlagenteile. Sie sind dem Produktions-</t>
  </si>
  <si>
    <t xml:space="preserve">prozess vor- oder nachgeschaltet und dienen der Verminderung oder Vermeidung von </t>
  </si>
  <si>
    <t xml:space="preserve">Umweltbelastungen. In den Umweltökonomischen Gesamtrechnungen (UGR) sind die </t>
  </si>
  <si>
    <t xml:space="preserve">Umweltbereiche Abfallentsorgung, Gewässerschutz, Lärmbekämpfung, Luftreinhaltung </t>
  </si>
  <si>
    <t>(Beispiel Luftfilter), Bodensanierung sowie Naturschutz und Landschaftspflege enthalten.</t>
  </si>
  <si>
    <t>AdV-Nutzungsartenverzeichnis</t>
  </si>
  <si>
    <t>"Verzeichnis der flächenbezogenen Nutzungsarten im Liegenschaftskataster und ihrer</t>
  </si>
  <si>
    <t>Begriffsbestimmungen" der Arbeitsgemeinschaft der Vermessungsverwaltungen der</t>
  </si>
  <si>
    <t>Länder der Bundesrepublik Deutschland (AdV).</t>
  </si>
  <si>
    <t xml:space="preserve">Anstieg der Siedlungs- </t>
  </si>
  <si>
    <t xml:space="preserve">Durchschnittlicher täglicher Anstieg der Siedlungs- und Verkehrsfläche. </t>
  </si>
  <si>
    <t>und Verkehrsfläche</t>
  </si>
  <si>
    <t xml:space="preserve">Berechnung durch Division des Anstiegs der Siedlungs- und Verkehrsfläche (in Hektar) in </t>
  </si>
  <si>
    <t>definierter Zeitspanne (ein Jahr oder vier Jahre) durch die Anzahl der Tage (365/366 oder</t>
  </si>
  <si>
    <t xml:space="preserve">1 461). Der gleitende Vierjahresdurchschnitt berechnet sich jeweils aus der Entwicklung </t>
  </si>
  <si>
    <t xml:space="preserve">der Siedlungs- und Verkehrsfläche in dem betreffenden und den vorangegangenen drei </t>
  </si>
  <si>
    <t>Jahren. Auf ein Jahr bezogene Aussagen werden derzeit durch externe Effekte (Umstellungen</t>
  </si>
  <si>
    <t>in den amtlichen Liegenschaftskatastern) beeinflusst, sodass der gleitende Vierjahres-</t>
  </si>
  <si>
    <t>durchschnitt aussagekräftiger ist.</t>
  </si>
  <si>
    <t>Abbauland</t>
  </si>
  <si>
    <t>Unbebaute Flächen, die vorherrschend durch Abbau der Bodensubstanz genutzt werden.</t>
  </si>
  <si>
    <t>Betriebsfläche</t>
  </si>
  <si>
    <t>Unbebaute Flächen, die gewerblich, industriell oder für Zwecke der Ver- und Entsorgung</t>
  </si>
  <si>
    <t>genutzt werden.</t>
  </si>
  <si>
    <t>Bodenfläche</t>
  </si>
  <si>
    <r>
      <t xml:space="preserve">Fläche bis zur sogenannten Küstenlinie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das ist die Grenze zwischen Meer und Festland </t>
    </r>
  </si>
  <si>
    <r>
      <t xml:space="preserve">bei einem mittleren Wasserstand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einschließlich der Binnengewässer (ohne Bodensee).</t>
    </r>
  </si>
  <si>
    <t>Erholungsflächen</t>
  </si>
  <si>
    <t>Unbebaute Flächen, die dem Sport und der Erholung dienen.</t>
  </si>
  <si>
    <t>Flächen anderer Nutzung</t>
  </si>
  <si>
    <t>Unbebaute Flächen, die nicht zu den anderen Nutzungsartengruppen gemäß AdV-</t>
  </si>
  <si>
    <t xml:space="preserve">Nutzungsartenverzeichnis, gehören. Hierzu zählen Übungsgelände, Schutzflächen, </t>
  </si>
  <si>
    <t>historische Anlagen sowie Friedhöfe.</t>
  </si>
  <si>
    <t>Flächenversiegelung</t>
  </si>
  <si>
    <t>Unter versiegelten Flächen werden diejenigen Flächen verstanden, die überbaut oder</t>
  </si>
  <si>
    <t>befestigt sind (z. B. wassergebundene Oberflächen, asphaltierte, betonierte oder</t>
  </si>
  <si>
    <t>gepflasterte Flächen). Versiegelte Flächen werden in der amtlichen Statistik nicht</t>
  </si>
  <si>
    <t>explizit nachgewiesen.</t>
  </si>
  <si>
    <t>Gebäude- und Freifläche</t>
  </si>
  <si>
    <t xml:space="preserve">Flächen mit Gebäuden (Gebäudeflächen) und unbebaute Flächen (Freiflächen), die </t>
  </si>
  <si>
    <t xml:space="preserve">Zwecken der Gebäude untergeordnet sind. Zu den unterzuordnenden Flächen zählen </t>
  </si>
  <si>
    <t xml:space="preserve">insbesondere Vorgärten, Hausgärten, Spielplätze, Stellplätze usw., die mit der Bebauung </t>
  </si>
  <si>
    <t>im Zusammenhang stehen.</t>
  </si>
  <si>
    <t>Landwirtschaftsfläche</t>
  </si>
  <si>
    <t xml:space="preserve">Unbebaute Flächen, die dem Ackerbau, der Wiesen- und Weidewirtschaft, dem Garten-, </t>
  </si>
  <si>
    <t>Obst- oder Weinbau dienen sowie Moor und Heide.</t>
  </si>
  <si>
    <t>Siedlungs- und Verkehrsfläche</t>
  </si>
  <si>
    <t>Die Siedlungs- und Verkehrsfläche setzt sich aus der Gebäude- und Freifläche, der Betriebs-</t>
  </si>
  <si>
    <t xml:space="preserve">fläche (ohne Abbauland), der Erholungsfläche, der Verkehrsfläche und der Fläche für </t>
  </si>
  <si>
    <t xml:space="preserve">Friedhöfe zusammen, das heißt sie besteht aus der Summe mehrerer sehr heterogener </t>
  </si>
  <si>
    <t xml:space="preserve">Nutzungsarten der Flächenerhebung, die durch eine überwiegend siedlungswirtschaftliche </t>
  </si>
  <si>
    <t xml:space="preserve">bzw. siedlungswirtschaftlichen Zwecken dienende Ergänzungsfunktion gekennzeichnet </t>
  </si>
  <si>
    <t xml:space="preserve">sind. Die Siedlungs- und Verkehrsfläche kann nicht mit der versiegelten Fläche gleichgesetzt </t>
  </si>
  <si>
    <t xml:space="preserve">werden, da sie einen Anteil von nicht bebauten und nicht versiegelten Frei- und Grünflächen </t>
  </si>
  <si>
    <t>enthält.</t>
  </si>
  <si>
    <t>Unland</t>
  </si>
  <si>
    <t>Unbebaute Flächen, die nicht geordnet genutzt werden.</t>
  </si>
  <si>
    <t>Verkehrsfläche</t>
  </si>
  <si>
    <t>Unbebaute Flächen, die dem Straßen-, Schienen- und Luftverkehr sowie Landflächen, die</t>
  </si>
  <si>
    <t xml:space="preserve">dem Verkehr auf den Wasserstraßen dienen. Hierzu gehören in der Regel auch die Trenn-, </t>
  </si>
  <si>
    <t xml:space="preserve">Seiten- und Schutzstreifen, Brücken, Gräben und Böschungen, Rad- und Gehwege, </t>
  </si>
  <si>
    <t>Parkstreifen und ähnliche Einrichtungen.</t>
  </si>
  <si>
    <t>Waldfläche</t>
  </si>
  <si>
    <t>Unbebaute Flächen, die mit Bäumen oder Sträuchern bewachsen sind.</t>
  </si>
  <si>
    <t>Wasserfläche</t>
  </si>
  <si>
    <t>Flächen, die ständig oder zeitweilig mit Wasser bedeckt sind, gleichgültig, ob das Wasser</t>
  </si>
  <si>
    <t>in natürlichen oder künstlichen Betten abfließt oder steht</t>
  </si>
  <si>
    <t xml:space="preserve">Anlagevermögen </t>
  </si>
  <si>
    <t xml:space="preserve">Bestand an Ausrüstungen und Bauten, der für Umweltschutzzwecke eingesetzt wird. Das </t>
  </si>
  <si>
    <t>für Umweltschutz</t>
  </si>
  <si>
    <t>Anlagevermögen für Umweltschutz bildet einen Teil des gesamten Anlagevermögens.</t>
  </si>
  <si>
    <t xml:space="preserve">Die Abgrenzung des Anlagevermögens entspricht der Abgrenzung der Investitionen für den </t>
  </si>
  <si>
    <t xml:space="preserve">Umweltschutz, welche eine Komponente der Ausgaben für den Umweltschutz bilden, bzw. </t>
  </si>
  <si>
    <t xml:space="preserve">der inhaltlichen Abgrenzung der Bruttoanlageinvestitionen in den Volkswirtschaftlichen </t>
  </si>
  <si>
    <t xml:space="preserve">Gesamtrechnungen (VGR). Das Anlagevermögen wird mit Hilfe der Kumulationsmethode auf </t>
  </si>
  <si>
    <t>der Basis weit zurückreichender Zeitreihen der Investitionen für Umweltschutz berechnet.</t>
  </si>
  <si>
    <t xml:space="preserve">Die Berechnung des Anlagevermögens wird aufgrund erheblicher Datenlücken seit 2001 </t>
  </si>
  <si>
    <t>nur noch für interne Zwecke der UGR durchgeführt.</t>
  </si>
  <si>
    <t>Aufwendungen</t>
  </si>
  <si>
    <t>Sie umfassen im Rahmen der Umweltökonomischen Gesamtrechnungen die Abschreibungen</t>
  </si>
  <si>
    <t>und die laufenden Ausgaben für Umweltschutzzwecke. Die Aufwendungen bilden somit einen</t>
  </si>
  <si>
    <t>Indikator für die Produktion von Umweltschutzleistungen in einer Periode, der die geeignete</t>
  </si>
  <si>
    <t>Ausgangsgröße für Verknüpfungen mit der gesamten Produktion, den Emissionen oder dem</t>
  </si>
  <si>
    <t>Ressourcenverbrauch und damit für Effizienzuntersuchungen darstellt. Um die Kosten-</t>
  </si>
  <si>
    <t xml:space="preserve">belastung einzelner Wirtschaftsbereiche durch Umweltschutzanforderungen darzustellen, </t>
  </si>
  <si>
    <t>werden die wirtschaftsbereichsspezifischen Aufwendungen berechnet.</t>
  </si>
  <si>
    <t>Ausgaben für Umweltschutz</t>
  </si>
  <si>
    <t xml:space="preserve">Sie umfassen im Rahmen der Umweltökonomischen Gesamtrechnungen die Investitionen </t>
  </si>
  <si>
    <t xml:space="preserve">und die laufenden Ausgaben für Umweltschutzzwecke. Ausgaben für Umweltschutz sind </t>
  </si>
  <si>
    <t xml:space="preserve">als Ausgaben der Einheiten definiert, die Umweltschutzleistungen für eigene Zwecke </t>
  </si>
  <si>
    <t xml:space="preserve">(interne Ausgaben) und für Dritte (externe Ausgaben) produzieren, und bilden den </t>
  </si>
  <si>
    <t>Ausgangspunkt für Untersuchungen zu den gesamtwirtschaftlichen Auswirkungen umwelt-</t>
  </si>
  <si>
    <t xml:space="preserve">politischer Maßnahmen auf Inlandsprodukt, Beschäftigung und Investitionen sowie für die </t>
  </si>
  <si>
    <t>Darstellung der Finanzierung von Umweltschutzmaßnahmen.</t>
  </si>
  <si>
    <t xml:space="preserve">In den laufenden Ausgaben sind sowohl Arbeitnehmerentgelte als auch Vorleistungen </t>
  </si>
  <si>
    <t>enthalten, die bei der Produktion von Umweltschutzleistungen anfallen. Um Doppel-</t>
  </si>
  <si>
    <t xml:space="preserve">zählungen zu vermeiden sind Entgelte bzw. Gebühren für Umweltschutzleistungen, die von </t>
  </si>
  <si>
    <t>Dritten erbracht werden, nicht einbezogen.</t>
  </si>
  <si>
    <t xml:space="preserve">Ausgaben werden derzeit für das Produzierende Gewerbe, für privatisierte öffentliche </t>
  </si>
  <si>
    <t>Entsorgungsunternehmen und für den Staat berechnet.</t>
  </si>
  <si>
    <t xml:space="preserve">Integrierte Maßnahmen </t>
  </si>
  <si>
    <t xml:space="preserve">Integrierte Maßnahmen im Umweltschutz sind in der Regel nicht klar isolierbare Teile einer </t>
  </si>
  <si>
    <t xml:space="preserve">größeren Anlage, die der Verminderung oder Vermeidung von Umweltbelastungen dienen.  </t>
  </si>
  <si>
    <t xml:space="preserve">Sie lassen Emissionen oder andere Belastungen erst gar nicht oder in viel geringerem </t>
  </si>
  <si>
    <t xml:space="preserve">Umfang entstehen. Als Beispiel seien hier die Kreislaufführung von Stoffen oder die </t>
  </si>
  <si>
    <t xml:space="preserve">Nutzung von Reaktionswärme (Wärmetauscher, Kopplung mit anderen Prozessen) oder </t>
  </si>
  <si>
    <t>die Wirbelschichtfeuerung genannt.</t>
  </si>
  <si>
    <t>Investitionen für Umweltschutz</t>
  </si>
  <si>
    <t xml:space="preserve">Die Investitionen für Umweltschutz umfassen den Wert der dauerhaften, reproduzierbaren </t>
  </si>
  <si>
    <t>= Umweltschutzinvestitionen</t>
  </si>
  <si>
    <t xml:space="preserve">Produktionsmittel, die von inländischen Wirtschaftseinheiten erworben werden, um sie für </t>
  </si>
  <si>
    <t xml:space="preserve">Zwecke des Umweltschutzes in den Umweltbereichen einzusetzen. Als dauerhaft gelten </t>
  </si>
  <si>
    <t xml:space="preserve">diejenigen Produktionsmittel, deren Nutzungsdauer mehr als ein Jahr beträgt und die </t>
  </si>
  <si>
    <t xml:space="preserve">normalerweise im Jahresabschluss aktiviert werden. Dabei handelt es sich sowohl um </t>
  </si>
  <si>
    <t>Ausrüstungen (z. B. Maschinen und maschinelle Anlagen, Fahrzeuge) als auch um Bauten</t>
  </si>
  <si>
    <t xml:space="preserve">(z. B. Gebäude, Kanalisation, Deponien). Nicht mit einbezogen sind geringwertige </t>
  </si>
  <si>
    <r>
      <t xml:space="preserve">Wirtschaftsgüter, Aufwendungen für die normale Instandhaltung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sowie Grundstücke </t>
    </r>
  </si>
  <si>
    <t>ohne Bauten, immatrielle Anlagewerte oder Finanzanlagen.</t>
  </si>
  <si>
    <t xml:space="preserve">Laufende Ausgaben </t>
  </si>
  <si>
    <t xml:space="preserve">Im Rahmen der Umweltökonomischen Gesamtrechnungenenthalten die laufenden Ausgaben </t>
  </si>
  <si>
    <t xml:space="preserve">des Produzierenden Gewerbes für Umweltschutz die Personalausgaben (einschließlich </t>
  </si>
  <si>
    <t xml:space="preserve">Wartung und Reparatur), Ausgaben für Roh-, Hilfs- und Betriebsstoffe sowie Ersatzteile. </t>
  </si>
  <si>
    <t xml:space="preserve">Zu den Personalausgaben zählen die Bruttolöhne und -gehälter und die Sozialbeiträge  </t>
  </si>
  <si>
    <t>der Arbeitgeber. Nicht einbezogen sind aufgrund methodischer Vorgaben Ausgaben für</t>
  </si>
  <si>
    <t xml:space="preserve">Leistungen Dritter (z. B. Müllabfuhr, Zinsen für Fremdfinanzierung), Gebühren, Beiträge </t>
  </si>
  <si>
    <t>und Abgaben, allgemeine Verwaltungsausgaben im Umweltschutz (Planung, Umwelt-</t>
  </si>
  <si>
    <t>schutzbeauftragte usw.) sowie Emissionsabgaben.</t>
  </si>
  <si>
    <t xml:space="preserve">Die laufenden Ausgaben des Staates umfassen Personalausgaben (Bruttolöhne und </t>
  </si>
  <si>
    <t xml:space="preserve">-gehälter sowie tatsächliche Sozialbeiträge), sächlische Ausgaben (Geschäftsbedarf, </t>
  </si>
  <si>
    <t xml:space="preserve">Treibstoffe, Mieten usw.) soweit sie in den Umweltbereichen anfallen. Sächliche Ausgaben </t>
  </si>
  <si>
    <t xml:space="preserve">für allgemeine Maßnahmen bzw. nicht aufteilbare Maßnahmen sind nicht einbezogen. Die </t>
  </si>
  <si>
    <t xml:space="preserve">laufenden Ausgaben der privatisierten öffentlichen Entsorgungsunternehmen umfassen </t>
  </si>
  <si>
    <t>Bruttolöhne und -gehälter und die Sozialbeiträge der Arbeitgeber sowie Ausgaben für</t>
  </si>
  <si>
    <t>Roh-, Hilfs- und Betriebsstoffe usw.</t>
  </si>
  <si>
    <t xml:space="preserve">Privatisierte öffentliche </t>
  </si>
  <si>
    <t xml:space="preserve">Als privatisierte öffentliche Unternehmen (Entsorgungsunternehmen) werden außerhalb </t>
  </si>
  <si>
    <t>Unternehmen</t>
  </si>
  <si>
    <t>der öffentlichen Hand geführte Unternehmen erfasst, die zu mehr als 50 % im Besitz der</t>
  </si>
  <si>
    <t>öffentlichen Hand sind (z. B. Eigenbetriebe der Abfallentsorgung und des Gewässer-</t>
  </si>
  <si>
    <t xml:space="preserve">schutzes). Sie werden in den Umweltökonomischen wie in den Volkswirtschaftlichen </t>
  </si>
  <si>
    <t>Gesamtrechnungen als Teil der Unternehmen und nicht des Staatssektors betrachtet.</t>
  </si>
  <si>
    <r>
      <t xml:space="preserve">Die Definition umweltbezogener Steuern orientiert sich an der Besteuerungsgrundlage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</t>
    </r>
  </si>
  <si>
    <t xml:space="preserve">unabhängig von den Beweggründen zur Einführung der Steuer oder von der Verwendung </t>
  </si>
  <si>
    <t xml:space="preserve">der Einnahmen. Maßgeblich ist, dass die Steuer sich auf eine physische Einheit (oder einen </t>
  </si>
  <si>
    <t xml:space="preserve">Ersatz dafür) bezieht, die nachweislich spezifische negative Auswirkungen auf die Umwelt </t>
  </si>
  <si>
    <t xml:space="preserve">hat. Konkret fallen darunter Emissionen im weitesten Sinne (Luftemissionen, Abwasser, </t>
  </si>
  <si>
    <t xml:space="preserve">Abfall, Lärm), Energieerzeugnisse, Dünge- und Pflanzenschutzmittel sowie der Verkehr. </t>
  </si>
  <si>
    <t>Für Deutschland sind somit die Energiesteuer (die frühere Mineralölsteuer), die Stromsteuer</t>
  </si>
  <si>
    <t>(Besteuerungsgrundlage Energieerzeugnis) sowie die Kraftfahrzeugsteuer (emissions-</t>
  </si>
  <si>
    <t>bezogene Besteuerungsgrundlage) zu den umweltbezogenen Steuern zu rechnen.</t>
  </si>
  <si>
    <t>Die sogenannte "Ökosteuer" wurde in Deutschland zum 1.04.1999 eingeführt. Sie zielte</t>
  </si>
  <si>
    <t>auf eine schrittweise Erhöhung der Energiebesteuerung durch Anhebung der Mineralöl-</t>
  </si>
  <si>
    <t xml:space="preserve">steuersätze zwischen 1999 und 2003 und durch Einführung der Stromsteuer. Bereits zuvor </t>
  </si>
  <si>
    <t>war die Mineralölsteuer im Laufe der 1990er Jahre mehrfach angehoben und die Kraftfahr-</t>
  </si>
  <si>
    <t xml:space="preserve">zeugsteuer auf eine andere Basis gestellt worden. Die Einnahmen aus der Ökosteuer </t>
  </si>
  <si>
    <t xml:space="preserve">werden in den Umweltökonomischen Gesamtrechnungen nicht getrennt von den übrigen </t>
  </si>
  <si>
    <t>umweltbezogenen Steuern nachgewiesen.</t>
  </si>
  <si>
    <t>Umweltschutz</t>
  </si>
  <si>
    <t xml:space="preserve">Zu den Ausgaben für Umweltschutz in den Umweltökonomischen Gesamtrechnungen  </t>
  </si>
  <si>
    <t>rechnen derzeit die Ausgaben der Abfallentsorgung, für den Gewässerschutz, zur Lärm-</t>
  </si>
  <si>
    <t xml:space="preserve">bekämpfung und für die Luftreinhaltung. Zusätzlich werden Eckdaten zur Bodensanierung, </t>
  </si>
  <si>
    <t xml:space="preserve">zum Naturschutz und zur Landschaftspflege, zum Klimaschutz sowie zur Reaktorsicherheit </t>
  </si>
  <si>
    <t>dargestellt. Auf internationaler Ebene gibt es eine Klassifikation der Umweltschutz-</t>
  </si>
  <si>
    <t xml:space="preserve">aktivitäten, die über die hier genannten Elemente hinausgeht: CEPA - Classification of </t>
  </si>
  <si>
    <t>Environmental Protection Activities.</t>
  </si>
  <si>
    <t>Wirtschaftszweig</t>
  </si>
  <si>
    <t xml:space="preserve">Ein Wirtschaftszweig ist eine statistische Einheit zur Zusammenfassung wirtschaftlicher </t>
  </si>
  <si>
    <t>Tätigkeiten nach der Klassifikation der Wirtschaftszweige (derzeit gültige Ausgabe: 2008</t>
  </si>
  <si>
    <t xml:space="preserve">(WZ 2008)). Die Klassifikation der Wirtschaftszweige dient dazu, die wirtschaftlichen </t>
  </si>
  <si>
    <t>Tätigkeiten von Unternehmen, Betrieben und anderen statistischen Einheiten in allen</t>
  </si>
  <si>
    <t>amtlichen Statistiken einheitlich zu erfassen.</t>
  </si>
  <si>
    <r>
      <t xml:space="preserve">Tabelle 9.1: Flächennutzung </t>
    </r>
    <r>
      <rPr>
        <b/>
        <vertAlign val="superscript"/>
        <sz val="14"/>
        <rFont val="MetaNormalLF-Roman"/>
        <family val="2"/>
      </rPr>
      <t>*)</t>
    </r>
  </si>
  <si>
    <t>lfd. Nr.</t>
  </si>
  <si>
    <t>Nutzungsart</t>
  </si>
  <si>
    <t>Fläche in km²</t>
  </si>
  <si>
    <t>Erholungsfläche</t>
  </si>
  <si>
    <t>darunter</t>
  </si>
  <si>
    <t>Straße, Weg, Platz</t>
  </si>
  <si>
    <t>.</t>
  </si>
  <si>
    <t>Friedhof</t>
  </si>
  <si>
    <t xml:space="preserve">. </t>
  </si>
  <si>
    <t>Bodenfläche insgesamt</t>
  </si>
  <si>
    <t>nachrichtlich:</t>
  </si>
  <si>
    <r>
      <t>Siedlungs- und Verkehrsfläche 1</t>
    </r>
    <r>
      <rPr>
        <vertAlign val="superscript"/>
        <sz val="9"/>
        <rFont val="MetaNormalLF-Roman"/>
        <family val="2"/>
      </rPr>
      <t xml:space="preserve">) </t>
    </r>
    <r>
      <rPr>
        <sz val="9"/>
        <rFont val="MetaNormalLF-Roman"/>
        <family val="2"/>
      </rPr>
      <t>...........................................................</t>
    </r>
  </si>
  <si>
    <t>1992 = 100</t>
  </si>
  <si>
    <r>
      <t xml:space="preserve">Siedlungs- und Verkehrsfläche </t>
    </r>
    <r>
      <rPr>
        <vertAlign val="superscript"/>
        <sz val="9"/>
        <rFont val="MetaNormalLF-Roman"/>
        <family val="2"/>
      </rPr>
      <t xml:space="preserve">1) </t>
    </r>
    <r>
      <rPr>
        <sz val="9"/>
        <rFont val="MetaNormalLF-Roman"/>
        <family val="2"/>
      </rPr>
      <t>............................................................</t>
    </r>
  </si>
  <si>
    <t>______</t>
  </si>
  <si>
    <t xml:space="preserve">Tabelle 9.2: Siedlungsfläche </t>
  </si>
  <si>
    <r>
      <t>km</t>
    </r>
    <r>
      <rPr>
        <vertAlign val="superscript"/>
        <sz val="12"/>
        <rFont val="MetaNormalLF-Roman"/>
        <family val="2"/>
      </rPr>
      <t>2</t>
    </r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</si>
  <si>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</si>
  <si>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Produktionsbereiche und private Haushalte</t>
  </si>
  <si>
    <t>Siedlungsfläche</t>
  </si>
  <si>
    <r>
      <t xml:space="preserve">Betriebs-fläche </t>
    </r>
    <r>
      <rPr>
        <vertAlign val="superscript"/>
        <sz val="10"/>
        <rFont val="MetaNormalLF-Roman"/>
        <family val="2"/>
      </rPr>
      <t>2)</t>
    </r>
  </si>
  <si>
    <t>Erholungs-fläche</t>
  </si>
  <si>
    <t>Zusammen</t>
  </si>
  <si>
    <t>A</t>
  </si>
  <si>
    <t>Erzeugnisse der Land-, Forstwirtschaft u. Fischerei 3)</t>
  </si>
  <si>
    <r>
      <rPr>
        <sz val="9"/>
        <rFont val="Calibri"/>
        <family val="2"/>
      </rPr>
      <t>−</t>
    </r>
  </si>
  <si>
    <t>B - F</t>
  </si>
  <si>
    <t>Produzierendes Gewerbe</t>
  </si>
  <si>
    <t>F</t>
  </si>
  <si>
    <t>Bauarbeiten</t>
  </si>
  <si>
    <t>05 - 39</t>
  </si>
  <si>
    <t>Übriges Produzierendes Gewerbe</t>
  </si>
  <si>
    <t>G - T</t>
  </si>
  <si>
    <t>Dienstleistungen</t>
  </si>
  <si>
    <t>46</t>
  </si>
  <si>
    <t>Großhandelsdienstleistungen (ohne Handelsleistungen mit Kfz)</t>
  </si>
  <si>
    <t>47</t>
  </si>
  <si>
    <t>Einzelhandelsdienstleistungen (ohne Handelsleistungen mit Kfz)</t>
  </si>
  <si>
    <t>R</t>
  </si>
  <si>
    <t>DL von Kunst, Sport, Unterhaltung und Erholung</t>
  </si>
  <si>
    <t>Übrige Dienstleistungen</t>
  </si>
  <si>
    <t>Alle Produktionsbereiche</t>
  </si>
  <si>
    <t>Private Haushalte (Inlandsverbrauch)</t>
  </si>
  <si>
    <t>darunter: Wohnen</t>
  </si>
  <si>
    <t>Alle Produktionsbereiche und Konsum der privaten Haushalte im Inland</t>
  </si>
  <si>
    <t>Ungenutzte Siedlungsfläche</t>
  </si>
  <si>
    <t>Insgesamt</t>
  </si>
  <si>
    <t>1) Bereichsabgrenzung vergleichbar mit der Statistischen Güterklassifikation in Verbindung mit den Wirtschaftszweigen in der Europäischen Gemeinschaft (Ausgabe 2008).</t>
  </si>
  <si>
    <t xml:space="preserve">2) Ohne Abbauland. </t>
  </si>
  <si>
    <t>3) Die Flächen der Nutzgärten sind dem Konsum der privaten Haushalten zugeordnet.</t>
  </si>
  <si>
    <t xml:space="preserve">Tabelle 9.3: Siedlungsfläche </t>
  </si>
  <si>
    <r>
      <t xml:space="preserve">Tabelle 10.1: Umweltschutzausgaben (in jeweiligen Preisen) </t>
    </r>
    <r>
      <rPr>
        <b/>
        <vertAlign val="superscript"/>
        <sz val="14"/>
        <rFont val="MetaNormalLF-Roman"/>
        <family val="2"/>
      </rPr>
      <t>*)</t>
    </r>
  </si>
  <si>
    <t>Lfd. Nr.</t>
  </si>
  <si>
    <t>Gegenstand der Nachweisung</t>
  </si>
  <si>
    <t>Maßeinheit</t>
  </si>
  <si>
    <r>
      <t xml:space="preserve">Ausgaben für Umweltschutz insgesamt </t>
    </r>
    <r>
      <rPr>
        <b/>
        <vertAlign val="superscript"/>
        <sz val="9"/>
        <rFont val="MetaNormalLF-Roman"/>
        <family val="2"/>
      </rPr>
      <t>1)</t>
    </r>
  </si>
  <si>
    <t>Mill. EUR</t>
  </si>
  <si>
    <t>davon:</t>
  </si>
  <si>
    <r>
      <t xml:space="preserve">Produzierendes Gewerbe </t>
    </r>
    <r>
      <rPr>
        <vertAlign val="superscript"/>
        <sz val="9"/>
        <rFont val="MetaNormalLF-Roman"/>
        <family val="2"/>
      </rPr>
      <t xml:space="preserve">2)  </t>
    </r>
  </si>
  <si>
    <t>Staat 4)</t>
  </si>
  <si>
    <r>
      <t xml:space="preserve">privatisierte öffentliche Unternehmen </t>
    </r>
    <r>
      <rPr>
        <vertAlign val="superscript"/>
        <sz val="9"/>
        <rFont val="MetaNormalLF-Roman"/>
        <family val="2"/>
      </rPr>
      <t xml:space="preserve">3) </t>
    </r>
  </si>
  <si>
    <r>
      <t xml:space="preserve">Produzierendes Gewerbe </t>
    </r>
    <r>
      <rPr>
        <vertAlign val="superscript"/>
        <sz val="9"/>
        <rFont val="MetaNormalLF-Roman"/>
        <family val="2"/>
      </rPr>
      <t xml:space="preserve">2) </t>
    </r>
  </si>
  <si>
    <t>darunter: integrierte Investitionen 4)</t>
  </si>
  <si>
    <t>-</t>
  </si>
  <si>
    <t>Staat</t>
  </si>
  <si>
    <r>
      <t xml:space="preserve">privatisierte öffentliche Unternehmen </t>
    </r>
    <r>
      <rPr>
        <vertAlign val="superscript"/>
        <sz val="9"/>
        <rFont val="MetaNormalLF-Roman"/>
        <family val="2"/>
      </rPr>
      <t>3) 4)</t>
    </r>
  </si>
  <si>
    <t>Laufende Ausgaben für Umweltschutz</t>
  </si>
  <si>
    <r>
      <t xml:space="preserve">Produzierendes Gewerbe </t>
    </r>
    <r>
      <rPr>
        <vertAlign val="superscript"/>
        <sz val="9"/>
        <rFont val="MetaNormalLF-Roman"/>
        <family val="2"/>
      </rPr>
      <t xml:space="preserve">2) 5) </t>
    </r>
  </si>
  <si>
    <r>
      <t xml:space="preserve">Staat </t>
    </r>
    <r>
      <rPr>
        <vertAlign val="superscript"/>
        <sz val="9"/>
        <rFont val="MetaNormalLF-Roman"/>
        <family val="2"/>
      </rPr>
      <t>4)</t>
    </r>
  </si>
  <si>
    <r>
      <t xml:space="preserve">privatisierte öffentliche Unternehmen </t>
    </r>
    <r>
      <rPr>
        <vertAlign val="superscript"/>
        <sz val="9"/>
        <rFont val="MetaNormalLF-Roman"/>
        <family val="2"/>
      </rPr>
      <t xml:space="preserve">3) 4) </t>
    </r>
  </si>
  <si>
    <t>1) Ausgaben für Umweltschutz = Summe aus Investitionen sowie laufenden Ausgaben für Umweltschutzzwecke.</t>
  </si>
  <si>
    <t>2) Ohne die Wirtschaftsbereiche Wasserversorgung, Abwasser- und Abfallentsorgung (E) sowie Baugewerbe (F).</t>
  </si>
  <si>
    <t>3) Hierunter sind die Ausgaben der außerhalb der öffentlichen Haushalte geführten Unternehmen, insbesondere Eigenbetriebe der Abfallbeseitigung und</t>
  </si>
  <si>
    <t xml:space="preserve">des Gewässerschutzes, erfasst. Sie werden in den UGR wie in den Volkswirtschaftlichen Gesamtrechnung als Teil der Unternehmen und nicht des </t>
  </si>
  <si>
    <t>Staatssektors betrachtet.</t>
  </si>
  <si>
    <t>4) Teilweise revidiert.</t>
  </si>
  <si>
    <t>5) Ohne Gebühren und Entgelte für Entsorgungsleistungen durch Dritte. - Ergebnisse für 2005, 2007 bis 2009 geschätzt.</t>
  </si>
  <si>
    <r>
      <t xml:space="preserve">Tabelle 10.2: Umweltschutzausgaben in jeweiligen Preisen nach Umweltbereichen </t>
    </r>
    <r>
      <rPr>
        <b/>
        <vertAlign val="superscript"/>
        <sz val="14"/>
        <rFont val="MetaNormalLF-Roman"/>
        <family val="2"/>
      </rPr>
      <t>*)</t>
    </r>
  </si>
  <si>
    <t>Jahr</t>
  </si>
  <si>
    <t>Abfall-entsorgung</t>
  </si>
  <si>
    <t>Gewässer-schutz</t>
  </si>
  <si>
    <t>Lärm-bekämpfung</t>
  </si>
  <si>
    <t>Luft-reinhaltung</t>
  </si>
  <si>
    <t>Naturschutz und Land-schaftspflege</t>
  </si>
  <si>
    <t>Boden-sanierung</t>
  </si>
  <si>
    <t>Klimaschutz</t>
  </si>
  <si>
    <t>Reaktor-sicherheit</t>
  </si>
  <si>
    <t>2010 1)</t>
  </si>
  <si>
    <t>Anteile der jeweiligen Umweltbereiche an Insgesamt in %</t>
  </si>
  <si>
    <t>*) Laufende Ausgaben und Investitionen für Umweltschutz des Produzierenden Gewerbes, des Staates und der privatisierten öffentlichen Unternehmen.</t>
  </si>
  <si>
    <t xml:space="preserve">Produzierendes Gewerbe ohne die Wirtschaftsbereiche Wasserversorgung, Abwasser- und Abfallentsorgung (E) sowie Baugewerbe (F), ab 2003 einschl. integrierter </t>
  </si>
  <si>
    <t>Investitionen für Umweltschutzmaßnahmen sowie ohne Gebühren und Entgelte für Entsorgungsleistungen durch Dritte. Laufende Ausgaben des Produzierenden</t>
  </si>
  <si>
    <t>1) Vorläufiges Ergebnis.</t>
  </si>
  <si>
    <r>
      <t xml:space="preserve">Tabelle 10.3: Umweltschutzausgaben nach Umweltbereichen 2010 </t>
    </r>
    <r>
      <rPr>
        <b/>
        <vertAlign val="superscript"/>
        <sz val="14"/>
        <rFont val="MetaNormalLF-Roman"/>
        <family val="2"/>
      </rPr>
      <t>*)</t>
    </r>
  </si>
  <si>
    <t>Naturschutz</t>
  </si>
  <si>
    <t>Klima-schutz</t>
  </si>
  <si>
    <r>
      <t xml:space="preserve">Ausgaben für Umweltschutz insgesamt </t>
    </r>
    <r>
      <rPr>
        <b/>
        <vertAlign val="superscript"/>
        <sz val="9"/>
        <rFont val="MetaNormalLF-Roman"/>
        <family val="2"/>
      </rPr>
      <t xml:space="preserve">1) </t>
    </r>
  </si>
  <si>
    <t>3)</t>
  </si>
  <si>
    <r>
      <t xml:space="preserve">privatisierte öffentliche Unternehmen </t>
    </r>
    <r>
      <rPr>
        <vertAlign val="superscript"/>
        <sz val="9"/>
        <rFont val="MetaNormalLF-Roman"/>
        <family val="2"/>
      </rPr>
      <t>4)</t>
    </r>
  </si>
  <si>
    <t>darunter: integrierte Investitionen</t>
  </si>
  <si>
    <r>
      <t xml:space="preserve">privatisierte öffentliche Unternehmen </t>
    </r>
    <r>
      <rPr>
        <vertAlign val="superscript"/>
        <sz val="9"/>
        <rFont val="MetaNormalLF-Roman"/>
        <family val="2"/>
      </rPr>
      <t xml:space="preserve">4) </t>
    </r>
  </si>
  <si>
    <r>
      <t xml:space="preserve">Produzierendes Gewerbe </t>
    </r>
    <r>
      <rPr>
        <vertAlign val="superscript"/>
        <sz val="9"/>
        <rFont val="MetaNormalLF-Roman"/>
        <family val="2"/>
      </rPr>
      <t>2) 5)</t>
    </r>
  </si>
  <si>
    <t>1) Ausgaben für Umweltschutz = Summe aus Investitionen (additive und integrierte) sowie laufenden Ausgaben für Umweltschutzzwecke.</t>
  </si>
  <si>
    <t>3) Einschließlich Daten für Luftreinhaltung.</t>
  </si>
  <si>
    <t>4) Hierunter sind die Ausgaben der außerhalb der öffentlichen Haushalte geführten Unternehmen, insbesondere Eigenbetriebe der Abfallentsorgung und des Gewässerschutzes, erfasst.</t>
  </si>
  <si>
    <t>Sie wurden in den UGR wie in den Volkswirtschaftlichen Gesamtrechnung als Teil der Unternehmen und nicht des Staatssektors betrachtet.</t>
  </si>
  <si>
    <t xml:space="preserve">5) Ohne Gebühren und Entgelte für Entsorgungsleistungen durch Dritte. </t>
  </si>
  <si>
    <r>
      <t xml:space="preserve">Tabelle 10.4.1: Ausgaben für Umweltschutz - Insgesamt </t>
    </r>
    <r>
      <rPr>
        <b/>
        <vertAlign val="superscript"/>
        <sz val="14"/>
        <rFont val="MetaNormalLF-Roman"/>
        <family val="2"/>
      </rPr>
      <t>*)</t>
    </r>
  </si>
  <si>
    <r>
      <t xml:space="preserve">WZ-Nr. </t>
    </r>
    <r>
      <rPr>
        <vertAlign val="superscript"/>
        <sz val="10"/>
        <rFont val="MetaNormalLF-Roman"/>
        <family val="2"/>
      </rPr>
      <t>1)</t>
    </r>
  </si>
  <si>
    <t>Wirtschaftsgliederung</t>
  </si>
  <si>
    <r>
      <t xml:space="preserve">2010 </t>
    </r>
    <r>
      <rPr>
        <vertAlign val="superscript"/>
        <sz val="10"/>
        <rFont val="MetaNormalLF-Roman"/>
        <family val="2"/>
      </rPr>
      <t>2)</t>
    </r>
  </si>
  <si>
    <t>Produzierendes Gewerbe 3)</t>
  </si>
  <si>
    <t>B</t>
  </si>
  <si>
    <t>Bergbau u. Gew. von Steinen u. Erden</t>
  </si>
  <si>
    <t>C</t>
  </si>
  <si>
    <t>Verarbeitendes Gewerbe</t>
  </si>
  <si>
    <t>10-12</t>
  </si>
  <si>
    <t>H.v. Nahrungs- u. Futtermitteln, Getränken; Tabakverarbeitung</t>
  </si>
  <si>
    <t>13-18</t>
  </si>
  <si>
    <t>H.v. Textilien, Bekleidung, Leder, Lederwaren u. Schuhen,</t>
  </si>
  <si>
    <t>Holzwaren, Papier, Pappe, Druckerzeugnissen</t>
  </si>
  <si>
    <t>19</t>
  </si>
  <si>
    <t>Kokerei u. Mineralölverarbeitung</t>
  </si>
  <si>
    <t>20+21</t>
  </si>
  <si>
    <t>H.v. chemischen u. pharmazeutischen Erzeugnissen</t>
  </si>
  <si>
    <t>22</t>
  </si>
  <si>
    <t>H.v. Gummi- und Kunststoffwaren</t>
  </si>
  <si>
    <t>23</t>
  </si>
  <si>
    <t>H.v. Glas, -waren, Keramik, Verarb. von Steinen u. Erden</t>
  </si>
  <si>
    <t>24</t>
  </si>
  <si>
    <t>Metallerzeugung u. -bearbeitung</t>
  </si>
  <si>
    <t>25+28</t>
  </si>
  <si>
    <t>H.v. Metallerzeugnissen, Maschinenbau</t>
  </si>
  <si>
    <t>29+30</t>
  </si>
  <si>
    <t>H.v. Kraftwagen u. -teilen, Sonstiger Fahrzeugbau</t>
  </si>
  <si>
    <t>26, 27, 31-33</t>
  </si>
  <si>
    <t>Sonstige Wirtschaftsbereiche des Verarbeitenden Gewerbes</t>
  </si>
  <si>
    <t>D</t>
  </si>
  <si>
    <t>Energieversorgung</t>
  </si>
  <si>
    <t>Privatisierte öffentliche Unternehmen</t>
  </si>
  <si>
    <t>1) Klassifikation der Wirtschaftszweige, Ausgabe 2008 (WZ2008).</t>
  </si>
  <si>
    <t xml:space="preserve">2) Vorläufiges Ergebnis. </t>
  </si>
  <si>
    <t>3) Ohne die Wirtschaftsbereiche Wasserversorgung, Abwasser- und Abfallentsorgung (E) sowie Baugewerbe (F). Ab 2003 umfassen die Investitionen sowohl</t>
  </si>
  <si>
    <t>additive als auch integrierte Investitionen. Laufende Ausgaben für 2005, 2008 und 2009 geschätzt.</t>
  </si>
  <si>
    <r>
      <t xml:space="preserve">Tabelle 10.4.2: Ausgaben für Umweltschutz - Abfallentsorgung </t>
    </r>
    <r>
      <rPr>
        <b/>
        <vertAlign val="superscript"/>
        <sz val="14"/>
        <rFont val="MetaNormalLF-Roman"/>
        <family val="2"/>
      </rPr>
      <t>*)</t>
    </r>
  </si>
  <si>
    <r>
      <t xml:space="preserve">Tabelle 10.4.3 Ausgaben für Umweltschutz - Gewässerschutz </t>
    </r>
    <r>
      <rPr>
        <b/>
        <vertAlign val="superscript"/>
        <sz val="14"/>
        <rFont val="MetaNormalLF-Roman"/>
        <family val="2"/>
      </rPr>
      <t>*)</t>
    </r>
  </si>
  <si>
    <r>
      <t>Tabelle 10.4.4: Ausgaben für Umweltschutz - Luftreinhaltung</t>
    </r>
    <r>
      <rPr>
        <b/>
        <vertAlign val="superscript"/>
        <sz val="14"/>
        <rFont val="MetaNormalLF-Roman"/>
        <family val="2"/>
      </rPr>
      <t xml:space="preserve"> *)</t>
    </r>
  </si>
  <si>
    <t>4) Daten sind im Umweltbereich "Naturschutz und Landschaftspflege" enthalten.</t>
  </si>
  <si>
    <t>3) Ohne die Wirtschaftsbereiche Wasserversorgung, Abwasser- und Abfallentsorgung (E) sowie Baugewerbe (F). Ab 2003 einschl. integrierte Investitionen.</t>
  </si>
  <si>
    <t>4) Ergebnisse teilweise revidiert.</t>
  </si>
  <si>
    <r>
      <t xml:space="preserve">Tabelle 10.6.1: Laufende Ausgaben für Umweltschutz - Insgesamt </t>
    </r>
    <r>
      <rPr>
        <b/>
        <vertAlign val="superscript"/>
        <sz val="14"/>
        <rFont val="MetaNormalLF-Roman"/>
        <family val="2"/>
      </rPr>
      <t>*)</t>
    </r>
  </si>
  <si>
    <t>3) Ohne die Wirtschaftsbereiche Wasserversorgung, Abwasser- und Abfallentsorgung (E) sowie Baugewerbe (F). Daten für 2005, 2008 und 2009 geschätzt.</t>
  </si>
  <si>
    <r>
      <t xml:space="preserve">Tabelle 10.6.2: Laufende Ausgaben für Umweltschutz - Abfallentsorgung </t>
    </r>
    <r>
      <rPr>
        <b/>
        <vertAlign val="superscript"/>
        <sz val="14"/>
        <rFont val="MetaNormalLF-Roman"/>
        <family val="2"/>
      </rPr>
      <t>*)</t>
    </r>
  </si>
  <si>
    <r>
      <t xml:space="preserve">Tabelle 10.6.3: Laufende Ausgaben für Umweltschutz - Gewässerschutz </t>
    </r>
    <r>
      <rPr>
        <b/>
        <vertAlign val="superscript"/>
        <sz val="14"/>
        <rFont val="MetaNormalLF-Roman"/>
        <family val="2"/>
      </rPr>
      <t>*)</t>
    </r>
  </si>
  <si>
    <r>
      <t xml:space="preserve">Tabelle 10.6.4: Laufende Ausgaben für Umweltschutz - Luftreinhaltung </t>
    </r>
    <r>
      <rPr>
        <b/>
        <vertAlign val="superscript"/>
        <sz val="14"/>
        <rFont val="MetaNormalLF-Roman"/>
        <family val="2"/>
      </rPr>
      <t>*)</t>
    </r>
  </si>
  <si>
    <t>Tabelle 10.7: Einnahmen umweltbezogener Steuern und Steuereinnahmen insgesamt</t>
  </si>
  <si>
    <t>Kassenmäßige Steuereinnahmen öffentlicher Haushalte</t>
  </si>
  <si>
    <r>
      <t xml:space="preserve">insgesamt </t>
    </r>
    <r>
      <rPr>
        <vertAlign val="superscript"/>
        <sz val="10"/>
        <rFont val="MetaNormalLF-Roman"/>
        <family val="2"/>
      </rPr>
      <t>1)</t>
    </r>
  </si>
  <si>
    <t>darunter: umweltbezogene Steuern</t>
  </si>
  <si>
    <t>zusammen</t>
  </si>
  <si>
    <t>Mineralöl/ Energiesteuer</t>
  </si>
  <si>
    <t>Kraftfahrzeug-steuer</t>
  </si>
  <si>
    <t>Stromsteuer</t>
  </si>
  <si>
    <t>Emissions-berechtigungen</t>
  </si>
  <si>
    <t>Kernbrennstoff-steuer</t>
  </si>
  <si>
    <t>Luftverkehr-steuer</t>
  </si>
  <si>
    <t>1) Ab 1997 ohne steuerähnliche Einnahmen und nach Abzug verteilungsrelevanter Positionen (Kindergeld, Erstattungen, Altersvorsorge).</t>
  </si>
  <si>
    <t>Tabelle 10.8: Versteuertes Mineralöl nach ausgewählten Arten</t>
  </si>
  <si>
    <t>Benzin, verbleit und unverbleit</t>
  </si>
  <si>
    <t>Dieselkraftstoffe</t>
  </si>
  <si>
    <t>Leichtes Heizöl</t>
  </si>
  <si>
    <t>Erdgas</t>
  </si>
  <si>
    <r>
      <t>1 000 m</t>
    </r>
    <r>
      <rPr>
        <vertAlign val="superscript"/>
        <sz val="10"/>
        <rFont val="MetaNormalLF-Roman"/>
        <family val="2"/>
      </rPr>
      <t>3</t>
    </r>
  </si>
  <si>
    <t>Mill. MWh</t>
  </si>
  <si>
    <r>
      <t xml:space="preserve">2012 </t>
    </r>
    <r>
      <rPr>
        <vertAlign val="superscript"/>
        <sz val="9"/>
        <rFont val="MetaNormalLF-Roman"/>
        <family val="2"/>
      </rPr>
      <t>1)</t>
    </r>
  </si>
  <si>
    <t>…</t>
  </si>
  <si>
    <t>_____</t>
  </si>
  <si>
    <t>1) Vorläufiges Ergebnis</t>
  </si>
  <si>
    <t>Dokument vor, welches durch Doppelklick auf die nachstehende Schaltfläche geöffnet werden kann.</t>
  </si>
  <si>
    <t>Hinweis:</t>
  </si>
  <si>
    <t>Die Fachserie zur "Flächenerhebung nach Art der tatsächlichen Nutzung" findet sich im Internet unter:</t>
  </si>
  <si>
    <t>www.destatis.de/Bodenflaechennutzung</t>
  </si>
  <si>
    <t>Tabellen zu den Umweltökonomischen Gesamtrechnungen</t>
  </si>
  <si>
    <t>1) Summe der Nutzungsarten: Gebäude- und Freifläche, Betreibsfläche (ohne Abbauland), Erholungsfläche, Verkehrsfläche, Friedhof.</t>
  </si>
  <si>
    <t xml:space="preserve">"Siedlungs- und Verkehrsfläche" und "versiegelte Fläche" können nicht gleichgesetzt werden, da in die Siedlungs- und Verkehrsfläche auch unbebaute </t>
  </si>
  <si>
    <t>und nicht versiegelte Flächen eingehen.</t>
  </si>
  <si>
    <r>
      <t>*)</t>
    </r>
    <r>
      <rPr>
        <sz val="7"/>
        <rFont val="MetaNormalLF-Roman"/>
        <family val="2"/>
      </rPr>
      <t xml:space="preserve"> Ergebnisse der Flächenerhebung nach Art der tatsächlichen Nutzung (Stichtag 31.12.). Siehe auch Fachserie 3, Reihe 5.1.</t>
    </r>
  </si>
  <si>
    <t>Artikelnummer: 5850008147006</t>
  </si>
  <si>
    <t>© Statistisches Bundesamt, Wiesbaden 2014</t>
  </si>
  <si>
    <r>
      <t>Siedlungsfläche (km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</t>
    </r>
  </si>
  <si>
    <t>10.9</t>
  </si>
  <si>
    <t>Umweltsteuern nach wirtschaftlichen Aktivitäten 2012</t>
  </si>
  <si>
    <t xml:space="preserve">Haushalte) und aus den Statistiken über Umweltschutzinvestitionen sowie über laufende Ausgaben für </t>
  </si>
  <si>
    <t>Umweltschutz im Produzierenden Gewerbe. Weiterhin werden Daten aus der Statistik über die Jahresabschlüsse</t>
  </si>
  <si>
    <t xml:space="preserve">für die Landwirtschaft, die Bauwirtschaft, Teile des Dienstleistungsbereichs, insbesondere die rein privaten Abfall- </t>
  </si>
  <si>
    <t xml:space="preserve">und Abwasserentsorgungsunternehmen, die privaten Haushalte sowie die Ausgaben für Naturschutz, Bodensanierung </t>
  </si>
  <si>
    <r>
      <t>ausgaben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erweitert. Danach sind Ende 2017 erstmalig verpflichtend europaweit Daten zu den Ausgaben für</t>
    </r>
  </si>
  <si>
    <t xml:space="preserve">Konzepte und Vorgaben der EU-Verordnung umgestellt. Da bis zum Redaktionsschluss dieses Berichts noch keine </t>
  </si>
  <si>
    <t>umfassende Datenbereitstellung nach neuem Konzept vorgelegt werden konnte, werden die Daten dieses</t>
  </si>
  <si>
    <t>Im April 2014 wurde die europäische Verordnung über Umweltgesamtrechnungen um ein Modul zu Umweltschutz-</t>
  </si>
  <si>
    <t>und Klimaschutz. Mit dem Berichtsjahr 2003 wurden zusätzlich die sogenannten integrierten Umweltschutzmaß-</t>
  </si>
  <si>
    <t>nahmen (im Unterschied zu den additiven oder "end-of-the-pipe" Maßnahmen) in die Berechnung mit aufgenommen.</t>
  </si>
  <si>
    <t>Das Konzept einer Statistik über umweltbezogene Steuern wurde auf internationaler Ebene von der OECD und</t>
  </si>
  <si>
    <t>dem Statistischen Amt der Europäischen Gemeinschaften (Eurostat) erarbeitet. Dabei wurde ein pragmatischer</t>
  </si>
  <si>
    <t>Ansatz gewählt, der ausschließlich an der Besteuerungsgrundlage ansetzt. Maßgeblich ist, dass die Steuer sich</t>
  </si>
  <si>
    <t>auf eine physische Einheit (oder einen Ersatz dafür) bezieht, die nachweislich spezifische negative Auswirkungen</t>
  </si>
  <si>
    <t>auf die Umwelt hat. Konkret fallen darunter Emissionen im weitesten Sinne (Luftemissionen, Abwasser, Abfall, Lärm),</t>
  </si>
  <si>
    <t>Energieerzeugnisse, Dünge- und Pflanzenschutzmittel sowie der Verkehr. Zugleich wurde festgelegt, dass die</t>
  </si>
  <si>
    <t>Mehrwertsteuer, die auf Energieerzeugnisse , Kraftfahrzeuge, Dünge- bzw. Pflanzenschutzmittel o. Ä. erhoben wird,</t>
  </si>
  <si>
    <t>nicht zu den umweltbezogenen Steuern zählt.</t>
  </si>
  <si>
    <r>
      <t xml:space="preserve">Gewerbes für 2005, 2008 und 2009 geschätzt. - Ergebnisse teilweise revidiert. - Konzepte </t>
    </r>
    <r>
      <rPr>
        <b/>
        <sz val="8"/>
        <rFont val="MetaNormalLF-Roman"/>
        <family val="2"/>
      </rPr>
      <t>vor</t>
    </r>
    <r>
      <rPr>
        <sz val="8"/>
        <rFont val="MetaNormalLF-Roman"/>
        <family val="2"/>
      </rPr>
      <t xml:space="preserve"> VGR-Revision 2014.</t>
    </r>
  </si>
  <si>
    <r>
      <t xml:space="preserve">*) 2010 vorläufiges Ergebnis. Ab 2003 umfassen die Investitionen sowohl additive als auch integrierte Investitionen. Konzepte </t>
    </r>
    <r>
      <rPr>
        <b/>
        <sz val="8"/>
        <rFont val="MetaNormalLF-Roman"/>
        <family val="2"/>
      </rPr>
      <t>vor</t>
    </r>
    <r>
      <rPr>
        <sz val="8"/>
        <rFont val="MetaNormalLF-Roman"/>
        <family val="2"/>
      </rPr>
      <t xml:space="preserve"> VGR-Revision 2014.</t>
    </r>
  </si>
  <si>
    <r>
      <t xml:space="preserve">*) In jeweiligen Preisen, vorläufiges Ergebnis. Konzepte </t>
    </r>
    <r>
      <rPr>
        <b/>
        <sz val="8"/>
        <rFont val="MetaNormalLF-Roman"/>
        <family val="2"/>
      </rPr>
      <t>vor</t>
    </r>
    <r>
      <rPr>
        <sz val="8"/>
        <rFont val="MetaNormalLF-Roman"/>
        <family val="2"/>
      </rPr>
      <t xml:space="preserve"> VGR-Revision 2014.</t>
    </r>
  </si>
  <si>
    <r>
      <t xml:space="preserve">*) Laufende Ausgaben und Investitionen für Umweltschutz. - Konzepte </t>
    </r>
    <r>
      <rPr>
        <b/>
        <sz val="8"/>
        <rFont val="MetaNormalLF-Roman"/>
        <family val="2"/>
      </rPr>
      <t>vor</t>
    </r>
    <r>
      <rPr>
        <sz val="8"/>
        <rFont val="MetaNormalLF-Roman"/>
        <family val="2"/>
      </rPr>
      <t xml:space="preserve"> VGR-Revision 2014.</t>
    </r>
  </si>
  <si>
    <r>
      <t xml:space="preserve">*) Konzepte </t>
    </r>
    <r>
      <rPr>
        <b/>
        <sz val="8"/>
        <rFont val="MetaNormalLF-Roman"/>
        <family val="2"/>
      </rPr>
      <t>vor</t>
    </r>
    <r>
      <rPr>
        <sz val="8"/>
        <rFont val="MetaNormalLF-Roman"/>
        <family val="2"/>
      </rPr>
      <t xml:space="preserve"> VGR-Revision 2014.</t>
    </r>
  </si>
  <si>
    <r>
      <t xml:space="preserve">*) Ausgaben (Käufe, Personalausgaben) im Zusammenhang mit dem Betrieb von Umweltschutzanlagen. - Konzepte </t>
    </r>
    <r>
      <rPr>
        <b/>
        <sz val="8"/>
        <rFont val="MetaNormalLF-Roman"/>
        <family val="2"/>
      </rPr>
      <t>vor</t>
    </r>
    <r>
      <rPr>
        <sz val="8"/>
        <rFont val="MetaNormalLF-Roman"/>
        <family val="2"/>
      </rPr>
      <t xml:space="preserve"> VGR-Revision 2014.</t>
    </r>
  </si>
  <si>
    <r>
      <t xml:space="preserve">2013 </t>
    </r>
    <r>
      <rPr>
        <vertAlign val="superscript"/>
        <sz val="9"/>
        <rFont val="MetaNormalLF-Roman"/>
        <family val="2"/>
      </rPr>
      <t>1)</t>
    </r>
  </si>
  <si>
    <r>
      <t>Tabelle 10.9: Umweltsteuern nach wirtschaftlichen Aktivitäten 2012</t>
    </r>
    <r>
      <rPr>
        <b/>
        <vertAlign val="superscript"/>
        <sz val="14"/>
        <rFont val="MetaNormalLF-Roman"/>
        <family val="2"/>
      </rPr>
      <t>*)</t>
    </r>
  </si>
  <si>
    <t>Wirtschaftsbereiche und Private Haushalte</t>
  </si>
  <si>
    <r>
      <t xml:space="preserve">Energiesteuern </t>
    </r>
    <r>
      <rPr>
        <vertAlign val="superscript"/>
        <sz val="10"/>
        <rFont val="MetaNormalLF-Roman"/>
        <family val="2"/>
      </rPr>
      <t>2)</t>
    </r>
  </si>
  <si>
    <r>
      <t xml:space="preserve">Verkehrssteuern </t>
    </r>
    <r>
      <rPr>
        <vertAlign val="superscript"/>
        <sz val="10"/>
        <rFont val="MetaNormalLF-Roman"/>
        <family val="2"/>
      </rPr>
      <t>3)</t>
    </r>
  </si>
  <si>
    <t>Land- u. Forstwirtschaft, Fischerei</t>
  </si>
  <si>
    <t>01</t>
  </si>
  <si>
    <t>Landwirtschaft, Jagd</t>
  </si>
  <si>
    <t>02</t>
  </si>
  <si>
    <t>Forstwirtschaft u. Holzeinschlag</t>
  </si>
  <si>
    <t>03</t>
  </si>
  <si>
    <t>Fischerei u. Aquakultur</t>
  </si>
  <si>
    <t>Bergbau u. Gewinnung v. Steinen u. Erden</t>
  </si>
  <si>
    <t>H.v. Nahrungsmitteln u. Getränken; Tabakverarb.</t>
  </si>
  <si>
    <t>13-15</t>
  </si>
  <si>
    <t>H.v. Textilien, Bekleidung u. Lederwaren, Schuhen</t>
  </si>
  <si>
    <t>16</t>
  </si>
  <si>
    <t>H.v. Holz-, Flecht-, Korb- u. Korkwaren (ohne Möbel)</t>
  </si>
  <si>
    <t>17</t>
  </si>
  <si>
    <t>H.v. Papier, Pappe u. Waren daraus</t>
  </si>
  <si>
    <t>18</t>
  </si>
  <si>
    <t>H.v. Druckerzeugnissen, Vervielfält. v. Ton-, bild- u. Datenträgern</t>
  </si>
  <si>
    <t>20</t>
  </si>
  <si>
    <t xml:space="preserve">H.v. chemischen Erzeugnissen </t>
  </si>
  <si>
    <t>21</t>
  </si>
  <si>
    <t>H.v. pharmazeutischen Erzeugnissen</t>
  </si>
  <si>
    <t>H.v. Glas, -waren, Keramik, Verarb. v. Steinen u. Erden</t>
  </si>
  <si>
    <t>Metallerzeugung und -bearbeitung</t>
  </si>
  <si>
    <t>25</t>
  </si>
  <si>
    <t>H.v. Metallerzeugnissen</t>
  </si>
  <si>
    <t>26</t>
  </si>
  <si>
    <t>H.v. DV-geräten, elektron. u. optischen Erzeugnissen</t>
  </si>
  <si>
    <t>27</t>
  </si>
  <si>
    <t>H.v. elektrischen Ausrüstungen</t>
  </si>
  <si>
    <t>28</t>
  </si>
  <si>
    <t>Maschinenbau</t>
  </si>
  <si>
    <t>29</t>
  </si>
  <si>
    <t>H.v. Kraftwagen und Kraftwagenteilen</t>
  </si>
  <si>
    <t>30</t>
  </si>
  <si>
    <t>Sonst. Fahrzeugbau</t>
  </si>
  <si>
    <t>31-32</t>
  </si>
  <si>
    <t>H.v. Möbeln, sonst. Waren</t>
  </si>
  <si>
    <t>33</t>
  </si>
  <si>
    <t>Rep. u. Installation v. Maschinen u. Ausrüstungen</t>
  </si>
  <si>
    <t>D (35)</t>
  </si>
  <si>
    <t>E</t>
  </si>
  <si>
    <t>Wasserversorgung, Entsorgung u.ä.</t>
  </si>
  <si>
    <t>36</t>
  </si>
  <si>
    <t>Wasserversorgung</t>
  </si>
  <si>
    <t>37-39</t>
  </si>
  <si>
    <t>Abwasser-, Abfallentsorgung; Rückgewinnung</t>
  </si>
  <si>
    <t>Baugewerbe</t>
  </si>
  <si>
    <t>G</t>
  </si>
  <si>
    <t>Handel, Instandhaltung u. Reparatur v. Kfz</t>
  </si>
  <si>
    <t>45</t>
  </si>
  <si>
    <t>Handel mit Kfz, Instandh. u. Rep. v. Kfz</t>
  </si>
  <si>
    <t>Großhandel (ohne Handel mit Kfz)</t>
  </si>
  <si>
    <t>Einzelhandel (ohne Handel mit Kfz)</t>
  </si>
  <si>
    <t>H</t>
  </si>
  <si>
    <t>Verkehr u. Lagerei</t>
  </si>
  <si>
    <t>49</t>
  </si>
  <si>
    <t>Eisenbahnverkehr, Sonst. Landverkehr; Transport in Rohrfernleitungen</t>
  </si>
  <si>
    <t>50</t>
  </si>
  <si>
    <t>Schifffahrt</t>
  </si>
  <si>
    <t>51</t>
  </si>
  <si>
    <t>Luftfahrt</t>
  </si>
  <si>
    <t>52</t>
  </si>
  <si>
    <t>Lagerei u. sonst. Dienstleistungen f. d. Verkehr</t>
  </si>
  <si>
    <t>53</t>
  </si>
  <si>
    <t>Post-, Kurier- u. Expressdienste</t>
  </si>
  <si>
    <t>I</t>
  </si>
  <si>
    <t>Gastgewerbe</t>
  </si>
  <si>
    <t>J</t>
  </si>
  <si>
    <t>Information u. Kommunikation</t>
  </si>
  <si>
    <t>K</t>
  </si>
  <si>
    <t>Erbr. v. Finanz- u. Versicherungsdienstleistungen</t>
  </si>
  <si>
    <t>L</t>
  </si>
  <si>
    <t>Grundstücks- und Wohnungswesen</t>
  </si>
  <si>
    <t>M</t>
  </si>
  <si>
    <t>Freiberufliche, wissenschaftliche u. technische Dienstleistungen</t>
  </si>
  <si>
    <t>N</t>
  </si>
  <si>
    <t>Erbr. v. sonst. wirtschaftlichen Dienstleistungen</t>
  </si>
  <si>
    <t>O</t>
  </si>
  <si>
    <t>Öffentliche Verwaltung, Verteidigung, Sozialversicherung</t>
  </si>
  <si>
    <t>P</t>
  </si>
  <si>
    <t>Erziehung und Unterricht</t>
  </si>
  <si>
    <t>Q</t>
  </si>
  <si>
    <t>Gesundheits- u. Sozialwesen</t>
  </si>
  <si>
    <t>R-T</t>
  </si>
  <si>
    <t>Sonst. Dienstleister</t>
  </si>
  <si>
    <t>Alle Wirtschaftsbereiche</t>
  </si>
  <si>
    <t xml:space="preserve">Private Haushalte </t>
  </si>
  <si>
    <t>Ausländer im Inland</t>
  </si>
  <si>
    <t>Alle Wirtschaftsbereiche und Private Haushalte (VGR-Konzept)</t>
  </si>
  <si>
    <t>*) Vorläufige Ergebnisse.</t>
  </si>
  <si>
    <t>2) Energiesteuer, Stromsteuer, Kernbrennstoffsteuer und Emissionsberechtigungen.</t>
  </si>
  <si>
    <t>3) Kraftfahrzeugsteuer und Luftverkehrssteuer.</t>
  </si>
  <si>
    <r>
      <t xml:space="preserve">Tabelle 10.5.1: Investitionen für Umweltschutz - Insgesamt </t>
    </r>
    <r>
      <rPr>
        <b/>
        <vertAlign val="superscript"/>
        <sz val="14"/>
        <rFont val="MetaNormalLF-Roman"/>
        <family val="2"/>
      </rPr>
      <t>*)</t>
    </r>
  </si>
  <si>
    <r>
      <t xml:space="preserve">Tabelle 10.5.2: Investitionen für Umweltschutz - Abfallentsorgung </t>
    </r>
    <r>
      <rPr>
        <b/>
        <vertAlign val="superscript"/>
        <sz val="14"/>
        <rFont val="MetaNormalLF-Roman"/>
        <family val="2"/>
      </rPr>
      <t>*)</t>
    </r>
  </si>
  <si>
    <r>
      <t xml:space="preserve">Tabelle 10.5.3: Investitionen für Umweltschutz - Gewässerschutz </t>
    </r>
    <r>
      <rPr>
        <b/>
        <vertAlign val="superscript"/>
        <sz val="14"/>
        <rFont val="MetaNormalLF-Roman"/>
        <family val="2"/>
      </rPr>
      <t>*)</t>
    </r>
  </si>
  <si>
    <r>
      <t xml:space="preserve">Tabelle 10.5.4: Investitionen für Umweltschutz - Luftreinhaltung </t>
    </r>
    <r>
      <rPr>
        <b/>
        <vertAlign val="superscript"/>
        <sz val="14"/>
        <rFont val="MetaNormalLF-Roman"/>
        <family val="2"/>
      </rPr>
      <t>*)</t>
    </r>
  </si>
  <si>
    <t>Für diese Zuordnung zu Nutzern werden die unterschiedlichsten Quellen ausgewertet und eine Vielzahl von</t>
  </si>
  <si>
    <t>Verteilungsschlüsseln abgeleitet. Aufgrund verfahrensbedingter Schätzunsicherheiten müssen die Ergebnisse,</t>
  </si>
  <si>
    <t>Abschnitts unverändert gegenüber dem Vorjahr abgedruckt.</t>
  </si>
  <si>
    <t>Für die umweltbezogenen Steuereinnahmen werden die Einnahmen aus der Energiesteuer, der Stromsteuer, der</t>
  </si>
  <si>
    <t>Kraftfahrzeugsteuer, der Luftverkehrssteuer und der Kernbrennstoffsteuer zusammengefasst. Außerdem sind die</t>
  </si>
  <si>
    <t>Einnahmen aus dem Verkauf von Emissionsberechtigungen enthalten, die nach den Konzepten der VGR zu den</t>
  </si>
  <si>
    <t>Steuern rechnen.</t>
  </si>
  <si>
    <t>Erstmals enthalten ist eine Tabelle zu den Umweltsteuereinnahmen nach zahlenden Bereichen (Tabelle 10.9).</t>
  </si>
  <si>
    <t>1 Verordung (EU) Nr. 538/2014 des Europäischen Parlaments und des Rates vom 16.4.2014 zur Änderung der Verordnung (EU)</t>
  </si>
  <si>
    <t>Nr. 691/2011 über europäische umweltökonomische Gesamtrechnungen.</t>
  </si>
  <si>
    <t>Ausgabe 2014</t>
  </si>
  <si>
    <t>Erschienen am 11. Dezember 2014</t>
  </si>
  <si>
    <t xml:space="preserve">Umweltschutz ab Berichtsjahr 2014 zu liefern. Die Berechnungen werden derzeit überarbeitet und auf die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</si>
</sst>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164" formatCode="@*."/>
    <numFmt numFmtId="165" formatCode="_(&quot;$&quot;* #,##0_);_(&quot;$&quot;* \(#,##0\);_(&quot;$&quot;* &quot;-&quot;_);_(@_)"/>
    <numFmt numFmtId="166" formatCode="_(* #,##0_);_(* \(#,##0\);_(* &quot;-&quot;_);_(@_)"/>
    <numFmt numFmtId="167" formatCode="###\ ##0.0;[Red]\-###\ ##0.0;\-"/>
    <numFmt numFmtId="168" formatCode="###\ ###\ ##0;[Red]\-###\ ###\ ##0;\-"/>
    <numFmt numFmtId="169" formatCode="@\ *."/>
    <numFmt numFmtId="170" formatCode="\ @\ *."/>
    <numFmt numFmtId="171" formatCode="\ \ \ @\ *."/>
    <numFmt numFmtId="172" formatCode="\ \ \ \ @\ *."/>
    <numFmt numFmtId="173" formatCode="\ \ \ \ \ \ @\ *."/>
    <numFmt numFmtId="174" formatCode="\ \ \ \ \ \ \ @\ *."/>
    <numFmt numFmtId="175" formatCode="\ \ \ \ \ \ \ \ \ @\ *."/>
    <numFmt numFmtId="176" formatCode="\ \ \ \ \ \ \ \ \ \ @\ *."/>
    <numFmt numFmtId="177" formatCode="\ \ \ @"/>
    <numFmt numFmtId="178" formatCode="\ \ \ \ \ \ @"/>
    <numFmt numFmtId="179" formatCode="\ \ \ \ \ \ \ \ \ @"/>
    <numFmt numFmtId="180" formatCode="\ @"/>
    <numFmt numFmtId="181" formatCode="\ \ @\ *."/>
    <numFmt numFmtId="182" formatCode="\ \ @"/>
    <numFmt numFmtId="183" formatCode="\ \ \ \ @"/>
    <numFmt numFmtId="184" formatCode="\ \ \ \ \ \ \ \ \ \ \ \ @\ *."/>
    <numFmt numFmtId="185" formatCode="\ \ \ \ \ \ \ \ \ \ \ \ @"/>
    <numFmt numFmtId="186" formatCode="\ \ \ \ \ \ \ \ \ \ \ \ \ @\ *."/>
    <numFmt numFmtId="187" formatCode="@*.\."/>
    <numFmt numFmtId="188" formatCode="###\ ###\ ##0\ \ \ ;[Red]\-###\ ###\ ##0\ \ \ ;\-\ \ \ "/>
    <numFmt numFmtId="189" formatCode="0.0"/>
    <numFmt numFmtId="190" formatCode="###\ ##0.0\ \ \ ;[Red]\-###\ ##0.0\ \ \ ;\-\ \ \ "/>
    <numFmt numFmtId="191" formatCode="#\ ###\ ##0_W"/>
    <numFmt numFmtId="192" formatCode="#\ ##0"/>
    <numFmt numFmtId="193" formatCode="General_)"/>
    <numFmt numFmtId="194" formatCode="#,##0.0_);\(#,##0.0\)"/>
    <numFmt numFmtId="195" formatCode="#\ ##0.00"/>
  </numFmts>
  <fonts count="52">
    <font>
      <sz val="10"/>
      <name val="Arial"/>
    </font>
    <font>
      <sz val="10"/>
      <name val="Arial"/>
      <family val="2"/>
    </font>
    <font>
      <sz val="14"/>
      <name val="MetaNormalLF-Roman"/>
      <family val="2"/>
    </font>
    <font>
      <sz val="9"/>
      <name val="MetaNormalLF-Roman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i/>
      <sz val="12"/>
      <color indexed="23"/>
      <name val="MetaNormalLF-Roman"/>
      <family val="2"/>
    </font>
    <font>
      <sz val="12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i/>
      <sz val="10"/>
      <color indexed="23"/>
      <name val="MetaNormalLF-Roman"/>
      <family val="2"/>
    </font>
    <font>
      <vertAlign val="superscript"/>
      <sz val="10"/>
      <name val="MetaNormalLF-Roman"/>
      <family val="2"/>
    </font>
    <font>
      <b/>
      <sz val="11"/>
      <color indexed="8"/>
      <name val="MetaNormalLF-Roman"/>
      <family val="2"/>
    </font>
    <font>
      <b/>
      <sz val="12"/>
      <name val="MetaNormalLF-Roman"/>
      <family val="2"/>
    </font>
    <font>
      <sz val="10"/>
      <name val="Symbol"/>
      <family val="1"/>
      <charset val="2"/>
    </font>
    <font>
      <sz val="8"/>
      <name val="MetaNormalLF-Roman"/>
      <family val="2"/>
    </font>
    <font>
      <b/>
      <sz val="8"/>
      <name val="MetaNormalLF-Roman"/>
      <family val="2"/>
    </font>
    <font>
      <b/>
      <sz val="11"/>
      <name val="MetaNormalLF-Roman"/>
      <family val="2"/>
    </font>
    <font>
      <b/>
      <vertAlign val="superscript"/>
      <sz val="14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7"/>
      <name val="MetaNormalLF-Roman"/>
      <family val="2"/>
    </font>
    <font>
      <b/>
      <sz val="10"/>
      <color indexed="10"/>
      <name val="MetaNormalLF-Roman"/>
      <family val="2"/>
    </font>
    <font>
      <vertAlign val="superscript"/>
      <sz val="12"/>
      <name val="MetaNormalLF-Roman"/>
      <family val="2"/>
    </font>
    <font>
      <vertAlign val="superscript"/>
      <sz val="11"/>
      <color indexed="9"/>
      <name val="MetaNormalLF-Roman"/>
      <family val="2"/>
    </font>
    <font>
      <sz val="9"/>
      <color indexed="10"/>
      <name val="MetaNormalLF-Roman"/>
      <family val="2"/>
    </font>
    <font>
      <b/>
      <sz val="9"/>
      <color indexed="10"/>
      <name val="MetaNormalLF-Roman"/>
      <family val="2"/>
    </font>
    <font>
      <sz val="9"/>
      <name val="Calibri"/>
      <family val="2"/>
    </font>
    <font>
      <sz val="8"/>
      <color indexed="10"/>
      <name val="MetaNormalLF-Roman"/>
      <family val="2"/>
    </font>
    <font>
      <b/>
      <sz val="8"/>
      <color indexed="10"/>
      <name val="MetaNormalLF-Roman"/>
      <family val="2"/>
    </font>
    <font>
      <b/>
      <vertAlign val="superscript"/>
      <sz val="9"/>
      <name val="MetaNormalLF-Roman"/>
      <family val="2"/>
    </font>
    <font>
      <sz val="9"/>
      <name val="Symbol"/>
      <family val="1"/>
      <charset val="2"/>
    </font>
    <font>
      <sz val="12"/>
      <name val="Arial MT"/>
    </font>
    <font>
      <sz val="11"/>
      <name val="MetaNormalLF-Roman"/>
      <family val="2"/>
    </font>
    <font>
      <i/>
      <sz val="10"/>
      <name val="MetaNormalLF-Roman"/>
      <family val="2"/>
    </font>
    <font>
      <sz val="10"/>
      <color indexed="12"/>
      <name val="MetaNormalLF-Roman"/>
      <family val="2"/>
    </font>
    <font>
      <i/>
      <sz val="9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7">
    <xf numFmtId="0" fontId="0" fillId="0" borderId="0"/>
    <xf numFmtId="169" fontId="8" fillId="0" borderId="0"/>
    <xf numFmtId="49" fontId="8" fillId="0" borderId="0"/>
    <xf numFmtId="176" fontId="8" fillId="0" borderId="0">
      <alignment horizontal="center"/>
    </xf>
    <xf numFmtId="184" fontId="8" fillId="0" borderId="0"/>
    <xf numFmtId="185" fontId="8" fillId="0" borderId="0"/>
    <xf numFmtId="186" fontId="8" fillId="0" borderId="0"/>
    <xf numFmtId="170" fontId="8" fillId="0" borderId="0"/>
    <xf numFmtId="180" fontId="9" fillId="0" borderId="0"/>
    <xf numFmtId="181" fontId="10" fillId="0" borderId="0"/>
    <xf numFmtId="182" fontId="9" fillId="0" borderId="0"/>
    <xf numFmtId="171" fontId="8" fillId="0" borderId="0"/>
    <xf numFmtId="177" fontId="8" fillId="0" borderId="0"/>
    <xf numFmtId="172" fontId="8" fillId="0" borderId="0"/>
    <xf numFmtId="183" fontId="9" fillId="0" borderId="0"/>
    <xf numFmtId="49" fontId="11" fillId="0" borderId="1" applyNumberFormat="0" applyFont="0" applyFill="0" applyBorder="0" applyProtection="0">
      <alignment horizontal="left" vertical="center" indent="5"/>
    </xf>
    <xf numFmtId="173" fontId="8" fillId="0" borderId="0">
      <alignment horizontal="center"/>
    </xf>
    <xf numFmtId="178" fontId="8" fillId="0" borderId="0">
      <alignment horizontal="center"/>
    </xf>
    <xf numFmtId="174" fontId="8" fillId="0" borderId="0">
      <alignment horizontal="center"/>
    </xf>
    <xf numFmtId="175" fontId="8" fillId="0" borderId="0">
      <alignment horizontal="center"/>
    </xf>
    <xf numFmtId="179" fontId="8" fillId="0" borderId="0">
      <alignment horizontal="center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0" borderId="2">
      <alignment horizontal="left" vertical="center" wrapText="1" indent="2"/>
    </xf>
    <xf numFmtId="167" fontId="3" fillId="0" borderId="3" applyFill="0" applyBorder="0">
      <alignment horizontal="right" indent="1"/>
    </xf>
    <xf numFmtId="0" fontId="8" fillId="0" borderId="4"/>
    <xf numFmtId="0" fontId="4" fillId="0" borderId="0" applyNumberFormat="0" applyFill="0" applyBorder="0" applyAlignment="0" applyProtection="0">
      <alignment vertical="top"/>
      <protection locked="0"/>
    </xf>
    <xf numFmtId="169" fontId="9" fillId="0" borderId="0"/>
    <xf numFmtId="168" fontId="5" fillId="0" borderId="0">
      <alignment horizontal="right" indent="1"/>
    </xf>
    <xf numFmtId="49" fontId="9" fillId="0" borderId="0"/>
    <xf numFmtId="0" fontId="12" fillId="0" borderId="0"/>
    <xf numFmtId="0" fontId="1" fillId="0" borderId="0"/>
    <xf numFmtId="0" fontId="1" fillId="0" borderId="0"/>
    <xf numFmtId="0" fontId="1" fillId="0" borderId="0"/>
    <xf numFmtId="193" fontId="47" fillId="0" borderId="0"/>
    <xf numFmtId="194" fontId="47" fillId="0" borderId="0"/>
    <xf numFmtId="0" fontId="1" fillId="0" borderId="0"/>
  </cellStyleXfs>
  <cellXfs count="344">
    <xf numFmtId="0" fontId="0" fillId="0" borderId="0" xfId="0"/>
    <xf numFmtId="0" fontId="2" fillId="0" borderId="0" xfId="0" applyFont="1" applyBorder="1" applyAlignment="1">
      <alignment horizontal="centerContinuous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/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164" fontId="5" fillId="0" borderId="0" xfId="0" applyNumberFormat="1" applyFont="1"/>
    <xf numFmtId="0" fontId="7" fillId="0" borderId="0" xfId="0" applyFont="1" applyAlignment="1">
      <alignment horizontal="left"/>
    </xf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Alignment="1">
      <alignment horizontal="left" indent="1"/>
    </xf>
    <xf numFmtId="0" fontId="2" fillId="0" borderId="0" xfId="0" applyFont="1" applyBorder="1" applyAlignment="1"/>
    <xf numFmtId="0" fontId="0" fillId="0" borderId="5" xfId="0" applyBorder="1"/>
    <xf numFmtId="0" fontId="15" fillId="0" borderId="0" xfId="0" applyFont="1"/>
    <xf numFmtId="0" fontId="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0" fillId="0" borderId="0" xfId="0" applyProtection="1">
      <protection locked="0"/>
    </xf>
    <xf numFmtId="49" fontId="17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Alignment="1"/>
    <xf numFmtId="49" fontId="1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 applyProtection="1">
      <alignment horizontal="left"/>
      <protection locked="0"/>
    </xf>
    <xf numFmtId="0" fontId="20" fillId="0" borderId="0" xfId="26" applyFont="1" applyAlignment="1" applyProtection="1"/>
    <xf numFmtId="0" fontId="21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NumberFormat="1" applyFont="1"/>
    <xf numFmtId="0" fontId="7" fillId="0" borderId="0" xfId="0" applyFont="1"/>
    <xf numFmtId="49" fontId="5" fillId="0" borderId="0" xfId="0" applyNumberFormat="1" applyFont="1" applyAlignment="1">
      <alignment horizontal="left"/>
    </xf>
    <xf numFmtId="0" fontId="22" fillId="0" borderId="0" xfId="0" applyFont="1" applyAlignment="1">
      <alignment horizontal="left"/>
    </xf>
    <xf numFmtId="0" fontId="5" fillId="0" borderId="0" xfId="26" applyFont="1" applyFill="1" applyAlignment="1" applyProtection="1">
      <alignment horizontal="left"/>
    </xf>
    <xf numFmtId="0" fontId="25" fillId="0" borderId="0" xfId="0" applyFont="1" applyAlignment="1">
      <alignment horizontal="left"/>
    </xf>
    <xf numFmtId="0" fontId="5" fillId="0" borderId="0" xfId="26" applyFont="1" applyAlignment="1" applyProtection="1">
      <alignment horizontal="left"/>
    </xf>
    <xf numFmtId="0" fontId="22" fillId="0" borderId="0" xfId="26" applyFont="1" applyAlignment="1" applyProtection="1">
      <alignment horizontal="left"/>
    </xf>
    <xf numFmtId="0" fontId="5" fillId="0" borderId="0" xfId="26" applyFont="1" applyAlignment="1" applyProtection="1">
      <alignment horizontal="left" indent="1"/>
    </xf>
    <xf numFmtId="0" fontId="20" fillId="0" borderId="0" xfId="26" applyFont="1" applyAlignment="1" applyProtection="1">
      <alignment horizontal="left"/>
    </xf>
    <xf numFmtId="0" fontId="26" fillId="0" borderId="0" xfId="0" applyFont="1"/>
    <xf numFmtId="0" fontId="22" fillId="0" borderId="0" xfId="0" applyFont="1"/>
    <xf numFmtId="0" fontId="5" fillId="0" borderId="0" xfId="0" quotePrefix="1" applyFont="1"/>
    <xf numFmtId="0" fontId="21" fillId="0" borderId="0" xfId="31" applyFont="1" applyFill="1" applyBorder="1" applyAlignment="1">
      <alignment horizontal="left" vertical="center"/>
    </xf>
    <xf numFmtId="0" fontId="22" fillId="0" borderId="0" xfId="31" applyFont="1" applyFill="1" applyAlignment="1">
      <alignment vertical="center"/>
    </xf>
    <xf numFmtId="0" fontId="30" fillId="0" borderId="0" xfId="31" applyFont="1" applyFill="1" applyBorder="1" applyAlignment="1">
      <alignment horizontal="center" vertical="center"/>
    </xf>
    <xf numFmtId="0" fontId="7" fillId="0" borderId="0" xfId="32" applyFont="1" applyFill="1" applyAlignment="1">
      <alignment horizontal="left" vertical="center"/>
    </xf>
    <xf numFmtId="16" fontId="30" fillId="0" borderId="0" xfId="31" applyNumberFormat="1" applyFont="1" applyFill="1" applyBorder="1" applyAlignment="1">
      <alignment horizontal="left" vertical="center"/>
    </xf>
    <xf numFmtId="0" fontId="30" fillId="0" borderId="5" xfId="31" applyFont="1" applyFill="1" applyBorder="1" applyAlignment="1">
      <alignment horizontal="center" vertical="center"/>
    </xf>
    <xf numFmtId="0" fontId="22" fillId="0" borderId="5" xfId="31" applyFont="1" applyFill="1" applyBorder="1" applyAlignment="1">
      <alignment vertical="center"/>
    </xf>
    <xf numFmtId="0" fontId="5" fillId="0" borderId="6" xfId="31" applyFont="1" applyFill="1" applyBorder="1" applyAlignment="1">
      <alignment horizontal="center" vertical="center" wrapText="1"/>
    </xf>
    <xf numFmtId="0" fontId="5" fillId="0" borderId="7" xfId="33" applyFont="1" applyFill="1" applyBorder="1" applyAlignment="1">
      <alignment horizontal="center" vertical="center" wrapText="1"/>
    </xf>
    <xf numFmtId="0" fontId="5" fillId="0" borderId="8" xfId="33" applyFont="1" applyFill="1" applyBorder="1" applyAlignment="1">
      <alignment horizontal="center" vertical="center" wrapText="1"/>
    </xf>
    <xf numFmtId="0" fontId="5" fillId="0" borderId="6" xfId="33" applyFont="1" applyFill="1" applyBorder="1" applyAlignment="1">
      <alignment horizontal="center" vertical="center" wrapText="1"/>
    </xf>
    <xf numFmtId="0" fontId="5" fillId="0" borderId="9" xfId="33" applyFont="1" applyFill="1" applyBorder="1" applyAlignment="1">
      <alignment horizontal="center" vertical="center" wrapText="1"/>
    </xf>
    <xf numFmtId="0" fontId="5" fillId="0" borderId="0" xfId="31" applyFont="1" applyFill="1"/>
    <xf numFmtId="0" fontId="28" fillId="0" borderId="10" xfId="31" applyFont="1" applyFill="1" applyBorder="1"/>
    <xf numFmtId="0" fontId="28" fillId="0" borderId="11" xfId="31" applyFont="1" applyFill="1" applyBorder="1"/>
    <xf numFmtId="0" fontId="28" fillId="0" borderId="0" xfId="31" applyFont="1" applyFill="1"/>
    <xf numFmtId="0" fontId="3" fillId="0" borderId="13" xfId="31" applyFont="1" applyFill="1" applyBorder="1" applyAlignment="1">
      <alignment horizontal="center" vertical="center"/>
    </xf>
    <xf numFmtId="187" fontId="3" fillId="0" borderId="13" xfId="31" applyNumberFormat="1" applyFont="1" applyFill="1" applyBorder="1" applyAlignment="1">
      <alignment horizontal="left" vertical="center" indent="1"/>
    </xf>
    <xf numFmtId="168" fontId="3" fillId="0" borderId="0" xfId="28" applyFont="1" applyFill="1" applyAlignment="1">
      <alignment horizontal="right" vertical="center" indent="1"/>
    </xf>
    <xf numFmtId="0" fontId="3" fillId="0" borderId="0" xfId="31" applyFont="1" applyFill="1"/>
    <xf numFmtId="187" fontId="3" fillId="0" borderId="13" xfId="31" applyNumberFormat="1" applyFont="1" applyFill="1" applyBorder="1" applyAlignment="1">
      <alignment horizontal="left" vertical="center" indent="2"/>
    </xf>
    <xf numFmtId="0" fontId="3" fillId="0" borderId="13" xfId="31" applyFont="1" applyFill="1" applyBorder="1" applyAlignment="1">
      <alignment vertical="center"/>
    </xf>
    <xf numFmtId="187" fontId="3" fillId="0" borderId="13" xfId="31" applyNumberFormat="1" applyFont="1" applyFill="1" applyBorder="1" applyAlignment="1">
      <alignment horizontal="center"/>
    </xf>
    <xf numFmtId="187" fontId="32" fillId="0" borderId="13" xfId="31" applyNumberFormat="1" applyFont="1" applyFill="1" applyBorder="1" applyAlignment="1">
      <alignment horizontal="left" vertical="center" wrapText="1" indent="1"/>
    </xf>
    <xf numFmtId="168" fontId="32" fillId="0" borderId="0" xfId="28" applyFont="1" applyFill="1" applyAlignment="1">
      <alignment horizontal="right" vertical="center" indent="1"/>
    </xf>
    <xf numFmtId="168" fontId="3" fillId="0" borderId="0" xfId="31" applyNumberFormat="1" applyFont="1" applyFill="1"/>
    <xf numFmtId="49" fontId="3" fillId="0" borderId="13" xfId="31" applyNumberFormat="1" applyFont="1" applyFill="1" applyBorder="1" applyAlignment="1">
      <alignment horizontal="left" vertical="center" indent="1"/>
    </xf>
    <xf numFmtId="0" fontId="32" fillId="0" borderId="13" xfId="31" applyFont="1" applyFill="1" applyBorder="1" applyAlignment="1">
      <alignment horizontal="left" indent="1"/>
    </xf>
    <xf numFmtId="188" fontId="3" fillId="0" borderId="0" xfId="31" applyNumberFormat="1" applyFont="1" applyFill="1" applyBorder="1" applyAlignment="1"/>
    <xf numFmtId="0" fontId="3" fillId="0" borderId="0" xfId="31" applyFont="1" applyFill="1" applyBorder="1"/>
    <xf numFmtId="187" fontId="3" fillId="0" borderId="14" xfId="31" applyNumberFormat="1" applyFont="1" applyFill="1" applyBorder="1" applyAlignment="1">
      <alignment horizontal="left" vertical="center" indent="1"/>
    </xf>
    <xf numFmtId="168" fontId="34" fillId="0" borderId="0" xfId="28" applyFont="1" applyFill="1" applyAlignment="1">
      <alignment horizontal="right" vertical="center" indent="1"/>
    </xf>
    <xf numFmtId="167" fontId="34" fillId="0" borderId="0" xfId="24" applyFont="1" applyFill="1" applyBorder="1" applyAlignment="1">
      <alignment horizontal="right" vertical="center" indent="1"/>
    </xf>
    <xf numFmtId="189" fontId="34" fillId="0" borderId="0" xfId="31" applyNumberFormat="1" applyFont="1" applyFill="1"/>
    <xf numFmtId="187" fontId="3" fillId="0" borderId="14" xfId="31" applyNumberFormat="1" applyFont="1" applyFill="1" applyBorder="1" applyAlignment="1">
      <alignment horizontal="left" vertical="center" indent="2"/>
    </xf>
    <xf numFmtId="187" fontId="3" fillId="0" borderId="14" xfId="31" applyNumberFormat="1" applyFont="1" applyFill="1" applyBorder="1" applyAlignment="1">
      <alignment horizontal="center"/>
    </xf>
    <xf numFmtId="190" fontId="34" fillId="0" borderId="0" xfId="31" applyNumberFormat="1" applyFont="1" applyFill="1" applyBorder="1" applyAlignment="1" applyProtection="1">
      <alignment horizontal="right"/>
    </xf>
    <xf numFmtId="0" fontId="32" fillId="0" borderId="13" xfId="31" applyFont="1" applyFill="1" applyBorder="1" applyAlignment="1">
      <alignment horizontal="center" vertical="center"/>
    </xf>
    <xf numFmtId="187" fontId="32" fillId="0" borderId="14" xfId="31" applyNumberFormat="1" applyFont="1" applyFill="1" applyBorder="1" applyAlignment="1">
      <alignment horizontal="left" vertical="center" wrapText="1" indent="1"/>
    </xf>
    <xf numFmtId="168" fontId="35" fillId="0" borderId="0" xfId="28" applyFont="1" applyFill="1" applyAlignment="1">
      <alignment horizontal="right" vertical="center" indent="1"/>
    </xf>
    <xf numFmtId="168" fontId="35" fillId="0" borderId="0" xfId="24" applyNumberFormat="1" applyFont="1" applyFill="1" applyBorder="1" applyAlignment="1">
      <alignment horizontal="right" vertical="center" indent="1"/>
    </xf>
    <xf numFmtId="0" fontId="32" fillId="0" borderId="0" xfId="31" applyFont="1" applyFill="1"/>
    <xf numFmtId="168" fontId="34" fillId="0" borderId="0" xfId="24" applyNumberFormat="1" applyFont="1" applyFill="1" applyBorder="1" applyAlignment="1">
      <alignment horizontal="right" vertical="center" indent="1"/>
    </xf>
    <xf numFmtId="49" fontId="3" fillId="0" borderId="14" xfId="31" applyNumberFormat="1" applyFont="1" applyFill="1" applyBorder="1" applyAlignment="1">
      <alignment horizontal="left" vertical="center" indent="1"/>
    </xf>
    <xf numFmtId="0" fontId="28" fillId="0" borderId="0" xfId="32" applyFont="1" applyFill="1" applyAlignment="1"/>
    <xf numFmtId="191" fontId="28" fillId="0" borderId="0" xfId="31" applyNumberFormat="1" applyFont="1" applyFill="1" applyBorder="1" applyAlignment="1">
      <alignment vertical="center"/>
    </xf>
    <xf numFmtId="0" fontId="28" fillId="0" borderId="0" xfId="31" applyFont="1" applyFill="1" applyAlignment="1">
      <alignment vertical="top"/>
    </xf>
    <xf numFmtId="0" fontId="5" fillId="0" borderId="0" xfId="31" applyFont="1" applyFill="1" applyAlignment="1"/>
    <xf numFmtId="0" fontId="28" fillId="0" borderId="0" xfId="31" applyFont="1" applyFill="1" applyAlignment="1">
      <alignment horizontal="left" wrapText="1"/>
    </xf>
    <xf numFmtId="0" fontId="36" fillId="0" borderId="0" xfId="31" applyFont="1" applyFill="1" applyAlignment="1"/>
    <xf numFmtId="0" fontId="21" fillId="0" borderId="0" xfId="32" applyFont="1" applyAlignment="1">
      <alignment horizontal="left" vertical="center"/>
    </xf>
    <xf numFmtId="0" fontId="22" fillId="0" borderId="0" xfId="32" applyFont="1" applyAlignment="1">
      <alignment vertical="center"/>
    </xf>
    <xf numFmtId="0" fontId="30" fillId="0" borderId="0" xfId="32" applyFont="1" applyAlignment="1">
      <alignment horizontal="center" vertical="center"/>
    </xf>
    <xf numFmtId="0" fontId="37" fillId="0" borderId="0" xfId="32" applyFont="1" applyAlignment="1">
      <alignment vertical="center"/>
    </xf>
    <xf numFmtId="0" fontId="22" fillId="0" borderId="0" xfId="32" applyFont="1" applyFill="1" applyAlignment="1">
      <alignment vertical="center"/>
    </xf>
    <xf numFmtId="0" fontId="7" fillId="0" borderId="0" xfId="32" applyFont="1" applyAlignment="1">
      <alignment horizontal="left" vertical="center"/>
    </xf>
    <xf numFmtId="0" fontId="30" fillId="0" borderId="5" xfId="32" applyFont="1" applyBorder="1" applyAlignment="1">
      <alignment horizontal="center" vertical="center"/>
    </xf>
    <xf numFmtId="0" fontId="39" fillId="0" borderId="5" xfId="32" applyFont="1" applyBorder="1" applyAlignment="1">
      <alignment horizontal="right" vertical="top" wrapText="1"/>
    </xf>
    <xf numFmtId="0" fontId="22" fillId="0" borderId="5" xfId="32" applyFont="1" applyBorder="1" applyAlignment="1">
      <alignment vertical="center"/>
    </xf>
    <xf numFmtId="0" fontId="21" fillId="0" borderId="5" xfId="32" applyFont="1" applyBorder="1" applyAlignment="1">
      <alignment vertical="top"/>
    </xf>
    <xf numFmtId="0" fontId="40" fillId="0" borderId="0" xfId="32" applyFont="1" applyFill="1"/>
    <xf numFmtId="0" fontId="3" fillId="0" borderId="0" xfId="32" applyFont="1" applyFill="1"/>
    <xf numFmtId="0" fontId="22" fillId="0" borderId="0" xfId="32" applyFont="1" applyBorder="1" applyAlignment="1">
      <alignment horizontal="center" vertical="center" wrapText="1"/>
    </xf>
    <xf numFmtId="0" fontId="22" fillId="0" borderId="3" xfId="32" applyFont="1" applyBorder="1" applyAlignment="1">
      <alignment horizontal="center" vertical="center"/>
    </xf>
    <xf numFmtId="0" fontId="22" fillId="0" borderId="13" xfId="32" applyFont="1" applyBorder="1" applyAlignment="1">
      <alignment horizontal="center" vertical="center"/>
    </xf>
    <xf numFmtId="0" fontId="41" fillId="0" borderId="0" xfId="32" applyFont="1" applyFill="1"/>
    <xf numFmtId="0" fontId="32" fillId="0" borderId="0" xfId="32" applyFont="1" applyFill="1"/>
    <xf numFmtId="0" fontId="3" fillId="0" borderId="0" xfId="32" applyFont="1" applyBorder="1" applyAlignment="1">
      <alignment horizontal="center"/>
    </xf>
    <xf numFmtId="49" fontId="3" fillId="0" borderId="3" xfId="32" applyNumberFormat="1" applyFont="1" applyFill="1" applyBorder="1" applyAlignment="1">
      <alignment horizontal="center"/>
    </xf>
    <xf numFmtId="187" fontId="3" fillId="0" borderId="13" xfId="32" applyNumberFormat="1" applyFont="1" applyBorder="1" applyAlignment="1">
      <alignment horizontal="left" indent="1"/>
    </xf>
    <xf numFmtId="168" fontId="3" fillId="0" borderId="0" xfId="28" quotePrefix="1" applyFont="1" applyFill="1" applyAlignment="1">
      <alignment horizontal="right" vertical="center" indent="1"/>
    </xf>
    <xf numFmtId="168" fontId="43" fillId="0" borderId="0" xfId="32" applyNumberFormat="1" applyFont="1" applyBorder="1" applyAlignment="1">
      <alignment horizontal="center"/>
    </xf>
    <xf numFmtId="189" fontId="28" fillId="0" borderId="0" xfId="32" applyNumberFormat="1" applyFont="1" applyFill="1" applyBorder="1"/>
    <xf numFmtId="0" fontId="28" fillId="0" borderId="0" xfId="32" applyFont="1" applyFill="1"/>
    <xf numFmtId="0" fontId="28" fillId="0" borderId="0" xfId="32" applyFont="1"/>
    <xf numFmtId="0" fontId="43" fillId="0" borderId="0" xfId="32" applyFont="1" applyBorder="1" applyAlignment="1">
      <alignment horizontal="center"/>
    </xf>
    <xf numFmtId="187" fontId="3" fillId="0" borderId="13" xfId="32" applyNumberFormat="1" applyFont="1" applyFill="1" applyBorder="1" applyAlignment="1">
      <alignment horizontal="left" indent="2"/>
    </xf>
    <xf numFmtId="0" fontId="3" fillId="0" borderId="3" xfId="32" applyFont="1" applyBorder="1" applyAlignment="1">
      <alignment vertical="center"/>
    </xf>
    <xf numFmtId="187" fontId="32" fillId="0" borderId="13" xfId="32" applyNumberFormat="1" applyFont="1" applyBorder="1" applyAlignment="1">
      <alignment horizontal="left" vertical="center" indent="1"/>
    </xf>
    <xf numFmtId="189" fontId="28" fillId="0" borderId="0" xfId="32" applyNumberFormat="1" applyFont="1" applyFill="1"/>
    <xf numFmtId="0" fontId="3" fillId="0" borderId="0" xfId="32" applyFont="1" applyBorder="1" applyAlignment="1">
      <alignment horizontal="center" vertical="center"/>
    </xf>
    <xf numFmtId="0" fontId="3" fillId="0" borderId="3" xfId="32" applyFont="1" applyFill="1" applyBorder="1" applyAlignment="1">
      <alignment vertical="center"/>
    </xf>
    <xf numFmtId="187" fontId="3" fillId="0" borderId="13" xfId="32" applyNumberFormat="1" applyFont="1" applyBorder="1" applyAlignment="1">
      <alignment horizontal="left" vertical="center" wrapText="1" indent="1"/>
    </xf>
    <xf numFmtId="0" fontId="28" fillId="0" borderId="0" xfId="32" applyFont="1" applyFill="1" applyBorder="1"/>
    <xf numFmtId="0" fontId="28" fillId="0" borderId="0" xfId="32" applyFont="1" applyBorder="1"/>
    <xf numFmtId="187" fontId="3" fillId="0" borderId="13" xfId="32" applyNumberFormat="1" applyFont="1" applyBorder="1" applyAlignment="1">
      <alignment horizontal="left" vertical="center" indent="1"/>
    </xf>
    <xf numFmtId="0" fontId="28" fillId="0" borderId="3" xfId="32" applyFont="1" applyBorder="1" applyAlignment="1"/>
    <xf numFmtId="0" fontId="28" fillId="0" borderId="13" xfId="32" applyFont="1" applyBorder="1" applyAlignment="1">
      <alignment vertical="center"/>
    </xf>
    <xf numFmtId="0" fontId="5" fillId="0" borderId="0" xfId="32" applyFont="1"/>
    <xf numFmtId="0" fontId="43" fillId="0" borderId="0" xfId="32" applyFont="1"/>
    <xf numFmtId="0" fontId="29" fillId="0" borderId="0" xfId="32" applyFont="1"/>
    <xf numFmtId="0" fontId="29" fillId="0" borderId="3" xfId="32" applyFont="1" applyBorder="1" applyAlignment="1"/>
    <xf numFmtId="0" fontId="29" fillId="0" borderId="13" xfId="32" applyFont="1" applyBorder="1" applyAlignment="1">
      <alignment vertical="center"/>
    </xf>
    <xf numFmtId="0" fontId="44" fillId="0" borderId="0" xfId="32" applyFont="1"/>
    <xf numFmtId="0" fontId="29" fillId="0" borderId="0" xfId="32" applyFont="1" applyFill="1"/>
    <xf numFmtId="168" fontId="3" fillId="0" borderId="0" xfId="28" applyFont="1" applyFill="1" applyAlignment="1">
      <alignment horizontal="right" indent="1"/>
    </xf>
    <xf numFmtId="187" fontId="32" fillId="0" borderId="13" xfId="32" applyNumberFormat="1" applyFont="1" applyBorder="1" applyAlignment="1">
      <alignment vertical="center"/>
    </xf>
    <xf numFmtId="0" fontId="28" fillId="0" borderId="0" xfId="32" applyFont="1" applyAlignment="1"/>
    <xf numFmtId="0" fontId="28" fillId="0" borderId="0" xfId="32" applyFont="1" applyAlignment="1">
      <alignment vertical="center"/>
    </xf>
    <xf numFmtId="0" fontId="28" fillId="0" borderId="0" xfId="32" applyFont="1" applyBorder="1" applyAlignment="1">
      <alignment vertical="center"/>
    </xf>
    <xf numFmtId="191" fontId="5" fillId="0" borderId="0" xfId="32" applyNumberFormat="1" applyFont="1"/>
    <xf numFmtId="191" fontId="28" fillId="0" borderId="0" xfId="32" applyNumberFormat="1" applyFont="1" applyBorder="1" applyAlignment="1">
      <alignment vertical="center"/>
    </xf>
    <xf numFmtId="0" fontId="28" fillId="0" borderId="0" xfId="32" applyFont="1" applyBorder="1" applyAlignment="1">
      <alignment horizontal="center"/>
    </xf>
    <xf numFmtId="167" fontId="35" fillId="0" borderId="0" xfId="24" applyFont="1" applyFill="1" applyBorder="1" applyAlignment="1">
      <alignment horizontal="right" vertical="center" indent="1"/>
    </xf>
    <xf numFmtId="1" fontId="28" fillId="0" borderId="0" xfId="32" applyNumberFormat="1" applyFont="1"/>
    <xf numFmtId="0" fontId="30" fillId="0" borderId="0" xfId="32" applyFont="1" applyAlignment="1">
      <alignment horizontal="left" vertical="center"/>
    </xf>
    <xf numFmtId="0" fontId="5" fillId="0" borderId="6" xfId="32" applyFont="1" applyFill="1" applyBorder="1" applyAlignment="1">
      <alignment horizontal="center" vertical="center" wrapText="1"/>
    </xf>
    <xf numFmtId="0" fontId="5" fillId="0" borderId="17" xfId="33" applyFont="1" applyFill="1" applyBorder="1" applyAlignment="1">
      <alignment horizontal="center" vertical="center" wrapText="1"/>
    </xf>
    <xf numFmtId="0" fontId="5" fillId="0" borderId="0" xfId="32" applyFont="1" applyFill="1"/>
    <xf numFmtId="0" fontId="28" fillId="0" borderId="13" xfId="32" applyFont="1" applyBorder="1"/>
    <xf numFmtId="0" fontId="28" fillId="0" borderId="0" xfId="32" applyFont="1" applyBorder="1" applyAlignment="1">
      <alignment horizontal="left" indent="1"/>
    </xf>
    <xf numFmtId="0" fontId="28" fillId="0" borderId="13" xfId="32" applyFont="1" applyBorder="1" applyAlignment="1">
      <alignment horizontal="center"/>
    </xf>
    <xf numFmtId="191" fontId="28" fillId="0" borderId="0" xfId="32" applyNumberFormat="1" applyFont="1" applyFill="1" applyBorder="1" applyAlignment="1">
      <alignment vertical="center"/>
    </xf>
    <xf numFmtId="0" fontId="3" fillId="0" borderId="13" xfId="32" applyFont="1" applyBorder="1" applyAlignment="1">
      <alignment horizontal="center" vertical="center"/>
    </xf>
    <xf numFmtId="164" fontId="32" fillId="0" borderId="0" xfId="32" applyNumberFormat="1" applyFont="1" applyBorder="1" applyAlignment="1">
      <alignment horizontal="left" vertical="center" indent="1"/>
    </xf>
    <xf numFmtId="0" fontId="32" fillId="0" borderId="13" xfId="32" applyFont="1" applyBorder="1" applyAlignment="1">
      <alignment horizontal="center" vertical="center"/>
    </xf>
    <xf numFmtId="192" fontId="32" fillId="0" borderId="0" xfId="28" applyNumberFormat="1" applyFont="1" applyFill="1" applyAlignment="1">
      <alignment horizontal="right" vertical="center" indent="1"/>
    </xf>
    <xf numFmtId="0" fontId="3" fillId="0" borderId="0" xfId="32" applyFont="1" applyAlignment="1"/>
    <xf numFmtId="164" fontId="3" fillId="0" borderId="0" xfId="32" applyNumberFormat="1" applyFont="1" applyBorder="1" applyAlignment="1">
      <alignment horizontal="left" vertical="center" indent="1"/>
    </xf>
    <xf numFmtId="0" fontId="3" fillId="0" borderId="0" xfId="32" applyFont="1"/>
    <xf numFmtId="49" fontId="3" fillId="0" borderId="0" xfId="32" applyNumberFormat="1" applyFont="1" applyBorder="1" applyAlignment="1">
      <alignment horizontal="left" vertical="center" indent="1"/>
    </xf>
    <xf numFmtId="164" fontId="3" fillId="0" borderId="0" xfId="32" applyNumberFormat="1" applyFont="1" applyBorder="1" applyAlignment="1">
      <alignment horizontal="left" vertical="center" indent="2"/>
    </xf>
    <xf numFmtId="192" fontId="3" fillId="0" borderId="0" xfId="28" applyNumberFormat="1" applyFont="1" applyFill="1" applyAlignment="1">
      <alignment horizontal="right" vertical="center" indent="1"/>
    </xf>
    <xf numFmtId="164" fontId="3" fillId="0" borderId="0" xfId="32" applyNumberFormat="1" applyFont="1" applyBorder="1" applyAlignment="1">
      <alignment horizontal="left" vertical="center" indent="3"/>
    </xf>
    <xf numFmtId="192" fontId="46" fillId="0" borderId="0" xfId="28" applyNumberFormat="1" applyFont="1" applyFill="1" applyAlignment="1">
      <alignment horizontal="right" vertical="center" indent="1"/>
    </xf>
    <xf numFmtId="168" fontId="3" fillId="0" borderId="0" xfId="28" applyFont="1" applyFill="1" applyBorder="1" applyAlignment="1">
      <alignment horizontal="right" vertical="center" indent="1"/>
    </xf>
    <xf numFmtId="191" fontId="28" fillId="0" borderId="0" xfId="32" applyNumberFormat="1" applyFont="1" applyBorder="1" applyAlignment="1">
      <alignment horizontal="right" vertical="center"/>
    </xf>
    <xf numFmtId="0" fontId="1" fillId="0" borderId="0" xfId="32" applyAlignment="1"/>
    <xf numFmtId="0" fontId="28" fillId="0" borderId="0" xfId="32" applyFont="1" applyAlignment="1">
      <alignment horizontal="left" vertical="top" indent="1"/>
    </xf>
    <xf numFmtId="0" fontId="28" fillId="0" borderId="0" xfId="32" applyFont="1" applyAlignment="1">
      <alignment vertical="top" wrapText="1"/>
    </xf>
    <xf numFmtId="0" fontId="8" fillId="0" borderId="0" xfId="32" applyFont="1"/>
    <xf numFmtId="0" fontId="1" fillId="0" borderId="0" xfId="32"/>
    <xf numFmtId="0" fontId="1" fillId="0" borderId="0" xfId="32" applyBorder="1"/>
    <xf numFmtId="49" fontId="29" fillId="0" borderId="0" xfId="34" applyNumberFormat="1" applyFont="1" applyFill="1" applyBorder="1" applyAlignment="1">
      <alignment horizontal="left" vertical="center" wrapText="1" indent="1"/>
    </xf>
    <xf numFmtId="0" fontId="36" fillId="0" borderId="0" xfId="32" applyFont="1" applyBorder="1" applyAlignment="1">
      <alignment horizontal="left" wrapText="1"/>
    </xf>
    <xf numFmtId="0" fontId="36" fillId="0" borderId="0" xfId="32" applyFont="1" applyBorder="1" applyAlignment="1">
      <alignment horizontal="left"/>
    </xf>
    <xf numFmtId="0" fontId="28" fillId="0" borderId="0" xfId="33" applyFont="1" applyBorder="1" applyAlignment="1">
      <alignment horizontal="right"/>
    </xf>
    <xf numFmtId="0" fontId="36" fillId="0" borderId="0" xfId="32" applyFont="1" applyBorder="1" applyAlignment="1">
      <alignment vertical="center"/>
    </xf>
    <xf numFmtId="0" fontId="36" fillId="0" borderId="0" xfId="32" applyFont="1" applyBorder="1"/>
    <xf numFmtId="0" fontId="5" fillId="0" borderId="0" xfId="32" applyFont="1" applyBorder="1"/>
    <xf numFmtId="0" fontId="5" fillId="0" borderId="0" xfId="32" applyFont="1" applyBorder="1" applyAlignment="1">
      <alignment vertical="center"/>
    </xf>
    <xf numFmtId="3" fontId="5" fillId="0" borderId="0" xfId="32" applyNumberFormat="1" applyFont="1" applyBorder="1"/>
    <xf numFmtId="0" fontId="5" fillId="0" borderId="0" xfId="32" applyFont="1" applyAlignment="1">
      <alignment vertical="center"/>
    </xf>
    <xf numFmtId="0" fontId="21" fillId="0" borderId="0" xfId="32" applyFont="1"/>
    <xf numFmtId="0" fontId="5" fillId="0" borderId="6" xfId="32" applyFont="1" applyBorder="1" applyAlignment="1">
      <alignment horizontal="center" wrapText="1"/>
    </xf>
    <xf numFmtId="0" fontId="5" fillId="0" borderId="7" xfId="32" applyFont="1" applyBorder="1" applyAlignment="1">
      <alignment horizontal="center" vertical="center"/>
    </xf>
    <xf numFmtId="0" fontId="5" fillId="0" borderId="7" xfId="32" applyFont="1" applyBorder="1" applyAlignment="1">
      <alignment horizontal="center" vertical="center" wrapText="1"/>
    </xf>
    <xf numFmtId="0" fontId="5" fillId="0" borderId="7" xfId="32" applyFont="1" applyBorder="1" applyAlignment="1">
      <alignment horizontal="center" wrapText="1"/>
    </xf>
    <xf numFmtId="0" fontId="5" fillId="0" borderId="9" xfId="32" applyFont="1" applyBorder="1" applyAlignment="1">
      <alignment horizontal="center" vertical="center" wrapText="1"/>
    </xf>
    <xf numFmtId="0" fontId="5" fillId="0" borderId="13" xfId="32" applyFont="1" applyBorder="1"/>
    <xf numFmtId="0" fontId="5" fillId="0" borderId="14" xfId="32" applyFont="1" applyBorder="1"/>
    <xf numFmtId="0" fontId="22" fillId="0" borderId="0" xfId="32" applyFont="1"/>
    <xf numFmtId="0" fontId="3" fillId="0" borderId="13" xfId="32" applyFont="1" applyBorder="1" applyAlignment="1">
      <alignment horizontal="center"/>
    </xf>
    <xf numFmtId="0" fontId="3" fillId="0" borderId="14" xfId="32" applyFont="1" applyBorder="1" applyAlignment="1">
      <alignment horizontal="center"/>
    </xf>
    <xf numFmtId="192" fontId="3" fillId="0" borderId="0" xfId="32" applyNumberFormat="1" applyFont="1" applyAlignment="1">
      <alignment horizontal="right" indent="1"/>
    </xf>
    <xf numFmtId="192" fontId="46" fillId="0" borderId="0" xfId="32" quotePrefix="1" applyNumberFormat="1" applyFont="1" applyAlignment="1">
      <alignment horizontal="right" indent="1"/>
    </xf>
    <xf numFmtId="0" fontId="46" fillId="0" borderId="0" xfId="32" quotePrefix="1" applyFont="1" applyAlignment="1">
      <alignment horizontal="right" indent="1"/>
    </xf>
    <xf numFmtId="3" fontId="3" fillId="0" borderId="0" xfId="32" applyNumberFormat="1" applyFont="1" applyAlignment="1">
      <alignment horizontal="right" indent="1"/>
    </xf>
    <xf numFmtId="0" fontId="5" fillId="0" borderId="13" xfId="32" applyFont="1" applyBorder="1" applyAlignment="1">
      <alignment horizontal="center"/>
    </xf>
    <xf numFmtId="0" fontId="5" fillId="0" borderId="0" xfId="32" quotePrefix="1" applyFont="1"/>
    <xf numFmtId="0" fontId="28" fillId="0" borderId="0" xfId="32" applyFont="1" applyAlignment="1">
      <alignment horizontal="left" indent="1"/>
    </xf>
    <xf numFmtId="0" fontId="5" fillId="0" borderId="9" xfId="32" applyFont="1" applyBorder="1" applyAlignment="1">
      <alignment vertical="center"/>
    </xf>
    <xf numFmtId="0" fontId="5" fillId="0" borderId="8" xfId="32" applyFont="1" applyBorder="1" applyAlignment="1">
      <alignment horizontal="center" vertical="center" wrapText="1"/>
    </xf>
    <xf numFmtId="0" fontId="5" fillId="0" borderId="11" xfId="32" applyFont="1" applyBorder="1"/>
    <xf numFmtId="0" fontId="3" fillId="0" borderId="13" xfId="32" applyFont="1" applyBorder="1"/>
    <xf numFmtId="169" fontId="32" fillId="0" borderId="14" xfId="32" applyNumberFormat="1" applyFont="1" applyBorder="1" applyAlignment="1">
      <alignment horizontal="left" vertical="center" indent="1"/>
    </xf>
    <xf numFmtId="192" fontId="32" fillId="0" borderId="0" xfId="32" applyNumberFormat="1" applyFont="1" applyAlignment="1">
      <alignment horizontal="right" indent="1"/>
    </xf>
    <xf numFmtId="0" fontId="3" fillId="0" borderId="0" xfId="32" applyFont="1" applyBorder="1"/>
    <xf numFmtId="49" fontId="3" fillId="0" borderId="14" xfId="32" applyNumberFormat="1" applyFont="1" applyBorder="1" applyAlignment="1">
      <alignment horizontal="left" vertical="center" indent="1"/>
    </xf>
    <xf numFmtId="169" fontId="3" fillId="0" borderId="14" xfId="32" applyNumberFormat="1" applyFont="1" applyBorder="1" applyAlignment="1">
      <alignment horizontal="left" vertical="center" indent="2"/>
    </xf>
    <xf numFmtId="192" fontId="46" fillId="0" borderId="0" xfId="32" applyNumberFormat="1" applyFont="1" applyAlignment="1">
      <alignment horizontal="right" indent="1"/>
    </xf>
    <xf numFmtId="192" fontId="3" fillId="0" borderId="0" xfId="32" applyNumberFormat="1" applyFont="1" applyAlignment="1">
      <alignment horizontal="right"/>
    </xf>
    <xf numFmtId="169" fontId="3" fillId="0" borderId="14" xfId="32" applyNumberFormat="1" applyFont="1" applyBorder="1" applyAlignment="1">
      <alignment horizontal="left" vertical="center" indent="1"/>
    </xf>
    <xf numFmtId="169" fontId="3" fillId="0" borderId="14" xfId="32" applyNumberFormat="1" applyFont="1" applyBorder="1" applyAlignment="1">
      <alignment horizontal="left" vertical="center" indent="3"/>
    </xf>
    <xf numFmtId="0" fontId="28" fillId="0" borderId="0" xfId="32" applyFont="1" applyAlignment="1">
      <alignment horizontal="left" vertical="center" indent="1"/>
    </xf>
    <xf numFmtId="0" fontId="7" fillId="0" borderId="0" xfId="32" applyFont="1"/>
    <xf numFmtId="0" fontId="26" fillId="0" borderId="0" xfId="32" applyFont="1"/>
    <xf numFmtId="0" fontId="5" fillId="0" borderId="6" xfId="32" applyFont="1" applyBorder="1" applyAlignment="1">
      <alignment horizontal="left" vertical="center" indent="1"/>
    </xf>
    <xf numFmtId="0" fontId="5" fillId="0" borderId="8" xfId="32" applyFont="1" applyBorder="1" applyAlignment="1">
      <alignment horizontal="center" vertical="center"/>
    </xf>
    <xf numFmtId="0" fontId="5" fillId="0" borderId="9" xfId="32" applyFont="1" applyBorder="1" applyAlignment="1">
      <alignment horizontal="center" vertical="center"/>
    </xf>
    <xf numFmtId="0" fontId="3" fillId="0" borderId="0" xfId="32" applyFont="1" applyAlignment="1">
      <alignment horizontal="center"/>
    </xf>
    <xf numFmtId="164" fontId="3" fillId="0" borderId="13" xfId="32" applyNumberFormat="1" applyFont="1" applyBorder="1" applyAlignment="1">
      <alignment horizontal="left" indent="1"/>
    </xf>
    <xf numFmtId="164" fontId="3" fillId="0" borderId="13" xfId="32" applyNumberFormat="1" applyFont="1" applyBorder="1" applyAlignment="1">
      <alignment horizontal="left" indent="2"/>
    </xf>
    <xf numFmtId="49" fontId="3" fillId="0" borderId="0" xfId="32" applyNumberFormat="1" applyFont="1" applyAlignment="1">
      <alignment horizontal="center"/>
    </xf>
    <xf numFmtId="164" fontId="3" fillId="0" borderId="13" xfId="32" applyNumberFormat="1" applyFont="1" applyBorder="1" applyAlignment="1">
      <alignment horizontal="left" indent="3"/>
    </xf>
    <xf numFmtId="0" fontId="3" fillId="0" borderId="13" xfId="32" applyFont="1" applyBorder="1" applyAlignment="1">
      <alignment horizontal="left" indent="3"/>
    </xf>
    <xf numFmtId="164" fontId="3" fillId="0" borderId="13" xfId="32" applyNumberFormat="1" applyFont="1" applyBorder="1" applyAlignment="1">
      <alignment horizontal="left" indent="4"/>
    </xf>
    <xf numFmtId="164" fontId="3" fillId="0" borderId="13" xfId="32" applyNumberFormat="1" applyFont="1" applyBorder="1"/>
    <xf numFmtId="0" fontId="3" fillId="0" borderId="10" xfId="32" applyFont="1" applyBorder="1" applyAlignment="1">
      <alignment horizontal="center"/>
    </xf>
    <xf numFmtId="192" fontId="5" fillId="0" borderId="0" xfId="32" applyNumberFormat="1" applyFont="1"/>
    <xf numFmtId="0" fontId="28" fillId="0" borderId="0" xfId="32" applyFont="1" applyAlignment="1">
      <alignment horizontal="left"/>
    </xf>
    <xf numFmtId="0" fontId="48" fillId="0" borderId="0" xfId="32" applyFont="1" applyAlignment="1">
      <alignment horizontal="center" vertical="center"/>
    </xf>
    <xf numFmtId="0" fontId="3" fillId="0" borderId="14" xfId="32" applyFont="1" applyBorder="1" applyAlignment="1">
      <alignment horizontal="center" vertical="center"/>
    </xf>
    <xf numFmtId="168" fontId="3" fillId="0" borderId="0" xfId="32" applyNumberFormat="1" applyFont="1"/>
    <xf numFmtId="0" fontId="28" fillId="0" borderId="0" xfId="32" applyFont="1" applyFill="1" applyBorder="1" applyAlignment="1">
      <alignment horizontal="center" vertical="center"/>
    </xf>
    <xf numFmtId="49" fontId="28" fillId="0" borderId="0" xfId="32" applyNumberFormat="1" applyFont="1" applyFill="1" applyBorder="1" applyAlignment="1">
      <alignment horizontal="left" vertical="center" wrapText="1" indent="2"/>
    </xf>
    <xf numFmtId="189" fontId="28" fillId="0" borderId="0" xfId="32" applyNumberFormat="1" applyFont="1" applyBorder="1" applyAlignment="1">
      <alignment vertical="center"/>
    </xf>
    <xf numFmtId="17" fontId="28" fillId="0" borderId="0" xfId="32" quotePrefix="1" applyNumberFormat="1" applyFont="1" applyFill="1" applyBorder="1" applyAlignment="1">
      <alignment horizontal="center" vertical="center" wrapText="1"/>
    </xf>
    <xf numFmtId="0" fontId="29" fillId="0" borderId="0" xfId="32" applyFont="1" applyFill="1" applyBorder="1" applyAlignment="1">
      <alignment horizontal="center" vertical="center"/>
    </xf>
    <xf numFmtId="1" fontId="29" fillId="0" borderId="0" xfId="32" applyNumberFormat="1" applyFont="1" applyFill="1" applyBorder="1" applyAlignment="1">
      <alignment horizontal="left" vertical="center" indent="1"/>
    </xf>
    <xf numFmtId="1" fontId="28" fillId="0" borderId="0" xfId="32" applyNumberFormat="1" applyFont="1" applyFill="1" applyBorder="1" applyAlignment="1">
      <alignment horizontal="left" vertical="center" indent="2"/>
    </xf>
    <xf numFmtId="191" fontId="28" fillId="0" borderId="0" xfId="32" applyNumberFormat="1" applyFont="1" applyBorder="1" applyAlignment="1">
      <alignment vertical="top"/>
    </xf>
    <xf numFmtId="0" fontId="36" fillId="0" borderId="0" xfId="32" applyFont="1"/>
    <xf numFmtId="0" fontId="5" fillId="0" borderId="0" xfId="32" applyFont="1" applyFill="1" applyBorder="1"/>
    <xf numFmtId="189" fontId="40" fillId="0" borderId="0" xfId="32" applyNumberFormat="1" applyFont="1"/>
    <xf numFmtId="0" fontId="3" fillId="0" borderId="13" xfId="32" applyFont="1" applyFill="1" applyBorder="1" applyAlignment="1">
      <alignment horizontal="center" vertical="center"/>
    </xf>
    <xf numFmtId="0" fontId="3" fillId="0" borderId="14" xfId="32" applyFont="1" applyFill="1" applyBorder="1" applyAlignment="1">
      <alignment horizontal="center" vertical="center"/>
    </xf>
    <xf numFmtId="168" fontId="28" fillId="0" borderId="0" xfId="32" applyNumberFormat="1" applyFont="1"/>
    <xf numFmtId="0" fontId="28" fillId="0" borderId="0" xfId="32" quotePrefix="1" applyFont="1" applyFill="1" applyBorder="1" applyAlignment="1">
      <alignment horizontal="left" vertical="center"/>
    </xf>
    <xf numFmtId="0" fontId="28" fillId="0" borderId="0" xfId="32" applyFont="1" applyFill="1" applyBorder="1" applyAlignment="1">
      <alignment horizontal="left"/>
    </xf>
    <xf numFmtId="0" fontId="49" fillId="0" borderId="0" xfId="0" applyFont="1" applyAlignment="1">
      <alignment horizontal="left"/>
    </xf>
    <xf numFmtId="49" fontId="5" fillId="0" borderId="0" xfId="26" applyNumberFormat="1" applyFont="1" applyAlignment="1" applyProtection="1">
      <alignment horizontal="left"/>
    </xf>
    <xf numFmtId="49" fontId="22" fillId="0" borderId="0" xfId="0" applyNumberFormat="1" applyFont="1" applyAlignment="1">
      <alignment horizontal="left"/>
    </xf>
    <xf numFmtId="0" fontId="50" fillId="0" borderId="0" xfId="26" applyFont="1" applyFill="1" applyAlignment="1" applyProtection="1">
      <alignment horizontal="left"/>
    </xf>
    <xf numFmtId="1" fontId="34" fillId="0" borderId="0" xfId="32" applyNumberFormat="1" applyFont="1" applyAlignment="1">
      <alignment horizontal="right" indent="1"/>
    </xf>
    <xf numFmtId="189" fontId="34" fillId="0" borderId="0" xfId="32" applyNumberFormat="1" applyFont="1" applyAlignment="1">
      <alignment horizontal="right" indent="1"/>
    </xf>
    <xf numFmtId="0" fontId="51" fillId="0" borderId="0" xfId="32" quotePrefix="1" applyFont="1" applyAlignment="1">
      <alignment horizontal="right" indent="1"/>
    </xf>
    <xf numFmtId="0" fontId="5" fillId="0" borderId="8" xfId="33" applyFont="1" applyFill="1" applyBorder="1" applyAlignment="1">
      <alignment horizontal="center" vertical="center" wrapText="1"/>
    </xf>
    <xf numFmtId="0" fontId="5" fillId="0" borderId="7" xfId="33" applyFont="1" applyFill="1" applyBorder="1" applyAlignment="1">
      <alignment horizontal="center" vertical="center" wrapText="1"/>
    </xf>
    <xf numFmtId="0" fontId="5" fillId="0" borderId="6" xfId="33" applyFont="1" applyFill="1" applyBorder="1" applyAlignment="1">
      <alignment horizontal="center" vertical="center" wrapText="1"/>
    </xf>
    <xf numFmtId="0" fontId="28" fillId="0" borderId="0" xfId="31" applyFont="1" applyFill="1" applyAlignment="1">
      <alignment horizontal="left" vertical="top" indent="1"/>
    </xf>
    <xf numFmtId="0" fontId="5" fillId="0" borderId="9" xfId="33" applyFont="1" applyFill="1" applyBorder="1" applyAlignment="1">
      <alignment horizontal="center" vertical="center" wrapText="1"/>
    </xf>
    <xf numFmtId="0" fontId="5" fillId="0" borderId="6" xfId="33" applyFont="1" applyFill="1" applyBorder="1" applyAlignment="1">
      <alignment horizontal="center" vertical="center" wrapText="1"/>
    </xf>
    <xf numFmtId="0" fontId="28" fillId="0" borderId="0" xfId="31" applyFont="1" applyFill="1" applyBorder="1"/>
    <xf numFmtId="0" fontId="32" fillId="0" borderId="12" xfId="31" applyFont="1" applyFill="1" applyBorder="1" applyAlignment="1">
      <alignment vertical="center"/>
    </xf>
    <xf numFmtId="0" fontId="32" fillId="0" borderId="4" xfId="31" applyFont="1" applyFill="1" applyBorder="1" applyAlignment="1">
      <alignment vertical="center"/>
    </xf>
    <xf numFmtId="0" fontId="32" fillId="0" borderId="0" xfId="31" applyFont="1" applyFill="1" applyBorder="1" applyAlignment="1">
      <alignment vertical="center"/>
    </xf>
    <xf numFmtId="0" fontId="28" fillId="0" borderId="0" xfId="0" applyFont="1" applyAlignment="1">
      <alignment horizontal="left" indent="1"/>
    </xf>
    <xf numFmtId="0" fontId="28" fillId="0" borderId="0" xfId="0" applyFont="1"/>
    <xf numFmtId="0" fontId="28" fillId="0" borderId="0" xfId="0" applyFont="1" applyBorder="1" applyAlignment="1">
      <alignment horizontal="left"/>
    </xf>
    <xf numFmtId="0" fontId="28" fillId="0" borderId="0" xfId="0" quotePrefix="1" applyFont="1"/>
    <xf numFmtId="194" fontId="21" fillId="0" borderId="0" xfId="35" applyFont="1" applyAlignment="1"/>
    <xf numFmtId="0" fontId="1" fillId="0" borderId="0" xfId="36" applyAlignment="1"/>
    <xf numFmtId="0" fontId="26" fillId="0" borderId="0" xfId="36" applyFont="1"/>
    <xf numFmtId="0" fontId="7" fillId="0" borderId="0" xfId="36" applyFont="1" applyAlignment="1">
      <alignment horizontal="left"/>
    </xf>
    <xf numFmtId="0" fontId="26" fillId="0" borderId="0" xfId="36" applyFont="1" applyAlignment="1">
      <alignment horizontal="centerContinuous"/>
    </xf>
    <xf numFmtId="0" fontId="5" fillId="0" borderId="0" xfId="36" applyFont="1" applyBorder="1" applyAlignment="1">
      <alignment horizontal="centerContinuous"/>
    </xf>
    <xf numFmtId="0" fontId="22" fillId="0" borderId="0" xfId="36" applyFont="1"/>
    <xf numFmtId="0" fontId="5" fillId="0" borderId="0" xfId="36" applyFont="1"/>
    <xf numFmtId="49" fontId="5" fillId="0" borderId="0" xfId="36" applyNumberFormat="1" applyFont="1" applyFill="1" applyBorder="1" applyAlignment="1">
      <alignment horizontal="left"/>
    </xf>
    <xf numFmtId="0" fontId="5" fillId="0" borderId="0" xfId="36" applyFont="1" applyBorder="1" applyAlignment="1">
      <alignment horizontal="left"/>
    </xf>
    <xf numFmtId="0" fontId="5" fillId="0" borderId="6" xfId="36" applyFont="1" applyBorder="1" applyAlignment="1">
      <alignment horizontal="center" wrapText="1"/>
    </xf>
    <xf numFmtId="0" fontId="5" fillId="0" borderId="7" xfId="36" applyFont="1" applyBorder="1" applyAlignment="1">
      <alignment horizontal="center" vertical="center"/>
    </xf>
    <xf numFmtId="0" fontId="5" fillId="0" borderId="6" xfId="36" applyFont="1" applyBorder="1" applyAlignment="1">
      <alignment horizontal="left" vertical="center" indent="1"/>
    </xf>
    <xf numFmtId="0" fontId="5" fillId="0" borderId="9" xfId="36" applyFont="1" applyBorder="1" applyAlignment="1">
      <alignment horizontal="center" vertical="center"/>
    </xf>
    <xf numFmtId="0" fontId="3" fillId="0" borderId="13" xfId="36" applyFont="1" applyBorder="1" applyAlignment="1">
      <alignment horizontal="center"/>
    </xf>
    <xf numFmtId="49" fontId="3" fillId="0" borderId="0" xfId="36" applyNumberFormat="1" applyFont="1" applyAlignment="1">
      <alignment horizontal="center"/>
    </xf>
    <xf numFmtId="187" fontId="3" fillId="0" borderId="13" xfId="36" applyNumberFormat="1" applyFont="1" applyBorder="1" applyAlignment="1">
      <alignment horizontal="left" indent="1"/>
    </xf>
    <xf numFmtId="0" fontId="3" fillId="0" borderId="0" xfId="36" applyFont="1" applyBorder="1"/>
    <xf numFmtId="187" fontId="3" fillId="0" borderId="13" xfId="36" applyNumberFormat="1" applyFont="1" applyBorder="1" applyAlignment="1">
      <alignment horizontal="left" indent="2"/>
    </xf>
    <xf numFmtId="0" fontId="3" fillId="0" borderId="0" xfId="36" applyFont="1"/>
    <xf numFmtId="0" fontId="3" fillId="0" borderId="13" xfId="36" applyFont="1" applyBorder="1"/>
    <xf numFmtId="187" fontId="3" fillId="0" borderId="13" xfId="36" applyNumberFormat="1" applyFont="1" applyBorder="1"/>
    <xf numFmtId="187" fontId="32" fillId="0" borderId="13" xfId="36" applyNumberFormat="1" applyFont="1" applyBorder="1" applyAlignment="1">
      <alignment horizontal="left" indent="1"/>
    </xf>
    <xf numFmtId="0" fontId="3" fillId="0" borderId="0" xfId="36" applyFont="1" applyAlignment="1">
      <alignment horizontal="center"/>
    </xf>
    <xf numFmtId="0" fontId="32" fillId="0" borderId="0" xfId="36" applyFont="1"/>
    <xf numFmtId="0" fontId="1" fillId="0" borderId="0" xfId="36"/>
    <xf numFmtId="0" fontId="28" fillId="0" borderId="0" xfId="36" applyFont="1" applyBorder="1"/>
    <xf numFmtId="0" fontId="28" fillId="0" borderId="0" xfId="36" applyFont="1"/>
    <xf numFmtId="4" fontId="1" fillId="0" borderId="0" xfId="36" applyNumberFormat="1"/>
    <xf numFmtId="4" fontId="5" fillId="0" borderId="0" xfId="36" applyNumberFormat="1" applyFont="1"/>
    <xf numFmtId="0" fontId="5" fillId="0" borderId="0" xfId="36" quotePrefix="1" applyFont="1"/>
    <xf numFmtId="0" fontId="5" fillId="0" borderId="7" xfId="33" applyFont="1" applyFill="1" applyBorder="1" applyAlignment="1">
      <alignment horizontal="center" vertical="center" wrapText="1"/>
    </xf>
    <xf numFmtId="0" fontId="26" fillId="0" borderId="0" xfId="30" applyFont="1" applyFill="1"/>
    <xf numFmtId="0" fontId="5" fillId="0" borderId="0" xfId="30" applyFont="1" applyFill="1"/>
    <xf numFmtId="0" fontId="0" fillId="0" borderId="0" xfId="0" applyFill="1"/>
    <xf numFmtId="0" fontId="22" fillId="0" borderId="0" xfId="0" applyFont="1" applyFill="1"/>
    <xf numFmtId="0" fontId="5" fillId="0" borderId="0" xfId="0" applyFont="1" applyFill="1"/>
    <xf numFmtId="0" fontId="5" fillId="0" borderId="0" xfId="0" quotePrefix="1" applyFont="1" applyFill="1"/>
    <xf numFmtId="0" fontId="28" fillId="0" borderId="0" xfId="0" applyFont="1" applyFill="1"/>
    <xf numFmtId="0" fontId="28" fillId="0" borderId="0" xfId="0" applyFont="1" applyFill="1" applyAlignment="1">
      <alignment horizontal="left" indent="1"/>
    </xf>
    <xf numFmtId="195" fontId="3" fillId="0" borderId="0" xfId="36" applyNumberFormat="1" applyFont="1" applyBorder="1"/>
    <xf numFmtId="195" fontId="3" fillId="0" borderId="0" xfId="36" applyNumberFormat="1" applyFont="1"/>
    <xf numFmtId="195" fontId="32" fillId="0" borderId="0" xfId="36" applyNumberFormat="1" applyFont="1"/>
    <xf numFmtId="195" fontId="3" fillId="0" borderId="0" xfId="36" quotePrefix="1" applyNumberFormat="1" applyFont="1" applyAlignment="1">
      <alignment horizontal="right"/>
    </xf>
    <xf numFmtId="0" fontId="13" fillId="0" borderId="5" xfId="0" applyFont="1" applyBorder="1" applyAlignment="1"/>
    <xf numFmtId="0" fontId="14" fillId="0" borderId="5" xfId="0" applyFont="1" applyBorder="1" applyAlignment="1"/>
    <xf numFmtId="0" fontId="1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32" fillId="0" borderId="3" xfId="31" applyFont="1" applyFill="1" applyBorder="1" applyAlignment="1">
      <alignment horizontal="left" vertical="center" indent="2"/>
    </xf>
    <xf numFmtId="0" fontId="32" fillId="0" borderId="0" xfId="31" applyFont="1" applyFill="1" applyBorder="1" applyAlignment="1">
      <alignment horizontal="left" vertical="center" indent="2"/>
    </xf>
    <xf numFmtId="0" fontId="22" fillId="0" borderId="0" xfId="32" applyFont="1" applyAlignment="1">
      <alignment horizontal="center"/>
    </xf>
    <xf numFmtId="0" fontId="5" fillId="0" borderId="10" xfId="32" applyFont="1" applyBorder="1" applyAlignment="1">
      <alignment horizontal="center" vertical="center" wrapText="1"/>
    </xf>
    <xf numFmtId="0" fontId="5" fillId="0" borderId="15" xfId="32" applyFont="1" applyBorder="1" applyAlignment="1">
      <alignment horizontal="center" vertical="center" wrapText="1"/>
    </xf>
    <xf numFmtId="0" fontId="5" fillId="0" borderId="11" xfId="32" applyFont="1" applyBorder="1" applyAlignment="1">
      <alignment horizontal="center" vertical="center"/>
    </xf>
    <xf numFmtId="0" fontId="5" fillId="0" borderId="16" xfId="32" applyFont="1" applyBorder="1" applyAlignment="1">
      <alignment horizontal="center" vertical="center"/>
    </xf>
    <xf numFmtId="0" fontId="5" fillId="0" borderId="8" xfId="33" applyFont="1" applyFill="1" applyBorder="1" applyAlignment="1">
      <alignment horizontal="center" vertical="center" wrapText="1"/>
    </xf>
    <xf numFmtId="0" fontId="5" fillId="0" borderId="9" xfId="33" applyFont="1" applyFill="1" applyBorder="1" applyAlignment="1">
      <alignment horizontal="center" vertical="center" wrapText="1"/>
    </xf>
    <xf numFmtId="0" fontId="28" fillId="0" borderId="0" xfId="32" applyFont="1" applyAlignment="1">
      <alignment vertical="top" wrapText="1"/>
    </xf>
    <xf numFmtId="0" fontId="1" fillId="0" borderId="0" xfId="32" applyAlignment="1"/>
    <xf numFmtId="0" fontId="5" fillId="0" borderId="8" xfId="32" applyFont="1" applyBorder="1" applyAlignment="1">
      <alignment horizontal="center" vertical="center" wrapText="1"/>
    </xf>
    <xf numFmtId="0" fontId="5" fillId="0" borderId="6" xfId="32" applyFont="1" applyBorder="1" applyAlignment="1">
      <alignment horizontal="center" vertical="center" wrapText="1"/>
    </xf>
    <xf numFmtId="0" fontId="5" fillId="0" borderId="10" xfId="32" applyFont="1" applyFill="1" applyBorder="1" applyAlignment="1">
      <alignment horizontal="center" vertical="center" wrapText="1"/>
    </xf>
    <xf numFmtId="0" fontId="5" fillId="0" borderId="13" xfId="32" applyFont="1" applyFill="1" applyBorder="1" applyAlignment="1">
      <alignment horizontal="center" vertical="center" wrapText="1"/>
    </xf>
    <xf numFmtId="0" fontId="5" fillId="0" borderId="15" xfId="32" applyFont="1" applyFill="1" applyBorder="1" applyAlignment="1">
      <alignment horizontal="center" vertical="center" wrapText="1"/>
    </xf>
    <xf numFmtId="0" fontId="5" fillId="0" borderId="7" xfId="33" applyFont="1" applyFill="1" applyBorder="1" applyAlignment="1">
      <alignment horizontal="center" vertical="center" wrapText="1"/>
    </xf>
    <xf numFmtId="0" fontId="5" fillId="0" borderId="12" xfId="33" applyFont="1" applyFill="1" applyBorder="1" applyAlignment="1">
      <alignment horizontal="center" vertical="center" wrapText="1"/>
    </xf>
    <xf numFmtId="0" fontId="5" fillId="0" borderId="17" xfId="33" applyFont="1" applyFill="1" applyBorder="1" applyAlignment="1">
      <alignment horizontal="center" vertical="center" wrapText="1"/>
    </xf>
    <xf numFmtId="0" fontId="5" fillId="0" borderId="6" xfId="33" applyFont="1" applyFill="1" applyBorder="1" applyAlignment="1">
      <alignment horizontal="center" vertical="center" wrapText="1"/>
    </xf>
    <xf numFmtId="0" fontId="5" fillId="0" borderId="11" xfId="33" applyFont="1" applyFill="1" applyBorder="1" applyAlignment="1">
      <alignment horizontal="center" vertical="center" wrapText="1"/>
    </xf>
    <xf numFmtId="0" fontId="5" fillId="0" borderId="16" xfId="33" applyFont="1" applyFill="1" applyBorder="1" applyAlignment="1">
      <alignment horizontal="center" vertical="center" wrapText="1"/>
    </xf>
  </cellXfs>
  <cellStyles count="37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mitP" xfId="27"/>
    <cellStyle name="Ohne_Nachkomma" xfId="28"/>
    <cellStyle name="ohneP" xfId="29"/>
    <cellStyle name="Standard" xfId="0" builtinId="0"/>
    <cellStyle name="Standard 2" xfId="30"/>
    <cellStyle name="Standard 2 2" xfId="36"/>
    <cellStyle name="Standard 3" xfId="32"/>
    <cellStyle name="Standard_Dg-IIIE2-text_Tabellen_Schaub" xfId="31"/>
    <cellStyle name="Standard_pres98t1" xfId="33"/>
    <cellStyle name="Standard_rohtab4" xfId="35"/>
    <cellStyle name="Standard_Tab 7a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161924</xdr:rowOff>
        </xdr:from>
        <xdr:to>
          <xdr:col>3</xdr:col>
          <xdr:colOff>752475</xdr:colOff>
          <xdr:row>11</xdr:row>
          <xdr:rowOff>152399</xdr:rowOff>
        </xdr:to>
        <xdr:sp macro="" textlink="">
          <xdr:nvSpPr>
            <xdr:cNvPr id="11275" name="Object 11" hidden="1">
              <a:extLst>
                <a:ext uri="{63B3BB69-23CF-44E3-9099-C40C66FF867C}">
                  <a14:compatExt spid="_x0000_s1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24</xdr:row>
      <xdr:rowOff>142875</xdr:rowOff>
    </xdr:from>
    <xdr:to>
      <xdr:col>1</xdr:col>
      <xdr:colOff>438150</xdr:colOff>
      <xdr:row>24</xdr:row>
      <xdr:rowOff>142875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76225" y="5276850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29</xdr:row>
      <xdr:rowOff>161925</xdr:rowOff>
    </xdr:from>
    <xdr:to>
      <xdr:col>1</xdr:col>
      <xdr:colOff>428625</xdr:colOff>
      <xdr:row>29</xdr:row>
      <xdr:rowOff>161925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66700" y="5095875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estatis.de/DE/Publikationen/Thematisch/LandForstwirtschaft/Flaechennutzung/Bodenflaechennutzung.html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3"/>
      <c r="B1" s="316" t="s">
        <v>19</v>
      </c>
      <c r="C1" s="317"/>
      <c r="D1" s="317"/>
      <c r="E1" s="317"/>
      <c r="F1" s="317"/>
      <c r="G1" s="317"/>
      <c r="H1" s="317"/>
    </row>
    <row r="2" spans="1:9" ht="14.25" customHeight="1">
      <c r="A2" s="2"/>
      <c r="B2" s="2"/>
      <c r="C2" s="2"/>
      <c r="D2" s="2"/>
      <c r="E2" s="2"/>
      <c r="F2" s="2"/>
      <c r="G2" s="2"/>
      <c r="H2" s="2"/>
    </row>
    <row r="3" spans="1:9" ht="11.25" customHeight="1">
      <c r="A3" s="2"/>
      <c r="B3" s="2"/>
      <c r="C3" s="2"/>
      <c r="D3" s="2"/>
      <c r="E3" s="2"/>
      <c r="F3" s="2"/>
      <c r="G3" s="2"/>
      <c r="H3" s="318" t="s">
        <v>20</v>
      </c>
      <c r="I3" s="14"/>
    </row>
    <row r="4" spans="1:9">
      <c r="A4" s="2"/>
      <c r="B4" s="2"/>
      <c r="C4" s="2"/>
      <c r="D4" s="2"/>
      <c r="E4" s="2"/>
      <c r="F4" s="2"/>
      <c r="G4" s="2"/>
      <c r="H4" s="319"/>
    </row>
    <row r="5" spans="1:9">
      <c r="A5" s="2"/>
      <c r="B5" s="2"/>
      <c r="C5" s="2"/>
      <c r="D5" s="2"/>
      <c r="E5" s="2"/>
      <c r="F5" s="2"/>
      <c r="G5" s="2"/>
      <c r="H5" s="2"/>
    </row>
    <row r="6" spans="1:9">
      <c r="A6" s="2"/>
      <c r="B6" s="2"/>
      <c r="C6" s="2"/>
      <c r="D6" s="2"/>
      <c r="E6" s="2"/>
      <c r="F6" s="2"/>
      <c r="G6" s="2"/>
      <c r="H6" s="2"/>
    </row>
    <row r="7" spans="1:9">
      <c r="A7" s="2"/>
      <c r="B7" s="2"/>
      <c r="C7" s="2"/>
      <c r="D7" s="2"/>
      <c r="E7" s="2"/>
      <c r="F7" s="2"/>
      <c r="G7" s="2"/>
      <c r="H7" s="2"/>
    </row>
    <row r="8" spans="1:9">
      <c r="A8" s="2"/>
      <c r="B8" s="2"/>
      <c r="C8" s="2"/>
      <c r="D8" s="2"/>
      <c r="E8" s="2"/>
      <c r="F8" s="2"/>
      <c r="G8" s="2"/>
      <c r="H8" s="2"/>
    </row>
    <row r="9" spans="1:9">
      <c r="A9" s="2"/>
      <c r="B9" s="2"/>
      <c r="C9" s="2"/>
      <c r="D9" s="2"/>
      <c r="E9" s="2"/>
      <c r="F9" s="2"/>
      <c r="G9" s="2"/>
      <c r="H9" s="2"/>
    </row>
    <row r="10" spans="1:9" s="17" customFormat="1" ht="34.5">
      <c r="A10" s="15"/>
      <c r="B10" s="16" t="s">
        <v>21</v>
      </c>
      <c r="C10" s="16"/>
      <c r="D10" s="15"/>
      <c r="E10" s="15"/>
      <c r="F10" s="15"/>
      <c r="G10" s="15"/>
      <c r="H10" s="15"/>
    </row>
    <row r="11" spans="1:9">
      <c r="A11" s="2"/>
      <c r="B11" s="2"/>
      <c r="C11" s="2"/>
      <c r="D11" s="2"/>
      <c r="E11" s="2"/>
      <c r="F11" s="2"/>
      <c r="G11" s="2"/>
      <c r="H11" s="2"/>
    </row>
    <row r="12" spans="1:9">
      <c r="A12" s="2"/>
      <c r="B12" s="2"/>
      <c r="C12" s="2"/>
      <c r="D12" s="2"/>
      <c r="E12" s="2"/>
      <c r="F12" s="2"/>
      <c r="G12" s="2"/>
      <c r="H12" s="2"/>
    </row>
    <row r="13" spans="1:9">
      <c r="A13" s="2"/>
      <c r="B13" s="2"/>
      <c r="C13" s="2"/>
      <c r="D13" s="2"/>
      <c r="E13" s="2"/>
      <c r="F13" s="2"/>
      <c r="G13" s="2"/>
      <c r="H13" s="2"/>
    </row>
    <row r="14" spans="1:9" s="17" customFormat="1" ht="27">
      <c r="A14" s="15"/>
      <c r="B14" s="18" t="s">
        <v>480</v>
      </c>
      <c r="C14" s="19"/>
      <c r="D14" s="19"/>
      <c r="E14" s="20"/>
      <c r="F14" s="15"/>
      <c r="G14" s="15"/>
      <c r="H14" s="15"/>
    </row>
    <row r="15" spans="1:9" s="17" customFormat="1" ht="27">
      <c r="A15" s="15"/>
      <c r="B15" s="18" t="s">
        <v>27</v>
      </c>
      <c r="C15" s="19"/>
      <c r="D15" s="19"/>
      <c r="E15" s="20"/>
      <c r="F15" s="15"/>
      <c r="G15" s="15"/>
      <c r="H15" s="15"/>
    </row>
    <row r="16" spans="1:9" s="17" customFormat="1" ht="27">
      <c r="A16" s="15"/>
      <c r="B16" s="18"/>
      <c r="C16" s="19"/>
      <c r="D16" s="19"/>
      <c r="E16" s="20"/>
      <c r="F16" s="15"/>
      <c r="G16" s="15"/>
      <c r="H16" s="15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10"/>
      <c r="C18" s="10"/>
      <c r="D18" s="10"/>
      <c r="E18" s="10"/>
      <c r="F18" s="2"/>
      <c r="G18" s="2"/>
      <c r="H18" s="2"/>
    </row>
    <row r="19" spans="1:8">
      <c r="A19" s="2"/>
      <c r="B19" s="10"/>
      <c r="C19" s="10"/>
      <c r="D19" s="10"/>
      <c r="E19" s="10"/>
      <c r="F19" s="2"/>
      <c r="G19" s="2"/>
      <c r="H19" s="2"/>
    </row>
    <row r="20" spans="1:8">
      <c r="A20" s="2"/>
      <c r="B20" s="320"/>
      <c r="C20" s="321"/>
      <c r="D20" s="321"/>
      <c r="E20" s="321"/>
      <c r="F20" s="21"/>
      <c r="G20" s="2"/>
      <c r="H20" s="2"/>
    </row>
    <row r="21" spans="1:8">
      <c r="A21" s="2"/>
      <c r="B21" s="321"/>
      <c r="C21" s="321"/>
      <c r="D21" s="321"/>
      <c r="E21" s="321"/>
      <c r="F21" s="21"/>
      <c r="G21" s="2"/>
      <c r="H21" s="2"/>
    </row>
    <row r="22" spans="1:8">
      <c r="A22" s="2"/>
      <c r="B22" s="321"/>
      <c r="C22" s="321"/>
      <c r="D22" s="321"/>
      <c r="E22" s="321"/>
      <c r="F22" s="21"/>
      <c r="G22" s="2"/>
      <c r="H22" s="2"/>
    </row>
    <row r="23" spans="1:8">
      <c r="A23" s="2"/>
      <c r="B23" s="321"/>
      <c r="C23" s="321"/>
      <c r="D23" s="321"/>
      <c r="E23" s="321"/>
      <c r="F23" s="21"/>
      <c r="G23" s="2"/>
      <c r="H23" s="2"/>
    </row>
    <row r="24" spans="1:8">
      <c r="A24" s="2"/>
      <c r="B24" s="321"/>
      <c r="C24" s="321"/>
      <c r="D24" s="321"/>
      <c r="E24" s="321"/>
      <c r="F24" s="21"/>
      <c r="G24" s="2"/>
      <c r="H24" s="2"/>
    </row>
    <row r="25" spans="1:8">
      <c r="A25" s="2"/>
      <c r="B25" s="321"/>
      <c r="C25" s="321"/>
      <c r="D25" s="321"/>
      <c r="E25" s="321"/>
      <c r="F25" s="21"/>
      <c r="G25" s="2"/>
      <c r="H25" s="2"/>
    </row>
    <row r="26" spans="1:8">
      <c r="A26" s="2"/>
      <c r="B26" s="321"/>
      <c r="C26" s="321"/>
      <c r="D26" s="321"/>
      <c r="E26" s="321"/>
      <c r="F26" s="21"/>
      <c r="G26" s="2"/>
      <c r="H26" s="2"/>
    </row>
    <row r="27" spans="1:8">
      <c r="A27" s="2"/>
      <c r="B27" s="321"/>
      <c r="C27" s="321"/>
      <c r="D27" s="321"/>
      <c r="E27" s="321"/>
      <c r="F27" s="21"/>
      <c r="G27" s="2"/>
      <c r="H27" s="2"/>
    </row>
    <row r="28" spans="1:8">
      <c r="A28" s="2"/>
      <c r="B28" s="321"/>
      <c r="C28" s="321"/>
      <c r="D28" s="321"/>
      <c r="E28" s="321"/>
      <c r="F28" s="21"/>
      <c r="G28" s="2"/>
      <c r="H28" s="2"/>
    </row>
    <row r="29" spans="1:8">
      <c r="A29" s="2"/>
      <c r="B29" s="321"/>
      <c r="C29" s="321"/>
      <c r="D29" s="321"/>
      <c r="E29" s="321"/>
      <c r="F29" s="21"/>
      <c r="G29" s="2"/>
      <c r="H29" s="2"/>
    </row>
    <row r="30" spans="1:8">
      <c r="A30" s="2"/>
      <c r="B30" s="321"/>
      <c r="C30" s="321"/>
      <c r="D30" s="321"/>
      <c r="E30" s="321"/>
      <c r="F30" s="21"/>
      <c r="G30" s="2"/>
      <c r="H30" s="2"/>
    </row>
    <row r="31" spans="1:8">
      <c r="A31" s="2"/>
      <c r="B31" s="321"/>
      <c r="C31" s="321"/>
      <c r="D31" s="321"/>
      <c r="E31" s="321"/>
      <c r="F31" s="21"/>
      <c r="G31" s="2"/>
      <c r="H31" s="2"/>
    </row>
    <row r="32" spans="1:8">
      <c r="A32" s="2"/>
      <c r="B32" s="321"/>
      <c r="C32" s="321"/>
      <c r="D32" s="321"/>
      <c r="E32" s="321"/>
      <c r="F32" s="21"/>
      <c r="G32" s="2"/>
      <c r="H32" s="2"/>
    </row>
    <row r="33" spans="1:8">
      <c r="A33" s="2"/>
      <c r="B33" s="321"/>
      <c r="C33" s="321"/>
      <c r="D33" s="321"/>
      <c r="E33" s="321"/>
      <c r="F33" s="21"/>
      <c r="G33" s="2"/>
      <c r="H33" s="2"/>
    </row>
    <row r="34" spans="1:8">
      <c r="A34" s="2"/>
      <c r="B34" s="321"/>
      <c r="C34" s="321"/>
      <c r="D34" s="321"/>
      <c r="E34" s="321"/>
      <c r="F34" s="21"/>
      <c r="G34" s="2"/>
      <c r="H34" s="2"/>
    </row>
    <row r="35" spans="1:8">
      <c r="A35" s="2"/>
      <c r="B35" s="321"/>
      <c r="C35" s="321"/>
      <c r="D35" s="321"/>
      <c r="E35" s="321"/>
      <c r="F35" s="21"/>
      <c r="G35" s="2"/>
      <c r="H35" s="2"/>
    </row>
    <row r="36" spans="1:8">
      <c r="A36" s="2"/>
      <c r="B36" s="321"/>
      <c r="C36" s="321"/>
      <c r="D36" s="321"/>
      <c r="E36" s="321"/>
      <c r="F36" s="21"/>
      <c r="G36" s="2"/>
      <c r="H36" s="2"/>
    </row>
    <row r="37" spans="1:8">
      <c r="A37" s="2"/>
      <c r="B37" s="321"/>
      <c r="C37" s="321"/>
      <c r="D37" s="321"/>
      <c r="E37" s="321"/>
      <c r="F37" s="21"/>
      <c r="G37" s="2"/>
      <c r="H37" s="2"/>
    </row>
    <row r="38" spans="1:8">
      <c r="A38" s="2"/>
      <c r="B38" s="321"/>
      <c r="C38" s="321"/>
      <c r="D38" s="321"/>
      <c r="E38" s="321"/>
      <c r="F38" s="21"/>
      <c r="G38" s="2"/>
      <c r="H38" s="2"/>
    </row>
    <row r="39" spans="1:8">
      <c r="A39" s="2"/>
      <c r="B39" s="21"/>
      <c r="C39" s="21"/>
      <c r="D39" s="21"/>
      <c r="E39" s="21"/>
      <c r="F39" s="21"/>
      <c r="G39" s="2"/>
      <c r="H39" s="2"/>
    </row>
    <row r="40" spans="1:8">
      <c r="A40" s="2"/>
      <c r="B40" s="21"/>
      <c r="C40" s="21"/>
      <c r="D40" s="21"/>
      <c r="E40" s="21"/>
      <c r="F40" s="21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 s="17" customFormat="1" ht="33">
      <c r="A48" s="15"/>
      <c r="B48" s="22" t="s">
        <v>625</v>
      </c>
      <c r="C48" s="23"/>
      <c r="D48" s="23"/>
      <c r="E48" s="23"/>
      <c r="F48" s="23"/>
      <c r="G48" s="23"/>
      <c r="H48" s="23"/>
    </row>
    <row r="49" spans="1:8">
      <c r="A49" s="2"/>
      <c r="B49" s="11"/>
      <c r="C49" s="11"/>
      <c r="D49" s="11"/>
      <c r="E49" s="11"/>
      <c r="F49" s="11"/>
      <c r="G49" s="11"/>
      <c r="H49" s="11"/>
    </row>
    <row r="50" spans="1:8">
      <c r="A50" s="2"/>
      <c r="B50" s="11"/>
      <c r="C50" s="11"/>
      <c r="D50" s="11"/>
      <c r="E50" s="11"/>
      <c r="F50" s="11"/>
      <c r="G50" s="11"/>
      <c r="H50" s="11"/>
    </row>
    <row r="51" spans="1:8">
      <c r="A51" s="2"/>
      <c r="B51" s="11"/>
      <c r="C51" s="11"/>
      <c r="D51" s="11"/>
      <c r="E51" s="11"/>
      <c r="F51" s="11"/>
      <c r="G51" s="11"/>
      <c r="H51" s="11"/>
    </row>
    <row r="52" spans="1:8" s="17" customFormat="1">
      <c r="A52" s="15"/>
      <c r="B52" s="24" t="s">
        <v>22</v>
      </c>
      <c r="C52" s="23"/>
      <c r="D52" s="23"/>
      <c r="E52" s="23"/>
      <c r="F52" s="23"/>
      <c r="G52" s="23"/>
      <c r="H52" s="23"/>
    </row>
    <row r="53" spans="1:8" s="17" customFormat="1">
      <c r="A53" s="15"/>
      <c r="B53" s="24" t="s">
        <v>626</v>
      </c>
      <c r="C53" s="23"/>
      <c r="D53" s="23"/>
      <c r="E53" s="23"/>
      <c r="F53" s="23"/>
      <c r="G53" s="23"/>
      <c r="H53" s="23"/>
    </row>
    <row r="54" spans="1:8" s="17" customFormat="1">
      <c r="A54" s="15"/>
      <c r="B54" s="24" t="s">
        <v>485</v>
      </c>
      <c r="C54" s="23"/>
      <c r="D54" s="23"/>
      <c r="E54" s="23"/>
      <c r="F54" s="23"/>
      <c r="G54" s="23"/>
      <c r="H54" s="23"/>
    </row>
    <row r="55" spans="1:8" ht="15" customHeight="1">
      <c r="A55" s="2"/>
      <c r="B55" s="11"/>
      <c r="C55" s="11"/>
      <c r="D55" s="11"/>
      <c r="E55" s="11"/>
      <c r="F55" s="11"/>
      <c r="G55" s="11"/>
      <c r="H55" s="11"/>
    </row>
    <row r="56" spans="1:8" s="17" customFormat="1">
      <c r="A56" s="15"/>
      <c r="B56" s="2" t="s">
        <v>23</v>
      </c>
      <c r="C56" s="23"/>
      <c r="D56" s="23"/>
      <c r="E56" s="23"/>
      <c r="F56" s="23"/>
      <c r="G56" s="23"/>
      <c r="H56" s="23"/>
    </row>
    <row r="57" spans="1:8" s="17" customFormat="1">
      <c r="A57" s="15"/>
      <c r="B57" s="25" t="s">
        <v>24</v>
      </c>
      <c r="C57" s="23"/>
      <c r="D57" s="23"/>
      <c r="E57" s="23"/>
      <c r="F57" s="23"/>
      <c r="G57" s="23"/>
      <c r="H57" s="23"/>
    </row>
    <row r="58" spans="1:8" s="17" customFormat="1">
      <c r="A58" s="15"/>
      <c r="B58" s="2" t="s">
        <v>25</v>
      </c>
      <c r="C58" s="23"/>
      <c r="D58" s="23"/>
      <c r="E58" s="23"/>
      <c r="F58" s="23"/>
      <c r="G58" s="23"/>
      <c r="H58" s="23"/>
    </row>
    <row r="59" spans="1:8" ht="15" customHeight="1">
      <c r="A59" s="2"/>
      <c r="B59" s="11"/>
      <c r="C59" s="11"/>
      <c r="D59" s="11"/>
      <c r="E59" s="11"/>
      <c r="F59" s="11"/>
      <c r="G59" s="11"/>
      <c r="H59" s="11"/>
    </row>
    <row r="60" spans="1:8" ht="18">
      <c r="A60" s="2"/>
      <c r="B60" s="26" t="s">
        <v>486</v>
      </c>
      <c r="C60" s="11"/>
      <c r="D60" s="11"/>
      <c r="E60" s="11"/>
      <c r="F60" s="11"/>
      <c r="G60" s="11"/>
      <c r="H60" s="11"/>
    </row>
    <row r="61" spans="1:8">
      <c r="A61" s="2"/>
      <c r="B61" s="3" t="s">
        <v>26</v>
      </c>
      <c r="C61" s="11"/>
      <c r="D61" s="11"/>
      <c r="E61" s="11"/>
      <c r="F61" s="11"/>
      <c r="G61" s="11"/>
      <c r="H61" s="11"/>
    </row>
    <row r="62" spans="1:8">
      <c r="A62" s="2"/>
      <c r="B62" s="11"/>
      <c r="C62" s="11"/>
      <c r="D62" s="11"/>
      <c r="E62" s="11"/>
      <c r="F62" s="11"/>
      <c r="G62" s="11"/>
      <c r="H62" s="11"/>
    </row>
    <row r="63" spans="1:8">
      <c r="A63" s="2"/>
      <c r="B63" s="2"/>
      <c r="C63" s="2"/>
      <c r="D63" s="2"/>
      <c r="E63" s="2"/>
      <c r="F63" s="2"/>
      <c r="G63" s="2"/>
      <c r="H63" s="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41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4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/>
  </sheetViews>
  <sheetFormatPr baseColWidth="10" defaultRowHeight="12.75"/>
  <cols>
    <col min="1" max="1" width="4.28515625" style="129" customWidth="1"/>
    <col min="2" max="2" width="35.7109375" style="129" customWidth="1"/>
    <col min="3" max="5" width="9.7109375" style="129" customWidth="1"/>
    <col min="6" max="6" width="10.7109375" style="129" customWidth="1"/>
    <col min="7" max="8" width="9.7109375" style="129" customWidth="1"/>
    <col min="9" max="9" width="2.7109375" style="129" customWidth="1"/>
    <col min="10" max="12" width="9.7109375" style="129" customWidth="1"/>
    <col min="13" max="16384" width="11.42578125" style="129"/>
  </cols>
  <sheetData>
    <row r="1" spans="1:13" ht="20.25">
      <c r="A1" s="91" t="s">
        <v>391</v>
      </c>
      <c r="G1" s="91"/>
    </row>
    <row r="2" spans="1:13" ht="15.75">
      <c r="A2" s="96" t="s">
        <v>354</v>
      </c>
      <c r="G2" s="96"/>
    </row>
    <row r="4" spans="1:13" ht="30" customHeight="1">
      <c r="A4" s="185" t="s">
        <v>350</v>
      </c>
      <c r="B4" s="202" t="s">
        <v>351</v>
      </c>
      <c r="C4" s="186" t="s">
        <v>344</v>
      </c>
      <c r="D4" s="187" t="s">
        <v>377</v>
      </c>
      <c r="E4" s="203" t="s">
        <v>378</v>
      </c>
      <c r="F4" s="187" t="s">
        <v>379</v>
      </c>
      <c r="G4" s="189" t="s">
        <v>380</v>
      </c>
      <c r="H4" s="333" t="s">
        <v>392</v>
      </c>
      <c r="I4" s="334"/>
      <c r="J4" s="189" t="s">
        <v>382</v>
      </c>
      <c r="K4" s="187" t="s">
        <v>393</v>
      </c>
      <c r="L4" s="189" t="s">
        <v>384</v>
      </c>
      <c r="M4" s="180"/>
    </row>
    <row r="5" spans="1:13">
      <c r="A5" s="190"/>
      <c r="B5" s="204"/>
      <c r="M5" s="180"/>
    </row>
    <row r="6" spans="1:13" s="160" customFormat="1" ht="13.5">
      <c r="A6" s="205">
        <v>1</v>
      </c>
      <c r="B6" s="206" t="s">
        <v>394</v>
      </c>
      <c r="C6" s="207">
        <v>35770</v>
      </c>
      <c r="D6" s="207">
        <v>14960</v>
      </c>
      <c r="E6" s="207">
        <v>13750</v>
      </c>
      <c r="F6" s="207">
        <v>360</v>
      </c>
      <c r="G6" s="207">
        <v>2660</v>
      </c>
      <c r="H6" s="207">
        <v>1400</v>
      </c>
      <c r="I6" s="195"/>
      <c r="J6" s="207">
        <v>90</v>
      </c>
      <c r="K6" s="207">
        <v>2140</v>
      </c>
      <c r="L6" s="207">
        <v>420</v>
      </c>
      <c r="M6" s="208"/>
    </row>
    <row r="7" spans="1:13" s="160" customFormat="1" ht="12">
      <c r="A7" s="205"/>
      <c r="B7" s="209" t="s">
        <v>355</v>
      </c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208"/>
    </row>
    <row r="8" spans="1:13" s="160" customFormat="1" ht="13.5">
      <c r="A8" s="205">
        <v>2</v>
      </c>
      <c r="B8" s="210" t="s">
        <v>359</v>
      </c>
      <c r="C8" s="195">
        <v>8760</v>
      </c>
      <c r="D8" s="195">
        <v>1310</v>
      </c>
      <c r="E8" s="195">
        <v>2340</v>
      </c>
      <c r="F8" s="195">
        <v>190</v>
      </c>
      <c r="G8" s="195">
        <v>2660</v>
      </c>
      <c r="H8" s="195">
        <v>30</v>
      </c>
      <c r="I8" s="195"/>
      <c r="J8" s="195">
        <v>90</v>
      </c>
      <c r="K8" s="195">
        <v>2140</v>
      </c>
      <c r="L8" s="211" t="s">
        <v>361</v>
      </c>
      <c r="M8" s="208"/>
    </row>
    <row r="9" spans="1:13" s="160" customFormat="1" ht="12">
      <c r="A9" s="205">
        <v>3</v>
      </c>
      <c r="B9" s="210" t="s">
        <v>362</v>
      </c>
      <c r="C9" s="195">
        <v>8270</v>
      </c>
      <c r="D9" s="195">
        <v>3050</v>
      </c>
      <c r="E9" s="195">
        <v>3280</v>
      </c>
      <c r="F9" s="195">
        <v>160</v>
      </c>
      <c r="G9" s="211" t="s">
        <v>361</v>
      </c>
      <c r="H9" s="195">
        <v>1370</v>
      </c>
      <c r="I9" s="212" t="s">
        <v>395</v>
      </c>
      <c r="J9" s="211" t="s">
        <v>361</v>
      </c>
      <c r="K9" s="211" t="s">
        <v>361</v>
      </c>
      <c r="L9" s="195">
        <v>420</v>
      </c>
      <c r="M9" s="208"/>
    </row>
    <row r="10" spans="1:13" s="160" customFormat="1" ht="13.5">
      <c r="A10" s="205">
        <v>4</v>
      </c>
      <c r="B10" s="210" t="s">
        <v>396</v>
      </c>
      <c r="C10" s="195">
        <v>18740</v>
      </c>
      <c r="D10" s="195">
        <v>10600</v>
      </c>
      <c r="E10" s="195">
        <v>8140</v>
      </c>
      <c r="F10" s="211" t="s">
        <v>361</v>
      </c>
      <c r="G10" s="211" t="s">
        <v>361</v>
      </c>
      <c r="H10" s="211" t="s">
        <v>361</v>
      </c>
      <c r="I10" s="196"/>
      <c r="J10" s="211" t="s">
        <v>361</v>
      </c>
      <c r="K10" s="211" t="s">
        <v>361</v>
      </c>
      <c r="L10" s="211" t="s">
        <v>361</v>
      </c>
      <c r="M10" s="208"/>
    </row>
    <row r="11" spans="1:13" s="160" customFormat="1" ht="12">
      <c r="A11" s="205"/>
      <c r="B11" s="213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208"/>
    </row>
    <row r="12" spans="1:13" s="160" customFormat="1" ht="12">
      <c r="A12" s="205">
        <v>5</v>
      </c>
      <c r="B12" s="206" t="s">
        <v>233</v>
      </c>
      <c r="C12" s="207">
        <v>8860</v>
      </c>
      <c r="D12" s="207">
        <v>1250</v>
      </c>
      <c r="E12" s="207">
        <v>4510</v>
      </c>
      <c r="F12" s="207">
        <v>240</v>
      </c>
      <c r="G12" s="207">
        <v>700</v>
      </c>
      <c r="H12" s="207">
        <v>150</v>
      </c>
      <c r="I12" s="195"/>
      <c r="J12" s="207">
        <v>50</v>
      </c>
      <c r="K12" s="207">
        <v>1780</v>
      </c>
      <c r="L12" s="207">
        <v>190</v>
      </c>
      <c r="M12" s="208"/>
    </row>
    <row r="13" spans="1:13" s="160" customFormat="1" ht="12">
      <c r="A13" s="205"/>
      <c r="B13" s="209" t="s">
        <v>355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208"/>
    </row>
    <row r="14" spans="1:13" s="160" customFormat="1" ht="13.5">
      <c r="A14" s="205">
        <v>6</v>
      </c>
      <c r="B14" s="210" t="s">
        <v>359</v>
      </c>
      <c r="C14" s="195">
        <v>3320</v>
      </c>
      <c r="D14" s="195">
        <v>150</v>
      </c>
      <c r="E14" s="195">
        <v>540</v>
      </c>
      <c r="F14" s="195">
        <v>70</v>
      </c>
      <c r="G14" s="195">
        <v>700</v>
      </c>
      <c r="H14" s="195">
        <v>30</v>
      </c>
      <c r="I14" s="195"/>
      <c r="J14" s="195">
        <v>50</v>
      </c>
      <c r="K14" s="195">
        <v>1780</v>
      </c>
      <c r="L14" s="211" t="s">
        <v>361</v>
      </c>
      <c r="M14" s="208"/>
    </row>
    <row r="15" spans="1:13" s="160" customFormat="1" ht="12">
      <c r="A15" s="205">
        <v>7</v>
      </c>
      <c r="B15" s="214" t="s">
        <v>397</v>
      </c>
      <c r="C15" s="195">
        <v>2330</v>
      </c>
      <c r="D15" s="195">
        <v>40</v>
      </c>
      <c r="E15" s="195">
        <v>150</v>
      </c>
      <c r="F15" s="195">
        <v>40</v>
      </c>
      <c r="G15" s="195">
        <v>290</v>
      </c>
      <c r="H15" s="195">
        <v>10</v>
      </c>
      <c r="I15" s="195"/>
      <c r="J15" s="195">
        <v>20</v>
      </c>
      <c r="K15" s="195">
        <v>1780</v>
      </c>
      <c r="L15" s="211" t="s">
        <v>361</v>
      </c>
      <c r="M15" s="208"/>
    </row>
    <row r="16" spans="1:13" s="160" customFormat="1" ht="12">
      <c r="A16" s="205">
        <v>8</v>
      </c>
      <c r="B16" s="210" t="s">
        <v>362</v>
      </c>
      <c r="C16" s="195">
        <v>1880</v>
      </c>
      <c r="D16" s="195">
        <v>120</v>
      </c>
      <c r="E16" s="195">
        <v>1290</v>
      </c>
      <c r="F16" s="195">
        <v>160</v>
      </c>
      <c r="G16" s="211" t="s">
        <v>361</v>
      </c>
      <c r="H16" s="195">
        <v>120</v>
      </c>
      <c r="I16" s="212" t="s">
        <v>395</v>
      </c>
      <c r="J16" s="211" t="s">
        <v>361</v>
      </c>
      <c r="K16" s="211" t="s">
        <v>361</v>
      </c>
      <c r="L16" s="195">
        <v>190</v>
      </c>
      <c r="M16" s="208"/>
    </row>
    <row r="17" spans="1:13" s="160" customFormat="1" ht="13.5">
      <c r="A17" s="205">
        <v>9</v>
      </c>
      <c r="B17" s="210" t="s">
        <v>398</v>
      </c>
      <c r="C17" s="195">
        <v>3660</v>
      </c>
      <c r="D17" s="195">
        <v>980</v>
      </c>
      <c r="E17" s="195">
        <v>2680</v>
      </c>
      <c r="F17" s="211" t="s">
        <v>361</v>
      </c>
      <c r="G17" s="211" t="s">
        <v>361</v>
      </c>
      <c r="H17" s="211" t="s">
        <v>361</v>
      </c>
      <c r="I17" s="196"/>
      <c r="J17" s="211" t="s">
        <v>361</v>
      </c>
      <c r="K17" s="211" t="s">
        <v>361</v>
      </c>
      <c r="L17" s="211" t="s">
        <v>361</v>
      </c>
      <c r="M17" s="208"/>
    </row>
    <row r="18" spans="1:13" s="160" customFormat="1" ht="12">
      <c r="A18" s="205"/>
      <c r="B18" s="213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208"/>
    </row>
    <row r="19" spans="1:13" s="160" customFormat="1" ht="12">
      <c r="A19" s="205">
        <v>10</v>
      </c>
      <c r="B19" s="206" t="s">
        <v>364</v>
      </c>
      <c r="C19" s="207">
        <v>26910</v>
      </c>
      <c r="D19" s="207">
        <v>13700</v>
      </c>
      <c r="E19" s="207">
        <v>9250</v>
      </c>
      <c r="F19" s="207">
        <v>120</v>
      </c>
      <c r="G19" s="207">
        <v>1960</v>
      </c>
      <c r="H19" s="207">
        <v>1250</v>
      </c>
      <c r="I19" s="195"/>
      <c r="J19" s="207">
        <v>40</v>
      </c>
      <c r="K19" s="207">
        <v>360</v>
      </c>
      <c r="L19" s="207">
        <v>230</v>
      </c>
      <c r="M19" s="208"/>
    </row>
    <row r="20" spans="1:13" s="160" customFormat="1" ht="12">
      <c r="A20" s="205"/>
      <c r="B20" s="209" t="s">
        <v>355</v>
      </c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208"/>
    </row>
    <row r="21" spans="1:13" s="160" customFormat="1" ht="13.5">
      <c r="A21" s="205">
        <v>11</v>
      </c>
      <c r="B21" s="210" t="s">
        <v>399</v>
      </c>
      <c r="C21" s="195">
        <v>5440</v>
      </c>
      <c r="D21" s="195">
        <v>1160</v>
      </c>
      <c r="E21" s="195">
        <v>1800</v>
      </c>
      <c r="F21" s="195">
        <v>120</v>
      </c>
      <c r="G21" s="195">
        <v>1960</v>
      </c>
      <c r="H21" s="211" t="s">
        <v>361</v>
      </c>
      <c r="I21" s="196"/>
      <c r="J21" s="195">
        <v>40</v>
      </c>
      <c r="K21" s="195">
        <v>360</v>
      </c>
      <c r="L21" s="211" t="s">
        <v>361</v>
      </c>
      <c r="M21" s="208"/>
    </row>
    <row r="22" spans="1:13" s="160" customFormat="1" ht="12">
      <c r="A22" s="205">
        <v>12</v>
      </c>
      <c r="B22" s="210" t="s">
        <v>362</v>
      </c>
      <c r="C22" s="195">
        <v>6390</v>
      </c>
      <c r="D22" s="195">
        <v>2920</v>
      </c>
      <c r="E22" s="195">
        <v>1990</v>
      </c>
      <c r="F22" s="211" t="s">
        <v>361</v>
      </c>
      <c r="G22" s="211" t="s">
        <v>361</v>
      </c>
      <c r="H22" s="195">
        <v>1250</v>
      </c>
      <c r="I22" s="212" t="s">
        <v>395</v>
      </c>
      <c r="J22" s="211" t="s">
        <v>361</v>
      </c>
      <c r="K22" s="211" t="s">
        <v>361</v>
      </c>
      <c r="L22" s="195">
        <v>230</v>
      </c>
      <c r="M22" s="208"/>
    </row>
    <row r="23" spans="1:13" s="160" customFormat="1" ht="13.5">
      <c r="A23" s="205">
        <v>13</v>
      </c>
      <c r="B23" s="210" t="s">
        <v>398</v>
      </c>
      <c r="C23" s="195">
        <v>15080</v>
      </c>
      <c r="D23" s="195">
        <v>9620</v>
      </c>
      <c r="E23" s="195">
        <v>5460</v>
      </c>
      <c r="F23" s="211" t="s">
        <v>361</v>
      </c>
      <c r="G23" s="211" t="s">
        <v>361</v>
      </c>
      <c r="H23" s="211" t="s">
        <v>361</v>
      </c>
      <c r="I23" s="196"/>
      <c r="J23" s="211" t="s">
        <v>361</v>
      </c>
      <c r="K23" s="211" t="s">
        <v>361</v>
      </c>
      <c r="L23" s="211" t="s">
        <v>361</v>
      </c>
      <c r="M23" s="208"/>
    </row>
    <row r="25" spans="1:13">
      <c r="B25" s="200" t="s">
        <v>312</v>
      </c>
    </row>
    <row r="26" spans="1:13">
      <c r="B26" s="270" t="s">
        <v>510</v>
      </c>
    </row>
    <row r="27" spans="1:13">
      <c r="B27" s="139" t="s">
        <v>400</v>
      </c>
    </row>
    <row r="28" spans="1:13">
      <c r="B28" s="115" t="s">
        <v>369</v>
      </c>
    </row>
    <row r="29" spans="1:13">
      <c r="B29" s="115" t="s">
        <v>401</v>
      </c>
    </row>
    <row r="30" spans="1:13">
      <c r="B30" s="139" t="s">
        <v>402</v>
      </c>
    </row>
    <row r="31" spans="1:13">
      <c r="B31" s="215" t="s">
        <v>403</v>
      </c>
    </row>
    <row r="32" spans="1:13">
      <c r="B32" s="139" t="s">
        <v>404</v>
      </c>
    </row>
  </sheetData>
  <mergeCells count="1">
    <mergeCell ref="H4:I4"/>
  </mergeCells>
  <pageMargins left="0.78740157480314965" right="0.39370078740157483" top="0.78740157480314965" bottom="0.78740157480314965" header="0.19685039370078741" footer="0.19685039370078741"/>
  <pageSetup paperSize="9" scale="7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/>
  </sheetViews>
  <sheetFormatPr baseColWidth="10" defaultRowHeight="12.75"/>
  <cols>
    <col min="1" max="1" width="4.28515625" style="129" customWidth="1"/>
    <col min="2" max="2" width="11.5703125" style="129" customWidth="1"/>
    <col min="3" max="3" width="5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405</v>
      </c>
      <c r="H1" s="184"/>
    </row>
    <row r="2" spans="1:18" ht="15.75">
      <c r="A2" s="216" t="s">
        <v>354</v>
      </c>
      <c r="B2" s="217"/>
      <c r="H2" s="216"/>
    </row>
    <row r="4" spans="1:18" ht="25.5" customHeight="1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186">
        <v>1999</v>
      </c>
      <c r="H4" s="220">
        <v>2000</v>
      </c>
      <c r="I4" s="219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193">
        <v>1</v>
      </c>
      <c r="B5" s="221"/>
      <c r="C5" s="222" t="s">
        <v>409</v>
      </c>
      <c r="D5" s="195">
        <v>9000</v>
      </c>
      <c r="E5" s="195">
        <v>7900</v>
      </c>
      <c r="F5" s="195">
        <v>7820</v>
      </c>
      <c r="G5" s="195">
        <v>7470</v>
      </c>
      <c r="H5" s="195">
        <v>7330</v>
      </c>
      <c r="I5" s="195">
        <v>7470</v>
      </c>
      <c r="J5" s="195">
        <v>7220</v>
      </c>
      <c r="K5" s="195">
        <v>7290</v>
      </c>
      <c r="L5" s="195">
        <v>6780</v>
      </c>
      <c r="M5" s="195">
        <v>6500</v>
      </c>
      <c r="N5" s="195">
        <v>6590</v>
      </c>
      <c r="O5" s="195">
        <v>7640</v>
      </c>
      <c r="P5" s="195">
        <v>8310</v>
      </c>
      <c r="Q5" s="195">
        <v>8080</v>
      </c>
      <c r="R5" s="195">
        <v>8760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360</v>
      </c>
      <c r="E6" s="195">
        <v>270</v>
      </c>
      <c r="F6" s="195">
        <v>290</v>
      </c>
      <c r="G6" s="195">
        <v>230</v>
      </c>
      <c r="H6" s="195">
        <v>310</v>
      </c>
      <c r="I6" s="195">
        <v>150</v>
      </c>
      <c r="J6" s="195">
        <v>170</v>
      </c>
      <c r="K6" s="195">
        <v>130</v>
      </c>
      <c r="L6" s="195">
        <v>180</v>
      </c>
      <c r="M6" s="195">
        <v>190</v>
      </c>
      <c r="N6" s="195">
        <v>160</v>
      </c>
      <c r="O6" s="195">
        <v>150</v>
      </c>
      <c r="P6" s="195">
        <v>110</v>
      </c>
      <c r="Q6" s="195">
        <v>130</v>
      </c>
      <c r="R6" s="195">
        <v>160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6600</v>
      </c>
      <c r="E7" s="195">
        <v>5940</v>
      </c>
      <c r="F7" s="195">
        <v>5830</v>
      </c>
      <c r="G7" s="195">
        <v>5510</v>
      </c>
      <c r="H7" s="195">
        <v>5590</v>
      </c>
      <c r="I7" s="195">
        <v>5550</v>
      </c>
      <c r="J7" s="195">
        <v>5570</v>
      </c>
      <c r="K7" s="195">
        <v>5640</v>
      </c>
      <c r="L7" s="195">
        <v>5110</v>
      </c>
      <c r="M7" s="195">
        <v>4890</v>
      </c>
      <c r="N7" s="195">
        <v>4990</v>
      </c>
      <c r="O7" s="195">
        <v>5400</v>
      </c>
      <c r="P7" s="195">
        <v>5440</v>
      </c>
      <c r="Q7" s="195">
        <v>5170</v>
      </c>
      <c r="R7" s="195">
        <v>5410</v>
      </c>
    </row>
    <row r="8" spans="1:18" s="160" customFormat="1" ht="15" customHeight="1">
      <c r="A8" s="193">
        <v>4</v>
      </c>
      <c r="B8" s="224" t="s">
        <v>414</v>
      </c>
      <c r="C8" s="225" t="s">
        <v>415</v>
      </c>
      <c r="D8" s="195">
        <v>310</v>
      </c>
      <c r="E8" s="195">
        <v>340</v>
      </c>
      <c r="F8" s="195">
        <v>330</v>
      </c>
      <c r="G8" s="195">
        <v>320</v>
      </c>
      <c r="H8" s="195">
        <v>350</v>
      </c>
      <c r="I8" s="195">
        <v>230</v>
      </c>
      <c r="J8" s="195">
        <v>270</v>
      </c>
      <c r="K8" s="195">
        <v>200</v>
      </c>
      <c r="L8" s="195">
        <v>300</v>
      </c>
      <c r="M8" s="195">
        <v>340</v>
      </c>
      <c r="N8" s="195">
        <v>230</v>
      </c>
      <c r="O8" s="195">
        <v>260</v>
      </c>
      <c r="P8" s="195">
        <v>270</v>
      </c>
      <c r="Q8" s="195">
        <v>310</v>
      </c>
      <c r="R8" s="195">
        <v>390</v>
      </c>
    </row>
    <row r="9" spans="1:18" s="160" customFormat="1" ht="15" customHeight="1">
      <c r="A9" s="193">
        <v>5</v>
      </c>
      <c r="B9" s="224" t="s">
        <v>416</v>
      </c>
      <c r="C9" s="226" t="s">
        <v>417</v>
      </c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</row>
    <row r="10" spans="1:18" s="160" customFormat="1" ht="15" customHeight="1">
      <c r="A10" s="193"/>
      <c r="B10" s="224"/>
      <c r="C10" s="227" t="s">
        <v>418</v>
      </c>
      <c r="D10" s="195">
        <v>400</v>
      </c>
      <c r="E10" s="195">
        <v>320</v>
      </c>
      <c r="F10" s="195">
        <v>380</v>
      </c>
      <c r="G10" s="195">
        <v>380</v>
      </c>
      <c r="H10" s="195">
        <v>400</v>
      </c>
      <c r="I10" s="195">
        <v>320</v>
      </c>
      <c r="J10" s="195">
        <v>390</v>
      </c>
      <c r="K10" s="195">
        <v>280</v>
      </c>
      <c r="L10" s="195">
        <v>350</v>
      </c>
      <c r="M10" s="195">
        <v>260</v>
      </c>
      <c r="N10" s="195">
        <v>330</v>
      </c>
      <c r="O10" s="195">
        <v>300</v>
      </c>
      <c r="P10" s="195">
        <v>320</v>
      </c>
      <c r="Q10" s="195">
        <v>340</v>
      </c>
      <c r="R10" s="195">
        <v>340</v>
      </c>
    </row>
    <row r="11" spans="1:18" s="160" customFormat="1" ht="15" customHeight="1">
      <c r="A11" s="193">
        <v>6</v>
      </c>
      <c r="B11" s="224" t="s">
        <v>419</v>
      </c>
      <c r="C11" s="225" t="s">
        <v>420</v>
      </c>
      <c r="D11" s="195">
        <v>590</v>
      </c>
      <c r="E11" s="195">
        <v>600</v>
      </c>
      <c r="F11" s="195">
        <v>570</v>
      </c>
      <c r="G11" s="195">
        <v>480</v>
      </c>
      <c r="H11" s="195">
        <v>710</v>
      </c>
      <c r="I11" s="195">
        <v>760</v>
      </c>
      <c r="J11" s="195">
        <v>700</v>
      </c>
      <c r="K11" s="195">
        <v>670</v>
      </c>
      <c r="L11" s="195">
        <v>670</v>
      </c>
      <c r="M11" s="195">
        <v>730</v>
      </c>
      <c r="N11" s="195">
        <v>620</v>
      </c>
      <c r="O11" s="195">
        <v>880</v>
      </c>
      <c r="P11" s="195">
        <v>820</v>
      </c>
      <c r="Q11" s="195">
        <v>730</v>
      </c>
      <c r="R11" s="195">
        <v>640</v>
      </c>
    </row>
    <row r="12" spans="1:18" s="160" customFormat="1" ht="15" customHeight="1">
      <c r="A12" s="193">
        <v>7</v>
      </c>
      <c r="B12" s="224" t="s">
        <v>421</v>
      </c>
      <c r="C12" s="225" t="s">
        <v>422</v>
      </c>
      <c r="D12" s="195">
        <v>2510</v>
      </c>
      <c r="E12" s="195">
        <v>2220</v>
      </c>
      <c r="F12" s="195">
        <v>1900</v>
      </c>
      <c r="G12" s="195">
        <v>1810</v>
      </c>
      <c r="H12" s="195">
        <v>1770</v>
      </c>
      <c r="I12" s="195">
        <v>1720</v>
      </c>
      <c r="J12" s="195">
        <v>1710</v>
      </c>
      <c r="K12" s="195">
        <v>1730</v>
      </c>
      <c r="L12" s="195">
        <v>1410</v>
      </c>
      <c r="M12" s="195">
        <v>1300</v>
      </c>
      <c r="N12" s="195">
        <v>1500</v>
      </c>
      <c r="O12" s="195">
        <v>1520</v>
      </c>
      <c r="P12" s="195">
        <v>1470</v>
      </c>
      <c r="Q12" s="195">
        <v>1360</v>
      </c>
      <c r="R12" s="195">
        <v>1340</v>
      </c>
    </row>
    <row r="13" spans="1:18" s="160" customFormat="1" ht="15" customHeight="1">
      <c r="A13" s="193">
        <v>8</v>
      </c>
      <c r="B13" s="224" t="s">
        <v>423</v>
      </c>
      <c r="C13" s="225" t="s">
        <v>424</v>
      </c>
      <c r="D13" s="195">
        <v>110</v>
      </c>
      <c r="E13" s="195">
        <v>110</v>
      </c>
      <c r="F13" s="195">
        <v>110</v>
      </c>
      <c r="G13" s="195">
        <v>110</v>
      </c>
      <c r="H13" s="195">
        <v>80</v>
      </c>
      <c r="I13" s="195">
        <v>110</v>
      </c>
      <c r="J13" s="195">
        <v>90</v>
      </c>
      <c r="K13" s="195">
        <v>110</v>
      </c>
      <c r="L13" s="195">
        <v>100</v>
      </c>
      <c r="M13" s="195">
        <v>90</v>
      </c>
      <c r="N13" s="195">
        <v>90</v>
      </c>
      <c r="O13" s="195">
        <v>120</v>
      </c>
      <c r="P13" s="195">
        <v>100</v>
      </c>
      <c r="Q13" s="195">
        <v>90</v>
      </c>
      <c r="R13" s="195">
        <v>120</v>
      </c>
    </row>
    <row r="14" spans="1:18" s="160" customFormat="1" ht="15" customHeight="1">
      <c r="A14" s="193">
        <v>9</v>
      </c>
      <c r="B14" s="224" t="s">
        <v>425</v>
      </c>
      <c r="C14" s="225" t="s">
        <v>426</v>
      </c>
      <c r="D14" s="195">
        <v>260</v>
      </c>
      <c r="E14" s="195">
        <v>230</v>
      </c>
      <c r="F14" s="195">
        <v>230</v>
      </c>
      <c r="G14" s="195">
        <v>200</v>
      </c>
      <c r="H14" s="195">
        <v>160</v>
      </c>
      <c r="I14" s="195">
        <v>200</v>
      </c>
      <c r="J14" s="195">
        <v>220</v>
      </c>
      <c r="K14" s="195">
        <v>160</v>
      </c>
      <c r="L14" s="195">
        <v>160</v>
      </c>
      <c r="M14" s="195">
        <v>170</v>
      </c>
      <c r="N14" s="195">
        <v>200</v>
      </c>
      <c r="O14" s="195">
        <v>180</v>
      </c>
      <c r="P14" s="195">
        <v>220</v>
      </c>
      <c r="Q14" s="195">
        <v>200</v>
      </c>
      <c r="R14" s="195">
        <v>260</v>
      </c>
    </row>
    <row r="15" spans="1:18" s="160" customFormat="1" ht="15" customHeight="1">
      <c r="A15" s="193">
        <v>10</v>
      </c>
      <c r="B15" s="224" t="s">
        <v>427</v>
      </c>
      <c r="C15" s="225" t="s">
        <v>428</v>
      </c>
      <c r="D15" s="195">
        <v>1040</v>
      </c>
      <c r="E15" s="195">
        <v>960</v>
      </c>
      <c r="F15" s="195">
        <v>1190</v>
      </c>
      <c r="G15" s="195">
        <v>1060</v>
      </c>
      <c r="H15" s="195">
        <v>1000</v>
      </c>
      <c r="I15" s="195">
        <v>1060</v>
      </c>
      <c r="J15" s="195">
        <v>1050</v>
      </c>
      <c r="K15" s="195">
        <v>1410</v>
      </c>
      <c r="L15" s="195">
        <v>1050</v>
      </c>
      <c r="M15" s="195">
        <v>990</v>
      </c>
      <c r="N15" s="195">
        <v>970</v>
      </c>
      <c r="O15" s="195">
        <v>1000</v>
      </c>
      <c r="P15" s="195">
        <v>1060</v>
      </c>
      <c r="Q15" s="195">
        <v>1070</v>
      </c>
      <c r="R15" s="195">
        <v>1160</v>
      </c>
    </row>
    <row r="16" spans="1:18" s="160" customFormat="1" ht="15" customHeight="1">
      <c r="A16" s="193">
        <v>11</v>
      </c>
      <c r="B16" s="224" t="s">
        <v>429</v>
      </c>
      <c r="C16" s="225" t="s">
        <v>430</v>
      </c>
      <c r="D16" s="195">
        <v>370</v>
      </c>
      <c r="E16" s="195">
        <v>330</v>
      </c>
      <c r="F16" s="195">
        <v>330</v>
      </c>
      <c r="G16" s="195">
        <v>320</v>
      </c>
      <c r="H16" s="195">
        <v>320</v>
      </c>
      <c r="I16" s="195">
        <v>340</v>
      </c>
      <c r="J16" s="195">
        <v>320</v>
      </c>
      <c r="K16" s="195">
        <v>280</v>
      </c>
      <c r="L16" s="195">
        <v>270</v>
      </c>
      <c r="M16" s="195">
        <v>260</v>
      </c>
      <c r="N16" s="195">
        <v>280</v>
      </c>
      <c r="O16" s="195">
        <v>330</v>
      </c>
      <c r="P16" s="195">
        <v>360</v>
      </c>
      <c r="Q16" s="195">
        <v>300</v>
      </c>
      <c r="R16" s="195">
        <v>310</v>
      </c>
    </row>
    <row r="17" spans="1:18" s="160" customFormat="1" ht="15" customHeight="1">
      <c r="A17" s="193">
        <v>12</v>
      </c>
      <c r="B17" s="224" t="s">
        <v>431</v>
      </c>
      <c r="C17" s="225" t="s">
        <v>432</v>
      </c>
      <c r="D17" s="195">
        <v>780</v>
      </c>
      <c r="E17" s="195">
        <v>620</v>
      </c>
      <c r="F17" s="195">
        <v>580</v>
      </c>
      <c r="G17" s="195">
        <v>600</v>
      </c>
      <c r="H17" s="195">
        <v>580</v>
      </c>
      <c r="I17" s="195">
        <v>600</v>
      </c>
      <c r="J17" s="195">
        <v>630</v>
      </c>
      <c r="K17" s="195">
        <v>630</v>
      </c>
      <c r="L17" s="195">
        <v>600</v>
      </c>
      <c r="M17" s="195">
        <v>600</v>
      </c>
      <c r="N17" s="195">
        <v>570</v>
      </c>
      <c r="O17" s="195">
        <v>610</v>
      </c>
      <c r="P17" s="195">
        <v>630</v>
      </c>
      <c r="Q17" s="195">
        <v>580</v>
      </c>
      <c r="R17" s="195">
        <v>570</v>
      </c>
    </row>
    <row r="18" spans="1:18" s="160" customFormat="1" ht="15" customHeight="1">
      <c r="A18" s="193">
        <v>13</v>
      </c>
      <c r="B18" s="224" t="s">
        <v>433</v>
      </c>
      <c r="C18" s="225" t="s">
        <v>434</v>
      </c>
      <c r="D18" s="195">
        <v>230</v>
      </c>
      <c r="E18" s="195">
        <v>210</v>
      </c>
      <c r="F18" s="195">
        <v>220</v>
      </c>
      <c r="G18" s="195">
        <v>220</v>
      </c>
      <c r="H18" s="195">
        <v>210</v>
      </c>
      <c r="I18" s="195">
        <v>200</v>
      </c>
      <c r="J18" s="195">
        <v>200</v>
      </c>
      <c r="K18" s="195">
        <v>160</v>
      </c>
      <c r="L18" s="195">
        <v>190</v>
      </c>
      <c r="M18" s="195">
        <v>150</v>
      </c>
      <c r="N18" s="195">
        <v>190</v>
      </c>
      <c r="O18" s="195">
        <v>190</v>
      </c>
      <c r="P18" s="195">
        <v>190</v>
      </c>
      <c r="Q18" s="195">
        <v>190</v>
      </c>
      <c r="R18" s="195">
        <v>280</v>
      </c>
    </row>
    <row r="19" spans="1:18" s="160" customFormat="1" ht="15" customHeight="1">
      <c r="A19" s="193">
        <v>14</v>
      </c>
      <c r="B19" s="221" t="s">
        <v>435</v>
      </c>
      <c r="C19" s="223" t="s">
        <v>436</v>
      </c>
      <c r="D19" s="195">
        <v>2030</v>
      </c>
      <c r="E19" s="195">
        <v>1690</v>
      </c>
      <c r="F19" s="195">
        <v>1700</v>
      </c>
      <c r="G19" s="195">
        <v>1730</v>
      </c>
      <c r="H19" s="195">
        <v>1430</v>
      </c>
      <c r="I19" s="195">
        <v>1770</v>
      </c>
      <c r="J19" s="195">
        <v>1480</v>
      </c>
      <c r="K19" s="195">
        <v>1520</v>
      </c>
      <c r="L19" s="195">
        <v>1490</v>
      </c>
      <c r="M19" s="195">
        <v>1420</v>
      </c>
      <c r="N19" s="195">
        <v>1430</v>
      </c>
      <c r="O19" s="195">
        <v>2080</v>
      </c>
      <c r="P19" s="195">
        <v>2760</v>
      </c>
      <c r="Q19" s="195">
        <v>2780</v>
      </c>
      <c r="R19" s="195">
        <v>3190</v>
      </c>
    </row>
    <row r="20" spans="1:18" s="160" customFormat="1" ht="15" customHeight="1">
      <c r="A20" s="193">
        <v>15</v>
      </c>
      <c r="B20" s="221"/>
      <c r="C20" s="222" t="s">
        <v>357</v>
      </c>
      <c r="D20" s="195">
        <v>12820</v>
      </c>
      <c r="E20" s="195">
        <v>11770</v>
      </c>
      <c r="F20" s="195">
        <v>10570</v>
      </c>
      <c r="G20" s="195">
        <v>10220</v>
      </c>
      <c r="H20" s="195">
        <v>9660</v>
      </c>
      <c r="I20" s="195">
        <v>9170</v>
      </c>
      <c r="J20" s="195">
        <v>8920</v>
      </c>
      <c r="K20" s="195">
        <v>8760</v>
      </c>
      <c r="L20" s="195">
        <v>8420</v>
      </c>
      <c r="M20" s="195">
        <v>8140</v>
      </c>
      <c r="N20" s="195">
        <v>8220</v>
      </c>
      <c r="O20" s="195">
        <v>8020</v>
      </c>
      <c r="P20" s="195">
        <v>8060</v>
      </c>
      <c r="Q20" s="195">
        <v>8110</v>
      </c>
      <c r="R20" s="195">
        <v>8270</v>
      </c>
    </row>
    <row r="21" spans="1:18" s="160" customFormat="1" ht="15" customHeight="1">
      <c r="A21" s="193">
        <v>16</v>
      </c>
      <c r="B21" s="221"/>
      <c r="C21" s="222" t="s">
        <v>437</v>
      </c>
      <c r="D21" s="195">
        <v>14070</v>
      </c>
      <c r="E21" s="195">
        <v>14740</v>
      </c>
      <c r="F21" s="195">
        <v>15080</v>
      </c>
      <c r="G21" s="195">
        <v>16420</v>
      </c>
      <c r="H21" s="195">
        <v>16080</v>
      </c>
      <c r="I21" s="195">
        <v>16470</v>
      </c>
      <c r="J21" s="195">
        <v>17250</v>
      </c>
      <c r="K21" s="195">
        <v>17940</v>
      </c>
      <c r="L21" s="195">
        <v>19240</v>
      </c>
      <c r="M21" s="195">
        <v>19550</v>
      </c>
      <c r="N21" s="195">
        <v>20050</v>
      </c>
      <c r="O21" s="195">
        <v>19540</v>
      </c>
      <c r="P21" s="195">
        <v>19660</v>
      </c>
      <c r="Q21" s="195">
        <v>19170</v>
      </c>
      <c r="R21" s="195">
        <v>18740</v>
      </c>
    </row>
    <row r="22" spans="1:18" s="160" customFormat="1" ht="15" customHeight="1">
      <c r="A22" s="193">
        <v>17</v>
      </c>
      <c r="C22" s="228" t="s">
        <v>344</v>
      </c>
      <c r="D22" s="195">
        <v>35890</v>
      </c>
      <c r="E22" s="195">
        <v>34400</v>
      </c>
      <c r="F22" s="195">
        <v>33470</v>
      </c>
      <c r="G22" s="195">
        <v>34110</v>
      </c>
      <c r="H22" s="195">
        <v>33070</v>
      </c>
      <c r="I22" s="195">
        <v>33110</v>
      </c>
      <c r="J22" s="195">
        <v>33390</v>
      </c>
      <c r="K22" s="195">
        <v>34000</v>
      </c>
      <c r="L22" s="195">
        <v>34440</v>
      </c>
      <c r="M22" s="195">
        <v>34180</v>
      </c>
      <c r="N22" s="195">
        <v>34860</v>
      </c>
      <c r="O22" s="195">
        <v>35200</v>
      </c>
      <c r="P22" s="195">
        <v>36040</v>
      </c>
      <c r="Q22" s="195">
        <v>35360</v>
      </c>
      <c r="R22" s="195">
        <v>35770</v>
      </c>
    </row>
    <row r="23" spans="1:18">
      <c r="B23" s="200" t="s">
        <v>312</v>
      </c>
    </row>
    <row r="24" spans="1:18">
      <c r="B24" s="269" t="s">
        <v>511</v>
      </c>
    </row>
    <row r="25" spans="1:18">
      <c r="B25" s="115" t="s">
        <v>438</v>
      </c>
    </row>
    <row r="26" spans="1:18">
      <c r="B26" s="115" t="s">
        <v>439</v>
      </c>
    </row>
    <row r="27" spans="1:18">
      <c r="B27" s="115" t="s">
        <v>440</v>
      </c>
    </row>
    <row r="28" spans="1:18">
      <c r="B28" s="201" t="s">
        <v>441</v>
      </c>
    </row>
    <row r="29" spans="1:18">
      <c r="B29" s="115" t="s">
        <v>373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/>
  </sheetViews>
  <sheetFormatPr baseColWidth="10" defaultRowHeight="12.75"/>
  <cols>
    <col min="1" max="1" width="4.28515625" style="129" customWidth="1"/>
    <col min="2" max="2" width="11.5703125" style="129" customWidth="1"/>
    <col min="3" max="3" width="5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442</v>
      </c>
      <c r="H1" s="184"/>
    </row>
    <row r="2" spans="1:18" ht="15.75">
      <c r="A2" s="216" t="s">
        <v>354</v>
      </c>
      <c r="H2" s="216"/>
    </row>
    <row r="4" spans="1:18" ht="25.5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186">
        <v>1999</v>
      </c>
      <c r="H4" s="220">
        <v>2000</v>
      </c>
      <c r="I4" s="219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229">
        <v>1</v>
      </c>
      <c r="B5" s="221"/>
      <c r="C5" s="222" t="s">
        <v>409</v>
      </c>
      <c r="D5" s="195">
        <v>1770</v>
      </c>
      <c r="E5" s="195">
        <v>1600</v>
      </c>
      <c r="F5" s="195">
        <v>1570</v>
      </c>
      <c r="G5" s="195">
        <v>1720</v>
      </c>
      <c r="H5" s="195">
        <v>1360</v>
      </c>
      <c r="I5" s="195">
        <v>1570</v>
      </c>
      <c r="J5" s="195">
        <v>1520</v>
      </c>
      <c r="K5" s="195">
        <v>1330</v>
      </c>
      <c r="L5" s="195">
        <v>1260</v>
      </c>
      <c r="M5" s="195">
        <v>1250</v>
      </c>
      <c r="N5" s="195">
        <v>1360</v>
      </c>
      <c r="O5" s="195">
        <v>1390</v>
      </c>
      <c r="P5" s="195">
        <v>1480</v>
      </c>
      <c r="Q5" s="195">
        <v>1320</v>
      </c>
      <c r="R5" s="195">
        <v>1310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60</v>
      </c>
      <c r="E6" s="195">
        <v>50</v>
      </c>
      <c r="F6" s="195">
        <v>30</v>
      </c>
      <c r="G6" s="195">
        <v>30</v>
      </c>
      <c r="H6" s="195">
        <v>30</v>
      </c>
      <c r="I6" s="195">
        <v>40</v>
      </c>
      <c r="J6" s="195">
        <v>30</v>
      </c>
      <c r="K6" s="195">
        <v>30</v>
      </c>
      <c r="L6" s="195">
        <v>30</v>
      </c>
      <c r="M6" s="195">
        <v>30</v>
      </c>
      <c r="N6" s="195">
        <v>30</v>
      </c>
      <c r="O6" s="195">
        <v>30</v>
      </c>
      <c r="P6" s="195">
        <v>10</v>
      </c>
      <c r="Q6" s="195">
        <v>10</v>
      </c>
      <c r="R6" s="195">
        <v>10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1410</v>
      </c>
      <c r="E7" s="195">
        <v>1390</v>
      </c>
      <c r="F7" s="195">
        <v>1290</v>
      </c>
      <c r="G7" s="195">
        <v>1340</v>
      </c>
      <c r="H7" s="195">
        <v>1120</v>
      </c>
      <c r="I7" s="195">
        <v>1160</v>
      </c>
      <c r="J7" s="195">
        <v>1230</v>
      </c>
      <c r="K7" s="195">
        <v>1090</v>
      </c>
      <c r="L7" s="195">
        <v>1020</v>
      </c>
      <c r="M7" s="195">
        <v>1010</v>
      </c>
      <c r="N7" s="195">
        <v>950</v>
      </c>
      <c r="O7" s="195">
        <v>980</v>
      </c>
      <c r="P7" s="195">
        <v>960</v>
      </c>
      <c r="Q7" s="195">
        <v>890</v>
      </c>
      <c r="R7" s="195">
        <v>910</v>
      </c>
    </row>
    <row r="8" spans="1:18" s="160" customFormat="1" ht="15" customHeight="1">
      <c r="A8" s="193">
        <v>4</v>
      </c>
      <c r="B8" s="224" t="s">
        <v>414</v>
      </c>
      <c r="C8" s="225" t="s">
        <v>415</v>
      </c>
      <c r="D8" s="195">
        <v>60</v>
      </c>
      <c r="E8" s="195">
        <v>110</v>
      </c>
      <c r="F8" s="195">
        <v>90</v>
      </c>
      <c r="G8" s="195">
        <v>120</v>
      </c>
      <c r="H8" s="195">
        <v>40</v>
      </c>
      <c r="I8" s="195">
        <v>50</v>
      </c>
      <c r="J8" s="195">
        <v>60</v>
      </c>
      <c r="K8" s="195">
        <v>30</v>
      </c>
      <c r="L8" s="195">
        <v>40</v>
      </c>
      <c r="M8" s="195">
        <v>60</v>
      </c>
      <c r="N8" s="195">
        <v>40</v>
      </c>
      <c r="O8" s="195">
        <v>50</v>
      </c>
      <c r="P8" s="195">
        <v>40</v>
      </c>
      <c r="Q8" s="195">
        <v>60</v>
      </c>
      <c r="R8" s="195">
        <v>90</v>
      </c>
    </row>
    <row r="9" spans="1:18" s="160" customFormat="1" ht="15" customHeight="1">
      <c r="A9" s="193">
        <v>5</v>
      </c>
      <c r="B9" s="224" t="s">
        <v>416</v>
      </c>
      <c r="C9" s="226" t="s">
        <v>417</v>
      </c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</row>
    <row r="10" spans="1:18" s="160" customFormat="1" ht="15" customHeight="1">
      <c r="A10" s="193"/>
      <c r="B10" s="224"/>
      <c r="C10" s="227" t="s">
        <v>418</v>
      </c>
      <c r="D10" s="195">
        <v>100</v>
      </c>
      <c r="E10" s="195">
        <v>90</v>
      </c>
      <c r="F10" s="195">
        <v>110</v>
      </c>
      <c r="G10" s="195">
        <v>120</v>
      </c>
      <c r="H10" s="195">
        <v>90</v>
      </c>
      <c r="I10" s="195">
        <v>90</v>
      </c>
      <c r="J10" s="195">
        <v>110</v>
      </c>
      <c r="K10" s="195">
        <v>80</v>
      </c>
      <c r="L10" s="195">
        <v>70</v>
      </c>
      <c r="M10" s="195">
        <v>70</v>
      </c>
      <c r="N10" s="195">
        <v>60</v>
      </c>
      <c r="O10" s="195">
        <v>70</v>
      </c>
      <c r="P10" s="195">
        <v>70</v>
      </c>
      <c r="Q10" s="195">
        <v>60</v>
      </c>
      <c r="R10" s="195">
        <v>70</v>
      </c>
    </row>
    <row r="11" spans="1:18" s="160" customFormat="1" ht="15" customHeight="1">
      <c r="A11" s="193">
        <v>6</v>
      </c>
      <c r="B11" s="224" t="s">
        <v>419</v>
      </c>
      <c r="C11" s="225" t="s">
        <v>420</v>
      </c>
      <c r="D11" s="195">
        <v>60</v>
      </c>
      <c r="E11" s="195">
        <v>40</v>
      </c>
      <c r="F11" s="195">
        <v>40</v>
      </c>
      <c r="G11" s="195">
        <v>20</v>
      </c>
      <c r="H11" s="195">
        <v>30</v>
      </c>
      <c r="I11" s="195">
        <v>30</v>
      </c>
      <c r="J11" s="195">
        <v>40</v>
      </c>
      <c r="K11" s="195">
        <v>30</v>
      </c>
      <c r="L11" s="195">
        <v>30</v>
      </c>
      <c r="M11" s="195">
        <v>30</v>
      </c>
      <c r="N11" s="195">
        <v>20</v>
      </c>
      <c r="O11" s="195">
        <v>20</v>
      </c>
      <c r="P11" s="195">
        <v>20</v>
      </c>
      <c r="Q11" s="195">
        <v>20</v>
      </c>
      <c r="R11" s="195">
        <v>20</v>
      </c>
    </row>
    <row r="12" spans="1:18" s="160" customFormat="1" ht="15" customHeight="1">
      <c r="A12" s="193">
        <v>7</v>
      </c>
      <c r="B12" s="224" t="s">
        <v>421</v>
      </c>
      <c r="C12" s="225" t="s">
        <v>422</v>
      </c>
      <c r="D12" s="195">
        <v>650</v>
      </c>
      <c r="E12" s="195">
        <v>590</v>
      </c>
      <c r="F12" s="195">
        <v>500</v>
      </c>
      <c r="G12" s="195">
        <v>500</v>
      </c>
      <c r="H12" s="195">
        <v>450</v>
      </c>
      <c r="I12" s="195">
        <v>450</v>
      </c>
      <c r="J12" s="195">
        <v>450</v>
      </c>
      <c r="K12" s="195">
        <v>410</v>
      </c>
      <c r="L12" s="195">
        <v>360</v>
      </c>
      <c r="M12" s="195">
        <v>340</v>
      </c>
      <c r="N12" s="195">
        <v>370</v>
      </c>
      <c r="O12" s="195">
        <v>380</v>
      </c>
      <c r="P12" s="195">
        <v>350</v>
      </c>
      <c r="Q12" s="195">
        <v>310</v>
      </c>
      <c r="R12" s="195">
        <v>290</v>
      </c>
    </row>
    <row r="13" spans="1:18" s="160" customFormat="1" ht="15" customHeight="1">
      <c r="A13" s="193">
        <v>8</v>
      </c>
      <c r="B13" s="224" t="s">
        <v>423</v>
      </c>
      <c r="C13" s="225" t="s">
        <v>424</v>
      </c>
      <c r="D13" s="195">
        <v>30</v>
      </c>
      <c r="E13" s="195">
        <v>30</v>
      </c>
      <c r="F13" s="195">
        <v>40</v>
      </c>
      <c r="G13" s="195">
        <v>40</v>
      </c>
      <c r="H13" s="195">
        <v>30</v>
      </c>
      <c r="I13" s="195">
        <v>50</v>
      </c>
      <c r="J13" s="195">
        <v>40</v>
      </c>
      <c r="K13" s="195">
        <v>40</v>
      </c>
      <c r="L13" s="195">
        <v>30</v>
      </c>
      <c r="M13" s="195">
        <v>30</v>
      </c>
      <c r="N13" s="195">
        <v>20</v>
      </c>
      <c r="O13" s="195">
        <v>20</v>
      </c>
      <c r="P13" s="195">
        <v>30</v>
      </c>
      <c r="Q13" s="195">
        <v>20</v>
      </c>
      <c r="R13" s="195">
        <v>30</v>
      </c>
    </row>
    <row r="14" spans="1:18" s="160" customFormat="1" ht="15" customHeight="1">
      <c r="A14" s="193">
        <v>9</v>
      </c>
      <c r="B14" s="224" t="s">
        <v>425</v>
      </c>
      <c r="C14" s="225" t="s">
        <v>426</v>
      </c>
      <c r="D14" s="195">
        <v>40</v>
      </c>
      <c r="E14" s="195">
        <v>40</v>
      </c>
      <c r="F14" s="195">
        <v>40</v>
      </c>
      <c r="G14" s="195">
        <v>40</v>
      </c>
      <c r="H14" s="195">
        <v>30</v>
      </c>
      <c r="I14" s="195">
        <v>30</v>
      </c>
      <c r="J14" s="195">
        <v>70</v>
      </c>
      <c r="K14" s="195">
        <v>40</v>
      </c>
      <c r="L14" s="195">
        <v>40</v>
      </c>
      <c r="M14" s="195">
        <v>50</v>
      </c>
      <c r="N14" s="195">
        <v>40</v>
      </c>
      <c r="O14" s="195">
        <v>30</v>
      </c>
      <c r="P14" s="195">
        <v>40</v>
      </c>
      <c r="Q14" s="195">
        <v>30</v>
      </c>
      <c r="R14" s="195">
        <v>30</v>
      </c>
    </row>
    <row r="15" spans="1:18" s="160" customFormat="1" ht="15" customHeight="1">
      <c r="A15" s="193">
        <v>10</v>
      </c>
      <c r="B15" s="224" t="s">
        <v>427</v>
      </c>
      <c r="C15" s="225" t="s">
        <v>428</v>
      </c>
      <c r="D15" s="195">
        <v>180</v>
      </c>
      <c r="E15" s="195">
        <v>140</v>
      </c>
      <c r="F15" s="195">
        <v>170</v>
      </c>
      <c r="G15" s="195">
        <v>180</v>
      </c>
      <c r="H15" s="195">
        <v>170</v>
      </c>
      <c r="I15" s="195">
        <v>190</v>
      </c>
      <c r="J15" s="195">
        <v>200</v>
      </c>
      <c r="K15" s="195">
        <v>180</v>
      </c>
      <c r="L15" s="195">
        <v>180</v>
      </c>
      <c r="M15" s="195">
        <v>190</v>
      </c>
      <c r="N15" s="195">
        <v>180</v>
      </c>
      <c r="O15" s="195">
        <v>180</v>
      </c>
      <c r="P15" s="195">
        <v>190</v>
      </c>
      <c r="Q15" s="195">
        <v>190</v>
      </c>
      <c r="R15" s="195">
        <v>180</v>
      </c>
    </row>
    <row r="16" spans="1:18" s="160" customFormat="1" ht="15" customHeight="1">
      <c r="A16" s="193">
        <v>11</v>
      </c>
      <c r="B16" s="224" t="s">
        <v>429</v>
      </c>
      <c r="C16" s="225" t="s">
        <v>430</v>
      </c>
      <c r="D16" s="195">
        <v>80</v>
      </c>
      <c r="E16" s="195">
        <v>120</v>
      </c>
      <c r="F16" s="195">
        <v>100</v>
      </c>
      <c r="G16" s="195">
        <v>100</v>
      </c>
      <c r="H16" s="195">
        <v>80</v>
      </c>
      <c r="I16" s="195">
        <v>80</v>
      </c>
      <c r="J16" s="195">
        <v>70</v>
      </c>
      <c r="K16" s="195">
        <v>70</v>
      </c>
      <c r="L16" s="195">
        <v>60</v>
      </c>
      <c r="M16" s="195">
        <v>60</v>
      </c>
      <c r="N16" s="195">
        <v>50</v>
      </c>
      <c r="O16" s="195">
        <v>50</v>
      </c>
      <c r="P16" s="195">
        <v>50</v>
      </c>
      <c r="Q16" s="195">
        <v>50</v>
      </c>
      <c r="R16" s="195">
        <v>50</v>
      </c>
    </row>
    <row r="17" spans="1:18" s="160" customFormat="1" ht="15" customHeight="1">
      <c r="A17" s="193">
        <v>12</v>
      </c>
      <c r="B17" s="224" t="s">
        <v>431</v>
      </c>
      <c r="C17" s="225" t="s">
        <v>432</v>
      </c>
      <c r="D17" s="195">
        <v>160</v>
      </c>
      <c r="E17" s="195">
        <v>170</v>
      </c>
      <c r="F17" s="195">
        <v>150</v>
      </c>
      <c r="G17" s="195">
        <v>150</v>
      </c>
      <c r="H17" s="195">
        <v>150</v>
      </c>
      <c r="I17" s="195">
        <v>160</v>
      </c>
      <c r="J17" s="195">
        <v>150</v>
      </c>
      <c r="K17" s="195">
        <v>170</v>
      </c>
      <c r="L17" s="195">
        <v>160</v>
      </c>
      <c r="M17" s="195">
        <v>150</v>
      </c>
      <c r="N17" s="195">
        <v>140</v>
      </c>
      <c r="O17" s="195">
        <v>140</v>
      </c>
      <c r="P17" s="195">
        <v>140</v>
      </c>
      <c r="Q17" s="195">
        <v>120</v>
      </c>
      <c r="R17" s="195">
        <v>110</v>
      </c>
    </row>
    <row r="18" spans="1:18" s="160" customFormat="1" ht="15" customHeight="1">
      <c r="A18" s="193">
        <v>13</v>
      </c>
      <c r="B18" s="224" t="s">
        <v>433</v>
      </c>
      <c r="C18" s="225" t="s">
        <v>434</v>
      </c>
      <c r="D18" s="195">
        <v>60</v>
      </c>
      <c r="E18" s="195">
        <v>70</v>
      </c>
      <c r="F18" s="195">
        <v>60</v>
      </c>
      <c r="G18" s="195">
        <v>60</v>
      </c>
      <c r="H18" s="195">
        <v>50</v>
      </c>
      <c r="I18" s="195">
        <v>50</v>
      </c>
      <c r="J18" s="195">
        <v>40</v>
      </c>
      <c r="K18" s="195">
        <v>40</v>
      </c>
      <c r="L18" s="195">
        <v>30</v>
      </c>
      <c r="M18" s="195">
        <v>40</v>
      </c>
      <c r="N18" s="195">
        <v>30</v>
      </c>
      <c r="O18" s="195">
        <v>40</v>
      </c>
      <c r="P18" s="195">
        <v>30</v>
      </c>
      <c r="Q18" s="195">
        <v>30</v>
      </c>
      <c r="R18" s="195">
        <v>40</v>
      </c>
    </row>
    <row r="19" spans="1:18" s="160" customFormat="1" ht="15" customHeight="1">
      <c r="A19" s="193">
        <v>14</v>
      </c>
      <c r="B19" s="221" t="s">
        <v>435</v>
      </c>
      <c r="C19" s="223" t="s">
        <v>436</v>
      </c>
      <c r="D19" s="195">
        <v>300</v>
      </c>
      <c r="E19" s="195">
        <v>170</v>
      </c>
      <c r="F19" s="195">
        <v>250</v>
      </c>
      <c r="G19" s="195">
        <v>350</v>
      </c>
      <c r="H19" s="195">
        <v>220</v>
      </c>
      <c r="I19" s="195">
        <v>370</v>
      </c>
      <c r="J19" s="195">
        <v>250</v>
      </c>
      <c r="K19" s="195">
        <v>210</v>
      </c>
      <c r="L19" s="195">
        <v>210</v>
      </c>
      <c r="M19" s="195">
        <v>200</v>
      </c>
      <c r="N19" s="195">
        <v>380</v>
      </c>
      <c r="O19" s="195">
        <v>380</v>
      </c>
      <c r="P19" s="195">
        <v>510</v>
      </c>
      <c r="Q19" s="195">
        <v>420</v>
      </c>
      <c r="R19" s="195">
        <v>390</v>
      </c>
    </row>
    <row r="20" spans="1:18" s="160" customFormat="1" ht="15" customHeight="1">
      <c r="A20" s="193">
        <v>15</v>
      </c>
      <c r="B20" s="221"/>
      <c r="C20" s="222" t="s">
        <v>362</v>
      </c>
      <c r="D20" s="195">
        <v>4700</v>
      </c>
      <c r="E20" s="195">
        <v>4420</v>
      </c>
      <c r="F20" s="195">
        <v>3790</v>
      </c>
      <c r="G20" s="195">
        <v>3740</v>
      </c>
      <c r="H20" s="195">
        <v>3490</v>
      </c>
      <c r="I20" s="195">
        <v>3400</v>
      </c>
      <c r="J20" s="195">
        <v>3200</v>
      </c>
      <c r="K20" s="195">
        <v>3060</v>
      </c>
      <c r="L20" s="195">
        <v>2950</v>
      </c>
      <c r="M20" s="195">
        <v>3040</v>
      </c>
      <c r="N20" s="195">
        <v>3060</v>
      </c>
      <c r="O20" s="195">
        <v>3000</v>
      </c>
      <c r="P20" s="195">
        <v>2900</v>
      </c>
      <c r="Q20" s="195">
        <v>2880</v>
      </c>
      <c r="R20" s="195">
        <v>3050</v>
      </c>
    </row>
    <row r="21" spans="1:18" s="160" customFormat="1" ht="15" customHeight="1">
      <c r="A21" s="193">
        <v>16</v>
      </c>
      <c r="B21" s="221"/>
      <c r="C21" s="222" t="s">
        <v>437</v>
      </c>
      <c r="D21" s="195">
        <v>7360</v>
      </c>
      <c r="E21" s="195">
        <v>7530</v>
      </c>
      <c r="F21" s="195">
        <v>7620</v>
      </c>
      <c r="G21" s="195">
        <v>7660</v>
      </c>
      <c r="H21" s="195">
        <v>7540</v>
      </c>
      <c r="I21" s="195">
        <v>7890</v>
      </c>
      <c r="J21" s="195">
        <v>8340</v>
      </c>
      <c r="K21" s="195">
        <v>8520</v>
      </c>
      <c r="L21" s="195">
        <v>8850</v>
      </c>
      <c r="M21" s="195">
        <v>9740</v>
      </c>
      <c r="N21" s="195">
        <v>10070</v>
      </c>
      <c r="O21" s="195">
        <v>10430</v>
      </c>
      <c r="P21" s="195">
        <v>10910</v>
      </c>
      <c r="Q21" s="195">
        <v>10150</v>
      </c>
      <c r="R21" s="195">
        <v>10600</v>
      </c>
    </row>
    <row r="22" spans="1:18" s="160" customFormat="1" ht="15" customHeight="1">
      <c r="A22" s="193">
        <v>17</v>
      </c>
      <c r="C22" s="228" t="s">
        <v>344</v>
      </c>
      <c r="D22" s="195">
        <v>13840</v>
      </c>
      <c r="E22" s="195">
        <v>13550</v>
      </c>
      <c r="F22" s="195">
        <v>12990</v>
      </c>
      <c r="G22" s="195">
        <v>13130</v>
      </c>
      <c r="H22" s="195">
        <v>12390</v>
      </c>
      <c r="I22" s="195">
        <v>12870</v>
      </c>
      <c r="J22" s="195">
        <v>13060</v>
      </c>
      <c r="K22" s="195">
        <v>12900</v>
      </c>
      <c r="L22" s="195">
        <v>13060</v>
      </c>
      <c r="M22" s="195">
        <v>14030</v>
      </c>
      <c r="N22" s="195">
        <v>14500</v>
      </c>
      <c r="O22" s="195">
        <v>14820</v>
      </c>
      <c r="P22" s="195">
        <v>15300</v>
      </c>
      <c r="Q22" s="195">
        <v>14350</v>
      </c>
      <c r="R22" s="195">
        <v>14960</v>
      </c>
    </row>
    <row r="23" spans="1:18">
      <c r="B23" s="200" t="s">
        <v>312</v>
      </c>
    </row>
    <row r="24" spans="1:18">
      <c r="B24" s="269" t="s">
        <v>511</v>
      </c>
    </row>
    <row r="25" spans="1:18">
      <c r="B25" s="115" t="s">
        <v>438</v>
      </c>
    </row>
    <row r="26" spans="1:18">
      <c r="B26" s="115" t="s">
        <v>439</v>
      </c>
    </row>
    <row r="27" spans="1:18">
      <c r="B27" s="115" t="s">
        <v>440</v>
      </c>
    </row>
    <row r="28" spans="1:18">
      <c r="B28" s="201" t="s">
        <v>441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/>
  </sheetViews>
  <sheetFormatPr baseColWidth="10" defaultRowHeight="12.75"/>
  <cols>
    <col min="1" max="1" width="4.28515625" style="129" customWidth="1"/>
    <col min="2" max="2" width="11.5703125" style="129" customWidth="1"/>
    <col min="3" max="3" width="5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443</v>
      </c>
      <c r="H1" s="184"/>
    </row>
    <row r="2" spans="1:18" ht="15.75">
      <c r="A2" s="216" t="s">
        <v>354</v>
      </c>
      <c r="B2" s="216"/>
      <c r="H2" s="216"/>
    </row>
    <row r="4" spans="1:18" ht="25.5" customHeight="1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186">
        <v>1999</v>
      </c>
      <c r="H4" s="220">
        <v>2000</v>
      </c>
      <c r="I4" s="219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193">
        <v>1</v>
      </c>
      <c r="B5" s="221"/>
      <c r="C5" s="222" t="s">
        <v>409</v>
      </c>
      <c r="D5" s="195">
        <v>2830</v>
      </c>
      <c r="E5" s="195">
        <v>2670</v>
      </c>
      <c r="F5" s="195">
        <v>2650</v>
      </c>
      <c r="G5" s="195">
        <v>2420</v>
      </c>
      <c r="H5" s="195">
        <v>2460</v>
      </c>
      <c r="I5" s="195">
        <v>2400</v>
      </c>
      <c r="J5" s="195">
        <v>2460</v>
      </c>
      <c r="K5" s="195">
        <v>2720</v>
      </c>
      <c r="L5" s="195">
        <v>2480</v>
      </c>
      <c r="M5" s="195">
        <v>2360</v>
      </c>
      <c r="N5" s="195">
        <v>2160</v>
      </c>
      <c r="O5" s="195">
        <v>2190</v>
      </c>
      <c r="P5" s="195">
        <v>2240</v>
      </c>
      <c r="Q5" s="195">
        <v>2210</v>
      </c>
      <c r="R5" s="195">
        <v>2340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140</v>
      </c>
      <c r="E6" s="195">
        <v>100</v>
      </c>
      <c r="F6" s="195">
        <v>140</v>
      </c>
      <c r="G6" s="195">
        <v>70</v>
      </c>
      <c r="H6" s="195">
        <v>70</v>
      </c>
      <c r="I6" s="195">
        <v>60</v>
      </c>
      <c r="J6" s="195">
        <v>70</v>
      </c>
      <c r="K6" s="195">
        <v>40</v>
      </c>
      <c r="L6" s="195">
        <v>80</v>
      </c>
      <c r="M6" s="195">
        <v>90</v>
      </c>
      <c r="N6" s="195">
        <v>60</v>
      </c>
      <c r="O6" s="195">
        <v>50</v>
      </c>
      <c r="P6" s="195">
        <v>40</v>
      </c>
      <c r="Q6" s="195">
        <v>60</v>
      </c>
      <c r="R6" s="195">
        <v>90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2450</v>
      </c>
      <c r="E7" s="195">
        <v>2370</v>
      </c>
      <c r="F7" s="195">
        <v>2290</v>
      </c>
      <c r="G7" s="195">
        <v>2140</v>
      </c>
      <c r="H7" s="195">
        <v>2180</v>
      </c>
      <c r="I7" s="195">
        <v>2060</v>
      </c>
      <c r="J7" s="195">
        <v>2150</v>
      </c>
      <c r="K7" s="195">
        <v>2400</v>
      </c>
      <c r="L7" s="195">
        <v>2030</v>
      </c>
      <c r="M7" s="195">
        <v>1920</v>
      </c>
      <c r="N7" s="195">
        <v>1730</v>
      </c>
      <c r="O7" s="195">
        <v>1750</v>
      </c>
      <c r="P7" s="195">
        <v>1740</v>
      </c>
      <c r="Q7" s="195">
        <v>1650</v>
      </c>
      <c r="R7" s="195">
        <v>1730</v>
      </c>
    </row>
    <row r="8" spans="1:18" s="160" customFormat="1" ht="15" customHeight="1">
      <c r="A8" s="193">
        <v>4</v>
      </c>
      <c r="B8" s="224" t="s">
        <v>414</v>
      </c>
      <c r="C8" s="225" t="s">
        <v>415</v>
      </c>
      <c r="D8" s="195">
        <v>170</v>
      </c>
      <c r="E8" s="195">
        <v>170</v>
      </c>
      <c r="F8" s="195">
        <v>170</v>
      </c>
      <c r="G8" s="195">
        <v>140</v>
      </c>
      <c r="H8" s="195">
        <v>150</v>
      </c>
      <c r="I8" s="195">
        <v>120</v>
      </c>
      <c r="J8" s="195">
        <v>140</v>
      </c>
      <c r="K8" s="195">
        <v>120</v>
      </c>
      <c r="L8" s="195">
        <v>200</v>
      </c>
      <c r="M8" s="195">
        <v>210</v>
      </c>
      <c r="N8" s="195">
        <v>120</v>
      </c>
      <c r="O8" s="195">
        <v>120</v>
      </c>
      <c r="P8" s="195">
        <v>120</v>
      </c>
      <c r="Q8" s="195">
        <v>120</v>
      </c>
      <c r="R8" s="195">
        <v>120</v>
      </c>
    </row>
    <row r="9" spans="1:18" s="160" customFormat="1" ht="15" customHeight="1">
      <c r="A9" s="193">
        <v>5</v>
      </c>
      <c r="B9" s="224" t="s">
        <v>416</v>
      </c>
      <c r="C9" s="226" t="s">
        <v>417</v>
      </c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</row>
    <row r="10" spans="1:18" s="160" customFormat="1" ht="15" customHeight="1">
      <c r="A10" s="193"/>
      <c r="B10" s="224"/>
      <c r="C10" s="227" t="s">
        <v>418</v>
      </c>
      <c r="D10" s="195">
        <v>170</v>
      </c>
      <c r="E10" s="195">
        <v>150</v>
      </c>
      <c r="F10" s="195">
        <v>160</v>
      </c>
      <c r="G10" s="195">
        <v>160</v>
      </c>
      <c r="H10" s="195">
        <v>150</v>
      </c>
      <c r="I10" s="195">
        <v>130</v>
      </c>
      <c r="J10" s="195">
        <v>180</v>
      </c>
      <c r="K10" s="195">
        <v>140</v>
      </c>
      <c r="L10" s="195">
        <v>180</v>
      </c>
      <c r="M10" s="195">
        <v>120</v>
      </c>
      <c r="N10" s="195">
        <v>110</v>
      </c>
      <c r="O10" s="195">
        <v>110</v>
      </c>
      <c r="P10" s="195">
        <v>110</v>
      </c>
      <c r="Q10" s="195">
        <v>110</v>
      </c>
      <c r="R10" s="195">
        <v>120</v>
      </c>
    </row>
    <row r="11" spans="1:18" s="160" customFormat="1" ht="15" customHeight="1">
      <c r="A11" s="193">
        <v>6</v>
      </c>
      <c r="B11" s="224" t="s">
        <v>419</v>
      </c>
      <c r="C11" s="225" t="s">
        <v>420</v>
      </c>
      <c r="D11" s="195">
        <v>200</v>
      </c>
      <c r="E11" s="195">
        <v>200</v>
      </c>
      <c r="F11" s="195">
        <v>160</v>
      </c>
      <c r="G11" s="195">
        <v>160</v>
      </c>
      <c r="H11" s="195">
        <v>210</v>
      </c>
      <c r="I11" s="195">
        <v>190</v>
      </c>
      <c r="J11" s="195">
        <v>180</v>
      </c>
      <c r="K11" s="195">
        <v>250</v>
      </c>
      <c r="L11" s="195">
        <v>240</v>
      </c>
      <c r="M11" s="195">
        <v>260</v>
      </c>
      <c r="N11" s="195">
        <v>170</v>
      </c>
      <c r="O11" s="195">
        <v>180</v>
      </c>
      <c r="P11" s="195">
        <v>210</v>
      </c>
      <c r="Q11" s="195">
        <v>200</v>
      </c>
      <c r="R11" s="195">
        <v>210</v>
      </c>
    </row>
    <row r="12" spans="1:18" s="160" customFormat="1" ht="15" customHeight="1">
      <c r="A12" s="193">
        <v>7</v>
      </c>
      <c r="B12" s="224" t="s">
        <v>421</v>
      </c>
      <c r="C12" s="225" t="s">
        <v>422</v>
      </c>
      <c r="D12" s="195">
        <v>1010</v>
      </c>
      <c r="E12" s="195">
        <v>1000</v>
      </c>
      <c r="F12" s="195">
        <v>850</v>
      </c>
      <c r="G12" s="195">
        <v>840</v>
      </c>
      <c r="H12" s="195">
        <v>830</v>
      </c>
      <c r="I12" s="195">
        <v>770</v>
      </c>
      <c r="J12" s="195">
        <v>790</v>
      </c>
      <c r="K12" s="195">
        <v>830</v>
      </c>
      <c r="L12" s="195">
        <v>620</v>
      </c>
      <c r="M12" s="195">
        <v>570</v>
      </c>
      <c r="N12" s="195">
        <v>640</v>
      </c>
      <c r="O12" s="195">
        <v>620</v>
      </c>
      <c r="P12" s="195">
        <v>590</v>
      </c>
      <c r="Q12" s="195">
        <v>530</v>
      </c>
      <c r="R12" s="195">
        <v>550</v>
      </c>
    </row>
    <row r="13" spans="1:18" s="160" customFormat="1" ht="15" customHeight="1">
      <c r="A13" s="193">
        <v>8</v>
      </c>
      <c r="B13" s="224" t="s">
        <v>423</v>
      </c>
      <c r="C13" s="225" t="s">
        <v>424</v>
      </c>
      <c r="D13" s="195">
        <v>30</v>
      </c>
      <c r="E13" s="195">
        <v>30</v>
      </c>
      <c r="F13" s="195">
        <v>30</v>
      </c>
      <c r="G13" s="195">
        <v>30</v>
      </c>
      <c r="H13" s="195">
        <v>20</v>
      </c>
      <c r="I13" s="195">
        <v>20</v>
      </c>
      <c r="J13" s="195">
        <v>20</v>
      </c>
      <c r="K13" s="195">
        <v>20</v>
      </c>
      <c r="L13" s="195">
        <v>20</v>
      </c>
      <c r="M13" s="195">
        <v>20</v>
      </c>
      <c r="N13" s="195">
        <v>10</v>
      </c>
      <c r="O13" s="195">
        <v>20</v>
      </c>
      <c r="P13" s="195">
        <v>10</v>
      </c>
      <c r="Q13" s="195">
        <v>10</v>
      </c>
      <c r="R13" s="195">
        <v>10</v>
      </c>
    </row>
    <row r="14" spans="1:18" s="160" customFormat="1" ht="15" customHeight="1">
      <c r="A14" s="193">
        <v>9</v>
      </c>
      <c r="B14" s="224" t="s">
        <v>425</v>
      </c>
      <c r="C14" s="225" t="s">
        <v>426</v>
      </c>
      <c r="D14" s="195">
        <v>50</v>
      </c>
      <c r="E14" s="195">
        <v>40</v>
      </c>
      <c r="F14" s="195">
        <v>50</v>
      </c>
      <c r="G14" s="195">
        <v>40</v>
      </c>
      <c r="H14" s="195">
        <v>40</v>
      </c>
      <c r="I14" s="195">
        <v>30</v>
      </c>
      <c r="J14" s="195">
        <v>30</v>
      </c>
      <c r="K14" s="195">
        <v>30</v>
      </c>
      <c r="L14" s="195">
        <v>20</v>
      </c>
      <c r="M14" s="195">
        <v>20</v>
      </c>
      <c r="N14" s="195">
        <v>30</v>
      </c>
      <c r="O14" s="195">
        <v>30</v>
      </c>
      <c r="P14" s="195">
        <v>30</v>
      </c>
      <c r="Q14" s="195">
        <v>30</v>
      </c>
      <c r="R14" s="195">
        <v>40</v>
      </c>
    </row>
    <row r="15" spans="1:18" s="160" customFormat="1" ht="15" customHeight="1">
      <c r="A15" s="193">
        <v>10</v>
      </c>
      <c r="B15" s="224" t="s">
        <v>427</v>
      </c>
      <c r="C15" s="225" t="s">
        <v>428</v>
      </c>
      <c r="D15" s="195">
        <v>320</v>
      </c>
      <c r="E15" s="195">
        <v>330</v>
      </c>
      <c r="F15" s="195">
        <v>410</v>
      </c>
      <c r="G15" s="195">
        <v>340</v>
      </c>
      <c r="H15" s="195">
        <v>320</v>
      </c>
      <c r="I15" s="195">
        <v>330</v>
      </c>
      <c r="J15" s="195">
        <v>320</v>
      </c>
      <c r="K15" s="195">
        <v>590</v>
      </c>
      <c r="L15" s="195">
        <v>330</v>
      </c>
      <c r="M15" s="195">
        <v>320</v>
      </c>
      <c r="N15" s="195">
        <v>300</v>
      </c>
      <c r="O15" s="195">
        <v>300</v>
      </c>
      <c r="P15" s="195">
        <v>300</v>
      </c>
      <c r="Q15" s="195">
        <v>320</v>
      </c>
      <c r="R15" s="195">
        <v>330</v>
      </c>
    </row>
    <row r="16" spans="1:18" s="160" customFormat="1" ht="15" customHeight="1">
      <c r="A16" s="193">
        <v>11</v>
      </c>
      <c r="B16" s="224" t="s">
        <v>429</v>
      </c>
      <c r="C16" s="225" t="s">
        <v>430</v>
      </c>
      <c r="D16" s="195">
        <v>170</v>
      </c>
      <c r="E16" s="195">
        <v>130</v>
      </c>
      <c r="F16" s="195">
        <v>130</v>
      </c>
      <c r="G16" s="195">
        <v>120</v>
      </c>
      <c r="H16" s="195">
        <v>150</v>
      </c>
      <c r="I16" s="195">
        <v>160</v>
      </c>
      <c r="J16" s="195">
        <v>150</v>
      </c>
      <c r="K16" s="195">
        <v>110</v>
      </c>
      <c r="L16" s="195">
        <v>110</v>
      </c>
      <c r="M16" s="195">
        <v>110</v>
      </c>
      <c r="N16" s="195">
        <v>100</v>
      </c>
      <c r="O16" s="195">
        <v>110</v>
      </c>
      <c r="P16" s="195">
        <v>100</v>
      </c>
      <c r="Q16" s="195">
        <v>90</v>
      </c>
      <c r="R16" s="195">
        <v>90</v>
      </c>
    </row>
    <row r="17" spans="1:18" s="160" customFormat="1" ht="15" customHeight="1">
      <c r="A17" s="193">
        <v>12</v>
      </c>
      <c r="B17" s="224" t="s">
        <v>431</v>
      </c>
      <c r="C17" s="225" t="s">
        <v>432</v>
      </c>
      <c r="D17" s="195">
        <v>250</v>
      </c>
      <c r="E17" s="195">
        <v>240</v>
      </c>
      <c r="F17" s="195">
        <v>220</v>
      </c>
      <c r="G17" s="195">
        <v>220</v>
      </c>
      <c r="H17" s="195">
        <v>220</v>
      </c>
      <c r="I17" s="195">
        <v>230</v>
      </c>
      <c r="J17" s="195">
        <v>260</v>
      </c>
      <c r="K17" s="195">
        <v>240</v>
      </c>
      <c r="L17" s="195">
        <v>230</v>
      </c>
      <c r="M17" s="195">
        <v>230</v>
      </c>
      <c r="N17" s="195">
        <v>180</v>
      </c>
      <c r="O17" s="195">
        <v>210</v>
      </c>
      <c r="P17" s="195">
        <v>200</v>
      </c>
      <c r="Q17" s="195">
        <v>180</v>
      </c>
      <c r="R17" s="195">
        <v>170</v>
      </c>
    </row>
    <row r="18" spans="1:18" s="160" customFormat="1" ht="15" customHeight="1">
      <c r="A18" s="193">
        <v>13</v>
      </c>
      <c r="B18" s="224" t="s">
        <v>433</v>
      </c>
      <c r="C18" s="225" t="s">
        <v>434</v>
      </c>
      <c r="D18" s="195">
        <v>100</v>
      </c>
      <c r="E18" s="195">
        <v>80</v>
      </c>
      <c r="F18" s="195">
        <v>90</v>
      </c>
      <c r="G18" s="195">
        <v>80</v>
      </c>
      <c r="H18" s="195">
        <v>80</v>
      </c>
      <c r="I18" s="195">
        <v>80</v>
      </c>
      <c r="J18" s="195">
        <v>70</v>
      </c>
      <c r="K18" s="195">
        <v>70</v>
      </c>
      <c r="L18" s="195">
        <v>70</v>
      </c>
      <c r="M18" s="195">
        <v>60</v>
      </c>
      <c r="N18" s="195">
        <v>70</v>
      </c>
      <c r="O18" s="195">
        <v>70</v>
      </c>
      <c r="P18" s="195">
        <v>60</v>
      </c>
      <c r="Q18" s="195">
        <v>50</v>
      </c>
      <c r="R18" s="195">
        <v>90</v>
      </c>
    </row>
    <row r="19" spans="1:18" s="160" customFormat="1" ht="15" customHeight="1">
      <c r="A19" s="193">
        <v>14</v>
      </c>
      <c r="B19" s="221" t="s">
        <v>435</v>
      </c>
      <c r="C19" s="223" t="s">
        <v>436</v>
      </c>
      <c r="D19" s="195">
        <v>240</v>
      </c>
      <c r="E19" s="195">
        <v>200</v>
      </c>
      <c r="F19" s="195">
        <v>220</v>
      </c>
      <c r="G19" s="195">
        <v>210</v>
      </c>
      <c r="H19" s="195">
        <v>220</v>
      </c>
      <c r="I19" s="195">
        <v>280</v>
      </c>
      <c r="J19" s="195">
        <v>240</v>
      </c>
      <c r="K19" s="195">
        <v>280</v>
      </c>
      <c r="L19" s="195">
        <v>370</v>
      </c>
      <c r="M19" s="195">
        <v>350</v>
      </c>
      <c r="N19" s="195">
        <v>370</v>
      </c>
      <c r="O19" s="195">
        <v>390</v>
      </c>
      <c r="P19" s="195">
        <v>460</v>
      </c>
      <c r="Q19" s="195">
        <v>490</v>
      </c>
      <c r="R19" s="195">
        <v>510</v>
      </c>
    </row>
    <row r="20" spans="1:18" s="160" customFormat="1" ht="15" customHeight="1">
      <c r="A20" s="193">
        <v>15</v>
      </c>
      <c r="B20" s="221"/>
      <c r="C20" s="222" t="s">
        <v>362</v>
      </c>
      <c r="D20" s="195">
        <v>6420</v>
      </c>
      <c r="E20" s="195">
        <v>5700</v>
      </c>
      <c r="F20" s="195">
        <v>5070</v>
      </c>
      <c r="G20" s="195">
        <v>4740</v>
      </c>
      <c r="H20" s="195">
        <v>4520</v>
      </c>
      <c r="I20" s="195">
        <v>4120</v>
      </c>
      <c r="J20" s="195">
        <v>3910</v>
      </c>
      <c r="K20" s="195">
        <v>3830</v>
      </c>
      <c r="L20" s="195">
        <v>3620</v>
      </c>
      <c r="M20" s="195">
        <v>3360</v>
      </c>
      <c r="N20" s="195">
        <v>3440</v>
      </c>
      <c r="O20" s="195">
        <v>3440</v>
      </c>
      <c r="P20" s="195">
        <v>3440</v>
      </c>
      <c r="Q20" s="195">
        <v>3370</v>
      </c>
      <c r="R20" s="195">
        <v>3280</v>
      </c>
    </row>
    <row r="21" spans="1:18" s="160" customFormat="1" ht="15" customHeight="1">
      <c r="A21" s="193">
        <v>16</v>
      </c>
      <c r="B21" s="221"/>
      <c r="C21" s="222" t="s">
        <v>437</v>
      </c>
      <c r="D21" s="195">
        <v>6710</v>
      </c>
      <c r="E21" s="195">
        <v>7200</v>
      </c>
      <c r="F21" s="195">
        <v>7450</v>
      </c>
      <c r="G21" s="195">
        <v>8760</v>
      </c>
      <c r="H21" s="195">
        <v>8540</v>
      </c>
      <c r="I21" s="195">
        <v>8580</v>
      </c>
      <c r="J21" s="195">
        <v>8910</v>
      </c>
      <c r="K21" s="195">
        <v>9430</v>
      </c>
      <c r="L21" s="195">
        <v>10390</v>
      </c>
      <c r="M21" s="195">
        <v>9810</v>
      </c>
      <c r="N21" s="195">
        <v>9970</v>
      </c>
      <c r="O21" s="195">
        <v>9110</v>
      </c>
      <c r="P21" s="195">
        <v>8750</v>
      </c>
      <c r="Q21" s="195">
        <v>9020</v>
      </c>
      <c r="R21" s="195">
        <v>8140</v>
      </c>
    </row>
    <row r="22" spans="1:18" s="160" customFormat="1" ht="15" customHeight="1">
      <c r="A22" s="193">
        <v>17</v>
      </c>
      <c r="C22" s="228" t="s">
        <v>344</v>
      </c>
      <c r="D22" s="195">
        <v>15960</v>
      </c>
      <c r="E22" s="195">
        <v>15570</v>
      </c>
      <c r="F22" s="195">
        <v>15170</v>
      </c>
      <c r="G22" s="195">
        <v>15910</v>
      </c>
      <c r="H22" s="195">
        <v>15530</v>
      </c>
      <c r="I22" s="195">
        <v>15090</v>
      </c>
      <c r="J22" s="195">
        <v>15280</v>
      </c>
      <c r="K22" s="195">
        <v>15980</v>
      </c>
      <c r="L22" s="195">
        <v>16490</v>
      </c>
      <c r="M22" s="195">
        <v>15530</v>
      </c>
      <c r="N22" s="195">
        <v>15570</v>
      </c>
      <c r="O22" s="195">
        <v>14740</v>
      </c>
      <c r="P22" s="195">
        <v>14430</v>
      </c>
      <c r="Q22" s="195">
        <v>14600</v>
      </c>
      <c r="R22" s="195">
        <v>13750</v>
      </c>
    </row>
    <row r="23" spans="1:18">
      <c r="B23" s="200" t="s">
        <v>312</v>
      </c>
    </row>
    <row r="24" spans="1:18">
      <c r="B24" s="269" t="s">
        <v>511</v>
      </c>
    </row>
    <row r="25" spans="1:18">
      <c r="B25" s="115" t="s">
        <v>438</v>
      </c>
    </row>
    <row r="26" spans="1:18">
      <c r="B26" s="115" t="s">
        <v>439</v>
      </c>
    </row>
    <row r="27" spans="1:18">
      <c r="B27" s="115" t="s">
        <v>440</v>
      </c>
    </row>
    <row r="28" spans="1:18">
      <c r="B28" s="201" t="s">
        <v>441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/>
  </sheetViews>
  <sheetFormatPr baseColWidth="10" defaultRowHeight="12.75"/>
  <cols>
    <col min="1" max="1" width="4.28515625" style="129" customWidth="1"/>
    <col min="2" max="2" width="11.5703125" style="129" customWidth="1"/>
    <col min="3" max="3" width="5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444</v>
      </c>
      <c r="H1" s="184"/>
    </row>
    <row r="2" spans="1:18" ht="15.75">
      <c r="A2" s="216" t="s">
        <v>354</v>
      </c>
      <c r="H2" s="216"/>
    </row>
    <row r="4" spans="1:18" ht="25.5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186">
        <v>1999</v>
      </c>
      <c r="H4" s="220">
        <v>2000</v>
      </c>
      <c r="I4" s="219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229">
        <v>1</v>
      </c>
      <c r="B5" s="221"/>
      <c r="C5" s="222" t="s">
        <v>409</v>
      </c>
      <c r="D5" s="195">
        <v>4090</v>
      </c>
      <c r="E5" s="195">
        <v>3320</v>
      </c>
      <c r="F5" s="195">
        <v>3300</v>
      </c>
      <c r="G5" s="195">
        <v>3020</v>
      </c>
      <c r="H5" s="195">
        <v>3000</v>
      </c>
      <c r="I5" s="195">
        <v>3090</v>
      </c>
      <c r="J5" s="195">
        <v>2980</v>
      </c>
      <c r="K5" s="195">
        <v>2910</v>
      </c>
      <c r="L5" s="195">
        <v>2800</v>
      </c>
      <c r="M5" s="195">
        <v>2650</v>
      </c>
      <c r="N5" s="195">
        <v>2290</v>
      </c>
      <c r="O5" s="195">
        <v>2520</v>
      </c>
      <c r="P5" s="195">
        <v>2610</v>
      </c>
      <c r="Q5" s="195">
        <v>2550</v>
      </c>
      <c r="R5" s="195">
        <v>2660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140</v>
      </c>
      <c r="E6" s="195">
        <v>100</v>
      </c>
      <c r="F6" s="195">
        <v>100</v>
      </c>
      <c r="G6" s="195">
        <v>80</v>
      </c>
      <c r="H6" s="195">
        <v>80</v>
      </c>
      <c r="I6" s="195">
        <v>50</v>
      </c>
      <c r="J6" s="195">
        <v>50</v>
      </c>
      <c r="K6" s="195">
        <v>50</v>
      </c>
      <c r="L6" s="195">
        <v>60</v>
      </c>
      <c r="M6" s="195">
        <v>60</v>
      </c>
      <c r="N6" s="195">
        <v>50</v>
      </c>
      <c r="O6" s="195">
        <v>40</v>
      </c>
      <c r="P6" s="195">
        <v>40</v>
      </c>
      <c r="Q6" s="195">
        <v>40</v>
      </c>
      <c r="R6" s="195">
        <v>40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2510</v>
      </c>
      <c r="E7" s="195">
        <v>1950</v>
      </c>
      <c r="F7" s="195">
        <v>2010</v>
      </c>
      <c r="G7" s="195">
        <v>1800</v>
      </c>
      <c r="H7" s="195">
        <v>1980</v>
      </c>
      <c r="I7" s="195">
        <v>2090</v>
      </c>
      <c r="J7" s="195">
        <v>1980</v>
      </c>
      <c r="K7" s="195">
        <v>1930</v>
      </c>
      <c r="L7" s="195">
        <v>1850</v>
      </c>
      <c r="M7" s="195">
        <v>1740</v>
      </c>
      <c r="N7" s="195">
        <v>1760</v>
      </c>
      <c r="O7" s="195">
        <v>1980</v>
      </c>
      <c r="P7" s="195">
        <v>1930</v>
      </c>
      <c r="Q7" s="195">
        <v>1770</v>
      </c>
      <c r="R7" s="195">
        <v>1810</v>
      </c>
    </row>
    <row r="8" spans="1:18" s="160" customFormat="1" ht="15" customHeight="1">
      <c r="A8" s="193">
        <v>4</v>
      </c>
      <c r="B8" s="224" t="s">
        <v>414</v>
      </c>
      <c r="C8" s="225" t="s">
        <v>415</v>
      </c>
      <c r="D8" s="195">
        <v>80</v>
      </c>
      <c r="E8" s="195">
        <v>50</v>
      </c>
      <c r="F8" s="195">
        <v>50</v>
      </c>
      <c r="G8" s="195">
        <v>50</v>
      </c>
      <c r="H8" s="195">
        <v>60</v>
      </c>
      <c r="I8" s="195">
        <v>50</v>
      </c>
      <c r="J8" s="195">
        <v>60</v>
      </c>
      <c r="K8" s="195">
        <v>40</v>
      </c>
      <c r="L8" s="195">
        <v>50</v>
      </c>
      <c r="M8" s="195">
        <v>60</v>
      </c>
      <c r="N8" s="195">
        <v>30</v>
      </c>
      <c r="O8" s="195">
        <v>30</v>
      </c>
      <c r="P8" s="195">
        <v>30</v>
      </c>
      <c r="Q8" s="195">
        <v>30</v>
      </c>
      <c r="R8" s="195">
        <v>30</v>
      </c>
    </row>
    <row r="9" spans="1:18" s="160" customFormat="1" ht="15" customHeight="1">
      <c r="A9" s="193">
        <v>5</v>
      </c>
      <c r="B9" s="224" t="s">
        <v>416</v>
      </c>
      <c r="C9" s="226" t="s">
        <v>417</v>
      </c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</row>
    <row r="10" spans="1:18" s="160" customFormat="1" ht="15" customHeight="1">
      <c r="A10" s="205"/>
      <c r="B10" s="224"/>
      <c r="C10" s="227" t="s">
        <v>418</v>
      </c>
      <c r="D10" s="195">
        <v>120</v>
      </c>
      <c r="E10" s="195">
        <v>80</v>
      </c>
      <c r="F10" s="195">
        <v>100</v>
      </c>
      <c r="G10" s="195">
        <v>80</v>
      </c>
      <c r="H10" s="195">
        <v>130</v>
      </c>
      <c r="I10" s="195">
        <v>90</v>
      </c>
      <c r="J10" s="195">
        <v>90</v>
      </c>
      <c r="K10" s="195">
        <v>60</v>
      </c>
      <c r="L10" s="195">
        <v>90</v>
      </c>
      <c r="M10" s="195">
        <v>60</v>
      </c>
      <c r="N10" s="195">
        <v>60</v>
      </c>
      <c r="O10" s="195">
        <v>50</v>
      </c>
      <c r="P10" s="195">
        <v>60</v>
      </c>
      <c r="Q10" s="195">
        <v>60</v>
      </c>
      <c r="R10" s="195">
        <v>60</v>
      </c>
    </row>
    <row r="11" spans="1:18" s="160" customFormat="1" ht="15" customHeight="1">
      <c r="A11" s="193">
        <v>6</v>
      </c>
      <c r="B11" s="224" t="s">
        <v>419</v>
      </c>
      <c r="C11" s="225" t="s">
        <v>420</v>
      </c>
      <c r="D11" s="195">
        <v>330</v>
      </c>
      <c r="E11" s="195">
        <v>330</v>
      </c>
      <c r="F11" s="195">
        <v>340</v>
      </c>
      <c r="G11" s="195">
        <v>280</v>
      </c>
      <c r="H11" s="195">
        <v>440</v>
      </c>
      <c r="I11" s="195">
        <v>520</v>
      </c>
      <c r="J11" s="195">
        <v>460</v>
      </c>
      <c r="K11" s="195">
        <v>370</v>
      </c>
      <c r="L11" s="195">
        <v>380</v>
      </c>
      <c r="M11" s="195">
        <v>420</v>
      </c>
      <c r="N11" s="195">
        <v>400</v>
      </c>
      <c r="O11" s="195">
        <v>600</v>
      </c>
      <c r="P11" s="195">
        <v>480</v>
      </c>
      <c r="Q11" s="195">
        <v>430</v>
      </c>
      <c r="R11" s="195">
        <v>370</v>
      </c>
    </row>
    <row r="12" spans="1:18" s="160" customFormat="1" ht="15" customHeight="1">
      <c r="A12" s="193">
        <v>7</v>
      </c>
      <c r="B12" s="224" t="s">
        <v>421</v>
      </c>
      <c r="C12" s="225" t="s">
        <v>422</v>
      </c>
      <c r="D12" s="195">
        <v>770</v>
      </c>
      <c r="E12" s="195">
        <v>580</v>
      </c>
      <c r="F12" s="195">
        <v>500</v>
      </c>
      <c r="G12" s="195">
        <v>420</v>
      </c>
      <c r="H12" s="195">
        <v>430</v>
      </c>
      <c r="I12" s="195">
        <v>460</v>
      </c>
      <c r="J12" s="195">
        <v>420</v>
      </c>
      <c r="K12" s="195">
        <v>440</v>
      </c>
      <c r="L12" s="195">
        <v>390</v>
      </c>
      <c r="M12" s="195">
        <v>350</v>
      </c>
      <c r="N12" s="195">
        <v>420</v>
      </c>
      <c r="O12" s="195">
        <v>430</v>
      </c>
      <c r="P12" s="195">
        <v>430</v>
      </c>
      <c r="Q12" s="195">
        <v>360</v>
      </c>
      <c r="R12" s="195">
        <v>350</v>
      </c>
    </row>
    <row r="13" spans="1:18" s="160" customFormat="1" ht="15" customHeight="1">
      <c r="A13" s="193">
        <v>8</v>
      </c>
      <c r="B13" s="224" t="s">
        <v>423</v>
      </c>
      <c r="C13" s="225" t="s">
        <v>424</v>
      </c>
      <c r="D13" s="195">
        <v>40</v>
      </c>
      <c r="E13" s="195">
        <v>40</v>
      </c>
      <c r="F13" s="195">
        <v>40</v>
      </c>
      <c r="G13" s="195">
        <v>40</v>
      </c>
      <c r="H13" s="195">
        <v>30</v>
      </c>
      <c r="I13" s="195">
        <v>50</v>
      </c>
      <c r="J13" s="195">
        <v>30</v>
      </c>
      <c r="K13" s="195">
        <v>40</v>
      </c>
      <c r="L13" s="195">
        <v>40</v>
      </c>
      <c r="M13" s="195">
        <v>40</v>
      </c>
      <c r="N13" s="195">
        <v>40</v>
      </c>
      <c r="O13" s="195">
        <v>60</v>
      </c>
      <c r="P13" s="195">
        <v>40</v>
      </c>
      <c r="Q13" s="195">
        <v>30</v>
      </c>
      <c r="R13" s="195">
        <v>40</v>
      </c>
    </row>
    <row r="14" spans="1:18" s="160" customFormat="1" ht="15" customHeight="1">
      <c r="A14" s="193">
        <v>9</v>
      </c>
      <c r="B14" s="224" t="s">
        <v>425</v>
      </c>
      <c r="C14" s="225" t="s">
        <v>426</v>
      </c>
      <c r="D14" s="195">
        <v>160</v>
      </c>
      <c r="E14" s="195">
        <v>130</v>
      </c>
      <c r="F14" s="195">
        <v>120</v>
      </c>
      <c r="G14" s="195">
        <v>110</v>
      </c>
      <c r="H14" s="195">
        <v>90</v>
      </c>
      <c r="I14" s="195">
        <v>120</v>
      </c>
      <c r="J14" s="195">
        <v>110</v>
      </c>
      <c r="K14" s="195">
        <v>90</v>
      </c>
      <c r="L14" s="195">
        <v>90</v>
      </c>
      <c r="M14" s="195">
        <v>90</v>
      </c>
      <c r="N14" s="195">
        <v>110</v>
      </c>
      <c r="O14" s="195">
        <v>90</v>
      </c>
      <c r="P14" s="195">
        <v>110</v>
      </c>
      <c r="Q14" s="195">
        <v>100</v>
      </c>
      <c r="R14" s="195">
        <v>100</v>
      </c>
    </row>
    <row r="15" spans="1:18" s="160" customFormat="1" ht="15" customHeight="1">
      <c r="A15" s="193">
        <v>10</v>
      </c>
      <c r="B15" s="224" t="s">
        <v>427</v>
      </c>
      <c r="C15" s="225" t="s">
        <v>428</v>
      </c>
      <c r="D15" s="195">
        <v>520</v>
      </c>
      <c r="E15" s="195">
        <v>470</v>
      </c>
      <c r="F15" s="195">
        <v>570</v>
      </c>
      <c r="G15" s="195">
        <v>500</v>
      </c>
      <c r="H15" s="195">
        <v>470</v>
      </c>
      <c r="I15" s="195">
        <v>480</v>
      </c>
      <c r="J15" s="195">
        <v>480</v>
      </c>
      <c r="K15" s="195">
        <v>600</v>
      </c>
      <c r="L15" s="195">
        <v>500</v>
      </c>
      <c r="M15" s="195">
        <v>450</v>
      </c>
      <c r="N15" s="195">
        <v>430</v>
      </c>
      <c r="O15" s="195">
        <v>460</v>
      </c>
      <c r="P15" s="195">
        <v>500</v>
      </c>
      <c r="Q15" s="195">
        <v>480</v>
      </c>
      <c r="R15" s="195">
        <v>540</v>
      </c>
    </row>
    <row r="16" spans="1:18" s="160" customFormat="1" ht="15" customHeight="1">
      <c r="A16" s="193">
        <v>11</v>
      </c>
      <c r="B16" s="224" t="s">
        <v>429</v>
      </c>
      <c r="C16" s="225" t="s">
        <v>430</v>
      </c>
      <c r="D16" s="195">
        <v>90</v>
      </c>
      <c r="E16" s="195">
        <v>60</v>
      </c>
      <c r="F16" s="195">
        <v>70</v>
      </c>
      <c r="G16" s="195">
        <v>70</v>
      </c>
      <c r="H16" s="195">
        <v>80</v>
      </c>
      <c r="I16" s="195">
        <v>80</v>
      </c>
      <c r="J16" s="195">
        <v>70</v>
      </c>
      <c r="K16" s="195">
        <v>70</v>
      </c>
      <c r="L16" s="195">
        <v>70</v>
      </c>
      <c r="M16" s="195">
        <v>70</v>
      </c>
      <c r="N16" s="195">
        <v>70</v>
      </c>
      <c r="O16" s="195">
        <v>70</v>
      </c>
      <c r="P16" s="195">
        <v>80</v>
      </c>
      <c r="Q16" s="195">
        <v>50</v>
      </c>
      <c r="R16" s="195">
        <v>60</v>
      </c>
    </row>
    <row r="17" spans="1:18" s="160" customFormat="1" ht="15" customHeight="1">
      <c r="A17" s="193">
        <v>12</v>
      </c>
      <c r="B17" s="224" t="s">
        <v>431</v>
      </c>
      <c r="C17" s="225" t="s">
        <v>432</v>
      </c>
      <c r="D17" s="195">
        <v>340</v>
      </c>
      <c r="E17" s="195">
        <v>170</v>
      </c>
      <c r="F17" s="195">
        <v>160</v>
      </c>
      <c r="G17" s="195">
        <v>190</v>
      </c>
      <c r="H17" s="195">
        <v>190</v>
      </c>
      <c r="I17" s="195">
        <v>180</v>
      </c>
      <c r="J17" s="195">
        <v>180</v>
      </c>
      <c r="K17" s="195">
        <v>170</v>
      </c>
      <c r="L17" s="195">
        <v>160</v>
      </c>
      <c r="M17" s="195">
        <v>160</v>
      </c>
      <c r="N17" s="195">
        <v>160</v>
      </c>
      <c r="O17" s="195">
        <v>140</v>
      </c>
      <c r="P17" s="195">
        <v>160</v>
      </c>
      <c r="Q17" s="195">
        <v>170</v>
      </c>
      <c r="R17" s="195">
        <v>190</v>
      </c>
    </row>
    <row r="18" spans="1:18" s="160" customFormat="1" ht="15" customHeight="1">
      <c r="A18" s="193">
        <v>13</v>
      </c>
      <c r="B18" s="224" t="s">
        <v>433</v>
      </c>
      <c r="C18" s="225" t="s">
        <v>434</v>
      </c>
      <c r="D18" s="195">
        <v>70</v>
      </c>
      <c r="E18" s="195">
        <v>40</v>
      </c>
      <c r="F18" s="195">
        <v>60</v>
      </c>
      <c r="G18" s="195">
        <v>60</v>
      </c>
      <c r="H18" s="195">
        <v>70</v>
      </c>
      <c r="I18" s="195">
        <v>60</v>
      </c>
      <c r="J18" s="195">
        <v>70</v>
      </c>
      <c r="K18" s="195">
        <v>50</v>
      </c>
      <c r="L18" s="195">
        <v>80</v>
      </c>
      <c r="M18" s="195">
        <v>40</v>
      </c>
      <c r="N18" s="195">
        <v>50</v>
      </c>
      <c r="O18" s="195">
        <v>50</v>
      </c>
      <c r="P18" s="195">
        <v>40</v>
      </c>
      <c r="Q18" s="195">
        <v>40</v>
      </c>
      <c r="R18" s="195">
        <v>60</v>
      </c>
    </row>
    <row r="19" spans="1:18" s="160" customFormat="1" ht="15" customHeight="1">
      <c r="A19" s="193">
        <v>14</v>
      </c>
      <c r="B19" s="221" t="s">
        <v>435</v>
      </c>
      <c r="C19" s="223" t="s">
        <v>436</v>
      </c>
      <c r="D19" s="195">
        <v>1440</v>
      </c>
      <c r="E19" s="195">
        <v>1270</v>
      </c>
      <c r="F19" s="195">
        <v>1200</v>
      </c>
      <c r="G19" s="195">
        <v>1140</v>
      </c>
      <c r="H19" s="195">
        <v>950</v>
      </c>
      <c r="I19" s="195">
        <v>960</v>
      </c>
      <c r="J19" s="195">
        <v>940</v>
      </c>
      <c r="K19" s="195">
        <v>930</v>
      </c>
      <c r="L19" s="195">
        <v>890</v>
      </c>
      <c r="M19" s="195">
        <v>850</v>
      </c>
      <c r="N19" s="195">
        <v>480</v>
      </c>
      <c r="O19" s="195">
        <v>490</v>
      </c>
      <c r="P19" s="195">
        <v>640</v>
      </c>
      <c r="Q19" s="195">
        <v>750</v>
      </c>
      <c r="R19" s="195">
        <v>810</v>
      </c>
    </row>
    <row r="20" spans="1:18" s="160" customFormat="1" ht="15" customHeight="1">
      <c r="A20" s="193">
        <v>15</v>
      </c>
      <c r="B20" s="221"/>
      <c r="C20" s="222" t="s">
        <v>357</v>
      </c>
      <c r="D20" s="211" t="s">
        <v>361</v>
      </c>
      <c r="E20" s="211" t="s">
        <v>361</v>
      </c>
      <c r="F20" s="211" t="s">
        <v>361</v>
      </c>
      <c r="G20" s="211" t="s">
        <v>361</v>
      </c>
      <c r="H20" s="211" t="s">
        <v>361</v>
      </c>
      <c r="I20" s="211" t="s">
        <v>361</v>
      </c>
      <c r="J20" s="211" t="s">
        <v>361</v>
      </c>
      <c r="K20" s="211" t="s">
        <v>361</v>
      </c>
      <c r="L20" s="211" t="s">
        <v>361</v>
      </c>
      <c r="M20" s="211" t="s">
        <v>361</v>
      </c>
      <c r="N20" s="211" t="s">
        <v>361</v>
      </c>
      <c r="O20" s="211" t="s">
        <v>361</v>
      </c>
      <c r="P20" s="211" t="s">
        <v>361</v>
      </c>
      <c r="Q20" s="211" t="s">
        <v>361</v>
      </c>
      <c r="R20" s="211" t="s">
        <v>361</v>
      </c>
    </row>
    <row r="21" spans="1:18" s="160" customFormat="1" ht="15" customHeight="1">
      <c r="A21" s="193">
        <v>16</v>
      </c>
      <c r="B21" s="221"/>
      <c r="C21" s="222" t="s">
        <v>437</v>
      </c>
      <c r="D21" s="211" t="s">
        <v>361</v>
      </c>
      <c r="E21" s="211" t="s">
        <v>361</v>
      </c>
      <c r="F21" s="211" t="s">
        <v>361</v>
      </c>
      <c r="G21" s="211" t="s">
        <v>361</v>
      </c>
      <c r="H21" s="211" t="s">
        <v>361</v>
      </c>
      <c r="I21" s="211" t="s">
        <v>361</v>
      </c>
      <c r="J21" s="211" t="s">
        <v>361</v>
      </c>
      <c r="K21" s="211" t="s">
        <v>361</v>
      </c>
      <c r="L21" s="211" t="s">
        <v>361</v>
      </c>
      <c r="M21" s="211" t="s">
        <v>361</v>
      </c>
      <c r="N21" s="211" t="s">
        <v>361</v>
      </c>
      <c r="O21" s="211" t="s">
        <v>361</v>
      </c>
      <c r="P21" s="211" t="s">
        <v>361</v>
      </c>
      <c r="Q21" s="211" t="s">
        <v>361</v>
      </c>
      <c r="R21" s="211" t="s">
        <v>361</v>
      </c>
    </row>
    <row r="22" spans="1:18" s="160" customFormat="1" ht="15" customHeight="1">
      <c r="A22" s="193">
        <v>17</v>
      </c>
      <c r="C22" s="228" t="s">
        <v>344</v>
      </c>
      <c r="D22" s="195">
        <v>4090</v>
      </c>
      <c r="E22" s="195">
        <v>3320</v>
      </c>
      <c r="F22" s="195">
        <v>3300</v>
      </c>
      <c r="G22" s="195">
        <v>3020</v>
      </c>
      <c r="H22" s="195">
        <v>3000</v>
      </c>
      <c r="I22" s="195">
        <v>3090</v>
      </c>
      <c r="J22" s="195">
        <v>2980</v>
      </c>
      <c r="K22" s="195">
        <v>2910</v>
      </c>
      <c r="L22" s="195">
        <v>2800</v>
      </c>
      <c r="M22" s="195">
        <v>2650</v>
      </c>
      <c r="N22" s="195">
        <v>2290</v>
      </c>
      <c r="O22" s="195">
        <v>2520</v>
      </c>
      <c r="P22" s="195">
        <v>2610</v>
      </c>
      <c r="Q22" s="195">
        <v>2550</v>
      </c>
      <c r="R22" s="195">
        <v>2660</v>
      </c>
    </row>
    <row r="23" spans="1:18">
      <c r="B23" s="200" t="s">
        <v>312</v>
      </c>
    </row>
    <row r="24" spans="1:18">
      <c r="B24" s="269" t="s">
        <v>511</v>
      </c>
    </row>
    <row r="25" spans="1:18">
      <c r="B25" s="115" t="s">
        <v>438</v>
      </c>
    </row>
    <row r="26" spans="1:18">
      <c r="B26" s="115" t="s">
        <v>439</v>
      </c>
    </row>
    <row r="27" spans="1:18">
      <c r="B27" s="115" t="s">
        <v>440</v>
      </c>
    </row>
    <row r="28" spans="1:18">
      <c r="B28" s="201" t="s">
        <v>441</v>
      </c>
    </row>
    <row r="29" spans="1:18">
      <c r="B29" s="115" t="s">
        <v>445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/>
  </sheetViews>
  <sheetFormatPr baseColWidth="10" defaultRowHeight="12.75"/>
  <cols>
    <col min="1" max="1" width="4.28515625" style="129" customWidth="1"/>
    <col min="2" max="2" width="11.5703125" style="129" customWidth="1"/>
    <col min="3" max="3" width="5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611</v>
      </c>
      <c r="H1" s="184"/>
    </row>
    <row r="2" spans="1:18" ht="15.75">
      <c r="A2" s="216" t="s">
        <v>354</v>
      </c>
      <c r="B2" s="216"/>
      <c r="H2" s="216"/>
    </row>
    <row r="4" spans="1:18" ht="25.5" customHeight="1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186">
        <v>1999</v>
      </c>
      <c r="H4" s="220">
        <v>2000</v>
      </c>
      <c r="I4" s="219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193">
        <v>1</v>
      </c>
      <c r="B5" s="221"/>
      <c r="C5" s="222" t="s">
        <v>409</v>
      </c>
      <c r="D5" s="195">
        <v>2560</v>
      </c>
      <c r="E5" s="195">
        <v>1820</v>
      </c>
      <c r="F5" s="195">
        <v>1650</v>
      </c>
      <c r="G5" s="195">
        <v>1770</v>
      </c>
      <c r="H5" s="195">
        <v>1580</v>
      </c>
      <c r="I5" s="195">
        <v>1580</v>
      </c>
      <c r="J5" s="195">
        <v>1650</v>
      </c>
      <c r="K5" s="195">
        <v>1430</v>
      </c>
      <c r="L5" s="195">
        <v>1580</v>
      </c>
      <c r="M5" s="195">
        <v>1410</v>
      </c>
      <c r="N5" s="195">
        <v>1760</v>
      </c>
      <c r="O5" s="195">
        <v>2780</v>
      </c>
      <c r="P5" s="195">
        <v>3490</v>
      </c>
      <c r="Q5" s="195">
        <v>3070</v>
      </c>
      <c r="R5" s="195">
        <v>3320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80</v>
      </c>
      <c r="E6" s="195">
        <v>50</v>
      </c>
      <c r="F6" s="195">
        <v>80</v>
      </c>
      <c r="G6" s="195">
        <v>50</v>
      </c>
      <c r="H6" s="195">
        <v>40</v>
      </c>
      <c r="I6" s="195">
        <v>30</v>
      </c>
      <c r="J6" s="195">
        <v>40</v>
      </c>
      <c r="K6" s="195">
        <v>40</v>
      </c>
      <c r="L6" s="195">
        <v>50</v>
      </c>
      <c r="M6" s="195">
        <v>70</v>
      </c>
      <c r="N6" s="195">
        <v>60</v>
      </c>
      <c r="O6" s="195">
        <v>50</v>
      </c>
      <c r="P6" s="195">
        <v>60</v>
      </c>
      <c r="Q6" s="195">
        <v>70</v>
      </c>
      <c r="R6" s="195">
        <v>90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2000</v>
      </c>
      <c r="E7" s="195">
        <v>1430</v>
      </c>
      <c r="F7" s="195">
        <v>1420</v>
      </c>
      <c r="G7" s="195">
        <v>1450</v>
      </c>
      <c r="H7" s="195">
        <v>1410</v>
      </c>
      <c r="I7" s="195">
        <v>1380</v>
      </c>
      <c r="J7" s="195">
        <v>1430</v>
      </c>
      <c r="K7" s="195">
        <v>1270</v>
      </c>
      <c r="L7" s="195">
        <v>1320</v>
      </c>
      <c r="M7" s="195">
        <v>1150</v>
      </c>
      <c r="N7" s="195">
        <v>1430</v>
      </c>
      <c r="O7" s="195">
        <v>1800</v>
      </c>
      <c r="P7" s="195">
        <v>1930</v>
      </c>
      <c r="Q7" s="195">
        <v>1620</v>
      </c>
      <c r="R7" s="195">
        <v>1690</v>
      </c>
    </row>
    <row r="8" spans="1:18" s="160" customFormat="1" ht="15" customHeight="1">
      <c r="A8" s="193">
        <v>4</v>
      </c>
      <c r="B8" s="224" t="s">
        <v>414</v>
      </c>
      <c r="C8" s="225" t="s">
        <v>415</v>
      </c>
      <c r="D8" s="195">
        <v>160</v>
      </c>
      <c r="E8" s="195">
        <v>140</v>
      </c>
      <c r="F8" s="195">
        <v>130</v>
      </c>
      <c r="G8" s="195">
        <v>110</v>
      </c>
      <c r="H8" s="195">
        <v>120</v>
      </c>
      <c r="I8" s="195">
        <v>80</v>
      </c>
      <c r="J8" s="195">
        <v>120</v>
      </c>
      <c r="K8" s="195">
        <v>70</v>
      </c>
      <c r="L8" s="195">
        <v>80</v>
      </c>
      <c r="M8" s="195">
        <v>110</v>
      </c>
      <c r="N8" s="195">
        <v>90</v>
      </c>
      <c r="O8" s="195">
        <v>110</v>
      </c>
      <c r="P8" s="195">
        <v>120</v>
      </c>
      <c r="Q8" s="195">
        <v>150</v>
      </c>
      <c r="R8" s="195">
        <v>180</v>
      </c>
    </row>
    <row r="9" spans="1:18" s="160" customFormat="1" ht="15" customHeight="1">
      <c r="A9" s="193">
        <v>5</v>
      </c>
      <c r="B9" s="224" t="s">
        <v>416</v>
      </c>
      <c r="C9" s="226" t="s">
        <v>417</v>
      </c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</row>
    <row r="10" spans="1:18" s="160" customFormat="1" ht="15" customHeight="1">
      <c r="A10" s="193"/>
      <c r="B10" s="224"/>
      <c r="C10" s="227" t="s">
        <v>418</v>
      </c>
      <c r="D10" s="195">
        <v>190</v>
      </c>
      <c r="E10" s="195">
        <v>100</v>
      </c>
      <c r="F10" s="195">
        <v>150</v>
      </c>
      <c r="G10" s="195">
        <v>170</v>
      </c>
      <c r="H10" s="195">
        <v>170</v>
      </c>
      <c r="I10" s="195">
        <v>100</v>
      </c>
      <c r="J10" s="195">
        <v>140</v>
      </c>
      <c r="K10" s="195">
        <v>60</v>
      </c>
      <c r="L10" s="195">
        <v>150</v>
      </c>
      <c r="M10" s="195">
        <v>60</v>
      </c>
      <c r="N10" s="195">
        <v>130</v>
      </c>
      <c r="O10" s="195">
        <v>100</v>
      </c>
      <c r="P10" s="195">
        <v>120</v>
      </c>
      <c r="Q10" s="195">
        <v>130</v>
      </c>
      <c r="R10" s="195">
        <v>120</v>
      </c>
    </row>
    <row r="11" spans="1:18" s="160" customFormat="1" ht="15" customHeight="1">
      <c r="A11" s="193">
        <v>6</v>
      </c>
      <c r="B11" s="224" t="s">
        <v>419</v>
      </c>
      <c r="C11" s="225" t="s">
        <v>420</v>
      </c>
      <c r="D11" s="195">
        <v>160</v>
      </c>
      <c r="E11" s="195">
        <v>150</v>
      </c>
      <c r="F11" s="195">
        <v>120</v>
      </c>
      <c r="G11" s="195">
        <v>90</v>
      </c>
      <c r="H11" s="195">
        <v>130</v>
      </c>
      <c r="I11" s="195">
        <v>190</v>
      </c>
      <c r="J11" s="195">
        <v>170</v>
      </c>
      <c r="K11" s="195">
        <v>80</v>
      </c>
      <c r="L11" s="195">
        <v>80</v>
      </c>
      <c r="M11" s="195">
        <v>120</v>
      </c>
      <c r="N11" s="195">
        <v>200</v>
      </c>
      <c r="O11" s="195">
        <v>460</v>
      </c>
      <c r="P11" s="195">
        <v>380</v>
      </c>
      <c r="Q11" s="195">
        <v>280</v>
      </c>
      <c r="R11" s="195">
        <v>170</v>
      </c>
    </row>
    <row r="12" spans="1:18" s="160" customFormat="1" ht="15" customHeight="1">
      <c r="A12" s="193">
        <v>7</v>
      </c>
      <c r="B12" s="224" t="s">
        <v>421</v>
      </c>
      <c r="C12" s="225" t="s">
        <v>422</v>
      </c>
      <c r="D12" s="195">
        <v>550</v>
      </c>
      <c r="E12" s="195">
        <v>430</v>
      </c>
      <c r="F12" s="195">
        <v>320</v>
      </c>
      <c r="G12" s="195">
        <v>350</v>
      </c>
      <c r="H12" s="195">
        <v>340</v>
      </c>
      <c r="I12" s="195">
        <v>300</v>
      </c>
      <c r="J12" s="195">
        <v>340</v>
      </c>
      <c r="K12" s="195">
        <v>440</v>
      </c>
      <c r="L12" s="195">
        <v>330</v>
      </c>
      <c r="M12" s="195">
        <v>290</v>
      </c>
      <c r="N12" s="195">
        <v>350</v>
      </c>
      <c r="O12" s="195">
        <v>340</v>
      </c>
      <c r="P12" s="195">
        <v>390</v>
      </c>
      <c r="Q12" s="195">
        <v>330</v>
      </c>
      <c r="R12" s="195">
        <v>310</v>
      </c>
    </row>
    <row r="13" spans="1:18" s="160" customFormat="1" ht="15" customHeight="1">
      <c r="A13" s="193">
        <v>8</v>
      </c>
      <c r="B13" s="224" t="s">
        <v>423</v>
      </c>
      <c r="C13" s="225" t="s">
        <v>424</v>
      </c>
      <c r="D13" s="195">
        <v>40</v>
      </c>
      <c r="E13" s="195">
        <v>40</v>
      </c>
      <c r="F13" s="195">
        <v>50</v>
      </c>
      <c r="G13" s="195">
        <v>50</v>
      </c>
      <c r="H13" s="195">
        <v>40</v>
      </c>
      <c r="I13" s="195">
        <v>50</v>
      </c>
      <c r="J13" s="195">
        <v>30</v>
      </c>
      <c r="K13" s="195">
        <v>50</v>
      </c>
      <c r="L13" s="195">
        <v>40</v>
      </c>
      <c r="M13" s="195">
        <v>40</v>
      </c>
      <c r="N13" s="195">
        <v>40</v>
      </c>
      <c r="O13" s="195">
        <v>70</v>
      </c>
      <c r="P13" s="195">
        <v>50</v>
      </c>
      <c r="Q13" s="195">
        <v>40</v>
      </c>
      <c r="R13" s="195">
        <v>70</v>
      </c>
    </row>
    <row r="14" spans="1:18" s="160" customFormat="1" ht="15" customHeight="1">
      <c r="A14" s="193">
        <v>9</v>
      </c>
      <c r="B14" s="224" t="s">
        <v>425</v>
      </c>
      <c r="C14" s="225" t="s">
        <v>426</v>
      </c>
      <c r="D14" s="195">
        <v>130</v>
      </c>
      <c r="E14" s="195">
        <v>110</v>
      </c>
      <c r="F14" s="195">
        <v>100</v>
      </c>
      <c r="G14" s="195">
        <v>100</v>
      </c>
      <c r="H14" s="195">
        <v>70</v>
      </c>
      <c r="I14" s="195">
        <v>90</v>
      </c>
      <c r="J14" s="195">
        <v>70</v>
      </c>
      <c r="K14" s="195">
        <v>50</v>
      </c>
      <c r="L14" s="195">
        <v>60</v>
      </c>
      <c r="M14" s="195">
        <v>70</v>
      </c>
      <c r="N14" s="195">
        <v>100</v>
      </c>
      <c r="O14" s="195">
        <v>90</v>
      </c>
      <c r="P14" s="195">
        <v>120</v>
      </c>
      <c r="Q14" s="195">
        <v>90</v>
      </c>
      <c r="R14" s="195">
        <v>140</v>
      </c>
    </row>
    <row r="15" spans="1:18" s="160" customFormat="1" ht="15" customHeight="1">
      <c r="A15" s="193">
        <v>10</v>
      </c>
      <c r="B15" s="224" t="s">
        <v>427</v>
      </c>
      <c r="C15" s="225" t="s">
        <v>428</v>
      </c>
      <c r="D15" s="195">
        <v>170</v>
      </c>
      <c r="E15" s="195">
        <v>140</v>
      </c>
      <c r="F15" s="195">
        <v>180</v>
      </c>
      <c r="G15" s="195">
        <v>200</v>
      </c>
      <c r="H15" s="195">
        <v>160</v>
      </c>
      <c r="I15" s="195">
        <v>170</v>
      </c>
      <c r="J15" s="195">
        <v>150</v>
      </c>
      <c r="K15" s="195">
        <v>140</v>
      </c>
      <c r="L15" s="195">
        <v>190</v>
      </c>
      <c r="M15" s="195">
        <v>120</v>
      </c>
      <c r="N15" s="195">
        <v>140</v>
      </c>
      <c r="O15" s="195">
        <v>170</v>
      </c>
      <c r="P15" s="195">
        <v>200</v>
      </c>
      <c r="Q15" s="195">
        <v>160</v>
      </c>
      <c r="R15" s="195">
        <v>210</v>
      </c>
    </row>
    <row r="16" spans="1:18" s="160" customFormat="1" ht="15" customHeight="1">
      <c r="A16" s="193">
        <v>11</v>
      </c>
      <c r="B16" s="224" t="s">
        <v>429</v>
      </c>
      <c r="C16" s="225" t="s">
        <v>430</v>
      </c>
      <c r="D16" s="195">
        <v>150</v>
      </c>
      <c r="E16" s="195">
        <v>110</v>
      </c>
      <c r="F16" s="195">
        <v>130</v>
      </c>
      <c r="G16" s="195">
        <v>120</v>
      </c>
      <c r="H16" s="195">
        <v>120</v>
      </c>
      <c r="I16" s="195">
        <v>130</v>
      </c>
      <c r="J16" s="195">
        <v>100</v>
      </c>
      <c r="K16" s="195">
        <v>100</v>
      </c>
      <c r="L16" s="195">
        <v>90</v>
      </c>
      <c r="M16" s="195">
        <v>90</v>
      </c>
      <c r="N16" s="195">
        <v>130</v>
      </c>
      <c r="O16" s="195">
        <v>180</v>
      </c>
      <c r="P16" s="195">
        <v>220</v>
      </c>
      <c r="Q16" s="195">
        <v>160</v>
      </c>
      <c r="R16" s="195">
        <v>170</v>
      </c>
    </row>
    <row r="17" spans="1:18" s="160" customFormat="1" ht="15" customHeight="1">
      <c r="A17" s="193">
        <v>12</v>
      </c>
      <c r="B17" s="224" t="s">
        <v>431</v>
      </c>
      <c r="C17" s="225" t="s">
        <v>432</v>
      </c>
      <c r="D17" s="195">
        <v>340</v>
      </c>
      <c r="E17" s="195">
        <v>160</v>
      </c>
      <c r="F17" s="195">
        <v>150</v>
      </c>
      <c r="G17" s="195">
        <v>160</v>
      </c>
      <c r="H17" s="195">
        <v>170</v>
      </c>
      <c r="I17" s="195">
        <v>180</v>
      </c>
      <c r="J17" s="195">
        <v>210</v>
      </c>
      <c r="K17" s="195">
        <v>220</v>
      </c>
      <c r="L17" s="195">
        <v>190</v>
      </c>
      <c r="M17" s="195">
        <v>200</v>
      </c>
      <c r="N17" s="195">
        <v>150</v>
      </c>
      <c r="O17" s="195">
        <v>200</v>
      </c>
      <c r="P17" s="195">
        <v>220</v>
      </c>
      <c r="Q17" s="195">
        <v>170</v>
      </c>
      <c r="R17" s="195">
        <v>150</v>
      </c>
    </row>
    <row r="18" spans="1:18" s="160" customFormat="1" ht="15" customHeight="1">
      <c r="A18" s="193">
        <v>13</v>
      </c>
      <c r="B18" s="224" t="s">
        <v>433</v>
      </c>
      <c r="C18" s="225" t="s">
        <v>434</v>
      </c>
      <c r="D18" s="195">
        <v>100</v>
      </c>
      <c r="E18" s="195">
        <v>60</v>
      </c>
      <c r="F18" s="195">
        <v>90</v>
      </c>
      <c r="G18" s="195">
        <v>90</v>
      </c>
      <c r="H18" s="195">
        <v>90</v>
      </c>
      <c r="I18" s="195">
        <v>80</v>
      </c>
      <c r="J18" s="195">
        <v>90</v>
      </c>
      <c r="K18" s="195">
        <v>70</v>
      </c>
      <c r="L18" s="195">
        <v>90</v>
      </c>
      <c r="M18" s="195">
        <v>50</v>
      </c>
      <c r="N18" s="195">
        <v>90</v>
      </c>
      <c r="O18" s="195">
        <v>90</v>
      </c>
      <c r="P18" s="195">
        <v>100</v>
      </c>
      <c r="Q18" s="195">
        <v>100</v>
      </c>
      <c r="R18" s="195">
        <v>180</v>
      </c>
    </row>
    <row r="19" spans="1:18" s="160" customFormat="1" ht="15" customHeight="1">
      <c r="A19" s="193">
        <v>14</v>
      </c>
      <c r="B19" s="221" t="s">
        <v>435</v>
      </c>
      <c r="C19" s="223" t="s">
        <v>436</v>
      </c>
      <c r="D19" s="195">
        <v>490</v>
      </c>
      <c r="E19" s="195">
        <v>340</v>
      </c>
      <c r="F19" s="195">
        <v>150</v>
      </c>
      <c r="G19" s="195">
        <v>270</v>
      </c>
      <c r="H19" s="195">
        <v>130</v>
      </c>
      <c r="I19" s="195">
        <v>170</v>
      </c>
      <c r="J19" s="195">
        <v>180</v>
      </c>
      <c r="K19" s="195">
        <v>120</v>
      </c>
      <c r="L19" s="195">
        <v>210</v>
      </c>
      <c r="M19" s="195">
        <v>190</v>
      </c>
      <c r="N19" s="195">
        <v>270</v>
      </c>
      <c r="O19" s="195">
        <v>920</v>
      </c>
      <c r="P19" s="195">
        <v>1500</v>
      </c>
      <c r="Q19" s="195">
        <v>1380</v>
      </c>
      <c r="R19" s="195">
        <v>1530</v>
      </c>
    </row>
    <row r="20" spans="1:18" s="160" customFormat="1" ht="15" customHeight="1">
      <c r="A20" s="193">
        <v>15</v>
      </c>
      <c r="B20" s="221"/>
      <c r="C20" s="222" t="s">
        <v>360</v>
      </c>
      <c r="D20" s="211" t="s">
        <v>361</v>
      </c>
      <c r="E20" s="211" t="s">
        <v>361</v>
      </c>
      <c r="F20" s="211" t="s">
        <v>361</v>
      </c>
      <c r="G20" s="211" t="s">
        <v>361</v>
      </c>
      <c r="H20" s="211" t="s">
        <v>361</v>
      </c>
      <c r="I20" s="211" t="s">
        <v>361</v>
      </c>
      <c r="J20" s="211" t="s">
        <v>361</v>
      </c>
      <c r="K20" s="195">
        <v>450</v>
      </c>
      <c r="L20" s="195">
        <v>480</v>
      </c>
      <c r="M20" s="195">
        <v>450</v>
      </c>
      <c r="N20" s="195">
        <v>910</v>
      </c>
      <c r="O20" s="195">
        <v>1790</v>
      </c>
      <c r="P20" s="195">
        <v>2200</v>
      </c>
      <c r="Q20" s="195">
        <v>2120</v>
      </c>
      <c r="R20" s="195">
        <v>2330</v>
      </c>
    </row>
    <row r="21" spans="1:18" s="160" customFormat="1" ht="15" customHeight="1">
      <c r="A21" s="193">
        <v>16</v>
      </c>
      <c r="B21" s="221"/>
      <c r="C21" s="222" t="s">
        <v>362</v>
      </c>
      <c r="D21" s="195">
        <v>5100</v>
      </c>
      <c r="E21" s="195">
        <v>4360</v>
      </c>
      <c r="F21" s="195">
        <v>3840</v>
      </c>
      <c r="G21" s="195">
        <v>3480</v>
      </c>
      <c r="H21" s="195">
        <v>3120</v>
      </c>
      <c r="I21" s="195">
        <v>2730</v>
      </c>
      <c r="J21" s="195">
        <v>2650</v>
      </c>
      <c r="K21" s="195">
        <v>2550</v>
      </c>
      <c r="L21" s="195">
        <v>2390</v>
      </c>
      <c r="M21" s="195">
        <v>2140</v>
      </c>
      <c r="N21" s="195">
        <v>2100</v>
      </c>
      <c r="O21" s="195">
        <v>2010</v>
      </c>
      <c r="P21" s="195">
        <v>2020</v>
      </c>
      <c r="Q21" s="195">
        <v>2040</v>
      </c>
      <c r="R21" s="195">
        <v>1880</v>
      </c>
    </row>
    <row r="22" spans="1:18" s="160" customFormat="1" ht="15" customHeight="1">
      <c r="A22" s="193">
        <v>17</v>
      </c>
      <c r="B22" s="221"/>
      <c r="C22" s="222" t="s">
        <v>437</v>
      </c>
      <c r="D22" s="195">
        <v>5260</v>
      </c>
      <c r="E22" s="195">
        <v>5100</v>
      </c>
      <c r="F22" s="195">
        <v>4360</v>
      </c>
      <c r="G22" s="195">
        <v>5080</v>
      </c>
      <c r="H22" s="195">
        <v>4790</v>
      </c>
      <c r="I22" s="195">
        <v>4470</v>
      </c>
      <c r="J22" s="195">
        <v>4470</v>
      </c>
      <c r="K22" s="195">
        <v>4340</v>
      </c>
      <c r="L22" s="195">
        <v>5300</v>
      </c>
      <c r="M22" s="195">
        <v>4760</v>
      </c>
      <c r="N22" s="195">
        <v>4790</v>
      </c>
      <c r="O22" s="195">
        <v>4120</v>
      </c>
      <c r="P22" s="195">
        <v>4310</v>
      </c>
      <c r="Q22" s="195">
        <v>4080</v>
      </c>
      <c r="R22" s="195">
        <v>3660</v>
      </c>
    </row>
    <row r="23" spans="1:18" s="160" customFormat="1" ht="15" customHeight="1">
      <c r="A23" s="193">
        <v>18</v>
      </c>
      <c r="C23" s="228" t="s">
        <v>344</v>
      </c>
      <c r="D23" s="195">
        <v>12920</v>
      </c>
      <c r="E23" s="195">
        <v>11280</v>
      </c>
      <c r="F23" s="195">
        <v>9850</v>
      </c>
      <c r="G23" s="195">
        <v>10330</v>
      </c>
      <c r="H23" s="195">
        <v>9490</v>
      </c>
      <c r="I23" s="195">
        <v>8780</v>
      </c>
      <c r="J23" s="195">
        <v>8760</v>
      </c>
      <c r="K23" s="195">
        <v>8310</v>
      </c>
      <c r="L23" s="195">
        <v>9280</v>
      </c>
      <c r="M23" s="195">
        <v>8300</v>
      </c>
      <c r="N23" s="195">
        <v>8650</v>
      </c>
      <c r="O23" s="195">
        <v>8910</v>
      </c>
      <c r="P23" s="195">
        <v>9810</v>
      </c>
      <c r="Q23" s="195">
        <v>9190</v>
      </c>
      <c r="R23" s="195">
        <v>8860</v>
      </c>
    </row>
    <row r="24" spans="1:18">
      <c r="B24" s="200" t="s">
        <v>312</v>
      </c>
    </row>
    <row r="25" spans="1:18">
      <c r="B25" s="271" t="s">
        <v>512</v>
      </c>
    </row>
    <row r="26" spans="1:18">
      <c r="B26" s="115" t="s">
        <v>438</v>
      </c>
    </row>
    <row r="27" spans="1:18">
      <c r="B27" s="115" t="s">
        <v>439</v>
      </c>
    </row>
    <row r="28" spans="1:18">
      <c r="B28" s="115" t="s">
        <v>446</v>
      </c>
    </row>
    <row r="29" spans="1:18">
      <c r="B29" s="115" t="s">
        <v>447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workbookViewId="0"/>
  </sheetViews>
  <sheetFormatPr baseColWidth="10" defaultRowHeight="12.75"/>
  <cols>
    <col min="1" max="1" width="4.28515625" style="129" customWidth="1"/>
    <col min="2" max="2" width="9.7109375" style="129" customWidth="1"/>
    <col min="3" max="3" width="4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612</v>
      </c>
      <c r="I1" s="184"/>
    </row>
    <row r="2" spans="1:18" ht="15.75">
      <c r="A2" s="216" t="s">
        <v>354</v>
      </c>
      <c r="I2" s="216"/>
    </row>
    <row r="4" spans="1:18" ht="25.5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219">
        <v>1999</v>
      </c>
      <c r="H4" s="186">
        <v>2000</v>
      </c>
      <c r="I4" s="220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229">
        <v>1</v>
      </c>
      <c r="C5" s="222" t="s">
        <v>409</v>
      </c>
      <c r="D5" s="195">
        <v>320</v>
      </c>
      <c r="E5" s="195">
        <v>250</v>
      </c>
      <c r="F5" s="195">
        <v>230</v>
      </c>
      <c r="G5" s="195">
        <v>320</v>
      </c>
      <c r="H5" s="195">
        <v>210</v>
      </c>
      <c r="I5" s="195">
        <v>200</v>
      </c>
      <c r="J5" s="195">
        <v>260</v>
      </c>
      <c r="K5" s="195">
        <v>180</v>
      </c>
      <c r="L5" s="195">
        <v>200</v>
      </c>
      <c r="M5" s="195">
        <v>210</v>
      </c>
      <c r="N5" s="195">
        <v>150</v>
      </c>
      <c r="O5" s="195">
        <v>170</v>
      </c>
      <c r="P5" s="195">
        <v>330</v>
      </c>
      <c r="Q5" s="195">
        <v>180</v>
      </c>
      <c r="R5" s="195">
        <v>150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10</v>
      </c>
      <c r="E6" s="195">
        <v>0</v>
      </c>
      <c r="F6" s="195">
        <v>0</v>
      </c>
      <c r="G6" s="195">
        <v>0</v>
      </c>
      <c r="H6" s="195">
        <v>0</v>
      </c>
      <c r="I6" s="195">
        <v>0</v>
      </c>
      <c r="J6" s="195">
        <v>0</v>
      </c>
      <c r="K6" s="195">
        <v>0</v>
      </c>
      <c r="L6" s="195">
        <v>0</v>
      </c>
      <c r="M6" s="195">
        <v>0</v>
      </c>
      <c r="N6" s="195">
        <v>0</v>
      </c>
      <c r="O6" s="195">
        <v>0</v>
      </c>
      <c r="P6" s="195">
        <v>0</v>
      </c>
      <c r="Q6" s="195">
        <v>0</v>
      </c>
      <c r="R6" s="195">
        <v>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290</v>
      </c>
      <c r="E7" s="195">
        <v>240</v>
      </c>
      <c r="F7" s="195">
        <v>210</v>
      </c>
      <c r="G7" s="195">
        <v>250</v>
      </c>
      <c r="H7" s="195">
        <v>190</v>
      </c>
      <c r="I7" s="195">
        <v>180</v>
      </c>
      <c r="J7" s="195">
        <v>210</v>
      </c>
      <c r="K7" s="195">
        <v>150</v>
      </c>
      <c r="L7" s="195">
        <v>160</v>
      </c>
      <c r="M7" s="195">
        <v>180</v>
      </c>
      <c r="N7" s="195">
        <v>130</v>
      </c>
      <c r="O7" s="195">
        <v>150</v>
      </c>
      <c r="P7" s="195">
        <v>170</v>
      </c>
      <c r="Q7" s="195">
        <v>120</v>
      </c>
      <c r="R7" s="195">
        <v>110</v>
      </c>
    </row>
    <row r="8" spans="1:18" s="160" customFormat="1" ht="15" customHeight="1">
      <c r="A8" s="193">
        <v>4</v>
      </c>
      <c r="B8" s="221" t="s">
        <v>435</v>
      </c>
      <c r="C8" s="223" t="s">
        <v>436</v>
      </c>
      <c r="D8" s="195">
        <v>20</v>
      </c>
      <c r="E8" s="195">
        <v>10</v>
      </c>
      <c r="F8" s="195">
        <v>20</v>
      </c>
      <c r="G8" s="195">
        <v>70</v>
      </c>
      <c r="H8" s="195">
        <v>10</v>
      </c>
      <c r="I8" s="195">
        <v>20</v>
      </c>
      <c r="J8" s="195">
        <v>60</v>
      </c>
      <c r="K8" s="195">
        <v>20</v>
      </c>
      <c r="L8" s="195">
        <v>30</v>
      </c>
      <c r="M8" s="195">
        <v>40</v>
      </c>
      <c r="N8" s="195">
        <v>20</v>
      </c>
      <c r="O8" s="195">
        <v>20</v>
      </c>
      <c r="P8" s="195">
        <v>150</v>
      </c>
      <c r="Q8" s="195">
        <v>60</v>
      </c>
      <c r="R8" s="195">
        <v>30</v>
      </c>
    </row>
    <row r="9" spans="1:18" s="160" customFormat="1" ht="15" customHeight="1">
      <c r="A9" s="193">
        <v>5</v>
      </c>
      <c r="C9" s="222" t="s">
        <v>397</v>
      </c>
      <c r="D9" s="211" t="s">
        <v>361</v>
      </c>
      <c r="E9" s="211" t="s">
        <v>361</v>
      </c>
      <c r="F9" s="211" t="s">
        <v>361</v>
      </c>
      <c r="G9" s="211" t="s">
        <v>361</v>
      </c>
      <c r="H9" s="211" t="s">
        <v>361</v>
      </c>
      <c r="I9" s="211" t="s">
        <v>361</v>
      </c>
      <c r="J9" s="211" t="s">
        <v>361</v>
      </c>
      <c r="K9" s="195">
        <v>60</v>
      </c>
      <c r="L9" s="195">
        <v>60</v>
      </c>
      <c r="M9" s="195">
        <v>50</v>
      </c>
      <c r="N9" s="195">
        <v>50</v>
      </c>
      <c r="O9" s="195">
        <v>60</v>
      </c>
      <c r="P9" s="195">
        <v>70</v>
      </c>
      <c r="Q9" s="195">
        <v>40</v>
      </c>
      <c r="R9" s="195">
        <v>40</v>
      </c>
    </row>
    <row r="10" spans="1:18" s="160" customFormat="1" ht="15" customHeight="1">
      <c r="A10" s="193">
        <v>6</v>
      </c>
      <c r="C10" s="222" t="s">
        <v>362</v>
      </c>
      <c r="D10" s="195">
        <v>610</v>
      </c>
      <c r="E10" s="195">
        <v>430</v>
      </c>
      <c r="F10" s="195">
        <v>330</v>
      </c>
      <c r="G10" s="195">
        <v>270</v>
      </c>
      <c r="H10" s="195">
        <v>230</v>
      </c>
      <c r="I10" s="195">
        <v>210</v>
      </c>
      <c r="J10" s="195">
        <v>170</v>
      </c>
      <c r="K10" s="195">
        <v>160</v>
      </c>
      <c r="L10" s="195">
        <v>150</v>
      </c>
      <c r="M10" s="195">
        <v>170</v>
      </c>
      <c r="N10" s="195">
        <v>190</v>
      </c>
      <c r="O10" s="195">
        <v>150</v>
      </c>
      <c r="P10" s="195">
        <v>130</v>
      </c>
      <c r="Q10" s="195">
        <v>140</v>
      </c>
      <c r="R10" s="195">
        <v>120</v>
      </c>
    </row>
    <row r="11" spans="1:18" s="160" customFormat="1" ht="15" customHeight="1">
      <c r="A11" s="193">
        <v>7</v>
      </c>
      <c r="C11" s="222" t="s">
        <v>437</v>
      </c>
      <c r="D11" s="195">
        <v>1630</v>
      </c>
      <c r="E11" s="195">
        <v>1430</v>
      </c>
      <c r="F11" s="195">
        <v>1170</v>
      </c>
      <c r="G11" s="195">
        <v>850</v>
      </c>
      <c r="H11" s="195">
        <v>850</v>
      </c>
      <c r="I11" s="195">
        <v>810</v>
      </c>
      <c r="J11" s="195">
        <v>700</v>
      </c>
      <c r="K11" s="195">
        <v>790</v>
      </c>
      <c r="L11" s="195">
        <v>960</v>
      </c>
      <c r="M11" s="195">
        <v>1200</v>
      </c>
      <c r="N11" s="195">
        <v>1190</v>
      </c>
      <c r="O11" s="195">
        <v>890</v>
      </c>
      <c r="P11" s="195">
        <v>1250</v>
      </c>
      <c r="Q11" s="195">
        <v>840</v>
      </c>
      <c r="R11" s="195">
        <v>980</v>
      </c>
    </row>
    <row r="12" spans="1:18" s="160" customFormat="1" ht="15" customHeight="1">
      <c r="A12" s="193">
        <v>8</v>
      </c>
      <c r="C12" s="228" t="s">
        <v>344</v>
      </c>
      <c r="D12" s="195">
        <v>2550</v>
      </c>
      <c r="E12" s="195">
        <v>2110</v>
      </c>
      <c r="F12" s="195">
        <v>1730</v>
      </c>
      <c r="G12" s="195">
        <v>1440</v>
      </c>
      <c r="H12" s="195">
        <v>1290</v>
      </c>
      <c r="I12" s="195">
        <v>1220</v>
      </c>
      <c r="J12" s="195">
        <v>1140</v>
      </c>
      <c r="K12" s="195">
        <v>1130</v>
      </c>
      <c r="L12" s="195">
        <v>1300</v>
      </c>
      <c r="M12" s="195">
        <v>1580</v>
      </c>
      <c r="N12" s="195">
        <v>1530</v>
      </c>
      <c r="O12" s="195">
        <v>1210</v>
      </c>
      <c r="P12" s="195">
        <v>1710</v>
      </c>
      <c r="Q12" s="195">
        <v>1170</v>
      </c>
      <c r="R12" s="195">
        <v>1250</v>
      </c>
    </row>
    <row r="13" spans="1:18">
      <c r="B13" s="200" t="s">
        <v>312</v>
      </c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</row>
    <row r="14" spans="1:18">
      <c r="B14" s="271" t="s">
        <v>512</v>
      </c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</row>
    <row r="15" spans="1:18">
      <c r="B15" s="115" t="s">
        <v>438</v>
      </c>
    </row>
    <row r="16" spans="1:18">
      <c r="B16" s="115" t="s">
        <v>439</v>
      </c>
    </row>
    <row r="17" spans="2:2">
      <c r="B17" s="115" t="s">
        <v>446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workbookViewId="0"/>
  </sheetViews>
  <sheetFormatPr baseColWidth="10" defaultRowHeight="12.75"/>
  <cols>
    <col min="1" max="1" width="4.28515625" style="129" customWidth="1"/>
    <col min="2" max="2" width="9.7109375" style="129" customWidth="1"/>
    <col min="3" max="3" width="4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613</v>
      </c>
      <c r="I1" s="184"/>
    </row>
    <row r="2" spans="1:18" ht="15.75">
      <c r="A2" s="216" t="s">
        <v>354</v>
      </c>
      <c r="I2" s="216"/>
    </row>
    <row r="4" spans="1:18" ht="25.5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219">
        <v>1999</v>
      </c>
      <c r="H4" s="186">
        <v>2000</v>
      </c>
      <c r="I4" s="220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229">
        <v>1</v>
      </c>
      <c r="C5" s="222" t="s">
        <v>409</v>
      </c>
      <c r="D5" s="195">
        <v>650</v>
      </c>
      <c r="E5" s="195">
        <v>630</v>
      </c>
      <c r="F5" s="195">
        <v>610</v>
      </c>
      <c r="G5" s="195">
        <v>600</v>
      </c>
      <c r="H5" s="195">
        <v>550</v>
      </c>
      <c r="I5" s="195">
        <v>500</v>
      </c>
      <c r="J5" s="195">
        <v>560</v>
      </c>
      <c r="K5" s="195">
        <v>550</v>
      </c>
      <c r="L5" s="195">
        <v>610</v>
      </c>
      <c r="M5" s="195">
        <v>530</v>
      </c>
      <c r="N5" s="195">
        <v>460</v>
      </c>
      <c r="O5" s="195">
        <v>470</v>
      </c>
      <c r="P5" s="195">
        <v>530</v>
      </c>
      <c r="Q5" s="195">
        <v>470</v>
      </c>
      <c r="R5" s="195">
        <v>540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30</v>
      </c>
      <c r="E6" s="195">
        <v>20</v>
      </c>
      <c r="F6" s="195">
        <v>40</v>
      </c>
      <c r="G6" s="195">
        <v>20</v>
      </c>
      <c r="H6" s="195">
        <v>20</v>
      </c>
      <c r="I6" s="195">
        <v>20</v>
      </c>
      <c r="J6" s="195">
        <v>20</v>
      </c>
      <c r="K6" s="195">
        <v>10</v>
      </c>
      <c r="L6" s="195">
        <v>40</v>
      </c>
      <c r="M6" s="195">
        <v>50</v>
      </c>
      <c r="N6" s="195">
        <v>40</v>
      </c>
      <c r="O6" s="195">
        <v>20</v>
      </c>
      <c r="P6" s="195">
        <v>30</v>
      </c>
      <c r="Q6" s="195">
        <v>40</v>
      </c>
      <c r="R6" s="195">
        <v>60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590</v>
      </c>
      <c r="E7" s="195">
        <v>570</v>
      </c>
      <c r="F7" s="195">
        <v>550</v>
      </c>
      <c r="G7" s="195">
        <v>560</v>
      </c>
      <c r="H7" s="195">
        <v>500</v>
      </c>
      <c r="I7" s="195">
        <v>430</v>
      </c>
      <c r="J7" s="195">
        <v>520</v>
      </c>
      <c r="K7" s="195">
        <v>510</v>
      </c>
      <c r="L7" s="195">
        <v>500</v>
      </c>
      <c r="M7" s="195">
        <v>410</v>
      </c>
      <c r="N7" s="195">
        <v>390</v>
      </c>
      <c r="O7" s="195">
        <v>390</v>
      </c>
      <c r="P7" s="195">
        <v>400</v>
      </c>
      <c r="Q7" s="195">
        <v>310</v>
      </c>
      <c r="R7" s="195">
        <v>370</v>
      </c>
    </row>
    <row r="8" spans="1:18" s="160" customFormat="1" ht="15" customHeight="1">
      <c r="A8" s="193">
        <v>4</v>
      </c>
      <c r="B8" s="221" t="s">
        <v>435</v>
      </c>
      <c r="C8" s="223" t="s">
        <v>436</v>
      </c>
      <c r="D8" s="195">
        <v>30</v>
      </c>
      <c r="E8" s="195">
        <v>30</v>
      </c>
      <c r="F8" s="195">
        <v>10</v>
      </c>
      <c r="G8" s="195">
        <v>20</v>
      </c>
      <c r="H8" s="195">
        <v>30</v>
      </c>
      <c r="I8" s="195">
        <v>60</v>
      </c>
      <c r="J8" s="195">
        <v>20</v>
      </c>
      <c r="K8" s="195">
        <v>30</v>
      </c>
      <c r="L8" s="195">
        <v>70</v>
      </c>
      <c r="M8" s="195">
        <v>60</v>
      </c>
      <c r="N8" s="195">
        <v>30</v>
      </c>
      <c r="O8" s="195">
        <v>50</v>
      </c>
      <c r="P8" s="195">
        <v>100</v>
      </c>
      <c r="Q8" s="195">
        <v>110</v>
      </c>
      <c r="R8" s="195">
        <v>110</v>
      </c>
    </row>
    <row r="9" spans="1:18" s="160" customFormat="1" ht="15" customHeight="1">
      <c r="A9" s="193">
        <v>5</v>
      </c>
      <c r="C9" s="222" t="s">
        <v>397</v>
      </c>
      <c r="D9" s="211" t="s">
        <v>361</v>
      </c>
      <c r="E9" s="211" t="s">
        <v>361</v>
      </c>
      <c r="F9" s="211" t="s">
        <v>361</v>
      </c>
      <c r="G9" s="211" t="s">
        <v>361</v>
      </c>
      <c r="H9" s="211" t="s">
        <v>361</v>
      </c>
      <c r="I9" s="211" t="s">
        <v>361</v>
      </c>
      <c r="J9" s="211" t="s">
        <v>361</v>
      </c>
      <c r="K9" s="195">
        <v>190</v>
      </c>
      <c r="L9" s="195">
        <v>190</v>
      </c>
      <c r="M9" s="195">
        <v>170</v>
      </c>
      <c r="N9" s="195">
        <v>180</v>
      </c>
      <c r="O9" s="195">
        <v>180</v>
      </c>
      <c r="P9" s="195">
        <v>160</v>
      </c>
      <c r="Q9" s="195">
        <v>150</v>
      </c>
      <c r="R9" s="195">
        <v>150</v>
      </c>
    </row>
    <row r="10" spans="1:18" s="160" customFormat="1" ht="15" customHeight="1">
      <c r="A10" s="193">
        <v>6</v>
      </c>
      <c r="C10" s="222" t="s">
        <v>362</v>
      </c>
      <c r="D10" s="195">
        <v>4200</v>
      </c>
      <c r="E10" s="195">
        <v>3650</v>
      </c>
      <c r="F10" s="195">
        <v>3170</v>
      </c>
      <c r="G10" s="195">
        <v>2870</v>
      </c>
      <c r="H10" s="195">
        <v>2650</v>
      </c>
      <c r="I10" s="195">
        <v>2280</v>
      </c>
      <c r="J10" s="195">
        <v>2080</v>
      </c>
      <c r="K10" s="195">
        <v>1980</v>
      </c>
      <c r="L10" s="195">
        <v>1800</v>
      </c>
      <c r="M10" s="195">
        <v>1590</v>
      </c>
      <c r="N10" s="195">
        <v>1580</v>
      </c>
      <c r="O10" s="195">
        <v>1560</v>
      </c>
      <c r="P10" s="195">
        <v>1560</v>
      </c>
      <c r="Q10" s="195">
        <v>1450</v>
      </c>
      <c r="R10" s="195">
        <v>1290</v>
      </c>
    </row>
    <row r="11" spans="1:18" s="160" customFormat="1" ht="15" customHeight="1">
      <c r="A11" s="193">
        <v>7</v>
      </c>
      <c r="C11" s="222" t="s">
        <v>437</v>
      </c>
      <c r="D11" s="195">
        <v>3630</v>
      </c>
      <c r="E11" s="195">
        <v>3670</v>
      </c>
      <c r="F11" s="195">
        <v>3180</v>
      </c>
      <c r="G11" s="195">
        <v>4230</v>
      </c>
      <c r="H11" s="195">
        <v>3930</v>
      </c>
      <c r="I11" s="195">
        <v>3660</v>
      </c>
      <c r="J11" s="195">
        <v>3770</v>
      </c>
      <c r="K11" s="195">
        <v>3540</v>
      </c>
      <c r="L11" s="195">
        <v>4350</v>
      </c>
      <c r="M11" s="195">
        <v>3560</v>
      </c>
      <c r="N11" s="195">
        <v>3600</v>
      </c>
      <c r="O11" s="195">
        <v>3240</v>
      </c>
      <c r="P11" s="195">
        <v>3060</v>
      </c>
      <c r="Q11" s="195">
        <v>3240</v>
      </c>
      <c r="R11" s="195">
        <v>2680</v>
      </c>
    </row>
    <row r="12" spans="1:18" s="160" customFormat="1" ht="15" customHeight="1">
      <c r="A12" s="193">
        <v>8</v>
      </c>
      <c r="C12" s="228" t="s">
        <v>344</v>
      </c>
      <c r="D12" s="195">
        <v>8480</v>
      </c>
      <c r="E12" s="195">
        <v>7940</v>
      </c>
      <c r="F12" s="195">
        <v>6960</v>
      </c>
      <c r="G12" s="195">
        <v>7700</v>
      </c>
      <c r="H12" s="195">
        <v>7130</v>
      </c>
      <c r="I12" s="195">
        <v>6450</v>
      </c>
      <c r="J12" s="195">
        <v>6410</v>
      </c>
      <c r="K12" s="195">
        <v>6070</v>
      </c>
      <c r="L12" s="195">
        <v>6750</v>
      </c>
      <c r="M12" s="195">
        <v>5670</v>
      </c>
      <c r="N12" s="195">
        <v>5640</v>
      </c>
      <c r="O12" s="195">
        <v>5260</v>
      </c>
      <c r="P12" s="195">
        <v>5150</v>
      </c>
      <c r="Q12" s="195">
        <v>5160</v>
      </c>
      <c r="R12" s="195">
        <v>4510</v>
      </c>
    </row>
    <row r="13" spans="1:18">
      <c r="B13" s="200" t="s">
        <v>312</v>
      </c>
    </row>
    <row r="14" spans="1:18">
      <c r="B14" s="271" t="s">
        <v>512</v>
      </c>
    </row>
    <row r="15" spans="1:18">
      <c r="B15" s="115" t="s">
        <v>438</v>
      </c>
    </row>
    <row r="16" spans="1:18">
      <c r="B16" s="115" t="s">
        <v>439</v>
      </c>
    </row>
    <row r="17" spans="2:2">
      <c r="B17" s="115" t="s">
        <v>446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workbookViewId="0"/>
  </sheetViews>
  <sheetFormatPr baseColWidth="10" defaultRowHeight="12.75"/>
  <cols>
    <col min="1" max="1" width="4.28515625" style="129" customWidth="1"/>
    <col min="2" max="2" width="9.7109375" style="129" customWidth="1"/>
    <col min="3" max="3" width="4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614</v>
      </c>
      <c r="I1" s="184"/>
    </row>
    <row r="2" spans="1:18" ht="15.75">
      <c r="A2" s="216" t="s">
        <v>354</v>
      </c>
      <c r="I2" s="216"/>
    </row>
    <row r="4" spans="1:18" ht="25.5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219">
        <v>1999</v>
      </c>
      <c r="H4" s="186">
        <v>2000</v>
      </c>
      <c r="I4" s="220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229">
        <v>1</v>
      </c>
      <c r="C5" s="222" t="s">
        <v>409</v>
      </c>
      <c r="D5" s="195">
        <v>1460</v>
      </c>
      <c r="E5" s="195">
        <v>820</v>
      </c>
      <c r="F5" s="195">
        <v>670</v>
      </c>
      <c r="G5" s="195">
        <v>720</v>
      </c>
      <c r="H5" s="195">
        <v>690</v>
      </c>
      <c r="I5" s="195">
        <v>750</v>
      </c>
      <c r="J5" s="195">
        <v>730</v>
      </c>
      <c r="K5" s="195">
        <v>590</v>
      </c>
      <c r="L5" s="195">
        <v>690</v>
      </c>
      <c r="M5" s="195">
        <v>580</v>
      </c>
      <c r="N5" s="195">
        <v>630</v>
      </c>
      <c r="O5" s="195">
        <v>850</v>
      </c>
      <c r="P5" s="195">
        <v>890</v>
      </c>
      <c r="Q5" s="195">
        <v>740</v>
      </c>
      <c r="R5" s="195">
        <v>700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30</v>
      </c>
      <c r="E6" s="195">
        <v>10</v>
      </c>
      <c r="F6" s="195">
        <v>10</v>
      </c>
      <c r="G6" s="195">
        <v>10</v>
      </c>
      <c r="H6" s="195">
        <v>10</v>
      </c>
      <c r="I6" s="195">
        <v>10</v>
      </c>
      <c r="J6" s="195">
        <v>10</v>
      </c>
      <c r="K6" s="195">
        <v>10</v>
      </c>
      <c r="L6" s="195">
        <v>10</v>
      </c>
      <c r="M6" s="195">
        <v>20</v>
      </c>
      <c r="N6" s="195">
        <v>20</v>
      </c>
      <c r="O6" s="195">
        <v>10</v>
      </c>
      <c r="P6" s="195">
        <v>10</v>
      </c>
      <c r="Q6" s="195">
        <v>20</v>
      </c>
      <c r="R6" s="195">
        <v>10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1020</v>
      </c>
      <c r="E7" s="195">
        <v>530</v>
      </c>
      <c r="F7" s="195">
        <v>550</v>
      </c>
      <c r="G7" s="195">
        <v>540</v>
      </c>
      <c r="H7" s="195">
        <v>630</v>
      </c>
      <c r="I7" s="195">
        <v>670</v>
      </c>
      <c r="J7" s="195">
        <v>630</v>
      </c>
      <c r="K7" s="195">
        <v>510</v>
      </c>
      <c r="L7" s="195">
        <v>570</v>
      </c>
      <c r="M7" s="195">
        <v>480</v>
      </c>
      <c r="N7" s="195">
        <v>550</v>
      </c>
      <c r="O7" s="195">
        <v>760</v>
      </c>
      <c r="P7" s="195">
        <v>710</v>
      </c>
      <c r="Q7" s="195">
        <v>510</v>
      </c>
      <c r="R7" s="195">
        <v>490</v>
      </c>
    </row>
    <row r="8" spans="1:18" s="160" customFormat="1" ht="15" customHeight="1">
      <c r="A8" s="193">
        <v>4</v>
      </c>
      <c r="B8" s="221" t="s">
        <v>435</v>
      </c>
      <c r="C8" s="223" t="s">
        <v>436</v>
      </c>
      <c r="D8" s="195">
        <v>410</v>
      </c>
      <c r="E8" s="195">
        <v>280</v>
      </c>
      <c r="F8" s="195">
        <v>110</v>
      </c>
      <c r="G8" s="195">
        <v>170</v>
      </c>
      <c r="H8" s="195">
        <v>50</v>
      </c>
      <c r="I8" s="195">
        <v>70</v>
      </c>
      <c r="J8" s="195">
        <v>90</v>
      </c>
      <c r="K8" s="195">
        <v>70</v>
      </c>
      <c r="L8" s="195">
        <v>100</v>
      </c>
      <c r="M8" s="195">
        <v>90</v>
      </c>
      <c r="N8" s="195">
        <v>70</v>
      </c>
      <c r="O8" s="195">
        <v>80</v>
      </c>
      <c r="P8" s="195">
        <v>170</v>
      </c>
      <c r="Q8" s="195">
        <v>210</v>
      </c>
      <c r="R8" s="195">
        <v>190</v>
      </c>
    </row>
    <row r="9" spans="1:18" s="160" customFormat="1" ht="15" customHeight="1">
      <c r="A9" s="193">
        <v>5</v>
      </c>
      <c r="C9" s="222" t="s">
        <v>397</v>
      </c>
      <c r="D9" s="211" t="s">
        <v>361</v>
      </c>
      <c r="E9" s="211" t="s">
        <v>361</v>
      </c>
      <c r="F9" s="211" t="s">
        <v>361</v>
      </c>
      <c r="G9" s="211" t="s">
        <v>361</v>
      </c>
      <c r="H9" s="211" t="s">
        <v>361</v>
      </c>
      <c r="I9" s="211" t="s">
        <v>361</v>
      </c>
      <c r="J9" s="211" t="s">
        <v>361</v>
      </c>
      <c r="K9" s="195">
        <v>160</v>
      </c>
      <c r="L9" s="195">
        <v>200</v>
      </c>
      <c r="M9" s="195">
        <v>200</v>
      </c>
      <c r="N9" s="195">
        <v>220</v>
      </c>
      <c r="O9" s="195">
        <v>340</v>
      </c>
      <c r="P9" s="195">
        <v>340</v>
      </c>
      <c r="Q9" s="195">
        <v>310</v>
      </c>
      <c r="R9" s="195">
        <v>290</v>
      </c>
    </row>
    <row r="10" spans="1:18" s="160" customFormat="1" ht="15" customHeight="1">
      <c r="A10" s="193">
        <v>6</v>
      </c>
      <c r="C10" s="222" t="s">
        <v>357</v>
      </c>
      <c r="D10" s="211" t="s">
        <v>361</v>
      </c>
      <c r="E10" s="211" t="s">
        <v>361</v>
      </c>
      <c r="F10" s="211" t="s">
        <v>361</v>
      </c>
      <c r="G10" s="211" t="s">
        <v>361</v>
      </c>
      <c r="H10" s="211" t="s">
        <v>361</v>
      </c>
      <c r="I10" s="211" t="s">
        <v>361</v>
      </c>
      <c r="J10" s="211" t="s">
        <v>361</v>
      </c>
      <c r="K10" s="211" t="s">
        <v>361</v>
      </c>
      <c r="L10" s="211" t="s">
        <v>361</v>
      </c>
      <c r="M10" s="211" t="s">
        <v>361</v>
      </c>
      <c r="N10" s="211" t="s">
        <v>361</v>
      </c>
      <c r="O10" s="211" t="s">
        <v>361</v>
      </c>
      <c r="P10" s="211" t="s">
        <v>361</v>
      </c>
      <c r="Q10" s="211" t="s">
        <v>361</v>
      </c>
      <c r="R10" s="211" t="s">
        <v>361</v>
      </c>
    </row>
    <row r="11" spans="1:18" s="160" customFormat="1" ht="15" customHeight="1">
      <c r="A11" s="193">
        <v>7</v>
      </c>
      <c r="C11" s="222" t="s">
        <v>437</v>
      </c>
      <c r="D11" s="211" t="s">
        <v>361</v>
      </c>
      <c r="E11" s="211" t="s">
        <v>361</v>
      </c>
      <c r="F11" s="211" t="s">
        <v>361</v>
      </c>
      <c r="G11" s="211" t="s">
        <v>361</v>
      </c>
      <c r="H11" s="211" t="s">
        <v>361</v>
      </c>
      <c r="I11" s="211" t="s">
        <v>361</v>
      </c>
      <c r="J11" s="211" t="s">
        <v>361</v>
      </c>
      <c r="K11" s="211" t="s">
        <v>361</v>
      </c>
      <c r="L11" s="211" t="s">
        <v>361</v>
      </c>
      <c r="M11" s="211" t="s">
        <v>361</v>
      </c>
      <c r="N11" s="211" t="s">
        <v>361</v>
      </c>
      <c r="O11" s="211" t="s">
        <v>361</v>
      </c>
      <c r="P11" s="211" t="s">
        <v>361</v>
      </c>
      <c r="Q11" s="211" t="s">
        <v>361</v>
      </c>
      <c r="R11" s="211" t="s">
        <v>361</v>
      </c>
    </row>
    <row r="12" spans="1:18" s="160" customFormat="1" ht="15" customHeight="1">
      <c r="A12" s="193">
        <v>8</v>
      </c>
      <c r="C12" s="228" t="s">
        <v>344</v>
      </c>
      <c r="D12" s="195">
        <v>1460</v>
      </c>
      <c r="E12" s="195">
        <v>820</v>
      </c>
      <c r="F12" s="195">
        <v>670</v>
      </c>
      <c r="G12" s="195">
        <v>720</v>
      </c>
      <c r="H12" s="195">
        <v>690</v>
      </c>
      <c r="I12" s="195">
        <v>750</v>
      </c>
      <c r="J12" s="195">
        <v>730</v>
      </c>
      <c r="K12" s="195">
        <v>590</v>
      </c>
      <c r="L12" s="195">
        <v>690</v>
      </c>
      <c r="M12" s="195">
        <v>580</v>
      </c>
      <c r="N12" s="195">
        <v>630</v>
      </c>
      <c r="O12" s="195">
        <v>850</v>
      </c>
      <c r="P12" s="195">
        <v>890</v>
      </c>
      <c r="Q12" s="195">
        <v>740</v>
      </c>
      <c r="R12" s="195">
        <v>700</v>
      </c>
    </row>
    <row r="13" spans="1:18">
      <c r="B13" s="200" t="s">
        <v>312</v>
      </c>
    </row>
    <row r="14" spans="1:18">
      <c r="B14" s="271" t="s">
        <v>512</v>
      </c>
    </row>
    <row r="15" spans="1:18">
      <c r="B15" s="115" t="s">
        <v>438</v>
      </c>
    </row>
    <row r="16" spans="1:18">
      <c r="B16" s="115" t="s">
        <v>439</v>
      </c>
    </row>
    <row r="17" spans="2:2">
      <c r="B17" s="115" t="s">
        <v>446</v>
      </c>
    </row>
    <row r="18" spans="2:2">
      <c r="B18" s="115" t="s">
        <v>445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/>
  </sheetViews>
  <sheetFormatPr baseColWidth="10" defaultRowHeight="12.75"/>
  <cols>
    <col min="1" max="1" width="4.28515625" style="129" customWidth="1"/>
    <col min="2" max="2" width="11.5703125" style="129" customWidth="1"/>
    <col min="3" max="3" width="5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448</v>
      </c>
      <c r="H1" s="184"/>
    </row>
    <row r="2" spans="1:18" ht="15.75">
      <c r="A2" s="216" t="s">
        <v>354</v>
      </c>
      <c r="B2" s="216"/>
      <c r="H2" s="216"/>
    </row>
    <row r="4" spans="1:18" ht="25.5" customHeight="1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186">
        <v>1999</v>
      </c>
      <c r="H4" s="220">
        <v>2000</v>
      </c>
      <c r="I4" s="219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193">
        <v>1</v>
      </c>
      <c r="B5" s="221"/>
      <c r="C5" s="222" t="s">
        <v>409</v>
      </c>
      <c r="D5" s="195">
        <v>6430</v>
      </c>
      <c r="E5" s="195">
        <v>6070</v>
      </c>
      <c r="F5" s="195">
        <v>6170</v>
      </c>
      <c r="G5" s="195">
        <v>5700</v>
      </c>
      <c r="H5" s="195">
        <v>5750</v>
      </c>
      <c r="I5" s="195">
        <v>5890</v>
      </c>
      <c r="J5" s="195">
        <v>5570</v>
      </c>
      <c r="K5" s="195">
        <v>5860</v>
      </c>
      <c r="L5" s="195">
        <v>5200</v>
      </c>
      <c r="M5" s="195">
        <v>5090</v>
      </c>
      <c r="N5" s="195">
        <v>4830</v>
      </c>
      <c r="O5" s="195">
        <v>4860</v>
      </c>
      <c r="P5" s="195">
        <v>4830</v>
      </c>
      <c r="Q5" s="195">
        <v>5010</v>
      </c>
      <c r="R5" s="195">
        <v>5440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280</v>
      </c>
      <c r="E6" s="195">
        <v>220</v>
      </c>
      <c r="F6" s="195">
        <v>210</v>
      </c>
      <c r="G6" s="195">
        <v>180</v>
      </c>
      <c r="H6" s="195">
        <v>260</v>
      </c>
      <c r="I6" s="195">
        <v>120</v>
      </c>
      <c r="J6" s="195">
        <v>130</v>
      </c>
      <c r="K6" s="195">
        <v>90</v>
      </c>
      <c r="L6" s="195">
        <v>120</v>
      </c>
      <c r="M6" s="195">
        <v>110</v>
      </c>
      <c r="N6" s="195">
        <v>100</v>
      </c>
      <c r="O6" s="195">
        <v>100</v>
      </c>
      <c r="P6" s="195">
        <v>60</v>
      </c>
      <c r="Q6" s="195">
        <v>60</v>
      </c>
      <c r="R6" s="195">
        <v>70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4600</v>
      </c>
      <c r="E7" s="195">
        <v>4510</v>
      </c>
      <c r="F7" s="195">
        <v>4410</v>
      </c>
      <c r="G7" s="195">
        <v>4060</v>
      </c>
      <c r="H7" s="195">
        <v>4180</v>
      </c>
      <c r="I7" s="195">
        <v>4170</v>
      </c>
      <c r="J7" s="195">
        <v>4150</v>
      </c>
      <c r="K7" s="195">
        <v>4370</v>
      </c>
      <c r="L7" s="195">
        <v>3780</v>
      </c>
      <c r="M7" s="195">
        <v>3740</v>
      </c>
      <c r="N7" s="195">
        <v>3560</v>
      </c>
      <c r="O7" s="195">
        <v>3600</v>
      </c>
      <c r="P7" s="195">
        <v>3520</v>
      </c>
      <c r="Q7" s="195">
        <v>3560</v>
      </c>
      <c r="R7" s="195">
        <v>3720</v>
      </c>
    </row>
    <row r="8" spans="1:18" s="160" customFormat="1" ht="15" customHeight="1">
      <c r="A8" s="193">
        <v>4</v>
      </c>
      <c r="B8" s="224" t="s">
        <v>414</v>
      </c>
      <c r="C8" s="225" t="s">
        <v>415</v>
      </c>
      <c r="D8" s="195">
        <v>150</v>
      </c>
      <c r="E8" s="195">
        <v>200</v>
      </c>
      <c r="F8" s="195">
        <v>200</v>
      </c>
      <c r="G8" s="195">
        <v>210</v>
      </c>
      <c r="H8" s="195">
        <v>230</v>
      </c>
      <c r="I8" s="195">
        <v>150</v>
      </c>
      <c r="J8" s="195">
        <v>150</v>
      </c>
      <c r="K8" s="195">
        <v>130</v>
      </c>
      <c r="L8" s="195">
        <v>220</v>
      </c>
      <c r="M8" s="195">
        <v>230</v>
      </c>
      <c r="N8" s="195">
        <v>140</v>
      </c>
      <c r="O8" s="195">
        <v>150</v>
      </c>
      <c r="P8" s="195">
        <v>150</v>
      </c>
      <c r="Q8" s="195">
        <v>160</v>
      </c>
      <c r="R8" s="195">
        <v>210</v>
      </c>
    </row>
    <row r="9" spans="1:18" s="160" customFormat="1" ht="15" customHeight="1">
      <c r="A9" s="193">
        <v>5</v>
      </c>
      <c r="B9" s="224" t="s">
        <v>416</v>
      </c>
      <c r="C9" s="226" t="s">
        <v>417</v>
      </c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</row>
    <row r="10" spans="1:18" s="160" customFormat="1" ht="15" customHeight="1">
      <c r="A10" s="193"/>
      <c r="B10" s="224"/>
      <c r="C10" s="227" t="s">
        <v>418</v>
      </c>
      <c r="D10" s="195">
        <v>210</v>
      </c>
      <c r="E10" s="195">
        <v>220</v>
      </c>
      <c r="F10" s="195">
        <v>230</v>
      </c>
      <c r="G10" s="195">
        <v>210</v>
      </c>
      <c r="H10" s="195">
        <v>230</v>
      </c>
      <c r="I10" s="195">
        <v>220</v>
      </c>
      <c r="J10" s="195">
        <v>250</v>
      </c>
      <c r="K10" s="195">
        <v>210</v>
      </c>
      <c r="L10" s="195">
        <v>200</v>
      </c>
      <c r="M10" s="195">
        <v>200</v>
      </c>
      <c r="N10" s="195">
        <v>200</v>
      </c>
      <c r="O10" s="195">
        <v>200</v>
      </c>
      <c r="P10" s="195">
        <v>200</v>
      </c>
      <c r="Q10" s="195">
        <v>210</v>
      </c>
      <c r="R10" s="195">
        <v>220</v>
      </c>
    </row>
    <row r="11" spans="1:18" s="160" customFormat="1" ht="15" customHeight="1">
      <c r="A11" s="193">
        <v>6</v>
      </c>
      <c r="B11" s="224" t="s">
        <v>419</v>
      </c>
      <c r="C11" s="225" t="s">
        <v>420</v>
      </c>
      <c r="D11" s="195">
        <v>430</v>
      </c>
      <c r="E11" s="195">
        <v>460</v>
      </c>
      <c r="F11" s="195">
        <v>450</v>
      </c>
      <c r="G11" s="195">
        <v>380</v>
      </c>
      <c r="H11" s="195">
        <v>570</v>
      </c>
      <c r="I11" s="195">
        <v>570</v>
      </c>
      <c r="J11" s="195">
        <v>530</v>
      </c>
      <c r="K11" s="195">
        <v>590</v>
      </c>
      <c r="L11" s="195">
        <v>590</v>
      </c>
      <c r="M11" s="195">
        <v>620</v>
      </c>
      <c r="N11" s="195">
        <v>420</v>
      </c>
      <c r="O11" s="195">
        <v>420</v>
      </c>
      <c r="P11" s="195">
        <v>430</v>
      </c>
      <c r="Q11" s="195">
        <v>450</v>
      </c>
      <c r="R11" s="195">
        <v>480</v>
      </c>
    </row>
    <row r="12" spans="1:18" s="160" customFormat="1" ht="15" customHeight="1">
      <c r="A12" s="193">
        <v>7</v>
      </c>
      <c r="B12" s="224" t="s">
        <v>421</v>
      </c>
      <c r="C12" s="225" t="s">
        <v>422</v>
      </c>
      <c r="D12" s="195">
        <v>1960</v>
      </c>
      <c r="E12" s="195">
        <v>1790</v>
      </c>
      <c r="F12" s="195">
        <v>1570</v>
      </c>
      <c r="G12" s="195">
        <v>1450</v>
      </c>
      <c r="H12" s="195">
        <v>1430</v>
      </c>
      <c r="I12" s="195">
        <v>1420</v>
      </c>
      <c r="J12" s="195">
        <v>1370</v>
      </c>
      <c r="K12" s="195">
        <v>1290</v>
      </c>
      <c r="L12" s="195">
        <v>1080</v>
      </c>
      <c r="M12" s="195">
        <v>1000</v>
      </c>
      <c r="N12" s="195">
        <v>1160</v>
      </c>
      <c r="O12" s="195">
        <v>1180</v>
      </c>
      <c r="P12" s="195">
        <v>1070</v>
      </c>
      <c r="Q12" s="195">
        <v>1030</v>
      </c>
      <c r="R12" s="195">
        <v>1030</v>
      </c>
    </row>
    <row r="13" spans="1:18" s="160" customFormat="1" ht="15" customHeight="1">
      <c r="A13" s="193">
        <v>8</v>
      </c>
      <c r="B13" s="224" t="s">
        <v>423</v>
      </c>
      <c r="C13" s="225" t="s">
        <v>424</v>
      </c>
      <c r="D13" s="195">
        <v>60</v>
      </c>
      <c r="E13" s="195">
        <v>70</v>
      </c>
      <c r="F13" s="195">
        <v>70</v>
      </c>
      <c r="G13" s="195">
        <v>60</v>
      </c>
      <c r="H13" s="195">
        <v>40</v>
      </c>
      <c r="I13" s="195">
        <v>60</v>
      </c>
      <c r="J13" s="195">
        <v>60</v>
      </c>
      <c r="K13" s="195">
        <v>60</v>
      </c>
      <c r="L13" s="195">
        <v>60</v>
      </c>
      <c r="M13" s="195">
        <v>60</v>
      </c>
      <c r="N13" s="195">
        <v>50</v>
      </c>
      <c r="O13" s="195">
        <v>50</v>
      </c>
      <c r="P13" s="195">
        <v>50</v>
      </c>
      <c r="Q13" s="195">
        <v>50</v>
      </c>
      <c r="R13" s="195">
        <v>50</v>
      </c>
    </row>
    <row r="14" spans="1:18" s="160" customFormat="1" ht="15" customHeight="1">
      <c r="A14" s="193">
        <v>9</v>
      </c>
      <c r="B14" s="224" t="s">
        <v>425</v>
      </c>
      <c r="C14" s="225" t="s">
        <v>426</v>
      </c>
      <c r="D14" s="195">
        <v>130</v>
      </c>
      <c r="E14" s="195">
        <v>120</v>
      </c>
      <c r="F14" s="195">
        <v>130</v>
      </c>
      <c r="G14" s="195">
        <v>110</v>
      </c>
      <c r="H14" s="195">
        <v>90</v>
      </c>
      <c r="I14" s="195">
        <v>110</v>
      </c>
      <c r="J14" s="195">
        <v>150</v>
      </c>
      <c r="K14" s="195">
        <v>120</v>
      </c>
      <c r="L14" s="195">
        <v>100</v>
      </c>
      <c r="M14" s="195">
        <v>100</v>
      </c>
      <c r="N14" s="195">
        <v>100</v>
      </c>
      <c r="O14" s="195">
        <v>100</v>
      </c>
      <c r="P14" s="195">
        <v>100</v>
      </c>
      <c r="Q14" s="195">
        <v>110</v>
      </c>
      <c r="R14" s="195">
        <v>120</v>
      </c>
    </row>
    <row r="15" spans="1:18" s="160" customFormat="1" ht="15" customHeight="1">
      <c r="A15" s="193">
        <v>10</v>
      </c>
      <c r="B15" s="224" t="s">
        <v>427</v>
      </c>
      <c r="C15" s="225" t="s">
        <v>428</v>
      </c>
      <c r="D15" s="195">
        <v>870</v>
      </c>
      <c r="E15" s="195">
        <v>830</v>
      </c>
      <c r="F15" s="195">
        <v>1010</v>
      </c>
      <c r="G15" s="195">
        <v>860</v>
      </c>
      <c r="H15" s="195">
        <v>840</v>
      </c>
      <c r="I15" s="195">
        <v>890</v>
      </c>
      <c r="J15" s="195">
        <v>900</v>
      </c>
      <c r="K15" s="195">
        <v>1270</v>
      </c>
      <c r="L15" s="195">
        <v>870</v>
      </c>
      <c r="M15" s="195">
        <v>870</v>
      </c>
      <c r="N15" s="195">
        <v>830</v>
      </c>
      <c r="O15" s="195">
        <v>830</v>
      </c>
      <c r="P15" s="195">
        <v>870</v>
      </c>
      <c r="Q15" s="195">
        <v>910</v>
      </c>
      <c r="R15" s="195">
        <v>960</v>
      </c>
    </row>
    <row r="16" spans="1:18" s="160" customFormat="1" ht="15" customHeight="1">
      <c r="A16" s="193">
        <v>11</v>
      </c>
      <c r="B16" s="224" t="s">
        <v>429</v>
      </c>
      <c r="C16" s="225" t="s">
        <v>430</v>
      </c>
      <c r="D16" s="195">
        <v>210</v>
      </c>
      <c r="E16" s="195">
        <v>210</v>
      </c>
      <c r="F16" s="195">
        <v>200</v>
      </c>
      <c r="G16" s="195">
        <v>200</v>
      </c>
      <c r="H16" s="195">
        <v>200</v>
      </c>
      <c r="I16" s="195">
        <v>210</v>
      </c>
      <c r="J16" s="195">
        <v>210</v>
      </c>
      <c r="K16" s="195">
        <v>180</v>
      </c>
      <c r="L16" s="195">
        <v>170</v>
      </c>
      <c r="M16" s="195">
        <v>170</v>
      </c>
      <c r="N16" s="195">
        <v>150</v>
      </c>
      <c r="O16" s="195">
        <v>150</v>
      </c>
      <c r="P16" s="195">
        <v>150</v>
      </c>
      <c r="Q16" s="195">
        <v>140</v>
      </c>
      <c r="R16" s="195">
        <v>140</v>
      </c>
    </row>
    <row r="17" spans="1:18" s="160" customFormat="1" ht="15" customHeight="1">
      <c r="A17" s="193">
        <v>12</v>
      </c>
      <c r="B17" s="224" t="s">
        <v>431</v>
      </c>
      <c r="C17" s="225" t="s">
        <v>432</v>
      </c>
      <c r="D17" s="195">
        <v>440</v>
      </c>
      <c r="E17" s="195">
        <v>470</v>
      </c>
      <c r="F17" s="195">
        <v>430</v>
      </c>
      <c r="G17" s="195">
        <v>440</v>
      </c>
      <c r="H17" s="195">
        <v>410</v>
      </c>
      <c r="I17" s="195">
        <v>430</v>
      </c>
      <c r="J17" s="195">
        <v>420</v>
      </c>
      <c r="K17" s="195">
        <v>420</v>
      </c>
      <c r="L17" s="195">
        <v>400</v>
      </c>
      <c r="M17" s="195">
        <v>400</v>
      </c>
      <c r="N17" s="195">
        <v>410</v>
      </c>
      <c r="O17" s="195">
        <v>420</v>
      </c>
      <c r="P17" s="195">
        <v>410</v>
      </c>
      <c r="Q17" s="195">
        <v>410</v>
      </c>
      <c r="R17" s="195">
        <v>420</v>
      </c>
    </row>
    <row r="18" spans="1:18" s="160" customFormat="1" ht="15" customHeight="1">
      <c r="A18" s="193">
        <v>13</v>
      </c>
      <c r="B18" s="224" t="s">
        <v>433</v>
      </c>
      <c r="C18" s="225" t="s">
        <v>434</v>
      </c>
      <c r="D18" s="195">
        <v>130</v>
      </c>
      <c r="E18" s="195">
        <v>140</v>
      </c>
      <c r="F18" s="195">
        <v>120</v>
      </c>
      <c r="G18" s="195">
        <v>130</v>
      </c>
      <c r="H18" s="195">
        <v>120</v>
      </c>
      <c r="I18" s="195">
        <v>110</v>
      </c>
      <c r="J18" s="195">
        <v>110</v>
      </c>
      <c r="K18" s="195">
        <v>100</v>
      </c>
      <c r="L18" s="195">
        <v>100</v>
      </c>
      <c r="M18" s="195">
        <v>90</v>
      </c>
      <c r="N18" s="195">
        <v>100</v>
      </c>
      <c r="O18" s="195">
        <v>100</v>
      </c>
      <c r="P18" s="195">
        <v>90</v>
      </c>
      <c r="Q18" s="195">
        <v>90</v>
      </c>
      <c r="R18" s="195">
        <v>100</v>
      </c>
    </row>
    <row r="19" spans="1:18" s="160" customFormat="1" ht="15" customHeight="1">
      <c r="A19" s="193">
        <v>14</v>
      </c>
      <c r="B19" s="221" t="s">
        <v>435</v>
      </c>
      <c r="C19" s="223" t="s">
        <v>436</v>
      </c>
      <c r="D19" s="195">
        <v>1550</v>
      </c>
      <c r="E19" s="195">
        <v>1340</v>
      </c>
      <c r="F19" s="195">
        <v>1550</v>
      </c>
      <c r="G19" s="195">
        <v>1460</v>
      </c>
      <c r="H19" s="195">
        <v>1310</v>
      </c>
      <c r="I19" s="195">
        <v>1600</v>
      </c>
      <c r="J19" s="195">
        <v>1300</v>
      </c>
      <c r="K19" s="195">
        <v>1400</v>
      </c>
      <c r="L19" s="195">
        <v>1290</v>
      </c>
      <c r="M19" s="195">
        <v>1240</v>
      </c>
      <c r="N19" s="195">
        <v>1170</v>
      </c>
      <c r="O19" s="195">
        <v>1170</v>
      </c>
      <c r="P19" s="195">
        <v>1250</v>
      </c>
      <c r="Q19" s="195">
        <v>1400</v>
      </c>
      <c r="R19" s="195">
        <v>1660</v>
      </c>
    </row>
    <row r="20" spans="1:18" s="160" customFormat="1" ht="15" customHeight="1">
      <c r="A20" s="193">
        <v>15</v>
      </c>
      <c r="B20" s="221"/>
      <c r="C20" s="222" t="s">
        <v>357</v>
      </c>
      <c r="D20" s="195">
        <v>7720</v>
      </c>
      <c r="E20" s="195">
        <v>7410</v>
      </c>
      <c r="F20" s="195">
        <v>6730</v>
      </c>
      <c r="G20" s="195">
        <v>6740</v>
      </c>
      <c r="H20" s="195">
        <v>6540</v>
      </c>
      <c r="I20" s="195">
        <v>6440</v>
      </c>
      <c r="J20" s="195">
        <v>6280</v>
      </c>
      <c r="K20" s="195">
        <v>6210</v>
      </c>
      <c r="L20" s="195">
        <v>6030</v>
      </c>
      <c r="M20" s="195">
        <v>6000</v>
      </c>
      <c r="N20" s="195">
        <v>6120</v>
      </c>
      <c r="O20" s="195">
        <v>6010</v>
      </c>
      <c r="P20" s="195">
        <v>6050</v>
      </c>
      <c r="Q20" s="195">
        <v>6070</v>
      </c>
      <c r="R20" s="195">
        <v>6390</v>
      </c>
    </row>
    <row r="21" spans="1:18" s="160" customFormat="1" ht="15" customHeight="1">
      <c r="A21" s="193">
        <v>16</v>
      </c>
      <c r="B21" s="221"/>
      <c r="C21" s="222" t="s">
        <v>437</v>
      </c>
      <c r="D21" s="195">
        <v>8810</v>
      </c>
      <c r="E21" s="195">
        <v>9640</v>
      </c>
      <c r="F21" s="195">
        <v>10720</v>
      </c>
      <c r="G21" s="195">
        <v>11340</v>
      </c>
      <c r="H21" s="195">
        <v>11300</v>
      </c>
      <c r="I21" s="195">
        <v>12000</v>
      </c>
      <c r="J21" s="195">
        <v>12780</v>
      </c>
      <c r="K21" s="195">
        <v>13610</v>
      </c>
      <c r="L21" s="195">
        <v>13930</v>
      </c>
      <c r="M21" s="195">
        <v>14790</v>
      </c>
      <c r="N21" s="195">
        <v>15260</v>
      </c>
      <c r="O21" s="195">
        <v>15420</v>
      </c>
      <c r="P21" s="195">
        <v>15360</v>
      </c>
      <c r="Q21" s="195">
        <v>15090</v>
      </c>
      <c r="R21" s="195">
        <v>15080</v>
      </c>
    </row>
    <row r="22" spans="1:18" s="160" customFormat="1" ht="15" customHeight="1">
      <c r="A22" s="193">
        <v>17</v>
      </c>
      <c r="C22" s="228" t="s">
        <v>344</v>
      </c>
      <c r="D22" s="195">
        <v>22970</v>
      </c>
      <c r="E22" s="195">
        <v>23120</v>
      </c>
      <c r="F22" s="195">
        <v>23610</v>
      </c>
      <c r="G22" s="195">
        <v>23780</v>
      </c>
      <c r="H22" s="195">
        <v>23580</v>
      </c>
      <c r="I22" s="195">
        <v>24330</v>
      </c>
      <c r="J22" s="195">
        <v>24630</v>
      </c>
      <c r="K22" s="195">
        <v>25680</v>
      </c>
      <c r="L22" s="195">
        <v>25160</v>
      </c>
      <c r="M22" s="195">
        <v>25880</v>
      </c>
      <c r="N22" s="195">
        <v>26210</v>
      </c>
      <c r="O22" s="195">
        <v>26290</v>
      </c>
      <c r="P22" s="195">
        <v>26230</v>
      </c>
      <c r="Q22" s="195">
        <v>26170</v>
      </c>
      <c r="R22" s="195">
        <v>26910</v>
      </c>
    </row>
    <row r="24" spans="1:18">
      <c r="B24" s="200" t="s">
        <v>312</v>
      </c>
    </row>
    <row r="25" spans="1:18">
      <c r="B25" s="269" t="s">
        <v>513</v>
      </c>
    </row>
    <row r="26" spans="1:18">
      <c r="B26" s="115" t="s">
        <v>438</v>
      </c>
    </row>
    <row r="27" spans="1:18">
      <c r="B27" s="115" t="s">
        <v>439</v>
      </c>
    </row>
    <row r="28" spans="1:18">
      <c r="B28" s="115" t="s">
        <v>449</v>
      </c>
    </row>
    <row r="29" spans="1:18">
      <c r="B29" s="231" t="s">
        <v>447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9"/>
  <sheetViews>
    <sheetView workbookViewId="0"/>
  </sheetViews>
  <sheetFormatPr baseColWidth="10" defaultRowHeight="12.75"/>
  <cols>
    <col min="1" max="2" width="11.42578125" style="3"/>
    <col min="3" max="3" width="79.28515625" style="2" customWidth="1"/>
    <col min="4" max="4" width="11.42578125" style="9"/>
    <col min="5" max="16384" width="11.42578125" style="2"/>
  </cols>
  <sheetData>
    <row r="1" spans="1:8" ht="18">
      <c r="A1" s="12" t="s">
        <v>1</v>
      </c>
      <c r="B1" s="12"/>
      <c r="C1" s="12"/>
      <c r="D1" s="1"/>
    </row>
    <row r="2" spans="1:8" ht="12.75" customHeight="1">
      <c r="C2" s="4"/>
      <c r="D2" s="5"/>
    </row>
    <row r="3" spans="1:8" ht="12.75" customHeight="1">
      <c r="C3" s="4"/>
      <c r="D3" s="5"/>
    </row>
    <row r="4" spans="1:8">
      <c r="A4" s="27" t="s">
        <v>2</v>
      </c>
      <c r="B4" s="27" t="s">
        <v>28</v>
      </c>
      <c r="C4" s="28" t="s">
        <v>3</v>
      </c>
      <c r="D4" s="5"/>
    </row>
    <row r="5" spans="1:8">
      <c r="A5" s="27"/>
      <c r="B5" s="27"/>
      <c r="C5" s="28"/>
      <c r="D5" s="5"/>
    </row>
    <row r="6" spans="1:8">
      <c r="B6" s="27" t="s">
        <v>29</v>
      </c>
      <c r="C6" s="27" t="s">
        <v>30</v>
      </c>
      <c r="D6" s="5"/>
    </row>
    <row r="7" spans="1:8">
      <c r="C7" s="7"/>
      <c r="D7" s="5"/>
    </row>
    <row r="8" spans="1:8">
      <c r="A8" s="27" t="s">
        <v>4</v>
      </c>
      <c r="B8" s="27" t="s">
        <v>31</v>
      </c>
      <c r="C8" s="28" t="s">
        <v>9</v>
      </c>
      <c r="D8" s="5"/>
    </row>
    <row r="9" spans="1:8" ht="12.75" customHeight="1">
      <c r="C9" s="3"/>
      <c r="D9" s="5"/>
    </row>
    <row r="10" spans="1:8" ht="13.5" customHeight="1">
      <c r="A10" s="27" t="s">
        <v>5</v>
      </c>
      <c r="B10" s="27" t="s">
        <v>32</v>
      </c>
      <c r="C10" s="28" t="s">
        <v>18</v>
      </c>
      <c r="D10" s="6"/>
      <c r="E10" s="6"/>
      <c r="F10" s="6"/>
      <c r="G10" s="6"/>
      <c r="H10" s="6"/>
    </row>
    <row r="11" spans="1:8" ht="13.5" customHeight="1">
      <c r="A11" s="27"/>
      <c r="B11" s="27"/>
      <c r="C11" s="27"/>
      <c r="D11" s="6"/>
      <c r="E11" s="6"/>
      <c r="F11" s="6"/>
      <c r="G11" s="6"/>
      <c r="H11" s="6"/>
    </row>
    <row r="12" spans="1:8" ht="13.5" customHeight="1">
      <c r="A12" s="27" t="s">
        <v>6</v>
      </c>
      <c r="B12" s="27" t="s">
        <v>33</v>
      </c>
      <c r="C12" s="27" t="s">
        <v>7</v>
      </c>
      <c r="D12" s="6"/>
      <c r="E12" s="6"/>
      <c r="F12" s="6"/>
      <c r="G12" s="6"/>
      <c r="H12" s="6"/>
    </row>
    <row r="13" spans="1:8" ht="13.5" customHeight="1">
      <c r="A13" s="27"/>
      <c r="B13" s="27"/>
      <c r="C13" s="27"/>
      <c r="D13" s="6"/>
      <c r="E13" s="6"/>
      <c r="F13" s="6"/>
      <c r="G13" s="6"/>
      <c r="H13" s="6"/>
    </row>
    <row r="14" spans="1:8" ht="13.5" customHeight="1">
      <c r="A14" s="27"/>
      <c r="B14" s="27" t="s">
        <v>34</v>
      </c>
      <c r="C14" s="27" t="s">
        <v>0</v>
      </c>
      <c r="D14" s="6"/>
      <c r="E14" s="6"/>
      <c r="F14" s="6"/>
      <c r="G14" s="6"/>
      <c r="H14" s="6"/>
    </row>
    <row r="15" spans="1:8" ht="13.5" customHeight="1">
      <c r="A15" s="27"/>
      <c r="B15" s="27"/>
      <c r="C15" s="27"/>
      <c r="D15" s="6"/>
      <c r="E15" s="6"/>
      <c r="F15" s="6"/>
      <c r="G15" s="6"/>
      <c r="H15" s="6"/>
    </row>
    <row r="16" spans="1:8" ht="13.5" customHeight="1">
      <c r="A16" s="27"/>
      <c r="B16" s="27" t="s">
        <v>35</v>
      </c>
      <c r="C16" s="27" t="s">
        <v>11</v>
      </c>
      <c r="D16" s="6"/>
      <c r="E16" s="6"/>
      <c r="F16" s="6"/>
      <c r="G16" s="6"/>
      <c r="H16" s="6"/>
    </row>
    <row r="17" spans="1:8" ht="13.5" customHeight="1">
      <c r="A17" s="27"/>
      <c r="B17" s="27"/>
      <c r="C17" s="27"/>
      <c r="D17" s="6"/>
      <c r="E17" s="6"/>
      <c r="F17" s="6"/>
      <c r="G17" s="6"/>
      <c r="H17" s="6"/>
    </row>
    <row r="18" spans="1:8" ht="15">
      <c r="A18" s="27"/>
      <c r="B18" s="27" t="s">
        <v>36</v>
      </c>
      <c r="C18" s="27" t="s">
        <v>12</v>
      </c>
      <c r="D18" s="6"/>
      <c r="E18" s="6"/>
      <c r="F18" s="6"/>
      <c r="G18" s="6"/>
      <c r="H18" s="6"/>
    </row>
    <row r="19" spans="1:8" ht="15">
      <c r="A19" s="27"/>
      <c r="B19" s="27"/>
      <c r="C19" s="27"/>
      <c r="D19" s="6"/>
      <c r="E19" s="6"/>
      <c r="F19" s="6"/>
      <c r="G19" s="6"/>
      <c r="H19" s="6"/>
    </row>
    <row r="20" spans="1:8" s="29" customFormat="1" ht="15.75">
      <c r="A20" s="8" t="s">
        <v>8</v>
      </c>
      <c r="B20" s="8"/>
      <c r="C20" s="34" t="s">
        <v>38</v>
      </c>
      <c r="D20" s="8"/>
      <c r="E20" s="8"/>
      <c r="F20" s="8"/>
      <c r="G20" s="8"/>
      <c r="H20" s="8"/>
    </row>
    <row r="21" spans="1:8" ht="15">
      <c r="A21" s="27"/>
      <c r="B21" s="27"/>
      <c r="C21" s="34" t="s">
        <v>45</v>
      </c>
      <c r="D21" s="6"/>
      <c r="E21" s="6"/>
      <c r="F21" s="6"/>
      <c r="G21" s="6"/>
      <c r="H21" s="6"/>
    </row>
    <row r="22" spans="1:8" ht="15">
      <c r="A22" s="6"/>
      <c r="B22" s="6"/>
      <c r="D22" s="6"/>
      <c r="E22" s="6"/>
      <c r="F22" s="6"/>
      <c r="G22" s="6"/>
      <c r="H22" s="6"/>
    </row>
    <row r="23" spans="1:8" ht="15">
      <c r="A23" s="6"/>
      <c r="B23" s="33" t="s">
        <v>37</v>
      </c>
      <c r="C23" s="33" t="s">
        <v>15</v>
      </c>
      <c r="D23" s="6"/>
      <c r="E23" s="6"/>
      <c r="F23" s="6"/>
      <c r="G23" s="6"/>
      <c r="H23" s="6"/>
    </row>
    <row r="24" spans="1:8" ht="15">
      <c r="A24" s="6"/>
      <c r="B24" s="6"/>
      <c r="D24" s="6"/>
      <c r="E24" s="6"/>
      <c r="F24" s="6"/>
      <c r="G24" s="6"/>
      <c r="H24" s="6"/>
    </row>
    <row r="25" spans="1:8" ht="15">
      <c r="A25" s="30"/>
      <c r="B25" s="30"/>
      <c r="C25" s="31" t="s">
        <v>39</v>
      </c>
      <c r="D25" s="6"/>
      <c r="E25" s="6"/>
      <c r="F25" s="6"/>
      <c r="G25" s="6"/>
      <c r="H25" s="6"/>
    </row>
    <row r="26" spans="1:8" ht="15">
      <c r="A26" s="30"/>
      <c r="B26" s="252" t="s">
        <v>40</v>
      </c>
      <c r="C26" s="32" t="s">
        <v>15</v>
      </c>
      <c r="D26" s="6"/>
      <c r="E26" s="6"/>
      <c r="F26" s="6"/>
      <c r="G26" s="6"/>
      <c r="H26" s="6"/>
    </row>
    <row r="27" spans="1:8" ht="15">
      <c r="D27" s="6"/>
      <c r="E27" s="6"/>
      <c r="F27" s="6"/>
      <c r="G27" s="6"/>
      <c r="H27" s="6"/>
    </row>
    <row r="28" spans="1:8" ht="15">
      <c r="A28" s="27"/>
      <c r="B28" s="251"/>
      <c r="C28" s="31" t="s">
        <v>41</v>
      </c>
      <c r="D28" s="6"/>
      <c r="E28" s="6"/>
      <c r="F28" s="6"/>
      <c r="G28" s="6"/>
      <c r="H28" s="6"/>
    </row>
    <row r="29" spans="1:8" ht="15">
      <c r="A29" s="30"/>
      <c r="B29" s="252" t="s">
        <v>42</v>
      </c>
      <c r="C29" s="32" t="s">
        <v>487</v>
      </c>
      <c r="D29" s="6"/>
      <c r="E29" s="6"/>
      <c r="F29" s="6"/>
      <c r="G29" s="6"/>
      <c r="H29" s="6"/>
    </row>
    <row r="30" spans="1:8" ht="15">
      <c r="A30" s="30"/>
      <c r="B30" s="252" t="s">
        <v>43</v>
      </c>
      <c r="C30" s="32" t="s">
        <v>44</v>
      </c>
      <c r="D30" s="6"/>
      <c r="E30" s="6"/>
      <c r="F30" s="6"/>
      <c r="G30" s="6"/>
      <c r="H30" s="6"/>
    </row>
    <row r="31" spans="1:8" ht="15">
      <c r="A31" s="30"/>
      <c r="B31" s="252"/>
      <c r="C31" s="32"/>
      <c r="D31" s="6"/>
      <c r="E31" s="6"/>
      <c r="F31" s="6"/>
      <c r="G31" s="6"/>
      <c r="H31" s="6"/>
    </row>
    <row r="32" spans="1:8" ht="15">
      <c r="A32" s="30"/>
      <c r="B32" s="253" t="s">
        <v>477</v>
      </c>
      <c r="C32" s="3" t="s">
        <v>478</v>
      </c>
      <c r="D32" s="6"/>
      <c r="E32" s="6"/>
      <c r="F32" s="6"/>
      <c r="G32" s="6"/>
      <c r="H32" s="6"/>
    </row>
    <row r="33" spans="1:8" ht="15">
      <c r="A33" s="30"/>
      <c r="B33" s="252"/>
      <c r="C33" s="254" t="s">
        <v>479</v>
      </c>
      <c r="D33" s="6"/>
      <c r="E33" s="6"/>
      <c r="F33" s="6"/>
      <c r="G33" s="6"/>
      <c r="H33" s="6"/>
    </row>
    <row r="34" spans="1:8" ht="15">
      <c r="A34" s="27"/>
      <c r="B34" s="27"/>
      <c r="C34" s="27"/>
      <c r="D34" s="6"/>
      <c r="E34" s="6"/>
      <c r="F34" s="6"/>
      <c r="G34" s="6"/>
      <c r="H34" s="6"/>
    </row>
    <row r="35" spans="1:8" ht="15">
      <c r="A35" s="27"/>
      <c r="B35" s="33" t="s">
        <v>49</v>
      </c>
      <c r="C35" s="33" t="s">
        <v>13</v>
      </c>
      <c r="D35" s="6"/>
      <c r="E35" s="6"/>
      <c r="F35" s="6"/>
      <c r="G35" s="6"/>
      <c r="H35" s="6"/>
    </row>
    <row r="36" spans="1:8" ht="15">
      <c r="A36" s="27"/>
      <c r="B36" s="27"/>
      <c r="C36" s="27"/>
      <c r="D36" s="6"/>
      <c r="E36" s="6"/>
      <c r="F36" s="6"/>
      <c r="G36" s="6"/>
      <c r="H36" s="6"/>
    </row>
    <row r="37" spans="1:8" ht="15">
      <c r="A37" s="27"/>
      <c r="B37" s="31"/>
      <c r="C37" s="31" t="s">
        <v>50</v>
      </c>
      <c r="D37" s="6"/>
      <c r="E37" s="6"/>
      <c r="F37" s="6"/>
      <c r="G37" s="6"/>
      <c r="H37" s="6"/>
    </row>
    <row r="38" spans="1:8" ht="15">
      <c r="A38" s="27"/>
      <c r="B38" s="252" t="s">
        <v>51</v>
      </c>
      <c r="C38" s="34" t="s">
        <v>52</v>
      </c>
      <c r="D38" s="6"/>
      <c r="E38" s="6"/>
      <c r="F38" s="6"/>
      <c r="G38" s="6"/>
      <c r="H38" s="6"/>
    </row>
    <row r="39" spans="1:8" ht="15">
      <c r="A39" s="27"/>
      <c r="B39" s="252" t="s">
        <v>53</v>
      </c>
      <c r="C39" s="34" t="s">
        <v>54</v>
      </c>
      <c r="D39" s="6"/>
      <c r="E39" s="6"/>
      <c r="F39" s="6"/>
      <c r="G39" s="6"/>
      <c r="H39" s="6"/>
    </row>
    <row r="40" spans="1:8" ht="15">
      <c r="A40" s="27"/>
      <c r="B40" s="252" t="s">
        <v>55</v>
      </c>
      <c r="C40" s="34" t="s">
        <v>56</v>
      </c>
      <c r="D40" s="6"/>
      <c r="E40" s="6"/>
      <c r="F40" s="6"/>
      <c r="G40" s="6"/>
      <c r="H40" s="6"/>
    </row>
    <row r="41" spans="1:8" ht="15">
      <c r="A41" s="27"/>
      <c r="B41" s="253" t="s">
        <v>57</v>
      </c>
      <c r="C41" s="35" t="s">
        <v>58</v>
      </c>
      <c r="D41" s="6"/>
      <c r="E41" s="6"/>
      <c r="F41" s="6"/>
      <c r="G41" s="6"/>
      <c r="H41" s="6"/>
    </row>
    <row r="42" spans="1:8" ht="15">
      <c r="A42" s="27"/>
      <c r="B42" s="252" t="s">
        <v>59</v>
      </c>
      <c r="C42" s="36" t="s">
        <v>60</v>
      </c>
      <c r="D42" s="6"/>
      <c r="E42" s="6"/>
      <c r="F42" s="6"/>
      <c r="G42" s="6"/>
      <c r="H42" s="6"/>
    </row>
    <row r="43" spans="1:8" ht="15">
      <c r="A43" s="27"/>
      <c r="B43" s="252" t="s">
        <v>61</v>
      </c>
      <c r="C43" s="36" t="s">
        <v>62</v>
      </c>
      <c r="D43" s="6"/>
      <c r="E43" s="6"/>
      <c r="F43" s="6"/>
      <c r="G43" s="6"/>
      <c r="H43" s="6"/>
    </row>
    <row r="44" spans="1:8" ht="15">
      <c r="A44" s="27"/>
      <c r="B44" s="252" t="s">
        <v>63</v>
      </c>
      <c r="C44" s="36" t="s">
        <v>64</v>
      </c>
      <c r="D44" s="6"/>
      <c r="E44" s="6"/>
      <c r="F44" s="6"/>
      <c r="G44" s="6"/>
      <c r="H44" s="6"/>
    </row>
    <row r="45" spans="1:8" ht="15">
      <c r="A45" s="27"/>
      <c r="B45" s="252" t="s">
        <v>65</v>
      </c>
      <c r="C45" s="36" t="s">
        <v>66</v>
      </c>
      <c r="D45" s="6"/>
      <c r="E45" s="6"/>
      <c r="F45" s="6"/>
      <c r="G45" s="6"/>
      <c r="H45" s="6"/>
    </row>
    <row r="46" spans="1:8" ht="15">
      <c r="A46" s="27"/>
      <c r="B46" s="253" t="s">
        <v>67</v>
      </c>
      <c r="C46" s="35" t="s">
        <v>68</v>
      </c>
      <c r="D46" s="6"/>
      <c r="E46" s="6"/>
      <c r="F46" s="6"/>
      <c r="G46" s="6"/>
      <c r="H46" s="6"/>
    </row>
    <row r="47" spans="1:8" ht="15">
      <c r="A47" s="27"/>
      <c r="B47" s="252" t="s">
        <v>69</v>
      </c>
      <c r="C47" s="36" t="s">
        <v>60</v>
      </c>
      <c r="D47" s="6"/>
      <c r="E47" s="6"/>
      <c r="F47" s="6"/>
      <c r="G47" s="6"/>
      <c r="H47" s="6"/>
    </row>
    <row r="48" spans="1:8" ht="15">
      <c r="A48" s="27"/>
      <c r="B48" s="252" t="s">
        <v>70</v>
      </c>
      <c r="C48" s="36" t="s">
        <v>62</v>
      </c>
      <c r="D48" s="6"/>
      <c r="E48" s="6"/>
      <c r="F48" s="6"/>
      <c r="G48" s="6"/>
      <c r="H48" s="6"/>
    </row>
    <row r="49" spans="1:8" ht="15">
      <c r="A49" s="27"/>
      <c r="B49" s="252" t="s">
        <v>71</v>
      </c>
      <c r="C49" s="36" t="s">
        <v>64</v>
      </c>
      <c r="D49" s="6"/>
      <c r="E49" s="6"/>
      <c r="F49" s="6"/>
      <c r="G49" s="6"/>
      <c r="H49" s="6"/>
    </row>
    <row r="50" spans="1:8" ht="15">
      <c r="A50" s="27"/>
      <c r="B50" s="252" t="s">
        <v>72</v>
      </c>
      <c r="C50" s="36" t="s">
        <v>66</v>
      </c>
      <c r="D50" s="6"/>
      <c r="E50" s="6"/>
      <c r="F50" s="6"/>
      <c r="G50" s="6"/>
      <c r="H50" s="6"/>
    </row>
    <row r="51" spans="1:8" ht="15">
      <c r="A51" s="27"/>
      <c r="B51" s="253" t="s">
        <v>73</v>
      </c>
      <c r="C51" s="35" t="s">
        <v>74</v>
      </c>
      <c r="D51" s="6"/>
      <c r="E51" s="6"/>
      <c r="F51" s="6"/>
      <c r="G51" s="6"/>
      <c r="H51" s="6"/>
    </row>
    <row r="52" spans="1:8" ht="15">
      <c r="A52" s="27"/>
      <c r="B52" s="252" t="s">
        <v>75</v>
      </c>
      <c r="C52" s="36" t="s">
        <v>60</v>
      </c>
      <c r="D52" s="6"/>
      <c r="E52" s="6"/>
      <c r="F52" s="6"/>
      <c r="G52" s="6"/>
      <c r="H52" s="6"/>
    </row>
    <row r="53" spans="1:8" ht="15">
      <c r="A53" s="27"/>
      <c r="B53" s="252" t="s">
        <v>76</v>
      </c>
      <c r="C53" s="36" t="s">
        <v>62</v>
      </c>
      <c r="D53" s="6"/>
      <c r="E53" s="6"/>
      <c r="F53" s="6"/>
      <c r="G53" s="6"/>
      <c r="H53" s="6"/>
    </row>
    <row r="54" spans="1:8" ht="15">
      <c r="A54" s="27"/>
      <c r="B54" s="252" t="s">
        <v>77</v>
      </c>
      <c r="C54" s="36" t="s">
        <v>64</v>
      </c>
      <c r="D54" s="6"/>
      <c r="E54" s="6"/>
      <c r="F54" s="6"/>
      <c r="G54" s="6"/>
      <c r="H54" s="6"/>
    </row>
    <row r="55" spans="1:8" ht="15">
      <c r="A55" s="27"/>
      <c r="B55" s="252" t="s">
        <v>78</v>
      </c>
      <c r="C55" s="36" t="s">
        <v>66</v>
      </c>
      <c r="D55" s="6"/>
      <c r="E55" s="6"/>
      <c r="F55" s="6"/>
      <c r="G55" s="6"/>
      <c r="H55" s="6"/>
    </row>
    <row r="56" spans="1:8" ht="15">
      <c r="A56" s="27"/>
      <c r="B56" s="30"/>
      <c r="C56" s="37"/>
      <c r="D56" s="6"/>
      <c r="E56" s="6"/>
      <c r="F56" s="6"/>
      <c r="G56" s="6"/>
      <c r="H56" s="6"/>
    </row>
    <row r="57" spans="1:8" ht="15">
      <c r="A57" s="27"/>
      <c r="B57" s="30"/>
      <c r="C57" s="35" t="s">
        <v>79</v>
      </c>
      <c r="D57" s="6"/>
      <c r="E57" s="6"/>
      <c r="F57" s="6"/>
      <c r="G57" s="6"/>
      <c r="H57" s="6"/>
    </row>
    <row r="58" spans="1:8" ht="15">
      <c r="A58" s="2"/>
      <c r="B58" s="252" t="s">
        <v>80</v>
      </c>
      <c r="C58" s="34" t="s">
        <v>81</v>
      </c>
      <c r="D58" s="6"/>
      <c r="E58" s="6"/>
      <c r="F58" s="6"/>
      <c r="G58" s="6"/>
      <c r="H58" s="6"/>
    </row>
    <row r="59" spans="1:8" ht="15">
      <c r="A59" s="2"/>
      <c r="B59" s="252" t="s">
        <v>82</v>
      </c>
      <c r="C59" s="34" t="s">
        <v>83</v>
      </c>
      <c r="D59" s="6"/>
      <c r="E59" s="6"/>
      <c r="F59" s="6"/>
      <c r="G59" s="6"/>
      <c r="H59" s="6"/>
    </row>
    <row r="60" spans="1:8" ht="15">
      <c r="A60" s="2"/>
      <c r="B60" s="252" t="s">
        <v>488</v>
      </c>
      <c r="C60" s="34" t="s">
        <v>489</v>
      </c>
      <c r="D60" s="6"/>
      <c r="E60" s="6"/>
      <c r="F60" s="6"/>
      <c r="G60" s="6"/>
      <c r="H60" s="6"/>
    </row>
    <row r="61" spans="1:8" ht="15">
      <c r="A61" s="27"/>
      <c r="B61" s="30"/>
      <c r="C61" s="34"/>
      <c r="D61" s="6"/>
      <c r="E61" s="6"/>
      <c r="F61" s="6"/>
      <c r="G61" s="6"/>
      <c r="H61" s="6"/>
    </row>
    <row r="62" spans="1:8" ht="15">
      <c r="A62" s="27" t="s">
        <v>10</v>
      </c>
      <c r="B62" s="27" t="s">
        <v>46</v>
      </c>
      <c r="C62" s="27" t="s">
        <v>14</v>
      </c>
      <c r="D62" s="6"/>
      <c r="E62" s="6"/>
      <c r="F62" s="6"/>
      <c r="G62" s="6"/>
      <c r="H62" s="6"/>
    </row>
    <row r="63" spans="1:8" ht="15">
      <c r="A63" s="27"/>
      <c r="B63" s="27"/>
      <c r="C63" s="27"/>
      <c r="D63" s="6"/>
      <c r="E63" s="6"/>
      <c r="F63" s="6"/>
      <c r="G63" s="6"/>
      <c r="H63" s="6"/>
    </row>
    <row r="64" spans="1:8" ht="15">
      <c r="A64" s="27"/>
      <c r="B64" s="27" t="s">
        <v>47</v>
      </c>
      <c r="C64" s="27" t="s">
        <v>17</v>
      </c>
      <c r="D64" s="6"/>
      <c r="E64" s="6"/>
      <c r="F64" s="6"/>
      <c r="G64" s="6"/>
      <c r="H64" s="6"/>
    </row>
    <row r="65" spans="1:8" ht="15">
      <c r="A65" s="27"/>
      <c r="B65" s="27"/>
      <c r="C65" s="27"/>
      <c r="D65" s="6"/>
      <c r="E65" s="6"/>
      <c r="F65" s="6"/>
      <c r="G65" s="6"/>
      <c r="H65" s="6"/>
    </row>
    <row r="66" spans="1:8" ht="15">
      <c r="A66" s="27"/>
      <c r="B66" s="27" t="s">
        <v>48</v>
      </c>
      <c r="C66" s="27" t="s">
        <v>16</v>
      </c>
      <c r="D66" s="6"/>
      <c r="E66" s="6"/>
      <c r="F66" s="6"/>
      <c r="G66" s="6"/>
      <c r="H66" s="6"/>
    </row>
    <row r="67" spans="1:8" ht="15">
      <c r="A67" s="6"/>
      <c r="B67" s="6"/>
      <c r="C67" s="6"/>
      <c r="D67" s="6"/>
      <c r="E67" s="6"/>
      <c r="F67" s="6"/>
      <c r="G67" s="6"/>
      <c r="H67" s="6"/>
    </row>
    <row r="68" spans="1:8" ht="15">
      <c r="A68" s="6"/>
      <c r="B68" s="6"/>
      <c r="C68" s="6"/>
      <c r="D68" s="6"/>
      <c r="E68" s="6"/>
      <c r="F68" s="6"/>
      <c r="G68" s="6"/>
      <c r="H68" s="6"/>
    </row>
    <row r="69" spans="1:8" ht="15">
      <c r="A69" s="6"/>
      <c r="B69" s="6"/>
      <c r="C69" s="6"/>
      <c r="D69" s="6"/>
      <c r="E69" s="6"/>
      <c r="F69" s="6"/>
      <c r="G69" s="6"/>
      <c r="H69" s="6"/>
    </row>
  </sheetData>
  <phoneticPr fontId="0" type="noConversion"/>
  <hyperlinks>
    <hyperlink ref="C38" location="'10.1'!A1" display="Umweltschutzausgaben (jeweilige Preise) (Mill. EUR)"/>
    <hyperlink ref="C40" location="'10.3'!A1" display="Umweltschutzausgaben nach Umweltbereichen 2009 (in jeweiligen Preisen) (Mill. EUR)"/>
    <hyperlink ref="C58" location="'10.7'!A1" display="Einnahmen umweltbezogener Steuern und Steuereinnahmen insgesamt (Mill. EUR)"/>
    <hyperlink ref="C59" location="'10.8'!A1" display="Versteuertes Mineralöl nach ausgewählten Arten"/>
    <hyperlink ref="C39" location="'10.2'!A1" display="Umweltschutzausgaben in jeweiligen Preisen nach Umweltbereichen"/>
    <hyperlink ref="C42" location="'10.4.1'!A1" display="Insgesamt (Mill. EUR)"/>
    <hyperlink ref="C43" location="'10.4.2'!A1" display="Abfallentsorgung (Mill. EUR)"/>
    <hyperlink ref="C44" location="'10.4.3'!A1" display="Gewässerschutz (Mill. EUR)"/>
    <hyperlink ref="C45" location="'10.4.4'!A1" display="Luftreinhaltung (Mill. EUR)"/>
    <hyperlink ref="C47" location="'10.5.1'!A1" display="Insgesamt (Mill. EUR)"/>
    <hyperlink ref="C48" location="'10.5.2'!A1" display="Abfallentsorgung (Mill. EUR)"/>
    <hyperlink ref="C49" location="'10.5.3'!A1" display="Gewässerschutz (Mill. EUR)"/>
    <hyperlink ref="C50" location="'10.5.4'!A1" display="Luftreinhaltung (Mill. EUR)"/>
    <hyperlink ref="C52" location="'10.6.1'!A1" display="Insgesamt (Mill. EUR)"/>
    <hyperlink ref="C53" location="'10.6.2'!A1" display="Abfallentsorgung (Mill. EUR)"/>
    <hyperlink ref="C54" location="'10.6.3'!A1" display="Gewässerschutz (Mill. EUR)"/>
    <hyperlink ref="C55" location="'10.6.4'!A1" display="Luftreinhaltung (Mill. EUR)"/>
    <hyperlink ref="C20" location="Einführung!A1" display="Einführung und Erläuterungen zu den Tabellen"/>
    <hyperlink ref="C21" location="Glossar!A1" display="Glossar"/>
    <hyperlink ref="C26" location="'9.1'!A1" display="Flächennutzung"/>
    <hyperlink ref="C29" location="'9.2'!A1" display="Siedlungsfläche (km2)"/>
    <hyperlink ref="C30" location="'9.3'!A1" display="Siedlungsfläche (1992 = 100)"/>
    <hyperlink ref="B26" location="'9.1'!A1" display="9.1"/>
    <hyperlink ref="B29" location="'9.2'!A1" display="9.2"/>
    <hyperlink ref="B30" location="'9.3'!A1" display="9.3"/>
    <hyperlink ref="B38" location="'10.1'!A1" display="10.1"/>
    <hyperlink ref="B39" location="'10.2'!A1" display="10.2"/>
    <hyperlink ref="B40" location="'10.3'!A1" display="10.3"/>
    <hyperlink ref="B42" location="'10.4.1'!A1" display="10.4.1"/>
    <hyperlink ref="B43" location="'10.4.2'!A1" display="10.4.2"/>
    <hyperlink ref="B44" location="'10.4.3'!A1" display="10.4.3"/>
    <hyperlink ref="B45" location="'10.4.4'!A1" display="10.4.4"/>
    <hyperlink ref="B47" location="'10.5.1'!A1" display="10.5.1"/>
    <hyperlink ref="B48" location="'10.5.2'!A1" display="10.5.2"/>
    <hyperlink ref="B49" location="'10.5.3'!A1" display="10.5.3"/>
    <hyperlink ref="B50" location="'10.5.4'!A1" display="10.5.4"/>
    <hyperlink ref="B52" location="'10.6.1'!A1" display="10.6.1"/>
    <hyperlink ref="B53" location="'10.6.2'!A1" display="10.6.2"/>
    <hyperlink ref="B54" location="'10.6.3'!A1" display="10.6.3"/>
    <hyperlink ref="B55" location="'10.6.4'!A1" display="10.6.4"/>
    <hyperlink ref="B58" location="'10.7'!A1" display="10.7"/>
    <hyperlink ref="B59" location="'10.8'!A1" display="10.8"/>
    <hyperlink ref="C33" r:id="rId1"/>
    <hyperlink ref="C60" location="'10.9'!A1" display="Umweltsteuern nach wirtschaftlichen Aktivitäten 2012"/>
    <hyperlink ref="B60" location="'10.9'!A1" display="10.9"/>
  </hyperlinks>
  <pageMargins left="0.78740157480314965" right="0.59055118110236227" top="0.78740157480314965" bottom="0.59055118110236227" header="0.11811023622047245" footer="0.11811023622047245"/>
  <pageSetup paperSize="9" scale="75" orientation="portrait" horizontalDpi="96" r:id="rId2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workbookViewId="0"/>
  </sheetViews>
  <sheetFormatPr baseColWidth="10" defaultRowHeight="12.75"/>
  <cols>
    <col min="1" max="1" width="4.28515625" style="129" customWidth="1"/>
    <col min="2" max="2" width="9.7109375" style="129" customWidth="1"/>
    <col min="3" max="3" width="4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450</v>
      </c>
      <c r="I1" s="184"/>
    </row>
    <row r="2" spans="1:18" ht="15.75">
      <c r="A2" s="216" t="s">
        <v>354</v>
      </c>
      <c r="I2" s="216"/>
    </row>
    <row r="4" spans="1:18" ht="25.5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219">
        <v>1999</v>
      </c>
      <c r="H4" s="186">
        <v>2000</v>
      </c>
      <c r="I4" s="220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229">
        <v>1</v>
      </c>
      <c r="C5" s="222" t="s">
        <v>409</v>
      </c>
      <c r="D5" s="195">
        <v>1460</v>
      </c>
      <c r="E5" s="195">
        <v>1350</v>
      </c>
      <c r="F5" s="195">
        <v>1340</v>
      </c>
      <c r="G5" s="195">
        <v>1400</v>
      </c>
      <c r="H5" s="195">
        <v>1160</v>
      </c>
      <c r="I5" s="195">
        <v>1370</v>
      </c>
      <c r="J5" s="195">
        <v>1260</v>
      </c>
      <c r="K5" s="195">
        <v>1150</v>
      </c>
      <c r="L5" s="195">
        <v>1060</v>
      </c>
      <c r="M5" s="195">
        <v>1030</v>
      </c>
      <c r="N5" s="195">
        <v>1210</v>
      </c>
      <c r="O5" s="195">
        <v>1220</v>
      </c>
      <c r="P5" s="195">
        <v>1160</v>
      </c>
      <c r="Q5" s="195">
        <v>1140</v>
      </c>
      <c r="R5" s="195">
        <v>1160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50</v>
      </c>
      <c r="E6" s="195">
        <v>40</v>
      </c>
      <c r="F6" s="195">
        <v>30</v>
      </c>
      <c r="G6" s="195">
        <v>30</v>
      </c>
      <c r="H6" s="195">
        <v>30</v>
      </c>
      <c r="I6" s="195">
        <v>40</v>
      </c>
      <c r="J6" s="195">
        <v>30</v>
      </c>
      <c r="K6" s="195">
        <v>30</v>
      </c>
      <c r="L6" s="195">
        <v>30</v>
      </c>
      <c r="M6" s="195">
        <v>30</v>
      </c>
      <c r="N6" s="195">
        <v>20</v>
      </c>
      <c r="O6" s="195">
        <v>20</v>
      </c>
      <c r="P6" s="195">
        <v>10</v>
      </c>
      <c r="Q6" s="195">
        <v>10</v>
      </c>
      <c r="R6" s="195">
        <v>10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1130</v>
      </c>
      <c r="E7" s="195">
        <v>1140</v>
      </c>
      <c r="F7" s="195">
        <v>1080</v>
      </c>
      <c r="G7" s="195">
        <v>1090</v>
      </c>
      <c r="H7" s="195">
        <v>920</v>
      </c>
      <c r="I7" s="195">
        <v>980</v>
      </c>
      <c r="J7" s="195">
        <v>1030</v>
      </c>
      <c r="K7" s="195">
        <v>930</v>
      </c>
      <c r="L7" s="195">
        <v>850</v>
      </c>
      <c r="M7" s="195">
        <v>840</v>
      </c>
      <c r="N7" s="195">
        <v>820</v>
      </c>
      <c r="O7" s="195">
        <v>830</v>
      </c>
      <c r="P7" s="195">
        <v>790</v>
      </c>
      <c r="Q7" s="195">
        <v>770</v>
      </c>
      <c r="R7" s="195">
        <v>800</v>
      </c>
    </row>
    <row r="8" spans="1:18" s="160" customFormat="1" ht="15" customHeight="1">
      <c r="A8" s="193">
        <v>4</v>
      </c>
      <c r="B8" s="221" t="s">
        <v>435</v>
      </c>
      <c r="C8" s="223" t="s">
        <v>436</v>
      </c>
      <c r="D8" s="195">
        <v>290</v>
      </c>
      <c r="E8" s="195">
        <v>170</v>
      </c>
      <c r="F8" s="195">
        <v>230</v>
      </c>
      <c r="G8" s="195">
        <v>280</v>
      </c>
      <c r="H8" s="195">
        <v>200</v>
      </c>
      <c r="I8" s="195">
        <v>350</v>
      </c>
      <c r="J8" s="195">
        <v>200</v>
      </c>
      <c r="K8" s="195">
        <v>190</v>
      </c>
      <c r="L8" s="195">
        <v>180</v>
      </c>
      <c r="M8" s="195">
        <v>160</v>
      </c>
      <c r="N8" s="195">
        <v>360</v>
      </c>
      <c r="O8" s="195">
        <v>360</v>
      </c>
      <c r="P8" s="195">
        <v>360</v>
      </c>
      <c r="Q8" s="195">
        <v>350</v>
      </c>
      <c r="R8" s="195">
        <v>360</v>
      </c>
    </row>
    <row r="9" spans="1:18" s="160" customFormat="1" ht="15" customHeight="1">
      <c r="A9" s="193">
        <v>5</v>
      </c>
      <c r="C9" s="222" t="s">
        <v>362</v>
      </c>
      <c r="D9" s="195">
        <v>4100</v>
      </c>
      <c r="E9" s="195">
        <v>3990</v>
      </c>
      <c r="F9" s="195">
        <v>3460</v>
      </c>
      <c r="G9" s="195">
        <v>3480</v>
      </c>
      <c r="H9" s="195">
        <v>3260</v>
      </c>
      <c r="I9" s="195">
        <v>3190</v>
      </c>
      <c r="J9" s="195">
        <v>3030</v>
      </c>
      <c r="K9" s="195">
        <v>2890</v>
      </c>
      <c r="L9" s="195">
        <v>2800</v>
      </c>
      <c r="M9" s="195">
        <v>2880</v>
      </c>
      <c r="N9" s="195">
        <v>2880</v>
      </c>
      <c r="O9" s="195">
        <v>2850</v>
      </c>
      <c r="P9" s="195">
        <v>2770</v>
      </c>
      <c r="Q9" s="195">
        <v>2730</v>
      </c>
      <c r="R9" s="195">
        <v>2920</v>
      </c>
    </row>
    <row r="10" spans="1:18" s="160" customFormat="1" ht="15" customHeight="1">
      <c r="A10" s="193">
        <v>6</v>
      </c>
      <c r="C10" s="222" t="s">
        <v>437</v>
      </c>
      <c r="D10" s="195">
        <v>5730</v>
      </c>
      <c r="E10" s="195">
        <v>6100</v>
      </c>
      <c r="F10" s="195">
        <v>6450</v>
      </c>
      <c r="G10" s="195">
        <v>6810</v>
      </c>
      <c r="H10" s="195">
        <v>6690</v>
      </c>
      <c r="I10" s="195">
        <v>7090</v>
      </c>
      <c r="J10" s="195">
        <v>7640</v>
      </c>
      <c r="K10" s="195">
        <v>7720</v>
      </c>
      <c r="L10" s="195">
        <v>7890</v>
      </c>
      <c r="M10" s="195">
        <v>8540</v>
      </c>
      <c r="N10" s="195">
        <v>8890</v>
      </c>
      <c r="O10" s="195">
        <v>9550</v>
      </c>
      <c r="P10" s="195">
        <v>9660</v>
      </c>
      <c r="Q10" s="195">
        <v>9310</v>
      </c>
      <c r="R10" s="195">
        <v>9620</v>
      </c>
    </row>
    <row r="11" spans="1:18" s="160" customFormat="1" ht="15" customHeight="1">
      <c r="A11" s="193">
        <v>7</v>
      </c>
      <c r="C11" s="228" t="s">
        <v>344</v>
      </c>
      <c r="D11" s="195">
        <v>11290</v>
      </c>
      <c r="E11" s="195">
        <v>11440</v>
      </c>
      <c r="F11" s="195">
        <v>11250</v>
      </c>
      <c r="G11" s="195">
        <v>11690</v>
      </c>
      <c r="H11" s="195">
        <v>11110</v>
      </c>
      <c r="I11" s="195">
        <v>11650</v>
      </c>
      <c r="J11" s="195">
        <v>11920</v>
      </c>
      <c r="K11" s="195">
        <v>11770</v>
      </c>
      <c r="L11" s="195">
        <v>11760</v>
      </c>
      <c r="M11" s="195">
        <v>12450</v>
      </c>
      <c r="N11" s="195">
        <v>12970</v>
      </c>
      <c r="O11" s="195">
        <v>13610</v>
      </c>
      <c r="P11" s="195">
        <v>13590</v>
      </c>
      <c r="Q11" s="195">
        <v>13180</v>
      </c>
      <c r="R11" s="195">
        <v>13700</v>
      </c>
    </row>
    <row r="12" spans="1:18">
      <c r="B12" s="200" t="s">
        <v>312</v>
      </c>
    </row>
    <row r="13" spans="1:18">
      <c r="B13" s="269" t="s">
        <v>513</v>
      </c>
    </row>
    <row r="14" spans="1:18">
      <c r="B14" s="115" t="s">
        <v>438</v>
      </c>
    </row>
    <row r="15" spans="1:18">
      <c r="B15" s="115" t="s">
        <v>439</v>
      </c>
    </row>
    <row r="16" spans="1:18">
      <c r="B16" s="115" t="s">
        <v>449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workbookViewId="0"/>
  </sheetViews>
  <sheetFormatPr baseColWidth="10" defaultRowHeight="12.75"/>
  <cols>
    <col min="1" max="1" width="4.28515625" style="129" customWidth="1"/>
    <col min="2" max="2" width="9.7109375" style="129" customWidth="1"/>
    <col min="3" max="3" width="4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451</v>
      </c>
      <c r="I1" s="184"/>
    </row>
    <row r="2" spans="1:18" ht="15.75">
      <c r="A2" s="216" t="s">
        <v>354</v>
      </c>
      <c r="I2" s="216"/>
    </row>
    <row r="4" spans="1:18" ht="25.5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219">
        <v>1999</v>
      </c>
      <c r="H4" s="186">
        <v>2000</v>
      </c>
      <c r="I4" s="220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229">
        <v>1</v>
      </c>
      <c r="C5" s="222" t="s">
        <v>409</v>
      </c>
      <c r="D5" s="195">
        <v>2180</v>
      </c>
      <c r="E5" s="195">
        <v>2050</v>
      </c>
      <c r="F5" s="195">
        <v>2040</v>
      </c>
      <c r="G5" s="195">
        <v>1820</v>
      </c>
      <c r="H5" s="195">
        <v>1920</v>
      </c>
      <c r="I5" s="195">
        <v>1890</v>
      </c>
      <c r="J5" s="195">
        <v>1900</v>
      </c>
      <c r="K5" s="195">
        <v>2170</v>
      </c>
      <c r="L5" s="195">
        <v>1880</v>
      </c>
      <c r="M5" s="195">
        <v>1840</v>
      </c>
      <c r="N5" s="195">
        <v>1700</v>
      </c>
      <c r="O5" s="195">
        <v>1720</v>
      </c>
      <c r="P5" s="195">
        <v>1710</v>
      </c>
      <c r="Q5" s="195">
        <v>1740</v>
      </c>
      <c r="R5" s="195">
        <v>1800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110</v>
      </c>
      <c r="E6" s="195">
        <v>70</v>
      </c>
      <c r="F6" s="195">
        <v>100</v>
      </c>
      <c r="G6" s="195">
        <v>50</v>
      </c>
      <c r="H6" s="195">
        <v>50</v>
      </c>
      <c r="I6" s="195">
        <v>40</v>
      </c>
      <c r="J6" s="195">
        <v>50</v>
      </c>
      <c r="K6" s="195">
        <v>20</v>
      </c>
      <c r="L6" s="195">
        <v>50</v>
      </c>
      <c r="M6" s="195">
        <v>40</v>
      </c>
      <c r="N6" s="195">
        <v>30</v>
      </c>
      <c r="O6" s="195">
        <v>30</v>
      </c>
      <c r="P6" s="195">
        <v>20</v>
      </c>
      <c r="Q6" s="195">
        <v>20</v>
      </c>
      <c r="R6" s="195">
        <v>30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1860</v>
      </c>
      <c r="E7" s="195">
        <v>1800</v>
      </c>
      <c r="F7" s="195">
        <v>1730</v>
      </c>
      <c r="G7" s="195">
        <v>1580</v>
      </c>
      <c r="H7" s="195">
        <v>1680</v>
      </c>
      <c r="I7" s="195">
        <v>1630</v>
      </c>
      <c r="J7" s="195">
        <v>1640</v>
      </c>
      <c r="K7" s="195">
        <v>1890</v>
      </c>
      <c r="L7" s="195">
        <v>1530</v>
      </c>
      <c r="M7" s="195">
        <v>1510</v>
      </c>
      <c r="N7" s="195">
        <v>1340</v>
      </c>
      <c r="O7" s="195">
        <v>1350</v>
      </c>
      <c r="P7" s="195">
        <v>1330</v>
      </c>
      <c r="Q7" s="195">
        <v>1340</v>
      </c>
      <c r="R7" s="195">
        <v>1360</v>
      </c>
    </row>
    <row r="8" spans="1:18" s="160" customFormat="1" ht="15" customHeight="1">
      <c r="A8" s="193">
        <v>4</v>
      </c>
      <c r="B8" s="221" t="s">
        <v>435</v>
      </c>
      <c r="C8" s="223" t="s">
        <v>436</v>
      </c>
      <c r="D8" s="195">
        <v>210</v>
      </c>
      <c r="E8" s="195">
        <v>170</v>
      </c>
      <c r="F8" s="195">
        <v>210</v>
      </c>
      <c r="G8" s="195">
        <v>190</v>
      </c>
      <c r="H8" s="195">
        <v>190</v>
      </c>
      <c r="I8" s="195">
        <v>230</v>
      </c>
      <c r="J8" s="195">
        <v>220</v>
      </c>
      <c r="K8" s="195">
        <v>250</v>
      </c>
      <c r="L8" s="195">
        <v>300</v>
      </c>
      <c r="M8" s="195">
        <v>290</v>
      </c>
      <c r="N8" s="195">
        <v>340</v>
      </c>
      <c r="O8" s="195">
        <v>340</v>
      </c>
      <c r="P8" s="195">
        <v>360</v>
      </c>
      <c r="Q8" s="195">
        <v>380</v>
      </c>
      <c r="R8" s="195">
        <v>400</v>
      </c>
    </row>
    <row r="9" spans="1:18" s="160" customFormat="1" ht="15" customHeight="1">
      <c r="A9" s="193">
        <v>5</v>
      </c>
      <c r="C9" s="222" t="s">
        <v>362</v>
      </c>
      <c r="D9" s="195">
        <v>2230</v>
      </c>
      <c r="E9" s="195">
        <v>2050</v>
      </c>
      <c r="F9" s="195">
        <v>1900</v>
      </c>
      <c r="G9" s="195">
        <v>1870</v>
      </c>
      <c r="H9" s="195">
        <v>1870</v>
      </c>
      <c r="I9" s="195">
        <v>1840</v>
      </c>
      <c r="J9" s="195">
        <v>1830</v>
      </c>
      <c r="K9" s="195">
        <v>1860</v>
      </c>
      <c r="L9" s="195">
        <v>1820</v>
      </c>
      <c r="M9" s="195">
        <v>1770</v>
      </c>
      <c r="N9" s="195">
        <v>1860</v>
      </c>
      <c r="O9" s="195">
        <v>1890</v>
      </c>
      <c r="P9" s="195">
        <v>1880</v>
      </c>
      <c r="Q9" s="195">
        <v>1930</v>
      </c>
      <c r="R9" s="195">
        <v>1990</v>
      </c>
    </row>
    <row r="10" spans="1:18" s="160" customFormat="1" ht="15" customHeight="1">
      <c r="A10" s="193">
        <v>6</v>
      </c>
      <c r="C10" s="222" t="s">
        <v>437</v>
      </c>
      <c r="D10" s="195">
        <v>3080</v>
      </c>
      <c r="E10" s="195">
        <v>3540</v>
      </c>
      <c r="F10" s="195">
        <v>4270</v>
      </c>
      <c r="G10" s="195">
        <v>4520</v>
      </c>
      <c r="H10" s="195">
        <v>4610</v>
      </c>
      <c r="I10" s="195">
        <v>4910</v>
      </c>
      <c r="J10" s="195">
        <v>5140</v>
      </c>
      <c r="K10" s="195">
        <v>5890</v>
      </c>
      <c r="L10" s="195">
        <v>6040</v>
      </c>
      <c r="M10" s="195">
        <v>6250</v>
      </c>
      <c r="N10" s="195">
        <v>6370</v>
      </c>
      <c r="O10" s="195">
        <v>5870</v>
      </c>
      <c r="P10" s="195">
        <v>5690</v>
      </c>
      <c r="Q10" s="195">
        <v>5780</v>
      </c>
      <c r="R10" s="195">
        <v>5460</v>
      </c>
    </row>
    <row r="11" spans="1:18" s="160" customFormat="1" ht="15" customHeight="1">
      <c r="A11" s="193">
        <v>7</v>
      </c>
      <c r="C11" s="228" t="s">
        <v>344</v>
      </c>
      <c r="D11" s="195">
        <v>7480</v>
      </c>
      <c r="E11" s="195">
        <v>7630</v>
      </c>
      <c r="F11" s="195">
        <v>8210</v>
      </c>
      <c r="G11" s="195">
        <v>8210</v>
      </c>
      <c r="H11" s="195">
        <v>8400</v>
      </c>
      <c r="I11" s="195">
        <v>8650</v>
      </c>
      <c r="J11" s="195">
        <v>8870</v>
      </c>
      <c r="K11" s="195">
        <v>9910</v>
      </c>
      <c r="L11" s="195">
        <v>9740</v>
      </c>
      <c r="M11" s="195">
        <v>9860</v>
      </c>
      <c r="N11" s="195">
        <v>9940</v>
      </c>
      <c r="O11" s="195">
        <v>9480</v>
      </c>
      <c r="P11" s="195">
        <v>9280</v>
      </c>
      <c r="Q11" s="195">
        <v>9440</v>
      </c>
      <c r="R11" s="195">
        <v>9250</v>
      </c>
    </row>
    <row r="12" spans="1:18">
      <c r="B12" s="200" t="s">
        <v>312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</row>
    <row r="13" spans="1:18">
      <c r="B13" s="269" t="s">
        <v>513</v>
      </c>
    </row>
    <row r="14" spans="1:18">
      <c r="B14" s="115" t="s">
        <v>438</v>
      </c>
    </row>
    <row r="15" spans="1:18">
      <c r="B15" s="115" t="s">
        <v>439</v>
      </c>
    </row>
    <row r="16" spans="1:18">
      <c r="B16" s="115" t="s">
        <v>449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workbookViewId="0"/>
  </sheetViews>
  <sheetFormatPr baseColWidth="10" defaultRowHeight="12.75"/>
  <cols>
    <col min="1" max="1" width="4.28515625" style="129" customWidth="1"/>
    <col min="2" max="2" width="9.7109375" style="129" customWidth="1"/>
    <col min="3" max="3" width="45.7109375" style="129" customWidth="1"/>
    <col min="4" max="18" width="9.28515625" style="129" customWidth="1"/>
    <col min="19" max="16384" width="11.42578125" style="129"/>
  </cols>
  <sheetData>
    <row r="1" spans="1:18" ht="20.25">
      <c r="A1" s="184" t="s">
        <v>452</v>
      </c>
      <c r="I1" s="184"/>
    </row>
    <row r="2" spans="1:18" ht="15.75">
      <c r="A2" s="216" t="s">
        <v>354</v>
      </c>
      <c r="I2" s="216"/>
    </row>
    <row r="4" spans="1:18" ht="25.5">
      <c r="A4" s="185" t="s">
        <v>298</v>
      </c>
      <c r="B4" s="186" t="s">
        <v>406</v>
      </c>
      <c r="C4" s="218" t="s">
        <v>407</v>
      </c>
      <c r="D4" s="186">
        <v>1996</v>
      </c>
      <c r="E4" s="186">
        <v>1997</v>
      </c>
      <c r="F4" s="219">
        <v>1998</v>
      </c>
      <c r="G4" s="219">
        <v>1999</v>
      </c>
      <c r="H4" s="186">
        <v>2000</v>
      </c>
      <c r="I4" s="220">
        <v>2001</v>
      </c>
      <c r="J4" s="219">
        <v>2002</v>
      </c>
      <c r="K4" s="219">
        <v>2003</v>
      </c>
      <c r="L4" s="219">
        <v>2004</v>
      </c>
      <c r="M4" s="219">
        <v>2005</v>
      </c>
      <c r="N4" s="219">
        <v>2006</v>
      </c>
      <c r="O4" s="219">
        <v>2007</v>
      </c>
      <c r="P4" s="219">
        <v>2008</v>
      </c>
      <c r="Q4" s="219">
        <v>2009</v>
      </c>
      <c r="R4" s="219" t="s">
        <v>408</v>
      </c>
    </row>
    <row r="5" spans="1:18" s="160" customFormat="1" ht="15" customHeight="1">
      <c r="A5" s="229">
        <v>1</v>
      </c>
      <c r="C5" s="222" t="s">
        <v>409</v>
      </c>
      <c r="D5" s="195">
        <v>2630</v>
      </c>
      <c r="E5" s="195">
        <v>2500</v>
      </c>
      <c r="F5" s="195">
        <v>2630</v>
      </c>
      <c r="G5" s="195">
        <v>2300</v>
      </c>
      <c r="H5" s="195">
        <v>2310</v>
      </c>
      <c r="I5" s="195">
        <v>2340</v>
      </c>
      <c r="J5" s="195">
        <v>2250</v>
      </c>
      <c r="K5" s="195">
        <v>2320</v>
      </c>
      <c r="L5" s="195">
        <v>2110</v>
      </c>
      <c r="M5" s="195">
        <v>2070</v>
      </c>
      <c r="N5" s="195">
        <v>1660</v>
      </c>
      <c r="O5" s="195">
        <v>1670</v>
      </c>
      <c r="P5" s="195">
        <v>1720</v>
      </c>
      <c r="Q5" s="195">
        <v>1820</v>
      </c>
      <c r="R5" s="195">
        <v>1960</v>
      </c>
    </row>
    <row r="6" spans="1:18" s="160" customFormat="1" ht="15" customHeight="1">
      <c r="A6" s="193">
        <v>2</v>
      </c>
      <c r="B6" s="221" t="s">
        <v>410</v>
      </c>
      <c r="C6" s="223" t="s">
        <v>411</v>
      </c>
      <c r="D6" s="195">
        <v>110</v>
      </c>
      <c r="E6" s="195">
        <v>90</v>
      </c>
      <c r="F6" s="195">
        <v>80</v>
      </c>
      <c r="G6" s="195">
        <v>70</v>
      </c>
      <c r="H6" s="195">
        <v>70</v>
      </c>
      <c r="I6" s="195">
        <v>40</v>
      </c>
      <c r="J6" s="195">
        <v>40</v>
      </c>
      <c r="K6" s="195">
        <v>30</v>
      </c>
      <c r="L6" s="195">
        <v>40</v>
      </c>
      <c r="M6" s="195">
        <v>40</v>
      </c>
      <c r="N6" s="195">
        <v>30</v>
      </c>
      <c r="O6" s="195">
        <v>30</v>
      </c>
      <c r="P6" s="195">
        <v>30</v>
      </c>
      <c r="Q6" s="195">
        <v>20</v>
      </c>
      <c r="R6" s="195">
        <v>20</v>
      </c>
    </row>
    <row r="7" spans="1:18" s="160" customFormat="1" ht="15" customHeight="1">
      <c r="A7" s="193">
        <v>3</v>
      </c>
      <c r="B7" s="221" t="s">
        <v>412</v>
      </c>
      <c r="C7" s="223" t="s">
        <v>413</v>
      </c>
      <c r="D7" s="195">
        <v>1490</v>
      </c>
      <c r="E7" s="195">
        <v>1420</v>
      </c>
      <c r="F7" s="195">
        <v>1460</v>
      </c>
      <c r="G7" s="195">
        <v>1260</v>
      </c>
      <c r="H7" s="195">
        <v>1350</v>
      </c>
      <c r="I7" s="195">
        <v>1420</v>
      </c>
      <c r="J7" s="195">
        <v>1350</v>
      </c>
      <c r="K7" s="195">
        <v>1420</v>
      </c>
      <c r="L7" s="195">
        <v>1280</v>
      </c>
      <c r="M7" s="195">
        <v>1270</v>
      </c>
      <c r="N7" s="195">
        <v>1220</v>
      </c>
      <c r="O7" s="195">
        <v>1220</v>
      </c>
      <c r="P7" s="195">
        <v>1220</v>
      </c>
      <c r="Q7" s="195">
        <v>1250</v>
      </c>
      <c r="R7" s="195">
        <v>1310</v>
      </c>
    </row>
    <row r="8" spans="1:18" s="160" customFormat="1" ht="15" customHeight="1">
      <c r="A8" s="193">
        <v>4</v>
      </c>
      <c r="B8" s="221" t="s">
        <v>435</v>
      </c>
      <c r="C8" s="223" t="s">
        <v>436</v>
      </c>
      <c r="D8" s="195">
        <v>1030</v>
      </c>
      <c r="E8" s="195">
        <v>990</v>
      </c>
      <c r="F8" s="195">
        <v>1090</v>
      </c>
      <c r="G8" s="195">
        <v>960</v>
      </c>
      <c r="H8" s="195">
        <v>890</v>
      </c>
      <c r="I8" s="195">
        <v>890</v>
      </c>
      <c r="J8" s="195">
        <v>850</v>
      </c>
      <c r="K8" s="195">
        <v>870</v>
      </c>
      <c r="L8" s="195">
        <v>790</v>
      </c>
      <c r="M8" s="195">
        <v>770</v>
      </c>
      <c r="N8" s="195">
        <v>410</v>
      </c>
      <c r="O8" s="195">
        <v>410</v>
      </c>
      <c r="P8" s="195">
        <v>470</v>
      </c>
      <c r="Q8" s="195">
        <v>540</v>
      </c>
      <c r="R8" s="195">
        <v>630</v>
      </c>
    </row>
    <row r="9" spans="1:18" s="160" customFormat="1" ht="15" customHeight="1">
      <c r="A9" s="193">
        <v>5</v>
      </c>
      <c r="C9" s="222" t="s">
        <v>357</v>
      </c>
      <c r="D9" s="211" t="s">
        <v>361</v>
      </c>
      <c r="E9" s="211" t="s">
        <v>361</v>
      </c>
      <c r="F9" s="211" t="s">
        <v>361</v>
      </c>
      <c r="G9" s="211" t="s">
        <v>361</v>
      </c>
      <c r="H9" s="211" t="s">
        <v>361</v>
      </c>
      <c r="I9" s="211" t="s">
        <v>361</v>
      </c>
      <c r="J9" s="211" t="s">
        <v>361</v>
      </c>
      <c r="K9" s="211" t="s">
        <v>361</v>
      </c>
      <c r="L9" s="211" t="s">
        <v>361</v>
      </c>
      <c r="M9" s="211" t="s">
        <v>361</v>
      </c>
      <c r="N9" s="211" t="s">
        <v>361</v>
      </c>
      <c r="O9" s="211" t="s">
        <v>361</v>
      </c>
      <c r="P9" s="211" t="s">
        <v>361</v>
      </c>
      <c r="Q9" s="211" t="s">
        <v>361</v>
      </c>
      <c r="R9" s="211" t="s">
        <v>361</v>
      </c>
    </row>
    <row r="10" spans="1:18" s="160" customFormat="1" ht="15" customHeight="1">
      <c r="A10" s="193">
        <v>6</v>
      </c>
      <c r="C10" s="222" t="s">
        <v>437</v>
      </c>
      <c r="D10" s="211" t="s">
        <v>361</v>
      </c>
      <c r="E10" s="211" t="s">
        <v>361</v>
      </c>
      <c r="F10" s="211" t="s">
        <v>361</v>
      </c>
      <c r="G10" s="211" t="s">
        <v>361</v>
      </c>
      <c r="H10" s="211" t="s">
        <v>361</v>
      </c>
      <c r="I10" s="211" t="s">
        <v>361</v>
      </c>
      <c r="J10" s="211" t="s">
        <v>361</v>
      </c>
      <c r="K10" s="211" t="s">
        <v>361</v>
      </c>
      <c r="L10" s="211" t="s">
        <v>361</v>
      </c>
      <c r="M10" s="211" t="s">
        <v>361</v>
      </c>
      <c r="N10" s="211" t="s">
        <v>361</v>
      </c>
      <c r="O10" s="211" t="s">
        <v>361</v>
      </c>
      <c r="P10" s="211" t="s">
        <v>361</v>
      </c>
      <c r="Q10" s="211" t="s">
        <v>361</v>
      </c>
      <c r="R10" s="211" t="s">
        <v>361</v>
      </c>
    </row>
    <row r="11" spans="1:18" s="160" customFormat="1" ht="15" customHeight="1">
      <c r="A11" s="193">
        <v>7</v>
      </c>
      <c r="C11" s="228" t="s">
        <v>344</v>
      </c>
      <c r="D11" s="195">
        <v>2630</v>
      </c>
      <c r="E11" s="195">
        <v>2500</v>
      </c>
      <c r="F11" s="195">
        <v>2630</v>
      </c>
      <c r="G11" s="195">
        <v>2300</v>
      </c>
      <c r="H11" s="195">
        <v>2310</v>
      </c>
      <c r="I11" s="195">
        <v>2340</v>
      </c>
      <c r="J11" s="195">
        <v>2250</v>
      </c>
      <c r="K11" s="195">
        <v>2320</v>
      </c>
      <c r="L11" s="195">
        <v>2110</v>
      </c>
      <c r="M11" s="195">
        <v>2070</v>
      </c>
      <c r="N11" s="195">
        <v>1660</v>
      </c>
      <c r="O11" s="195">
        <v>1670</v>
      </c>
      <c r="P11" s="195">
        <v>1720</v>
      </c>
      <c r="Q11" s="195">
        <v>1820</v>
      </c>
      <c r="R11" s="195">
        <v>1960</v>
      </c>
    </row>
    <row r="12" spans="1:18">
      <c r="B12" s="200" t="s">
        <v>312</v>
      </c>
    </row>
    <row r="13" spans="1:18">
      <c r="B13" s="269" t="s">
        <v>513</v>
      </c>
    </row>
    <row r="14" spans="1:18">
      <c r="B14" s="115" t="s">
        <v>438</v>
      </c>
    </row>
    <row r="15" spans="1:18">
      <c r="B15" s="115" t="s">
        <v>439</v>
      </c>
    </row>
    <row r="16" spans="1:18">
      <c r="B16" s="115" t="s">
        <v>449</v>
      </c>
    </row>
    <row r="17" spans="2:2">
      <c r="B17" s="115" t="s">
        <v>445</v>
      </c>
    </row>
  </sheetData>
  <pageMargins left="0.78740157480314965" right="0.39370078740157483" top="0.78740157480314965" bottom="0.78740157480314965" header="0.19685039370078741" footer="0.19685039370078741"/>
  <pageSetup paperSize="9" scale="80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3"/>
  <sheetViews>
    <sheetView zoomScaleNormal="100" zoomScaleSheetLayoutView="100" workbookViewId="0"/>
  </sheetViews>
  <sheetFormatPr baseColWidth="10" defaultRowHeight="12.75"/>
  <cols>
    <col min="1" max="1" width="3.85546875" style="129" customWidth="1"/>
    <col min="2" max="2" width="10.42578125" style="129" customWidth="1"/>
    <col min="3" max="10" width="13.28515625" style="129" customWidth="1"/>
    <col min="11" max="16384" width="11.42578125" style="129"/>
  </cols>
  <sheetData>
    <row r="1" spans="1:10" s="92" customFormat="1" ht="20.100000000000001" customHeight="1">
      <c r="A1" s="91" t="s">
        <v>453</v>
      </c>
      <c r="B1" s="146"/>
      <c r="C1" s="146"/>
      <c r="D1" s="146"/>
      <c r="E1" s="146"/>
      <c r="F1" s="146"/>
    </row>
    <row r="2" spans="1:10" s="92" customFormat="1" ht="15" customHeight="1">
      <c r="A2" s="96" t="s">
        <v>354</v>
      </c>
      <c r="C2" s="232"/>
      <c r="D2" s="232"/>
      <c r="E2" s="232"/>
      <c r="F2" s="232"/>
      <c r="G2" s="232"/>
      <c r="H2" s="232"/>
    </row>
    <row r="3" spans="1:10" s="92" customFormat="1" ht="12.75" customHeight="1">
      <c r="B3" s="93"/>
      <c r="C3" s="93"/>
      <c r="D3" s="93"/>
      <c r="E3" s="93"/>
      <c r="F3" s="93"/>
      <c r="G3" s="93"/>
      <c r="H3" s="93"/>
    </row>
    <row r="4" spans="1:10" s="149" customFormat="1" ht="16.5" customHeight="1">
      <c r="A4" s="335" t="s">
        <v>350</v>
      </c>
      <c r="B4" s="338" t="s">
        <v>376</v>
      </c>
      <c r="C4" s="329" t="s">
        <v>454</v>
      </c>
      <c r="D4" s="330"/>
      <c r="E4" s="330"/>
      <c r="F4" s="330"/>
      <c r="G4" s="330"/>
      <c r="H4" s="330"/>
      <c r="I4" s="330"/>
      <c r="J4" s="330"/>
    </row>
    <row r="5" spans="1:10" s="149" customFormat="1" ht="16.5" customHeight="1">
      <c r="A5" s="336"/>
      <c r="B5" s="338"/>
      <c r="C5" s="338" t="s">
        <v>455</v>
      </c>
      <c r="D5" s="329" t="s">
        <v>456</v>
      </c>
      <c r="E5" s="330"/>
      <c r="F5" s="330"/>
      <c r="G5" s="330"/>
      <c r="H5" s="330"/>
      <c r="I5" s="330"/>
      <c r="J5" s="330"/>
    </row>
    <row r="6" spans="1:10" s="149" customFormat="1" ht="38.25">
      <c r="A6" s="337"/>
      <c r="B6" s="338"/>
      <c r="C6" s="338"/>
      <c r="D6" s="49" t="s">
        <v>457</v>
      </c>
      <c r="E6" s="49" t="s">
        <v>458</v>
      </c>
      <c r="F6" s="49" t="s">
        <v>459</v>
      </c>
      <c r="G6" s="50" t="s">
        <v>460</v>
      </c>
      <c r="H6" s="50" t="s">
        <v>461</v>
      </c>
      <c r="I6" s="50" t="s">
        <v>462</v>
      </c>
      <c r="J6" s="50" t="s">
        <v>463</v>
      </c>
    </row>
    <row r="7" spans="1:10" s="158" customFormat="1" ht="15" hidden="1" customHeight="1">
      <c r="A7" s="154">
        <v>1</v>
      </c>
      <c r="B7" s="154">
        <v>1991</v>
      </c>
      <c r="C7" s="59">
        <v>338433.81070951978</v>
      </c>
      <c r="D7" s="59">
        <v>29796.556960472026</v>
      </c>
      <c r="E7" s="59">
        <v>24166.722056620463</v>
      </c>
      <c r="F7" s="59">
        <v>5629.8349038515616</v>
      </c>
      <c r="G7" s="59" t="s">
        <v>361</v>
      </c>
      <c r="H7" s="59"/>
    </row>
    <row r="8" spans="1:10" s="160" customFormat="1" ht="15" hidden="1" customHeight="1">
      <c r="A8" s="154">
        <v>2</v>
      </c>
      <c r="B8" s="154">
        <v>1992</v>
      </c>
      <c r="C8" s="59">
        <v>374127.60822770896</v>
      </c>
      <c r="D8" s="59">
        <v>35014.801899960628</v>
      </c>
      <c r="E8" s="59">
        <v>28205.927918070589</v>
      </c>
      <c r="F8" s="59">
        <v>6808.8739818900422</v>
      </c>
      <c r="G8" s="59" t="s">
        <v>361</v>
      </c>
      <c r="H8" s="59"/>
    </row>
    <row r="9" spans="1:10" s="160" customFormat="1" ht="15" hidden="1" customHeight="1">
      <c r="A9" s="154">
        <v>3</v>
      </c>
      <c r="B9" s="154">
        <v>1993</v>
      </c>
      <c r="C9" s="59">
        <v>383018.46274982998</v>
      </c>
      <c r="D9" s="59">
        <v>35973.474177203541</v>
      </c>
      <c r="E9" s="59">
        <v>28785.732911347102</v>
      </c>
      <c r="F9" s="59">
        <v>7187.7412658564399</v>
      </c>
      <c r="G9" s="59" t="s">
        <v>361</v>
      </c>
      <c r="H9" s="59"/>
    </row>
    <row r="10" spans="1:10" s="160" customFormat="1" ht="15" hidden="1" customHeight="1">
      <c r="A10" s="154">
        <v>4</v>
      </c>
      <c r="B10" s="154">
        <v>1994</v>
      </c>
      <c r="C10" s="59">
        <v>401956.71402933792</v>
      </c>
      <c r="D10" s="59">
        <v>39888.947403404185</v>
      </c>
      <c r="E10" s="59">
        <v>32644.452738734963</v>
      </c>
      <c r="F10" s="59">
        <v>7244.4946646692197</v>
      </c>
      <c r="G10" s="59" t="s">
        <v>361</v>
      </c>
      <c r="H10" s="59"/>
    </row>
    <row r="11" spans="1:10" s="160" customFormat="1" ht="15" customHeight="1">
      <c r="A11" s="154">
        <v>1</v>
      </c>
      <c r="B11" s="154">
        <v>1995</v>
      </c>
      <c r="C11" s="59">
        <v>416336.79818798159</v>
      </c>
      <c r="D11" s="59">
        <v>40236</v>
      </c>
      <c r="E11" s="59">
        <v>33177</v>
      </c>
      <c r="F11" s="59">
        <v>7059</v>
      </c>
      <c r="G11" s="59" t="s">
        <v>361</v>
      </c>
      <c r="H11" s="59" t="s">
        <v>361</v>
      </c>
      <c r="I11" s="59" t="s">
        <v>361</v>
      </c>
      <c r="J11" s="59" t="s">
        <v>361</v>
      </c>
    </row>
    <row r="12" spans="1:10" s="160" customFormat="1" ht="15" customHeight="1">
      <c r="A12" s="154">
        <v>2</v>
      </c>
      <c r="B12" s="154">
        <v>1996</v>
      </c>
      <c r="C12" s="59">
        <v>408968.31300000002</v>
      </c>
      <c r="D12" s="59">
        <v>41923</v>
      </c>
      <c r="E12" s="59">
        <v>34896</v>
      </c>
      <c r="F12" s="59">
        <v>7027</v>
      </c>
      <c r="G12" s="59" t="s">
        <v>361</v>
      </c>
      <c r="H12" s="59" t="s">
        <v>361</v>
      </c>
      <c r="I12" s="59" t="s">
        <v>361</v>
      </c>
      <c r="J12" s="59" t="s">
        <v>361</v>
      </c>
    </row>
    <row r="13" spans="1:10" s="160" customFormat="1" ht="15" customHeight="1">
      <c r="A13" s="154">
        <v>3</v>
      </c>
      <c r="B13" s="154">
        <v>1997</v>
      </c>
      <c r="C13" s="59">
        <v>407503.41952163499</v>
      </c>
      <c r="D13" s="59">
        <v>41121.469023381382</v>
      </c>
      <c r="E13" s="59">
        <v>33749.469023381382</v>
      </c>
      <c r="F13" s="59">
        <v>7372</v>
      </c>
      <c r="G13" s="59" t="s">
        <v>361</v>
      </c>
      <c r="H13" s="59" t="s">
        <v>361</v>
      </c>
      <c r="I13" s="59" t="s">
        <v>361</v>
      </c>
      <c r="J13" s="59" t="s">
        <v>361</v>
      </c>
    </row>
    <row r="14" spans="1:10" s="160" customFormat="1" ht="15" customHeight="1">
      <c r="A14" s="154">
        <v>4</v>
      </c>
      <c r="B14" s="154">
        <v>1998</v>
      </c>
      <c r="C14" s="59">
        <v>425837.590197001</v>
      </c>
      <c r="D14" s="59">
        <v>41848.381152758673</v>
      </c>
      <c r="E14" s="59">
        <v>34091.381152758673</v>
      </c>
      <c r="F14" s="59">
        <v>7757</v>
      </c>
      <c r="G14" s="59" t="s">
        <v>361</v>
      </c>
      <c r="H14" s="59" t="s">
        <v>361</v>
      </c>
      <c r="I14" s="59" t="s">
        <v>361</v>
      </c>
      <c r="J14" s="59" t="s">
        <v>361</v>
      </c>
    </row>
    <row r="15" spans="1:10" s="160" customFormat="1" ht="15" customHeight="1">
      <c r="A15" s="154">
        <v>5</v>
      </c>
      <c r="B15" s="154">
        <v>1999</v>
      </c>
      <c r="C15" s="59">
        <v>452997.599828206</v>
      </c>
      <c r="D15" s="59">
        <v>45298.615753925449</v>
      </c>
      <c r="E15" s="59">
        <v>36443.615753925449</v>
      </c>
      <c r="F15" s="59">
        <v>7039</v>
      </c>
      <c r="G15" s="59">
        <v>1816</v>
      </c>
      <c r="H15" s="59" t="s">
        <v>361</v>
      </c>
      <c r="I15" s="59" t="s">
        <v>361</v>
      </c>
      <c r="J15" s="59" t="s">
        <v>361</v>
      </c>
    </row>
    <row r="16" spans="1:10" s="160" customFormat="1" ht="15" customHeight="1">
      <c r="A16" s="154">
        <v>6</v>
      </c>
      <c r="B16" s="154">
        <v>2000</v>
      </c>
      <c r="C16" s="59">
        <v>467177.29128866002</v>
      </c>
      <c r="D16" s="59">
        <v>48197.309035038837</v>
      </c>
      <c r="E16" s="59">
        <v>37826.309035038837</v>
      </c>
      <c r="F16" s="59">
        <v>7015</v>
      </c>
      <c r="G16" s="59">
        <v>3356</v>
      </c>
      <c r="H16" s="59" t="s">
        <v>361</v>
      </c>
      <c r="I16" s="59" t="s">
        <v>361</v>
      </c>
      <c r="J16" s="59" t="s">
        <v>361</v>
      </c>
    </row>
    <row r="17" spans="1:11" s="160" customFormat="1" ht="15" customHeight="1">
      <c r="A17" s="154">
        <v>7</v>
      </c>
      <c r="B17" s="154">
        <v>2001</v>
      </c>
      <c r="C17" s="59">
        <v>446169.82037537999</v>
      </c>
      <c r="D17" s="59">
        <v>53387.986348506769</v>
      </c>
      <c r="E17" s="59">
        <v>40689.986348506769</v>
      </c>
      <c r="F17" s="59">
        <v>8376</v>
      </c>
      <c r="G17" s="59">
        <v>4322</v>
      </c>
      <c r="H17" s="59" t="s">
        <v>361</v>
      </c>
      <c r="I17" s="59" t="s">
        <v>361</v>
      </c>
      <c r="J17" s="59" t="s">
        <v>361</v>
      </c>
    </row>
    <row r="18" spans="1:11" s="160" customFormat="1" ht="15" customHeight="1">
      <c r="A18" s="154">
        <v>8</v>
      </c>
      <c r="B18" s="154">
        <v>2002</v>
      </c>
      <c r="C18" s="59">
        <v>441628.290522</v>
      </c>
      <c r="D18" s="59">
        <v>54881.5</v>
      </c>
      <c r="E18" s="59">
        <v>42192.5</v>
      </c>
      <c r="F18" s="59">
        <v>7592</v>
      </c>
      <c r="G18" s="59">
        <v>5097</v>
      </c>
      <c r="H18" s="59" t="s">
        <v>361</v>
      </c>
      <c r="I18" s="59" t="s">
        <v>361</v>
      </c>
      <c r="J18" s="59" t="s">
        <v>361</v>
      </c>
    </row>
    <row r="19" spans="1:11" s="160" customFormat="1" ht="15" customHeight="1">
      <c r="A19" s="154">
        <v>9</v>
      </c>
      <c r="B19" s="233">
        <v>2003</v>
      </c>
      <c r="C19" s="59">
        <v>442166.62674199999</v>
      </c>
      <c r="D19" s="59">
        <v>57054.7</v>
      </c>
      <c r="E19" s="59">
        <v>43187.7</v>
      </c>
      <c r="F19" s="59">
        <v>7336</v>
      </c>
      <c r="G19" s="59">
        <v>6531</v>
      </c>
      <c r="H19" s="59" t="s">
        <v>361</v>
      </c>
      <c r="I19" s="59" t="s">
        <v>361</v>
      </c>
      <c r="J19" s="59" t="s">
        <v>361</v>
      </c>
    </row>
    <row r="20" spans="1:11" s="160" customFormat="1" ht="15" customHeight="1">
      <c r="A20" s="154">
        <v>10</v>
      </c>
      <c r="B20" s="233">
        <v>2004</v>
      </c>
      <c r="C20" s="59">
        <v>442761.18099999998</v>
      </c>
      <c r="D20" s="59">
        <v>56117.7</v>
      </c>
      <c r="E20" s="59">
        <v>41781.699999999997</v>
      </c>
      <c r="F20" s="59">
        <v>7739</v>
      </c>
      <c r="G20" s="59">
        <v>6597</v>
      </c>
      <c r="H20" s="59" t="s">
        <v>361</v>
      </c>
      <c r="I20" s="59" t="s">
        <v>361</v>
      </c>
      <c r="J20" s="59" t="s">
        <v>361</v>
      </c>
    </row>
    <row r="21" spans="1:11" s="160" customFormat="1" ht="15" customHeight="1">
      <c r="A21" s="154">
        <v>11</v>
      </c>
      <c r="B21" s="233">
        <v>2005</v>
      </c>
      <c r="C21" s="59">
        <v>452078.59548100003</v>
      </c>
      <c r="D21" s="59">
        <v>55235.982000000004</v>
      </c>
      <c r="E21" s="59">
        <v>40100.982000000004</v>
      </c>
      <c r="F21" s="59">
        <v>8673</v>
      </c>
      <c r="G21" s="59">
        <v>6462</v>
      </c>
      <c r="H21" s="59" t="s">
        <v>361</v>
      </c>
      <c r="I21" s="59" t="s">
        <v>361</v>
      </c>
      <c r="J21" s="59" t="s">
        <v>361</v>
      </c>
    </row>
    <row r="22" spans="1:11" s="160" customFormat="1" ht="15" customHeight="1">
      <c r="A22" s="154">
        <v>12</v>
      </c>
      <c r="B22" s="233">
        <v>2006</v>
      </c>
      <c r="C22" s="59">
        <v>488444.13344000001</v>
      </c>
      <c r="D22" s="59">
        <v>55126.025000000009</v>
      </c>
      <c r="E22" s="59">
        <v>39916.025000000001</v>
      </c>
      <c r="F22" s="59">
        <v>8937.2000000000007</v>
      </c>
      <c r="G22" s="59">
        <v>6272.8</v>
      </c>
      <c r="H22" s="59" t="s">
        <v>361</v>
      </c>
      <c r="I22" s="59" t="s">
        <v>361</v>
      </c>
      <c r="J22" s="59" t="s">
        <v>361</v>
      </c>
    </row>
    <row r="23" spans="1:11" s="160" customFormat="1" ht="15" customHeight="1">
      <c r="A23" s="154">
        <v>13</v>
      </c>
      <c r="B23" s="233">
        <v>2007</v>
      </c>
      <c r="C23" s="59">
        <v>538243</v>
      </c>
      <c r="D23" s="59">
        <v>54206.593000000001</v>
      </c>
      <c r="E23" s="59">
        <v>38954.593000000001</v>
      </c>
      <c r="F23" s="59">
        <v>8897.5</v>
      </c>
      <c r="G23" s="59">
        <v>6354.5</v>
      </c>
      <c r="H23" s="59" t="s">
        <v>361</v>
      </c>
      <c r="I23" s="59" t="s">
        <v>361</v>
      </c>
      <c r="J23" s="59" t="s">
        <v>361</v>
      </c>
    </row>
    <row r="24" spans="1:11" s="160" customFormat="1" ht="15" customHeight="1">
      <c r="A24" s="154">
        <v>14</v>
      </c>
      <c r="B24" s="233">
        <v>2008</v>
      </c>
      <c r="C24" s="59">
        <v>561182.02500000002</v>
      </c>
      <c r="D24" s="59">
        <v>54349.9</v>
      </c>
      <c r="E24" s="59">
        <v>39247.5</v>
      </c>
      <c r="F24" s="59">
        <v>8841.7999999999993</v>
      </c>
      <c r="G24" s="59">
        <v>6260.6</v>
      </c>
      <c r="H24" s="59" t="s">
        <v>361</v>
      </c>
      <c r="I24" s="59" t="s">
        <v>361</v>
      </c>
      <c r="J24" s="59" t="s">
        <v>361</v>
      </c>
    </row>
    <row r="25" spans="1:11" s="160" customFormat="1" ht="15" customHeight="1">
      <c r="A25" s="154">
        <v>15</v>
      </c>
      <c r="B25" s="233">
        <v>2009</v>
      </c>
      <c r="C25" s="59">
        <v>524000.4</v>
      </c>
      <c r="D25" s="59">
        <v>55381</v>
      </c>
      <c r="E25" s="59">
        <v>39822</v>
      </c>
      <c r="F25" s="59">
        <v>8201</v>
      </c>
      <c r="G25" s="59">
        <v>6278</v>
      </c>
      <c r="H25" s="59">
        <v>1080</v>
      </c>
      <c r="I25" s="59" t="s">
        <v>361</v>
      </c>
      <c r="J25" s="59" t="s">
        <v>361</v>
      </c>
    </row>
    <row r="26" spans="1:11" s="160" customFormat="1" ht="15" customHeight="1">
      <c r="A26" s="154">
        <v>16</v>
      </c>
      <c r="B26" s="233">
        <v>2010</v>
      </c>
      <c r="C26" s="59">
        <v>530586.956046173</v>
      </c>
      <c r="D26" s="59">
        <v>54887.236000000004</v>
      </c>
      <c r="E26" s="59">
        <v>39838.120000000003</v>
      </c>
      <c r="F26" s="59">
        <v>8487.893</v>
      </c>
      <c r="G26" s="59">
        <v>6171.223</v>
      </c>
      <c r="H26" s="59">
        <v>390</v>
      </c>
      <c r="I26" s="59" t="s">
        <v>361</v>
      </c>
      <c r="J26" s="59" t="s">
        <v>361</v>
      </c>
    </row>
    <row r="27" spans="1:11" s="160" customFormat="1" ht="15" customHeight="1">
      <c r="A27" s="154">
        <v>17</v>
      </c>
      <c r="B27" s="233">
        <v>2011</v>
      </c>
      <c r="C27" s="59">
        <v>573351.42373457004</v>
      </c>
      <c r="D27" s="59">
        <v>58182.897000000004</v>
      </c>
      <c r="E27" s="59">
        <v>40036.169000000002</v>
      </c>
      <c r="F27" s="59">
        <v>8422.2579999999998</v>
      </c>
      <c r="G27" s="59">
        <v>7246.8739999999998</v>
      </c>
      <c r="H27" s="59">
        <v>649.99999999999989</v>
      </c>
      <c r="I27" s="59">
        <v>922.48400000000004</v>
      </c>
      <c r="J27" s="59">
        <v>905.11199999999997</v>
      </c>
    </row>
    <row r="28" spans="1:11" s="160" customFormat="1" ht="15" customHeight="1">
      <c r="A28" s="154">
        <v>18</v>
      </c>
      <c r="B28" s="233">
        <v>2012</v>
      </c>
      <c r="C28" s="59">
        <v>600045.80000000005</v>
      </c>
      <c r="D28" s="59">
        <v>57775.999999999993</v>
      </c>
      <c r="E28" s="59">
        <v>39304.699999999997</v>
      </c>
      <c r="F28" s="59">
        <v>8442.7000000000007</v>
      </c>
      <c r="G28" s="59">
        <v>6973.2</v>
      </c>
      <c r="H28" s="59">
        <v>530</v>
      </c>
      <c r="I28" s="59">
        <v>1577</v>
      </c>
      <c r="J28" s="59">
        <v>948.4</v>
      </c>
      <c r="K28" s="234"/>
    </row>
    <row r="29" spans="1:11" s="160" customFormat="1" ht="15" customHeight="1">
      <c r="A29" s="154">
        <v>19</v>
      </c>
      <c r="B29" s="233">
        <v>2013</v>
      </c>
      <c r="C29" s="59">
        <v>619708.30000000005</v>
      </c>
      <c r="D29" s="59">
        <v>57456.899999999994</v>
      </c>
      <c r="E29" s="59">
        <v>39363.9</v>
      </c>
      <c r="F29" s="59">
        <v>8490.2999999999993</v>
      </c>
      <c r="G29" s="59">
        <v>7009.2</v>
      </c>
      <c r="H29" s="59">
        <v>330</v>
      </c>
      <c r="I29" s="59">
        <v>1285.0999999999999</v>
      </c>
      <c r="J29" s="59">
        <v>978.4</v>
      </c>
      <c r="K29" s="234"/>
    </row>
    <row r="30" spans="1:11" s="115" customFormat="1" ht="15" customHeight="1">
      <c r="B30" s="235"/>
      <c r="C30" s="236"/>
      <c r="D30" s="142"/>
      <c r="E30" s="142"/>
      <c r="F30" s="142"/>
      <c r="G30" s="153"/>
      <c r="H30" s="153"/>
    </row>
    <row r="31" spans="1:11" s="115" customFormat="1" ht="15" customHeight="1">
      <c r="B31" s="115" t="s">
        <v>464</v>
      </c>
      <c r="C31" s="236"/>
      <c r="D31" s="142"/>
      <c r="E31" s="142"/>
      <c r="F31" s="142"/>
      <c r="G31" s="153"/>
      <c r="H31" s="153"/>
    </row>
    <row r="32" spans="1:11" s="115" customFormat="1" ht="15" customHeight="1">
      <c r="B32" s="235"/>
      <c r="C32" s="236"/>
      <c r="D32" s="142"/>
      <c r="E32" s="142"/>
      <c r="F32" s="142"/>
      <c r="G32" s="142"/>
      <c r="H32" s="142"/>
    </row>
    <row r="33" spans="2:8" s="115" customFormat="1" ht="15" customHeight="1">
      <c r="B33" s="235"/>
      <c r="C33" s="236"/>
      <c r="D33" s="142"/>
      <c r="E33" s="142"/>
      <c r="F33" s="142"/>
      <c r="G33" s="142"/>
      <c r="H33" s="142"/>
    </row>
    <row r="34" spans="2:8" s="115" customFormat="1" ht="15" customHeight="1">
      <c r="B34" s="235"/>
      <c r="C34" s="236"/>
      <c r="D34" s="142"/>
      <c r="E34" s="142"/>
      <c r="F34" s="142"/>
      <c r="G34" s="142"/>
      <c r="H34" s="142"/>
    </row>
    <row r="35" spans="2:8" s="115" customFormat="1" ht="15" customHeight="1">
      <c r="B35" s="235"/>
      <c r="C35" s="142"/>
      <c r="D35" s="142"/>
      <c r="E35" s="142"/>
      <c r="F35" s="142"/>
      <c r="G35" s="142"/>
      <c r="H35" s="142"/>
    </row>
    <row r="36" spans="2:8" s="115" customFormat="1" ht="12" customHeight="1">
      <c r="B36" s="235"/>
      <c r="C36" s="237"/>
      <c r="D36" s="237"/>
      <c r="E36" s="237"/>
      <c r="F36" s="237"/>
      <c r="G36" s="237"/>
      <c r="H36" s="142"/>
    </row>
    <row r="37" spans="2:8" s="115" customFormat="1" ht="12" customHeight="1">
      <c r="B37" s="235"/>
      <c r="C37" s="236"/>
      <c r="D37" s="142"/>
      <c r="E37" s="142"/>
      <c r="F37" s="142"/>
      <c r="G37" s="142"/>
      <c r="H37" s="142"/>
    </row>
    <row r="38" spans="2:8" s="115" customFormat="1" ht="12" customHeight="1">
      <c r="B38" s="235"/>
      <c r="C38" s="236"/>
      <c r="D38" s="142"/>
      <c r="E38" s="142"/>
      <c r="F38" s="142"/>
      <c r="G38" s="142"/>
      <c r="H38" s="142"/>
    </row>
    <row r="39" spans="2:8" s="115" customFormat="1" ht="12" customHeight="1">
      <c r="B39" s="235"/>
      <c r="C39" s="236"/>
      <c r="D39" s="237"/>
      <c r="E39" s="142"/>
      <c r="F39" s="142"/>
      <c r="G39" s="142"/>
      <c r="H39" s="142"/>
    </row>
    <row r="40" spans="2:8" s="115" customFormat="1" ht="12" customHeight="1">
      <c r="B40" s="238"/>
      <c r="C40" s="236"/>
      <c r="D40" s="142"/>
      <c r="E40" s="142"/>
      <c r="F40" s="142"/>
      <c r="G40" s="142"/>
      <c r="H40" s="142"/>
    </row>
    <row r="41" spans="2:8" s="115" customFormat="1" ht="12" customHeight="1">
      <c r="B41" s="239"/>
      <c r="C41" s="240"/>
      <c r="D41" s="142"/>
      <c r="E41" s="142"/>
      <c r="F41" s="142"/>
      <c r="G41" s="142"/>
      <c r="H41" s="142"/>
    </row>
    <row r="42" spans="2:8" s="115" customFormat="1" ht="12" customHeight="1">
      <c r="B42" s="235"/>
      <c r="C42" s="236"/>
      <c r="D42" s="142"/>
      <c r="E42" s="142"/>
      <c r="F42" s="142"/>
      <c r="G42" s="142"/>
      <c r="H42" s="142"/>
    </row>
    <row r="43" spans="2:8" s="115" customFormat="1" ht="12" customHeight="1">
      <c r="B43" s="235"/>
      <c r="C43" s="236"/>
      <c r="D43" s="142"/>
      <c r="E43" s="142"/>
      <c r="F43" s="142"/>
      <c r="G43" s="142"/>
      <c r="H43" s="142"/>
    </row>
    <row r="44" spans="2:8" s="115" customFormat="1" ht="12" customHeight="1">
      <c r="B44" s="235"/>
      <c r="C44" s="236"/>
      <c r="D44" s="142"/>
      <c r="E44" s="142"/>
      <c r="F44" s="142"/>
      <c r="G44" s="142"/>
      <c r="H44" s="142"/>
    </row>
    <row r="45" spans="2:8" s="115" customFormat="1" ht="12" customHeight="1">
      <c r="B45" s="235"/>
      <c r="C45" s="236"/>
      <c r="D45" s="142"/>
      <c r="E45" s="142"/>
      <c r="F45" s="142"/>
      <c r="G45" s="142"/>
      <c r="H45" s="142"/>
    </row>
    <row r="46" spans="2:8" s="115" customFormat="1" ht="12" customHeight="1">
      <c r="B46" s="238"/>
      <c r="C46" s="241"/>
      <c r="D46" s="142"/>
      <c r="E46" s="142"/>
      <c r="F46" s="142"/>
      <c r="G46" s="142"/>
      <c r="H46" s="142"/>
    </row>
    <row r="47" spans="2:8" s="115" customFormat="1" ht="12" customHeight="1">
      <c r="B47" s="238"/>
      <c r="C47" s="241"/>
      <c r="D47" s="142"/>
      <c r="E47" s="142"/>
      <c r="F47" s="142"/>
      <c r="G47" s="142"/>
      <c r="H47" s="142"/>
    </row>
    <row r="48" spans="2:8" s="115" customFormat="1" ht="12" customHeight="1">
      <c r="B48" s="239"/>
      <c r="C48" s="240"/>
      <c r="D48" s="142"/>
      <c r="E48" s="142"/>
      <c r="F48" s="142"/>
      <c r="G48" s="142"/>
      <c r="H48" s="142"/>
    </row>
    <row r="49" spans="2:8" s="115" customFormat="1" ht="12" customHeight="1">
      <c r="B49" s="239"/>
      <c r="C49" s="240"/>
      <c r="D49" s="142"/>
      <c r="E49" s="142"/>
      <c r="F49" s="142"/>
      <c r="G49" s="142"/>
      <c r="H49" s="142"/>
    </row>
    <row r="50" spans="2:8" s="115" customFormat="1" ht="12" customHeight="1">
      <c r="B50" s="239"/>
      <c r="C50" s="240"/>
      <c r="D50" s="142"/>
      <c r="E50" s="142"/>
      <c r="F50" s="142"/>
      <c r="G50" s="142"/>
      <c r="H50" s="142"/>
    </row>
    <row r="51" spans="2:8" s="125" customFormat="1" ht="12" customHeight="1">
      <c r="B51" s="124"/>
      <c r="C51" s="241"/>
      <c r="D51" s="242"/>
      <c r="E51" s="242"/>
      <c r="F51" s="242"/>
      <c r="G51" s="242"/>
      <c r="H51" s="242"/>
    </row>
    <row r="52" spans="2:8" s="125" customFormat="1" ht="12" customHeight="1">
      <c r="B52" s="124"/>
      <c r="C52" s="174"/>
      <c r="D52" s="142"/>
      <c r="E52" s="142"/>
      <c r="F52" s="142"/>
      <c r="G52" s="142"/>
      <c r="H52" s="142"/>
    </row>
    <row r="53" spans="2:8" s="125" customFormat="1" ht="12" customHeight="1">
      <c r="B53" s="124"/>
      <c r="C53" s="174"/>
      <c r="D53" s="142"/>
      <c r="E53" s="142"/>
      <c r="F53" s="142"/>
      <c r="G53" s="142"/>
      <c r="H53" s="142"/>
    </row>
    <row r="54" spans="2:8" s="125" customFormat="1" ht="12" customHeight="1">
      <c r="B54" s="124"/>
      <c r="C54" s="174"/>
      <c r="D54" s="142"/>
      <c r="E54" s="142"/>
      <c r="F54" s="142"/>
      <c r="G54" s="142"/>
      <c r="H54" s="142"/>
    </row>
    <row r="55" spans="2:8" s="125" customFormat="1" ht="12" customHeight="1">
      <c r="B55" s="124"/>
      <c r="C55" s="174"/>
      <c r="D55" s="142"/>
      <c r="E55" s="142"/>
      <c r="F55" s="142"/>
      <c r="G55" s="142"/>
      <c r="H55" s="142"/>
    </row>
    <row r="56" spans="2:8" ht="12" customHeight="1">
      <c r="B56" s="175"/>
      <c r="C56" s="176"/>
      <c r="D56" s="176"/>
      <c r="E56" s="176"/>
      <c r="F56" s="176"/>
      <c r="G56" s="176"/>
      <c r="H56" s="176"/>
    </row>
    <row r="57" spans="2:8" ht="12" customHeight="1">
      <c r="B57" s="178"/>
      <c r="C57" s="243"/>
      <c r="D57" s="180"/>
      <c r="E57" s="180"/>
      <c r="F57" s="180"/>
      <c r="G57" s="180"/>
      <c r="H57" s="180"/>
    </row>
    <row r="58" spans="2:8" ht="12" customHeight="1">
      <c r="C58" s="183"/>
      <c r="D58" s="180"/>
      <c r="E58" s="180"/>
      <c r="F58" s="180"/>
      <c r="G58" s="180"/>
      <c r="H58" s="180"/>
    </row>
    <row r="59" spans="2:8" ht="12" customHeight="1">
      <c r="C59" s="183"/>
      <c r="D59" s="182"/>
      <c r="E59" s="182"/>
      <c r="F59" s="182"/>
      <c r="G59" s="182"/>
      <c r="H59" s="182"/>
    </row>
    <row r="60" spans="2:8" ht="12" customHeight="1">
      <c r="C60" s="183"/>
      <c r="D60" s="182"/>
      <c r="E60" s="182"/>
      <c r="F60" s="182"/>
      <c r="G60" s="182"/>
      <c r="H60" s="182"/>
    </row>
    <row r="61" spans="2:8" ht="12" customHeight="1">
      <c r="C61" s="183"/>
      <c r="D61" s="182"/>
      <c r="E61" s="182"/>
      <c r="F61" s="182"/>
      <c r="G61" s="182"/>
      <c r="H61" s="182"/>
    </row>
    <row r="62" spans="2:8" ht="12" customHeight="1">
      <c r="C62" s="183"/>
    </row>
    <row r="63" spans="2:8" ht="12" customHeight="1">
      <c r="C63" s="183"/>
    </row>
    <row r="64" spans="2:8" ht="12" customHeight="1">
      <c r="C64" s="183"/>
    </row>
    <row r="65" spans="3:3" ht="12" customHeight="1">
      <c r="C65" s="183"/>
    </row>
    <row r="66" spans="3:3" ht="12" customHeight="1">
      <c r="C66" s="183"/>
    </row>
    <row r="67" spans="3:3" ht="12" customHeight="1">
      <c r="C67" s="183"/>
    </row>
    <row r="68" spans="3:3" ht="12" customHeight="1">
      <c r="C68" s="183"/>
    </row>
    <row r="69" spans="3:3" ht="12" customHeight="1">
      <c r="C69" s="183"/>
    </row>
    <row r="70" spans="3:3" ht="12" customHeight="1">
      <c r="C70" s="183"/>
    </row>
    <row r="71" spans="3:3" ht="12" customHeight="1">
      <c r="C71" s="183"/>
    </row>
    <row r="72" spans="3:3" ht="12" customHeight="1">
      <c r="C72" s="183"/>
    </row>
    <row r="73" spans="3:3" ht="12" customHeight="1">
      <c r="C73" s="183"/>
    </row>
    <row r="74" spans="3:3" ht="12" customHeight="1">
      <c r="C74" s="183"/>
    </row>
    <row r="75" spans="3:3" ht="12" customHeight="1">
      <c r="C75" s="183"/>
    </row>
    <row r="76" spans="3:3" ht="12" customHeight="1">
      <c r="C76" s="183"/>
    </row>
    <row r="77" spans="3:3" ht="12" customHeight="1">
      <c r="C77" s="183"/>
    </row>
    <row r="78" spans="3:3" ht="12" customHeight="1">
      <c r="C78" s="183"/>
    </row>
    <row r="79" spans="3:3" ht="12" customHeight="1">
      <c r="C79" s="183"/>
    </row>
    <row r="80" spans="3:3" ht="12" customHeight="1">
      <c r="C80" s="183"/>
    </row>
    <row r="81" spans="3:3" ht="12" customHeight="1">
      <c r="C81" s="183"/>
    </row>
    <row r="82" spans="3:3" ht="12" customHeight="1">
      <c r="C82" s="183"/>
    </row>
    <row r="83" spans="3:3" ht="12" customHeight="1">
      <c r="C83" s="183"/>
    </row>
    <row r="84" spans="3:3" ht="12" customHeight="1">
      <c r="C84" s="183"/>
    </row>
    <row r="85" spans="3:3" ht="12" customHeight="1">
      <c r="C85" s="183"/>
    </row>
    <row r="86" spans="3:3" ht="12" customHeight="1">
      <c r="C86" s="183"/>
    </row>
    <row r="87" spans="3:3" ht="12" customHeight="1">
      <c r="C87" s="183"/>
    </row>
    <row r="88" spans="3:3" ht="12" customHeight="1">
      <c r="C88" s="183"/>
    </row>
    <row r="89" spans="3:3" ht="12" customHeight="1">
      <c r="C89" s="183"/>
    </row>
    <row r="90" spans="3:3" ht="12" customHeight="1">
      <c r="C90" s="183"/>
    </row>
    <row r="91" spans="3:3" ht="12" customHeight="1">
      <c r="C91" s="183"/>
    </row>
    <row r="92" spans="3:3" ht="12" customHeight="1">
      <c r="C92" s="183"/>
    </row>
    <row r="93" spans="3:3" ht="12" customHeight="1">
      <c r="C93" s="183"/>
    </row>
    <row r="94" spans="3:3" ht="12" customHeight="1">
      <c r="C94" s="183"/>
    </row>
    <row r="95" spans="3:3" ht="12" customHeight="1">
      <c r="C95" s="183"/>
    </row>
    <row r="96" spans="3:3" ht="12" customHeight="1">
      <c r="C96" s="183"/>
    </row>
    <row r="97" spans="3:3" ht="12" customHeight="1">
      <c r="C97" s="183"/>
    </row>
    <row r="98" spans="3:3" ht="12" customHeight="1">
      <c r="C98" s="183"/>
    </row>
    <row r="99" spans="3:3" ht="12" customHeight="1">
      <c r="C99" s="183"/>
    </row>
    <row r="100" spans="3:3" ht="12" customHeight="1">
      <c r="C100" s="183"/>
    </row>
    <row r="101" spans="3:3" ht="12" customHeight="1">
      <c r="C101" s="183"/>
    </row>
    <row r="102" spans="3:3" ht="12" customHeight="1">
      <c r="C102" s="183"/>
    </row>
    <row r="103" spans="3:3" ht="12" customHeight="1">
      <c r="C103" s="183"/>
    </row>
    <row r="104" spans="3:3" ht="12" customHeight="1">
      <c r="C104" s="183"/>
    </row>
    <row r="105" spans="3:3" ht="12" customHeight="1">
      <c r="C105" s="183"/>
    </row>
    <row r="106" spans="3:3" ht="12" customHeight="1">
      <c r="C106" s="183"/>
    </row>
    <row r="107" spans="3:3" ht="12" customHeight="1">
      <c r="C107" s="183"/>
    </row>
    <row r="108" spans="3:3" ht="12" customHeight="1">
      <c r="C108" s="183"/>
    </row>
    <row r="109" spans="3:3" ht="12" customHeight="1">
      <c r="C109" s="183"/>
    </row>
    <row r="110" spans="3:3" ht="12" customHeight="1">
      <c r="C110" s="183"/>
    </row>
    <row r="111" spans="3:3" ht="12" customHeight="1">
      <c r="C111" s="183"/>
    </row>
    <row r="112" spans="3:3" ht="12" customHeight="1">
      <c r="C112" s="183"/>
    </row>
    <row r="113" spans="3:3" ht="12" customHeight="1">
      <c r="C113" s="183"/>
    </row>
    <row r="114" spans="3:3" ht="12" customHeight="1">
      <c r="C114" s="183"/>
    </row>
    <row r="115" spans="3:3" ht="12" customHeight="1">
      <c r="C115" s="183"/>
    </row>
    <row r="116" spans="3:3" ht="12" customHeight="1">
      <c r="C116" s="183"/>
    </row>
    <row r="117" spans="3:3" ht="12" customHeight="1">
      <c r="C117" s="183"/>
    </row>
    <row r="118" spans="3:3" ht="12" customHeight="1">
      <c r="C118" s="183"/>
    </row>
    <row r="119" spans="3:3" ht="12" customHeight="1">
      <c r="C119" s="183"/>
    </row>
    <row r="120" spans="3:3" ht="12" customHeight="1">
      <c r="C120" s="183"/>
    </row>
    <row r="121" spans="3:3" ht="12" customHeight="1">
      <c r="C121" s="183"/>
    </row>
    <row r="122" spans="3:3" ht="12" customHeight="1">
      <c r="C122" s="183"/>
    </row>
    <row r="123" spans="3:3" ht="12" customHeight="1">
      <c r="C123" s="183"/>
    </row>
    <row r="124" spans="3:3" ht="12" customHeight="1">
      <c r="C124" s="183"/>
    </row>
    <row r="125" spans="3:3" ht="12" customHeight="1">
      <c r="C125" s="183"/>
    </row>
    <row r="126" spans="3:3" ht="12" customHeight="1">
      <c r="C126" s="183"/>
    </row>
    <row r="127" spans="3:3" ht="12" customHeight="1">
      <c r="C127" s="183"/>
    </row>
    <row r="128" spans="3:3" ht="12" customHeight="1">
      <c r="C128" s="183"/>
    </row>
    <row r="129" spans="3:3" ht="12" customHeight="1">
      <c r="C129" s="183"/>
    </row>
    <row r="130" spans="3:3" ht="12" customHeight="1">
      <c r="C130" s="183"/>
    </row>
    <row r="131" spans="3:3" ht="12" customHeight="1">
      <c r="C131" s="183"/>
    </row>
    <row r="132" spans="3:3" ht="12" customHeight="1">
      <c r="C132" s="183"/>
    </row>
    <row r="133" spans="3:3" ht="12" customHeight="1">
      <c r="C133" s="183"/>
    </row>
    <row r="134" spans="3:3" ht="12" customHeight="1">
      <c r="C134" s="183"/>
    </row>
    <row r="135" spans="3:3" ht="12" customHeight="1">
      <c r="C135" s="183"/>
    </row>
    <row r="136" spans="3:3" ht="12" customHeight="1">
      <c r="C136" s="183"/>
    </row>
    <row r="137" spans="3:3" ht="12" customHeight="1">
      <c r="C137" s="183"/>
    </row>
    <row r="138" spans="3:3" ht="12" customHeight="1">
      <c r="C138" s="183"/>
    </row>
    <row r="139" spans="3:3" ht="12" customHeight="1">
      <c r="C139" s="183"/>
    </row>
    <row r="140" spans="3:3" ht="12" customHeight="1">
      <c r="C140" s="183"/>
    </row>
    <row r="141" spans="3:3" ht="12" customHeight="1">
      <c r="C141" s="183"/>
    </row>
    <row r="142" spans="3:3" ht="12" customHeight="1">
      <c r="C142" s="183"/>
    </row>
    <row r="143" spans="3:3" ht="12" customHeight="1">
      <c r="C143" s="183"/>
    </row>
    <row r="144" spans="3:3" ht="12" customHeight="1">
      <c r="C144" s="183"/>
    </row>
    <row r="145" spans="3:3" ht="12" customHeight="1">
      <c r="C145" s="183"/>
    </row>
    <row r="146" spans="3:3" ht="12" customHeight="1">
      <c r="C146" s="183"/>
    </row>
    <row r="147" spans="3:3" ht="12" customHeight="1">
      <c r="C147" s="183"/>
    </row>
    <row r="148" spans="3:3" ht="12" customHeight="1">
      <c r="C148" s="183"/>
    </row>
    <row r="149" spans="3:3" ht="12" customHeight="1">
      <c r="C149" s="183"/>
    </row>
    <row r="150" spans="3:3" ht="12" customHeight="1">
      <c r="C150" s="183"/>
    </row>
    <row r="151" spans="3:3" ht="12" customHeight="1">
      <c r="C151" s="183"/>
    </row>
    <row r="152" spans="3:3" ht="12" customHeight="1">
      <c r="C152" s="183"/>
    </row>
    <row r="153" spans="3:3" ht="12" customHeight="1">
      <c r="C153" s="183"/>
    </row>
    <row r="154" spans="3:3" ht="12" customHeight="1">
      <c r="C154" s="183"/>
    </row>
    <row r="155" spans="3:3" ht="12" customHeight="1">
      <c r="C155" s="183"/>
    </row>
    <row r="156" spans="3:3" ht="12" customHeight="1">
      <c r="C156" s="183"/>
    </row>
    <row r="157" spans="3:3" ht="12" customHeight="1">
      <c r="C157" s="183"/>
    </row>
    <row r="158" spans="3:3" ht="12" customHeight="1">
      <c r="C158" s="183"/>
    </row>
    <row r="159" spans="3:3" ht="12" customHeight="1">
      <c r="C159" s="183"/>
    </row>
    <row r="160" spans="3:3" ht="12" customHeight="1">
      <c r="C160" s="183"/>
    </row>
    <row r="161" spans="3:3" ht="12" customHeight="1">
      <c r="C161" s="183"/>
    </row>
    <row r="162" spans="3:3" ht="12" customHeight="1">
      <c r="C162" s="183"/>
    </row>
    <row r="163" spans="3:3" ht="12" customHeight="1">
      <c r="C163" s="183"/>
    </row>
    <row r="164" spans="3:3" ht="12" customHeight="1">
      <c r="C164" s="183"/>
    </row>
    <row r="165" spans="3:3" ht="12" customHeight="1">
      <c r="C165" s="183"/>
    </row>
    <row r="166" spans="3:3" ht="12" customHeight="1">
      <c r="C166" s="183"/>
    </row>
    <row r="167" spans="3:3" ht="12" customHeight="1">
      <c r="C167" s="183"/>
    </row>
    <row r="168" spans="3:3" ht="12" customHeight="1">
      <c r="C168" s="183"/>
    </row>
    <row r="169" spans="3:3" ht="12" customHeight="1">
      <c r="C169" s="183"/>
    </row>
    <row r="170" spans="3:3" ht="12" customHeight="1">
      <c r="C170" s="183"/>
    </row>
    <row r="171" spans="3:3" ht="12" customHeight="1">
      <c r="C171" s="183"/>
    </row>
    <row r="172" spans="3:3" ht="12" customHeight="1">
      <c r="C172" s="183"/>
    </row>
    <row r="173" spans="3:3" ht="12" customHeight="1">
      <c r="C173" s="183"/>
    </row>
    <row r="174" spans="3:3" ht="12" customHeight="1">
      <c r="C174" s="183"/>
    </row>
    <row r="175" spans="3:3" ht="12" customHeight="1">
      <c r="C175" s="183"/>
    </row>
    <row r="176" spans="3:3" ht="12" customHeight="1">
      <c r="C176" s="183"/>
    </row>
    <row r="177" spans="3:3" ht="12" customHeight="1">
      <c r="C177" s="183"/>
    </row>
    <row r="178" spans="3:3" ht="12" customHeight="1">
      <c r="C178" s="183"/>
    </row>
    <row r="179" spans="3:3" ht="12" customHeight="1">
      <c r="C179" s="183"/>
    </row>
    <row r="180" spans="3:3" ht="12" customHeight="1">
      <c r="C180" s="183"/>
    </row>
    <row r="181" spans="3:3" ht="12" customHeight="1">
      <c r="C181" s="183"/>
    </row>
    <row r="182" spans="3:3" ht="12" customHeight="1">
      <c r="C182" s="183"/>
    </row>
    <row r="183" spans="3:3" ht="12" customHeight="1">
      <c r="C183" s="183"/>
    </row>
    <row r="184" spans="3:3" ht="12" customHeight="1">
      <c r="C184" s="183"/>
    </row>
    <row r="185" spans="3:3" ht="12" customHeight="1">
      <c r="C185" s="183"/>
    </row>
    <row r="186" spans="3:3" ht="12" customHeight="1">
      <c r="C186" s="183"/>
    </row>
    <row r="187" spans="3:3" ht="12" customHeight="1">
      <c r="C187" s="183"/>
    </row>
    <row r="188" spans="3:3" ht="12" customHeight="1">
      <c r="C188" s="183"/>
    </row>
    <row r="189" spans="3:3" ht="12" customHeight="1">
      <c r="C189" s="183"/>
    </row>
    <row r="190" spans="3:3" ht="12" customHeight="1">
      <c r="C190" s="183"/>
    </row>
    <row r="191" spans="3:3" ht="12" customHeight="1">
      <c r="C191" s="183"/>
    </row>
    <row r="192" spans="3:3" ht="12" customHeight="1">
      <c r="C192" s="183"/>
    </row>
    <row r="193" spans="3:3" ht="12" customHeight="1">
      <c r="C193" s="183"/>
    </row>
    <row r="194" spans="3:3" ht="12" customHeight="1">
      <c r="C194" s="183"/>
    </row>
    <row r="195" spans="3:3" ht="12" customHeight="1">
      <c r="C195" s="183"/>
    </row>
    <row r="196" spans="3:3" ht="12" customHeight="1">
      <c r="C196" s="183"/>
    </row>
    <row r="197" spans="3:3" ht="12" customHeight="1">
      <c r="C197" s="183"/>
    </row>
    <row r="198" spans="3:3" ht="12" customHeight="1">
      <c r="C198" s="183"/>
    </row>
    <row r="199" spans="3:3" ht="12" customHeight="1">
      <c r="C199" s="183"/>
    </row>
    <row r="200" spans="3:3" ht="12" customHeight="1">
      <c r="C200" s="183"/>
    </row>
    <row r="201" spans="3:3" ht="12" customHeight="1">
      <c r="C201" s="183"/>
    </row>
    <row r="202" spans="3:3" ht="12" customHeight="1">
      <c r="C202" s="183"/>
    </row>
    <row r="203" spans="3:3" ht="12" customHeight="1">
      <c r="C203" s="183"/>
    </row>
    <row r="204" spans="3:3" ht="12" customHeight="1">
      <c r="C204" s="183"/>
    </row>
    <row r="205" spans="3:3" ht="12" customHeight="1">
      <c r="C205" s="183"/>
    </row>
    <row r="206" spans="3:3" ht="12" customHeight="1">
      <c r="C206" s="183"/>
    </row>
    <row r="207" spans="3:3" ht="12" customHeight="1">
      <c r="C207" s="183"/>
    </row>
    <row r="208" spans="3:3" ht="12" customHeight="1">
      <c r="C208" s="183"/>
    </row>
    <row r="209" spans="3:3" ht="12" customHeight="1">
      <c r="C209" s="183"/>
    </row>
    <row r="210" spans="3:3" ht="12" customHeight="1">
      <c r="C210" s="183"/>
    </row>
    <row r="211" spans="3:3" ht="12" customHeight="1">
      <c r="C211" s="183"/>
    </row>
    <row r="212" spans="3:3" ht="12" customHeight="1">
      <c r="C212" s="183"/>
    </row>
    <row r="213" spans="3:3" ht="12" customHeight="1">
      <c r="C213" s="183"/>
    </row>
    <row r="214" spans="3:3" ht="12" customHeight="1">
      <c r="C214" s="183"/>
    </row>
    <row r="215" spans="3:3" ht="12" customHeight="1">
      <c r="C215" s="183"/>
    </row>
    <row r="216" spans="3:3" ht="12" customHeight="1">
      <c r="C216" s="183"/>
    </row>
    <row r="217" spans="3:3" ht="12" customHeight="1">
      <c r="C217" s="183"/>
    </row>
    <row r="218" spans="3:3" ht="12" customHeight="1">
      <c r="C218" s="183"/>
    </row>
    <row r="219" spans="3:3" ht="12" customHeight="1">
      <c r="C219" s="183"/>
    </row>
    <row r="220" spans="3:3" ht="12" customHeight="1">
      <c r="C220" s="183"/>
    </row>
    <row r="221" spans="3:3" ht="12" customHeight="1">
      <c r="C221" s="183"/>
    </row>
    <row r="222" spans="3:3" ht="12" customHeight="1">
      <c r="C222" s="183"/>
    </row>
    <row r="223" spans="3:3" ht="12" customHeight="1">
      <c r="C223" s="183"/>
    </row>
    <row r="224" spans="3:3" ht="12" customHeight="1">
      <c r="C224" s="183"/>
    </row>
    <row r="225" spans="3:3" ht="12" customHeight="1">
      <c r="C225" s="183"/>
    </row>
    <row r="226" spans="3:3" ht="12" customHeight="1">
      <c r="C226" s="183"/>
    </row>
    <row r="227" spans="3:3" ht="12" customHeight="1">
      <c r="C227" s="183"/>
    </row>
    <row r="228" spans="3:3" ht="12" customHeight="1"/>
    <row r="229" spans="3:3" ht="12" customHeight="1"/>
    <row r="230" spans="3:3" ht="12" customHeight="1"/>
    <row r="231" spans="3:3" ht="12" customHeight="1"/>
    <row r="232" spans="3:3" ht="12" customHeight="1"/>
    <row r="233" spans="3:3" ht="12" customHeight="1"/>
    <row r="234" spans="3:3" ht="12" customHeight="1"/>
    <row r="235" spans="3:3" ht="12" customHeight="1"/>
    <row r="236" spans="3:3" ht="12" customHeight="1"/>
    <row r="237" spans="3:3" ht="12" customHeight="1"/>
    <row r="238" spans="3:3" ht="12" customHeight="1"/>
    <row r="239" spans="3:3" ht="12" customHeight="1"/>
    <row r="240" spans="3:3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</sheetData>
  <mergeCells count="5">
    <mergeCell ref="A4:A6"/>
    <mergeCell ref="B4:B6"/>
    <mergeCell ref="C4:J4"/>
    <mergeCell ref="C5:C6"/>
    <mergeCell ref="D5:J5"/>
  </mergeCells>
  <printOptions horizontalCentered="1"/>
  <pageMargins left="0.59055118110236227" right="0.39370078740157483" top="0.78740157480314965" bottom="0.78740157480314965" header="0.11811023622047245" footer="0.11811023622047245"/>
  <pageSetup paperSize="9" scale="75" orientation="portrait" horizontalDpi="300" verticalDpi="3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0"/>
  <sheetViews>
    <sheetView zoomScaleNormal="100" zoomScaleSheetLayoutView="100" workbookViewId="0"/>
  </sheetViews>
  <sheetFormatPr baseColWidth="10" defaultRowHeight="12.75"/>
  <cols>
    <col min="1" max="1" width="3.85546875" style="129" customWidth="1"/>
    <col min="2" max="2" width="25.7109375" style="129" customWidth="1"/>
    <col min="3" max="6" width="20.7109375" style="129" customWidth="1"/>
    <col min="7" max="7" width="12.28515625" style="129" customWidth="1"/>
    <col min="8" max="16384" width="11.42578125" style="129"/>
  </cols>
  <sheetData>
    <row r="1" spans="1:8" s="92" customFormat="1" ht="20.100000000000001" customHeight="1">
      <c r="A1" s="91" t="s">
        <v>465</v>
      </c>
      <c r="C1" s="91"/>
      <c r="D1" s="91"/>
      <c r="E1" s="91"/>
      <c r="F1" s="91"/>
    </row>
    <row r="2" spans="1:8" s="92" customFormat="1" ht="15" customHeight="1">
      <c r="B2" s="232"/>
      <c r="C2" s="232"/>
      <c r="D2" s="232"/>
      <c r="E2" s="232"/>
      <c r="F2" s="232"/>
    </row>
    <row r="3" spans="1:8" s="92" customFormat="1" ht="12.75" customHeight="1">
      <c r="B3" s="93"/>
      <c r="C3" s="93"/>
      <c r="D3" s="93"/>
      <c r="E3" s="93"/>
      <c r="F3" s="93"/>
    </row>
    <row r="4" spans="1:8" s="149" customFormat="1" ht="16.5" customHeight="1">
      <c r="A4" s="335" t="s">
        <v>350</v>
      </c>
      <c r="B4" s="341" t="s">
        <v>376</v>
      </c>
      <c r="C4" s="342" t="s">
        <v>466</v>
      </c>
      <c r="D4" s="342" t="s">
        <v>467</v>
      </c>
      <c r="E4" s="342" t="s">
        <v>468</v>
      </c>
      <c r="F4" s="339" t="s">
        <v>469</v>
      </c>
      <c r="G4" s="244"/>
    </row>
    <row r="5" spans="1:8" s="149" customFormat="1" ht="16.5" customHeight="1">
      <c r="A5" s="336"/>
      <c r="B5" s="341"/>
      <c r="C5" s="343"/>
      <c r="D5" s="343"/>
      <c r="E5" s="343"/>
      <c r="F5" s="340"/>
      <c r="G5" s="244"/>
    </row>
    <row r="6" spans="1:8" s="149" customFormat="1" ht="16.5" customHeight="1">
      <c r="A6" s="337"/>
      <c r="B6" s="341"/>
      <c r="C6" s="329" t="s">
        <v>470</v>
      </c>
      <c r="D6" s="330"/>
      <c r="E6" s="341"/>
      <c r="F6" s="50" t="s">
        <v>471</v>
      </c>
      <c r="G6" s="244"/>
    </row>
    <row r="7" spans="1:8" s="158" customFormat="1" ht="15" hidden="1" customHeight="1">
      <c r="A7" s="154">
        <v>1</v>
      </c>
      <c r="B7" s="154">
        <v>1991</v>
      </c>
      <c r="C7" s="59">
        <v>40642</v>
      </c>
      <c r="D7" s="59">
        <v>25890</v>
      </c>
      <c r="E7" s="59">
        <v>41752</v>
      </c>
      <c r="F7" s="59">
        <v>692</v>
      </c>
    </row>
    <row r="8" spans="1:8" s="160" customFormat="1" ht="15" hidden="1" customHeight="1">
      <c r="A8" s="154">
        <v>2</v>
      </c>
      <c r="B8" s="154">
        <v>1992</v>
      </c>
      <c r="C8" s="59">
        <v>41078</v>
      </c>
      <c r="D8" s="59">
        <v>27387</v>
      </c>
      <c r="E8" s="59">
        <v>41671</v>
      </c>
      <c r="F8" s="59">
        <v>676</v>
      </c>
    </row>
    <row r="9" spans="1:8" s="160" customFormat="1" ht="15" hidden="1" customHeight="1">
      <c r="A9" s="154">
        <v>3</v>
      </c>
      <c r="B9" s="154">
        <v>1993</v>
      </c>
      <c r="C9" s="59">
        <v>41572</v>
      </c>
      <c r="D9" s="59">
        <v>28782</v>
      </c>
      <c r="E9" s="59">
        <v>41758</v>
      </c>
      <c r="F9" s="59">
        <v>720</v>
      </c>
    </row>
    <row r="10" spans="1:8" s="160" customFormat="1" ht="15" hidden="1" customHeight="1">
      <c r="A10" s="154">
        <v>4</v>
      </c>
      <c r="B10" s="154">
        <v>1994</v>
      </c>
      <c r="C10" s="59">
        <v>40062</v>
      </c>
      <c r="D10" s="59">
        <v>29324</v>
      </c>
      <c r="E10" s="59">
        <v>39543</v>
      </c>
      <c r="F10" s="59">
        <v>731</v>
      </c>
    </row>
    <row r="11" spans="1:8" s="160" customFormat="1" ht="15" customHeight="1">
      <c r="A11" s="154">
        <v>1</v>
      </c>
      <c r="B11" s="154">
        <v>1995</v>
      </c>
      <c r="C11" s="59">
        <v>40036</v>
      </c>
      <c r="D11" s="59">
        <v>30425</v>
      </c>
      <c r="E11" s="59">
        <v>39208</v>
      </c>
      <c r="F11" s="59">
        <v>807</v>
      </c>
    </row>
    <row r="12" spans="1:8" s="160" customFormat="1" ht="15" customHeight="1">
      <c r="A12" s="154">
        <v>2</v>
      </c>
      <c r="B12" s="154">
        <v>1996</v>
      </c>
      <c r="C12" s="59">
        <v>40302</v>
      </c>
      <c r="D12" s="59">
        <v>30733</v>
      </c>
      <c r="E12" s="59">
        <v>43749</v>
      </c>
      <c r="F12" s="59">
        <v>889</v>
      </c>
    </row>
    <row r="13" spans="1:8" s="160" customFormat="1" ht="15" customHeight="1">
      <c r="A13" s="154">
        <v>3</v>
      </c>
      <c r="B13" s="154">
        <v>1997</v>
      </c>
      <c r="C13" s="59">
        <v>40615.894</v>
      </c>
      <c r="D13" s="59">
        <v>31423.215</v>
      </c>
      <c r="E13" s="59">
        <v>41702</v>
      </c>
      <c r="F13" s="59">
        <v>844.55838000000006</v>
      </c>
    </row>
    <row r="14" spans="1:8" s="160" customFormat="1" ht="15" customHeight="1">
      <c r="A14" s="154">
        <v>4</v>
      </c>
      <c r="B14" s="154">
        <v>1998</v>
      </c>
      <c r="C14" s="59">
        <v>40765.75</v>
      </c>
      <c r="D14" s="59">
        <v>32487.384999999998</v>
      </c>
      <c r="E14" s="59">
        <v>39350.673000000003</v>
      </c>
      <c r="F14" s="59">
        <v>803.04355899999996</v>
      </c>
      <c r="H14" s="234"/>
    </row>
    <row r="15" spans="1:8" s="160" customFormat="1" ht="15" customHeight="1">
      <c r="A15" s="154">
        <v>5</v>
      </c>
      <c r="B15" s="154">
        <v>1999</v>
      </c>
      <c r="C15" s="59">
        <v>40869.974999999999</v>
      </c>
      <c r="D15" s="59">
        <v>34018.408000000003</v>
      </c>
      <c r="E15" s="59">
        <v>33411.830999999998</v>
      </c>
      <c r="F15" s="59">
        <v>761.81445299999996</v>
      </c>
    </row>
    <row r="16" spans="1:8" s="160" customFormat="1" ht="15" customHeight="1">
      <c r="A16" s="154">
        <v>6</v>
      </c>
      <c r="B16" s="154">
        <v>2000</v>
      </c>
      <c r="C16" s="59">
        <v>39044.86</v>
      </c>
      <c r="D16" s="59">
        <v>33780.400000000001</v>
      </c>
      <c r="E16" s="59">
        <v>30772.462</v>
      </c>
      <c r="F16" s="59">
        <v>780.80921000000001</v>
      </c>
      <c r="G16" s="245"/>
    </row>
    <row r="17" spans="1:8" s="160" customFormat="1" ht="15" customHeight="1">
      <c r="A17" s="154">
        <v>7</v>
      </c>
      <c r="B17" s="154">
        <v>2001</v>
      </c>
      <c r="C17" s="59">
        <v>37861.264999999999</v>
      </c>
      <c r="D17" s="59">
        <v>34256.966999999997</v>
      </c>
      <c r="E17" s="59">
        <v>35549.976000000002</v>
      </c>
      <c r="F17" s="59">
        <v>838.79409799999996</v>
      </c>
      <c r="G17" s="245"/>
    </row>
    <row r="18" spans="1:8" s="160" customFormat="1" ht="15" customHeight="1">
      <c r="A18" s="154">
        <v>8</v>
      </c>
      <c r="B18" s="154">
        <v>2002</v>
      </c>
      <c r="C18" s="59">
        <v>36600.915999999997</v>
      </c>
      <c r="D18" s="59">
        <v>33843.144999999997</v>
      </c>
      <c r="E18" s="59">
        <v>31080.631000000001</v>
      </c>
      <c r="F18" s="59">
        <v>817.40713100000005</v>
      </c>
      <c r="G18" s="245"/>
    </row>
    <row r="19" spans="1:8" s="160" customFormat="1" ht="15" customHeight="1">
      <c r="A19" s="154">
        <v>9</v>
      </c>
      <c r="B19" s="246">
        <v>2003</v>
      </c>
      <c r="C19" s="59">
        <v>34872.39</v>
      </c>
      <c r="D19" s="59">
        <v>33104.832000000002</v>
      </c>
      <c r="E19" s="59">
        <v>30392.859</v>
      </c>
      <c r="F19" s="59">
        <v>859.65678300000002</v>
      </c>
    </row>
    <row r="20" spans="1:8" s="160" customFormat="1" ht="15" customHeight="1">
      <c r="A20" s="154">
        <v>10</v>
      </c>
      <c r="B20" s="246">
        <v>2004</v>
      </c>
      <c r="C20" s="59">
        <v>33102.129999999997</v>
      </c>
      <c r="D20" s="59">
        <v>33295.891000000003</v>
      </c>
      <c r="E20" s="59">
        <v>27400.683000000001</v>
      </c>
      <c r="F20" s="59">
        <v>859.927908</v>
      </c>
    </row>
    <row r="21" spans="1:8" s="160" customFormat="1" ht="15" customHeight="1">
      <c r="A21" s="154">
        <v>11</v>
      </c>
      <c r="B21" s="247">
        <v>2005</v>
      </c>
      <c r="C21" s="59">
        <v>30669.496999999999</v>
      </c>
      <c r="D21" s="59">
        <v>31788.187000000002</v>
      </c>
      <c r="E21" s="59">
        <v>27450.481</v>
      </c>
      <c r="F21" s="59">
        <v>895.27804100000003</v>
      </c>
    </row>
    <row r="22" spans="1:8" s="160" customFormat="1" ht="15" customHeight="1">
      <c r="A22" s="154">
        <v>12</v>
      </c>
      <c r="B22" s="247">
        <v>2006</v>
      </c>
      <c r="C22" s="59">
        <v>29596.686000000002</v>
      </c>
      <c r="D22" s="59">
        <v>33394.660000000003</v>
      </c>
      <c r="E22" s="59">
        <v>30658.574000000001</v>
      </c>
      <c r="F22" s="59">
        <v>957.48746300000005</v>
      </c>
    </row>
    <row r="23" spans="1:8" s="115" customFormat="1" ht="15" customHeight="1">
      <c r="A23" s="154">
        <v>13</v>
      </c>
      <c r="B23" s="247">
        <v>2007</v>
      </c>
      <c r="C23" s="59">
        <v>28742.133999999998</v>
      </c>
      <c r="D23" s="59">
        <v>34601.364999999998</v>
      </c>
      <c r="E23" s="59">
        <v>18480.311000000002</v>
      </c>
      <c r="F23" s="59">
        <v>971.21299099999999</v>
      </c>
    </row>
    <row r="24" spans="1:8" s="115" customFormat="1" ht="15" customHeight="1">
      <c r="A24" s="154">
        <v>14</v>
      </c>
      <c r="B24" s="247">
        <v>2008</v>
      </c>
      <c r="C24" s="59">
        <v>27791.98</v>
      </c>
      <c r="D24" s="59">
        <v>36026.49</v>
      </c>
      <c r="E24" s="59">
        <v>26343.114000000001</v>
      </c>
      <c r="F24" s="59">
        <v>814.47952799999996</v>
      </c>
      <c r="H24" s="248"/>
    </row>
    <row r="25" spans="1:8" s="115" customFormat="1" ht="15" customHeight="1">
      <c r="A25" s="121">
        <v>15</v>
      </c>
      <c r="B25" s="247">
        <v>2009</v>
      </c>
      <c r="C25" s="59">
        <v>27237.850999999999</v>
      </c>
      <c r="D25" s="59">
        <v>35985.805</v>
      </c>
      <c r="E25" s="59">
        <v>23477.164000000001</v>
      </c>
      <c r="F25" s="59">
        <v>735.14775599999996</v>
      </c>
      <c r="H25" s="248"/>
    </row>
    <row r="26" spans="1:8" s="115" customFormat="1" ht="15" customHeight="1">
      <c r="A26" s="154">
        <v>16</v>
      </c>
      <c r="B26" s="247">
        <v>2010</v>
      </c>
      <c r="C26" s="59">
        <v>27077.571</v>
      </c>
      <c r="D26" s="59">
        <v>38292.466</v>
      </c>
      <c r="E26" s="59">
        <v>24564.639999999999</v>
      </c>
      <c r="F26" s="59">
        <v>832.54667500000005</v>
      </c>
      <c r="H26" s="248"/>
    </row>
    <row r="27" spans="1:8" s="115" customFormat="1" ht="15" customHeight="1">
      <c r="A27" s="121">
        <v>17</v>
      </c>
      <c r="B27" s="247">
        <v>2011</v>
      </c>
      <c r="C27" s="59">
        <v>26734.15</v>
      </c>
      <c r="D27" s="59">
        <v>39484.938000000002</v>
      </c>
      <c r="E27" s="59">
        <v>20949.435000000001</v>
      </c>
      <c r="F27" s="59">
        <v>687.62574099999995</v>
      </c>
      <c r="H27" s="248"/>
    </row>
    <row r="28" spans="1:8" s="115" customFormat="1" ht="15" customHeight="1">
      <c r="A28" s="154">
        <v>18</v>
      </c>
      <c r="B28" s="247" t="s">
        <v>472</v>
      </c>
      <c r="C28" s="59">
        <v>25516.856</v>
      </c>
      <c r="D28" s="59">
        <v>39937.500999999997</v>
      </c>
      <c r="E28" s="59">
        <v>22025.89</v>
      </c>
      <c r="F28" s="59">
        <v>919.66811700000005</v>
      </c>
      <c r="H28" s="248"/>
    </row>
    <row r="29" spans="1:8" s="115" customFormat="1" ht="15" customHeight="1">
      <c r="A29" s="121">
        <v>19</v>
      </c>
      <c r="B29" s="247" t="s">
        <v>514</v>
      </c>
      <c r="C29" s="59">
        <v>24830.677</v>
      </c>
      <c r="D29" s="59">
        <v>40793.298000000003</v>
      </c>
      <c r="E29" s="59">
        <v>22829.981</v>
      </c>
      <c r="F29" s="59" t="s">
        <v>473</v>
      </c>
      <c r="H29" s="248"/>
    </row>
    <row r="30" spans="1:8" s="115" customFormat="1" ht="15" customHeight="1">
      <c r="B30" s="249" t="s">
        <v>474</v>
      </c>
      <c r="C30" s="236"/>
      <c r="D30" s="142"/>
      <c r="E30" s="142"/>
      <c r="F30" s="142"/>
    </row>
    <row r="31" spans="1:8" s="115" customFormat="1" ht="15" customHeight="1">
      <c r="B31" s="250" t="s">
        <v>475</v>
      </c>
      <c r="C31" s="236"/>
      <c r="D31" s="142"/>
      <c r="E31" s="142"/>
      <c r="F31" s="142"/>
    </row>
    <row r="32" spans="1:8" s="115" customFormat="1" ht="15" customHeight="1">
      <c r="B32" s="250"/>
      <c r="C32" s="236"/>
      <c r="D32" s="142"/>
      <c r="E32" s="142"/>
      <c r="F32" s="142"/>
    </row>
    <row r="33" spans="2:6" s="115" customFormat="1" ht="15" customHeight="1">
      <c r="B33" s="235"/>
      <c r="C33" s="236"/>
      <c r="D33" s="142"/>
      <c r="E33" s="142"/>
      <c r="F33" s="142"/>
    </row>
    <row r="34" spans="2:6" s="115" customFormat="1" ht="15" customHeight="1">
      <c r="B34" s="235"/>
      <c r="C34" s="236"/>
      <c r="D34" s="142"/>
      <c r="E34" s="142"/>
      <c r="F34" s="142"/>
    </row>
    <row r="35" spans="2:6" s="115" customFormat="1" ht="15" customHeight="1">
      <c r="B35" s="235"/>
      <c r="C35" s="236"/>
      <c r="D35" s="142"/>
      <c r="E35" s="142"/>
      <c r="F35" s="142"/>
    </row>
    <row r="36" spans="2:6" s="115" customFormat="1" ht="12" customHeight="1">
      <c r="B36" s="235"/>
      <c r="C36" s="236"/>
      <c r="D36" s="142"/>
      <c r="E36" s="142"/>
      <c r="F36" s="142"/>
    </row>
    <row r="37" spans="2:6" s="115" customFormat="1" ht="12" customHeight="1">
      <c r="B37" s="238"/>
      <c r="C37" s="236"/>
      <c r="D37" s="142"/>
      <c r="E37" s="142"/>
      <c r="F37" s="142"/>
    </row>
    <row r="38" spans="2:6" s="115" customFormat="1" ht="12" customHeight="1">
      <c r="B38" s="239"/>
      <c r="C38" s="240"/>
      <c r="D38" s="142"/>
      <c r="E38" s="142"/>
      <c r="F38" s="142"/>
    </row>
    <row r="39" spans="2:6" s="115" customFormat="1" ht="12" customHeight="1">
      <c r="B39" s="235"/>
      <c r="C39" s="236"/>
      <c r="D39" s="142"/>
      <c r="E39" s="142"/>
      <c r="F39" s="142"/>
    </row>
    <row r="40" spans="2:6" s="115" customFormat="1" ht="12" customHeight="1">
      <c r="B40" s="235"/>
      <c r="C40" s="236"/>
      <c r="D40" s="142"/>
      <c r="E40" s="142"/>
      <c r="F40" s="142"/>
    </row>
    <row r="41" spans="2:6" s="115" customFormat="1" ht="12" customHeight="1">
      <c r="B41" s="235"/>
      <c r="C41" s="236"/>
      <c r="D41" s="142"/>
      <c r="E41" s="142"/>
      <c r="F41" s="142"/>
    </row>
    <row r="42" spans="2:6" s="115" customFormat="1" ht="12" customHeight="1">
      <c r="B42" s="235"/>
      <c r="C42" s="236"/>
      <c r="D42" s="142"/>
      <c r="E42" s="142"/>
      <c r="F42" s="142"/>
    </row>
    <row r="43" spans="2:6" s="115" customFormat="1" ht="12" customHeight="1">
      <c r="B43" s="238"/>
      <c r="C43" s="241"/>
      <c r="D43" s="142"/>
      <c r="E43" s="142"/>
      <c r="F43" s="142"/>
    </row>
    <row r="44" spans="2:6" s="115" customFormat="1" ht="12" customHeight="1">
      <c r="B44" s="238"/>
      <c r="C44" s="241"/>
      <c r="D44" s="142"/>
      <c r="E44" s="142"/>
      <c r="F44" s="142"/>
    </row>
    <row r="45" spans="2:6" s="115" customFormat="1" ht="12" customHeight="1">
      <c r="B45" s="239"/>
      <c r="C45" s="240"/>
      <c r="D45" s="142"/>
      <c r="E45" s="142"/>
      <c r="F45" s="142"/>
    </row>
    <row r="46" spans="2:6" s="115" customFormat="1" ht="12" customHeight="1">
      <c r="B46" s="239"/>
      <c r="C46" s="240"/>
      <c r="D46" s="142"/>
      <c r="E46" s="142"/>
      <c r="F46" s="142"/>
    </row>
    <row r="47" spans="2:6" s="115" customFormat="1" ht="12" customHeight="1">
      <c r="B47" s="239"/>
      <c r="C47" s="240"/>
      <c r="D47" s="142"/>
      <c r="E47" s="142"/>
      <c r="F47" s="142"/>
    </row>
    <row r="48" spans="2:6" s="125" customFormat="1" ht="12" customHeight="1">
      <c r="B48" s="124"/>
      <c r="C48" s="241"/>
      <c r="D48" s="242"/>
      <c r="E48" s="242"/>
      <c r="F48" s="242"/>
    </row>
    <row r="49" spans="2:6" s="125" customFormat="1" ht="12" customHeight="1">
      <c r="B49" s="124"/>
      <c r="C49" s="174"/>
      <c r="D49" s="142"/>
      <c r="E49" s="142"/>
      <c r="F49" s="142"/>
    </row>
    <row r="50" spans="2:6" s="125" customFormat="1" ht="12" customHeight="1">
      <c r="B50" s="124"/>
      <c r="C50" s="174"/>
      <c r="D50" s="142"/>
      <c r="E50" s="142"/>
      <c r="F50" s="142"/>
    </row>
    <row r="51" spans="2:6" s="125" customFormat="1" ht="12" customHeight="1">
      <c r="B51" s="124"/>
      <c r="C51" s="174"/>
      <c r="D51" s="142"/>
      <c r="E51" s="142"/>
      <c r="F51" s="142"/>
    </row>
    <row r="52" spans="2:6" s="125" customFormat="1" ht="12" customHeight="1">
      <c r="B52" s="124"/>
      <c r="C52" s="174"/>
      <c r="D52" s="142"/>
      <c r="E52" s="142"/>
      <c r="F52" s="142"/>
    </row>
    <row r="53" spans="2:6" ht="12" customHeight="1">
      <c r="B53" s="175"/>
      <c r="C53" s="176"/>
      <c r="D53" s="176"/>
      <c r="E53" s="176"/>
      <c r="F53" s="176"/>
    </row>
    <row r="54" spans="2:6" ht="12" customHeight="1">
      <c r="B54" s="178"/>
      <c r="C54" s="243"/>
      <c r="D54" s="180"/>
      <c r="E54" s="180"/>
      <c r="F54" s="180"/>
    </row>
    <row r="55" spans="2:6" ht="12" customHeight="1">
      <c r="C55" s="183"/>
      <c r="D55" s="180"/>
      <c r="E55" s="180"/>
      <c r="F55" s="180"/>
    </row>
    <row r="56" spans="2:6" ht="12" customHeight="1">
      <c r="C56" s="183"/>
      <c r="D56" s="182"/>
      <c r="E56" s="182"/>
      <c r="F56" s="182"/>
    </row>
    <row r="57" spans="2:6" ht="12" customHeight="1">
      <c r="C57" s="183"/>
      <c r="D57" s="182"/>
      <c r="E57" s="182"/>
      <c r="F57" s="182"/>
    </row>
    <row r="58" spans="2:6" ht="12" customHeight="1">
      <c r="C58" s="183"/>
      <c r="D58" s="182"/>
      <c r="E58" s="182"/>
      <c r="F58" s="182"/>
    </row>
    <row r="59" spans="2:6" ht="12" customHeight="1">
      <c r="C59" s="183"/>
    </row>
    <row r="60" spans="2:6" ht="12" customHeight="1">
      <c r="C60" s="183"/>
    </row>
    <row r="61" spans="2:6" ht="12" customHeight="1">
      <c r="C61" s="183"/>
    </row>
    <row r="62" spans="2:6" ht="12" customHeight="1">
      <c r="C62" s="183"/>
    </row>
    <row r="63" spans="2:6" ht="12" customHeight="1">
      <c r="C63" s="183"/>
    </row>
    <row r="64" spans="2:6" ht="12" customHeight="1">
      <c r="C64" s="183"/>
    </row>
    <row r="65" spans="3:3" ht="12" customHeight="1">
      <c r="C65" s="183"/>
    </row>
    <row r="66" spans="3:3" ht="12" customHeight="1">
      <c r="C66" s="183"/>
    </row>
    <row r="67" spans="3:3" ht="12" customHeight="1">
      <c r="C67" s="183"/>
    </row>
    <row r="68" spans="3:3" ht="12" customHeight="1">
      <c r="C68" s="183"/>
    </row>
    <row r="69" spans="3:3" ht="12" customHeight="1">
      <c r="C69" s="183"/>
    </row>
    <row r="70" spans="3:3" ht="12" customHeight="1">
      <c r="C70" s="183"/>
    </row>
    <row r="71" spans="3:3" ht="12" customHeight="1">
      <c r="C71" s="183"/>
    </row>
    <row r="72" spans="3:3" ht="12" customHeight="1">
      <c r="C72" s="183"/>
    </row>
    <row r="73" spans="3:3" ht="12" customHeight="1">
      <c r="C73" s="183"/>
    </row>
    <row r="74" spans="3:3" ht="12" customHeight="1">
      <c r="C74" s="183"/>
    </row>
    <row r="75" spans="3:3" ht="12" customHeight="1">
      <c r="C75" s="183"/>
    </row>
    <row r="76" spans="3:3" ht="12" customHeight="1">
      <c r="C76" s="183"/>
    </row>
    <row r="77" spans="3:3" ht="12" customHeight="1">
      <c r="C77" s="183"/>
    </row>
    <row r="78" spans="3:3" ht="12" customHeight="1">
      <c r="C78" s="183"/>
    </row>
    <row r="79" spans="3:3" ht="12" customHeight="1">
      <c r="C79" s="183"/>
    </row>
    <row r="80" spans="3:3" ht="12" customHeight="1">
      <c r="C80" s="183"/>
    </row>
    <row r="81" spans="3:3" ht="12" customHeight="1">
      <c r="C81" s="183"/>
    </row>
    <row r="82" spans="3:3" ht="12" customHeight="1">
      <c r="C82" s="183"/>
    </row>
    <row r="83" spans="3:3" ht="12" customHeight="1">
      <c r="C83" s="183"/>
    </row>
    <row r="84" spans="3:3" ht="12" customHeight="1">
      <c r="C84" s="183"/>
    </row>
    <row r="85" spans="3:3" ht="12" customHeight="1">
      <c r="C85" s="183"/>
    </row>
    <row r="86" spans="3:3" ht="12" customHeight="1">
      <c r="C86" s="183"/>
    </row>
    <row r="87" spans="3:3" ht="12" customHeight="1">
      <c r="C87" s="183"/>
    </row>
    <row r="88" spans="3:3" ht="12" customHeight="1">
      <c r="C88" s="183"/>
    </row>
    <row r="89" spans="3:3" ht="12" customHeight="1">
      <c r="C89" s="183"/>
    </row>
    <row r="90" spans="3:3" ht="12" customHeight="1">
      <c r="C90" s="183"/>
    </row>
    <row r="91" spans="3:3" ht="12" customHeight="1">
      <c r="C91" s="183"/>
    </row>
    <row r="92" spans="3:3" ht="12" customHeight="1">
      <c r="C92" s="183"/>
    </row>
    <row r="93" spans="3:3" ht="12" customHeight="1">
      <c r="C93" s="183"/>
    </row>
    <row r="94" spans="3:3" ht="12" customHeight="1">
      <c r="C94" s="183"/>
    </row>
    <row r="95" spans="3:3" ht="12" customHeight="1">
      <c r="C95" s="183"/>
    </row>
    <row r="96" spans="3:3" ht="12" customHeight="1">
      <c r="C96" s="183"/>
    </row>
    <row r="97" spans="3:3" ht="12" customHeight="1">
      <c r="C97" s="183"/>
    </row>
    <row r="98" spans="3:3" ht="12" customHeight="1">
      <c r="C98" s="183"/>
    </row>
    <row r="99" spans="3:3" ht="12" customHeight="1">
      <c r="C99" s="183"/>
    </row>
    <row r="100" spans="3:3" ht="12" customHeight="1">
      <c r="C100" s="183"/>
    </row>
    <row r="101" spans="3:3" ht="12" customHeight="1">
      <c r="C101" s="183"/>
    </row>
    <row r="102" spans="3:3" ht="12" customHeight="1">
      <c r="C102" s="183"/>
    </row>
    <row r="103" spans="3:3" ht="12" customHeight="1">
      <c r="C103" s="183"/>
    </row>
    <row r="104" spans="3:3" ht="12" customHeight="1">
      <c r="C104" s="183"/>
    </row>
    <row r="105" spans="3:3" ht="12" customHeight="1">
      <c r="C105" s="183"/>
    </row>
    <row r="106" spans="3:3" ht="12" customHeight="1">
      <c r="C106" s="183"/>
    </row>
    <row r="107" spans="3:3" ht="12" customHeight="1">
      <c r="C107" s="183"/>
    </row>
    <row r="108" spans="3:3" ht="12" customHeight="1">
      <c r="C108" s="183"/>
    </row>
    <row r="109" spans="3:3" ht="12" customHeight="1">
      <c r="C109" s="183"/>
    </row>
    <row r="110" spans="3:3" ht="12" customHeight="1">
      <c r="C110" s="183"/>
    </row>
    <row r="111" spans="3:3" ht="12" customHeight="1">
      <c r="C111" s="183"/>
    </row>
    <row r="112" spans="3:3" ht="12" customHeight="1">
      <c r="C112" s="183"/>
    </row>
    <row r="113" spans="3:3" ht="12" customHeight="1">
      <c r="C113" s="183"/>
    </row>
    <row r="114" spans="3:3" ht="12" customHeight="1">
      <c r="C114" s="183"/>
    </row>
    <row r="115" spans="3:3" ht="12" customHeight="1">
      <c r="C115" s="183"/>
    </row>
    <row r="116" spans="3:3" ht="12" customHeight="1">
      <c r="C116" s="183"/>
    </row>
    <row r="117" spans="3:3" ht="12" customHeight="1">
      <c r="C117" s="183"/>
    </row>
    <row r="118" spans="3:3" ht="12" customHeight="1">
      <c r="C118" s="183"/>
    </row>
    <row r="119" spans="3:3" ht="12" customHeight="1">
      <c r="C119" s="183"/>
    </row>
    <row r="120" spans="3:3" ht="12" customHeight="1">
      <c r="C120" s="183"/>
    </row>
    <row r="121" spans="3:3" ht="12" customHeight="1">
      <c r="C121" s="183"/>
    </row>
    <row r="122" spans="3:3" ht="12" customHeight="1">
      <c r="C122" s="183"/>
    </row>
    <row r="123" spans="3:3" ht="12" customHeight="1">
      <c r="C123" s="183"/>
    </row>
    <row r="124" spans="3:3" ht="12" customHeight="1">
      <c r="C124" s="183"/>
    </row>
    <row r="125" spans="3:3" ht="12" customHeight="1">
      <c r="C125" s="183"/>
    </row>
    <row r="126" spans="3:3" ht="12" customHeight="1">
      <c r="C126" s="183"/>
    </row>
    <row r="127" spans="3:3" ht="12" customHeight="1">
      <c r="C127" s="183"/>
    </row>
    <row r="128" spans="3:3" ht="12" customHeight="1">
      <c r="C128" s="183"/>
    </row>
    <row r="129" spans="3:3" ht="12" customHeight="1">
      <c r="C129" s="183"/>
    </row>
    <row r="130" spans="3:3" ht="12" customHeight="1">
      <c r="C130" s="183"/>
    </row>
    <row r="131" spans="3:3" ht="12" customHeight="1">
      <c r="C131" s="183"/>
    </row>
    <row r="132" spans="3:3" ht="12" customHeight="1">
      <c r="C132" s="183"/>
    </row>
    <row r="133" spans="3:3" ht="12" customHeight="1">
      <c r="C133" s="183"/>
    </row>
    <row r="134" spans="3:3" ht="12" customHeight="1">
      <c r="C134" s="183"/>
    </row>
    <row r="135" spans="3:3" ht="12" customHeight="1">
      <c r="C135" s="183"/>
    </row>
    <row r="136" spans="3:3" ht="12" customHeight="1">
      <c r="C136" s="183"/>
    </row>
    <row r="137" spans="3:3" ht="12" customHeight="1">
      <c r="C137" s="183"/>
    </row>
    <row r="138" spans="3:3" ht="12" customHeight="1">
      <c r="C138" s="183"/>
    </row>
    <row r="139" spans="3:3" ht="12" customHeight="1">
      <c r="C139" s="183"/>
    </row>
    <row r="140" spans="3:3" ht="12" customHeight="1">
      <c r="C140" s="183"/>
    </row>
    <row r="141" spans="3:3" ht="12" customHeight="1">
      <c r="C141" s="183"/>
    </row>
    <row r="142" spans="3:3" ht="12" customHeight="1">
      <c r="C142" s="183"/>
    </row>
    <row r="143" spans="3:3" ht="12" customHeight="1">
      <c r="C143" s="183"/>
    </row>
    <row r="144" spans="3:3" ht="12" customHeight="1">
      <c r="C144" s="183"/>
    </row>
    <row r="145" spans="3:3" ht="12" customHeight="1">
      <c r="C145" s="183"/>
    </row>
    <row r="146" spans="3:3" ht="12" customHeight="1">
      <c r="C146" s="183"/>
    </row>
    <row r="147" spans="3:3" ht="12" customHeight="1">
      <c r="C147" s="183"/>
    </row>
    <row r="148" spans="3:3" ht="12" customHeight="1">
      <c r="C148" s="183"/>
    </row>
    <row r="149" spans="3:3" ht="12" customHeight="1">
      <c r="C149" s="183"/>
    </row>
    <row r="150" spans="3:3" ht="12" customHeight="1">
      <c r="C150" s="183"/>
    </row>
    <row r="151" spans="3:3" ht="12" customHeight="1">
      <c r="C151" s="183"/>
    </row>
    <row r="152" spans="3:3" ht="12" customHeight="1">
      <c r="C152" s="183"/>
    </row>
    <row r="153" spans="3:3" ht="12" customHeight="1">
      <c r="C153" s="183"/>
    </row>
    <row r="154" spans="3:3" ht="12" customHeight="1">
      <c r="C154" s="183"/>
    </row>
    <row r="155" spans="3:3" ht="12" customHeight="1">
      <c r="C155" s="183"/>
    </row>
    <row r="156" spans="3:3" ht="12" customHeight="1">
      <c r="C156" s="183"/>
    </row>
    <row r="157" spans="3:3" ht="12" customHeight="1">
      <c r="C157" s="183"/>
    </row>
    <row r="158" spans="3:3" ht="12" customHeight="1">
      <c r="C158" s="183"/>
    </row>
    <row r="159" spans="3:3" ht="12" customHeight="1">
      <c r="C159" s="183"/>
    </row>
    <row r="160" spans="3:3" ht="12" customHeight="1">
      <c r="C160" s="183"/>
    </row>
    <row r="161" spans="3:3" ht="12" customHeight="1">
      <c r="C161" s="183"/>
    </row>
    <row r="162" spans="3:3" ht="12" customHeight="1">
      <c r="C162" s="183"/>
    </row>
    <row r="163" spans="3:3" ht="12" customHeight="1">
      <c r="C163" s="183"/>
    </row>
    <row r="164" spans="3:3" ht="12" customHeight="1">
      <c r="C164" s="183"/>
    </row>
    <row r="165" spans="3:3" ht="12" customHeight="1">
      <c r="C165" s="183"/>
    </row>
    <row r="166" spans="3:3" ht="12" customHeight="1">
      <c r="C166" s="183"/>
    </row>
    <row r="167" spans="3:3" ht="12" customHeight="1">
      <c r="C167" s="183"/>
    </row>
    <row r="168" spans="3:3" ht="12" customHeight="1">
      <c r="C168" s="183"/>
    </row>
    <row r="169" spans="3:3" ht="12" customHeight="1">
      <c r="C169" s="183"/>
    </row>
    <row r="170" spans="3:3" ht="12" customHeight="1">
      <c r="C170" s="183"/>
    </row>
    <row r="171" spans="3:3" ht="12" customHeight="1">
      <c r="C171" s="183"/>
    </row>
    <row r="172" spans="3:3" ht="12" customHeight="1">
      <c r="C172" s="183"/>
    </row>
    <row r="173" spans="3:3" ht="12" customHeight="1">
      <c r="C173" s="183"/>
    </row>
    <row r="174" spans="3:3" ht="12" customHeight="1">
      <c r="C174" s="183"/>
    </row>
    <row r="175" spans="3:3" ht="12" customHeight="1">
      <c r="C175" s="183"/>
    </row>
    <row r="176" spans="3:3" ht="12" customHeight="1">
      <c r="C176" s="183"/>
    </row>
    <row r="177" spans="3:3" ht="12" customHeight="1">
      <c r="C177" s="183"/>
    </row>
    <row r="178" spans="3:3" ht="12" customHeight="1">
      <c r="C178" s="183"/>
    </row>
    <row r="179" spans="3:3" ht="12" customHeight="1">
      <c r="C179" s="183"/>
    </row>
    <row r="180" spans="3:3" ht="12" customHeight="1">
      <c r="C180" s="183"/>
    </row>
    <row r="181" spans="3:3" ht="12" customHeight="1">
      <c r="C181" s="183"/>
    </row>
    <row r="182" spans="3:3" ht="12" customHeight="1">
      <c r="C182" s="183"/>
    </row>
    <row r="183" spans="3:3" ht="12" customHeight="1">
      <c r="C183" s="183"/>
    </row>
    <row r="184" spans="3:3" ht="12" customHeight="1">
      <c r="C184" s="183"/>
    </row>
    <row r="185" spans="3:3" ht="12" customHeight="1">
      <c r="C185" s="183"/>
    </row>
    <row r="186" spans="3:3" ht="12" customHeight="1">
      <c r="C186" s="183"/>
    </row>
    <row r="187" spans="3:3" ht="12" customHeight="1">
      <c r="C187" s="183"/>
    </row>
    <row r="188" spans="3:3" ht="12" customHeight="1">
      <c r="C188" s="183"/>
    </row>
    <row r="189" spans="3:3" ht="12" customHeight="1">
      <c r="C189" s="183"/>
    </row>
    <row r="190" spans="3:3" ht="12" customHeight="1">
      <c r="C190" s="183"/>
    </row>
    <row r="191" spans="3:3" ht="12" customHeight="1">
      <c r="C191" s="183"/>
    </row>
    <row r="192" spans="3:3" ht="12" customHeight="1">
      <c r="C192" s="183"/>
    </row>
    <row r="193" spans="3:3" ht="12" customHeight="1">
      <c r="C193" s="183"/>
    </row>
    <row r="194" spans="3:3" ht="12" customHeight="1">
      <c r="C194" s="183"/>
    </row>
    <row r="195" spans="3:3" ht="12" customHeight="1">
      <c r="C195" s="183"/>
    </row>
    <row r="196" spans="3:3" ht="12" customHeight="1">
      <c r="C196" s="183"/>
    </row>
    <row r="197" spans="3:3" ht="12" customHeight="1">
      <c r="C197" s="183"/>
    </row>
    <row r="198" spans="3:3" ht="12" customHeight="1">
      <c r="C198" s="183"/>
    </row>
    <row r="199" spans="3:3" ht="12" customHeight="1">
      <c r="C199" s="183"/>
    </row>
    <row r="200" spans="3:3" ht="12" customHeight="1">
      <c r="C200" s="183"/>
    </row>
    <row r="201" spans="3:3" ht="12" customHeight="1">
      <c r="C201" s="183"/>
    </row>
    <row r="202" spans="3:3" ht="12" customHeight="1">
      <c r="C202" s="183"/>
    </row>
    <row r="203" spans="3:3" ht="12" customHeight="1">
      <c r="C203" s="183"/>
    </row>
    <row r="204" spans="3:3" ht="12" customHeight="1">
      <c r="C204" s="183"/>
    </row>
    <row r="205" spans="3:3" ht="12" customHeight="1">
      <c r="C205" s="183"/>
    </row>
    <row r="206" spans="3:3" ht="12" customHeight="1">
      <c r="C206" s="183"/>
    </row>
    <row r="207" spans="3:3" ht="12" customHeight="1">
      <c r="C207" s="183"/>
    </row>
    <row r="208" spans="3:3" ht="12" customHeight="1">
      <c r="C208" s="183"/>
    </row>
    <row r="209" spans="3:3" ht="12" customHeight="1">
      <c r="C209" s="183"/>
    </row>
    <row r="210" spans="3:3" ht="12" customHeight="1">
      <c r="C210" s="183"/>
    </row>
    <row r="211" spans="3:3" ht="12" customHeight="1">
      <c r="C211" s="183"/>
    </row>
    <row r="212" spans="3:3" ht="12" customHeight="1">
      <c r="C212" s="183"/>
    </row>
    <row r="213" spans="3:3" ht="12" customHeight="1">
      <c r="C213" s="183"/>
    </row>
    <row r="214" spans="3:3" ht="12" customHeight="1">
      <c r="C214" s="183"/>
    </row>
    <row r="215" spans="3:3" ht="12" customHeight="1">
      <c r="C215" s="183"/>
    </row>
    <row r="216" spans="3:3" ht="12" customHeight="1">
      <c r="C216" s="183"/>
    </row>
    <row r="217" spans="3:3" ht="12" customHeight="1">
      <c r="C217" s="183"/>
    </row>
    <row r="218" spans="3:3" ht="12" customHeight="1">
      <c r="C218" s="183"/>
    </row>
    <row r="219" spans="3:3" ht="12" customHeight="1">
      <c r="C219" s="183"/>
    </row>
    <row r="220" spans="3:3" ht="12" customHeight="1">
      <c r="C220" s="183"/>
    </row>
    <row r="221" spans="3:3" ht="12" customHeight="1">
      <c r="C221" s="183"/>
    </row>
    <row r="222" spans="3:3" ht="12" customHeight="1">
      <c r="C222" s="183"/>
    </row>
    <row r="223" spans="3:3" ht="12" customHeight="1">
      <c r="C223" s="183"/>
    </row>
    <row r="224" spans="3:3" ht="12" customHeight="1">
      <c r="C224" s="183"/>
    </row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</sheetData>
  <mergeCells count="7">
    <mergeCell ref="F4:F5"/>
    <mergeCell ref="C6:E6"/>
    <mergeCell ref="A4:A6"/>
    <mergeCell ref="B4:B6"/>
    <mergeCell ref="C4:C5"/>
    <mergeCell ref="D4:D5"/>
    <mergeCell ref="E4:E5"/>
  </mergeCells>
  <printOptions horizontalCentered="1"/>
  <pageMargins left="0.59055118110236227" right="0.39370078740157483" top="0.78740157480314965" bottom="0.78740157480314965" header="0.11811023622047245" footer="0.11811023622047245"/>
  <pageSetup paperSize="9" scale="80" orientation="portrait" horizontalDpi="300" verticalDpi="3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zoomScaleNormal="100" zoomScaleSheetLayoutView="100" workbookViewId="0"/>
  </sheetViews>
  <sheetFormatPr baseColWidth="10" defaultColWidth="11.42578125" defaultRowHeight="12.75"/>
  <cols>
    <col min="1" max="1" width="5.7109375" style="279" customWidth="1"/>
    <col min="2" max="2" width="9.140625" style="279" customWidth="1"/>
    <col min="3" max="3" width="57" style="279" customWidth="1"/>
    <col min="4" max="4" width="14.7109375" style="297" customWidth="1"/>
    <col min="5" max="5" width="15.42578125" style="279" customWidth="1"/>
    <col min="6" max="6" width="14.7109375" style="279" customWidth="1"/>
    <col min="7" max="16384" width="11.42578125" style="279"/>
  </cols>
  <sheetData>
    <row r="1" spans="1:6" s="274" customFormat="1" ht="20.100000000000001" customHeight="1">
      <c r="A1" s="272" t="s">
        <v>515</v>
      </c>
      <c r="B1" s="273"/>
      <c r="C1" s="273"/>
    </row>
    <row r="2" spans="1:6" s="278" customFormat="1" ht="15.75">
      <c r="A2" s="275" t="s">
        <v>354</v>
      </c>
      <c r="B2" s="276"/>
      <c r="C2" s="277"/>
    </row>
    <row r="3" spans="1:6" s="278" customFormat="1" ht="12.75" customHeight="1">
      <c r="A3" s="279"/>
      <c r="B3" s="280"/>
      <c r="C3" s="281"/>
    </row>
    <row r="4" spans="1:6" s="278" customFormat="1" ht="27.2" customHeight="1">
      <c r="A4" s="282" t="s">
        <v>298</v>
      </c>
      <c r="B4" s="283" t="s">
        <v>406</v>
      </c>
      <c r="C4" s="284" t="s">
        <v>516</v>
      </c>
      <c r="D4" s="283" t="s">
        <v>517</v>
      </c>
      <c r="E4" s="283" t="s">
        <v>518</v>
      </c>
      <c r="F4" s="285" t="s">
        <v>344</v>
      </c>
    </row>
    <row r="5" spans="1:6" s="289" customFormat="1" ht="15" customHeight="1">
      <c r="A5" s="286">
        <v>1</v>
      </c>
      <c r="B5" s="287" t="s">
        <v>321</v>
      </c>
      <c r="C5" s="288" t="s">
        <v>519</v>
      </c>
      <c r="D5" s="312">
        <v>1252.9081426171638</v>
      </c>
      <c r="E5" s="312">
        <v>18.694228603609861</v>
      </c>
      <c r="F5" s="312">
        <v>1271.6023712207736</v>
      </c>
    </row>
    <row r="6" spans="1:6" s="291" customFormat="1" ht="12.75" customHeight="1">
      <c r="A6" s="286">
        <v>2</v>
      </c>
      <c r="B6" s="287" t="s">
        <v>520</v>
      </c>
      <c r="C6" s="290" t="s">
        <v>521</v>
      </c>
      <c r="D6" s="313">
        <v>1204.1545252103831</v>
      </c>
      <c r="E6" s="313">
        <v>16.835601918268136</v>
      </c>
      <c r="F6" s="312">
        <v>1220.9901271286512</v>
      </c>
    </row>
    <row r="7" spans="1:6" s="291" customFormat="1" ht="12.75" customHeight="1">
      <c r="A7" s="286">
        <v>3</v>
      </c>
      <c r="B7" s="287" t="s">
        <v>522</v>
      </c>
      <c r="C7" s="290" t="s">
        <v>523</v>
      </c>
      <c r="D7" s="313">
        <v>40.869397816427949</v>
      </c>
      <c r="E7" s="313">
        <v>1.6902666553415215</v>
      </c>
      <c r="F7" s="312">
        <v>42.559664471769473</v>
      </c>
    </row>
    <row r="8" spans="1:6" s="291" customFormat="1" ht="12.75" customHeight="1">
      <c r="A8" s="286">
        <v>4</v>
      </c>
      <c r="B8" s="287" t="s">
        <v>524</v>
      </c>
      <c r="C8" s="290" t="s">
        <v>525</v>
      </c>
      <c r="D8" s="313">
        <v>7.8842195903528198</v>
      </c>
      <c r="E8" s="313">
        <v>0.16836003000020586</v>
      </c>
      <c r="F8" s="312">
        <v>8.0525796203530255</v>
      </c>
    </row>
    <row r="9" spans="1:6" s="291" customFormat="1" ht="12.75" customHeight="1">
      <c r="A9" s="286">
        <v>5</v>
      </c>
      <c r="B9" s="287" t="s">
        <v>410</v>
      </c>
      <c r="C9" s="288" t="s">
        <v>526</v>
      </c>
      <c r="D9" s="313">
        <v>215.09684363554845</v>
      </c>
      <c r="E9" s="313">
        <v>7.139483788198258</v>
      </c>
      <c r="F9" s="312">
        <v>222.2363274237467</v>
      </c>
    </row>
    <row r="10" spans="1:6" s="291" customFormat="1" ht="12.75" customHeight="1">
      <c r="A10" s="286">
        <v>6</v>
      </c>
      <c r="B10" s="287" t="s">
        <v>412</v>
      </c>
      <c r="C10" s="288" t="s">
        <v>413</v>
      </c>
      <c r="D10" s="313">
        <v>4766.489417828062</v>
      </c>
      <c r="E10" s="313">
        <v>381.8082980150466</v>
      </c>
      <c r="F10" s="312">
        <v>5148.2977158431086</v>
      </c>
    </row>
    <row r="11" spans="1:6" s="291" customFormat="1" ht="12.75" customHeight="1">
      <c r="A11" s="286">
        <v>7</v>
      </c>
      <c r="B11" s="287" t="s">
        <v>414</v>
      </c>
      <c r="C11" s="290" t="s">
        <v>527</v>
      </c>
      <c r="D11" s="313">
        <v>563.22659514951272</v>
      </c>
      <c r="E11" s="313">
        <v>35.59734732790956</v>
      </c>
      <c r="F11" s="312">
        <v>598.82394247742229</v>
      </c>
    </row>
    <row r="12" spans="1:6" s="291" customFormat="1" ht="12.75" customHeight="1">
      <c r="A12" s="286">
        <v>8</v>
      </c>
      <c r="B12" s="287" t="s">
        <v>528</v>
      </c>
      <c r="C12" s="290" t="s">
        <v>529</v>
      </c>
      <c r="D12" s="313">
        <v>86.316859767987978</v>
      </c>
      <c r="E12" s="313">
        <v>5.8441133890509578</v>
      </c>
      <c r="F12" s="312">
        <v>92.160973157038939</v>
      </c>
    </row>
    <row r="13" spans="1:6" s="291" customFormat="1" ht="12.75" customHeight="1">
      <c r="A13" s="286">
        <v>9</v>
      </c>
      <c r="B13" s="287" t="s">
        <v>530</v>
      </c>
      <c r="C13" s="290" t="s">
        <v>531</v>
      </c>
      <c r="D13" s="313">
        <v>56.780223283894728</v>
      </c>
      <c r="E13" s="313">
        <v>5.4272344327904189</v>
      </c>
      <c r="F13" s="312">
        <v>62.207457716685148</v>
      </c>
    </row>
    <row r="14" spans="1:6" s="291" customFormat="1" ht="12.75" customHeight="1">
      <c r="A14" s="286">
        <v>10</v>
      </c>
      <c r="B14" s="287" t="s">
        <v>532</v>
      </c>
      <c r="C14" s="290" t="s">
        <v>533</v>
      </c>
      <c r="D14" s="313">
        <v>220.3556010900904</v>
      </c>
      <c r="E14" s="313">
        <v>9.4958786409242304</v>
      </c>
      <c r="F14" s="312">
        <v>229.85147973101462</v>
      </c>
    </row>
    <row r="15" spans="1:6" s="291" customFormat="1" ht="12.75" customHeight="1">
      <c r="A15" s="286">
        <v>11</v>
      </c>
      <c r="B15" s="287" t="s">
        <v>534</v>
      </c>
      <c r="C15" s="290" t="s">
        <v>535</v>
      </c>
      <c r="D15" s="313">
        <v>60.796545243997713</v>
      </c>
      <c r="E15" s="313">
        <v>4.8307255869868104</v>
      </c>
      <c r="F15" s="312">
        <v>65.627270830984529</v>
      </c>
    </row>
    <row r="16" spans="1:6" s="291" customFormat="1" ht="12.75" customHeight="1">
      <c r="A16" s="286">
        <v>12</v>
      </c>
      <c r="B16" s="287" t="s">
        <v>419</v>
      </c>
      <c r="C16" s="290" t="s">
        <v>420</v>
      </c>
      <c r="D16" s="313">
        <v>44.08860210440919</v>
      </c>
      <c r="E16" s="313">
        <v>15.238108771601359</v>
      </c>
      <c r="F16" s="312">
        <v>59.326710876010551</v>
      </c>
    </row>
    <row r="17" spans="1:6" s="291" customFormat="1" ht="12.75" customHeight="1">
      <c r="A17" s="286">
        <v>13</v>
      </c>
      <c r="B17" s="287" t="s">
        <v>536</v>
      </c>
      <c r="C17" s="290" t="s">
        <v>537</v>
      </c>
      <c r="D17" s="313">
        <v>923.13641026707637</v>
      </c>
      <c r="E17" s="313">
        <v>33.403207926699878</v>
      </c>
      <c r="F17" s="312">
        <v>956.53961819377628</v>
      </c>
    </row>
    <row r="18" spans="1:6" s="291" customFormat="1" ht="12.75" customHeight="1">
      <c r="A18" s="286">
        <v>14</v>
      </c>
      <c r="B18" s="287" t="s">
        <v>538</v>
      </c>
      <c r="C18" s="290" t="s">
        <v>539</v>
      </c>
      <c r="D18" s="313">
        <v>60.862630281612965</v>
      </c>
      <c r="E18" s="313">
        <v>8.9363755579111199</v>
      </c>
      <c r="F18" s="312">
        <v>69.799005839524085</v>
      </c>
    </row>
    <row r="19" spans="1:6" s="291" customFormat="1" ht="12.75" customHeight="1">
      <c r="A19" s="286">
        <v>15</v>
      </c>
      <c r="B19" s="287" t="s">
        <v>423</v>
      </c>
      <c r="C19" s="290" t="s">
        <v>424</v>
      </c>
      <c r="D19" s="313">
        <v>265.56043784097125</v>
      </c>
      <c r="E19" s="313">
        <v>16.670271966466096</v>
      </c>
      <c r="F19" s="312">
        <v>282.23070980743734</v>
      </c>
    </row>
    <row r="20" spans="1:6" s="291" customFormat="1" ht="12.75" customHeight="1">
      <c r="A20" s="286">
        <v>16</v>
      </c>
      <c r="B20" s="287" t="s">
        <v>425</v>
      </c>
      <c r="C20" s="290" t="s">
        <v>540</v>
      </c>
      <c r="D20" s="313">
        <v>135.17301091802415</v>
      </c>
      <c r="E20" s="313">
        <v>10.151697162788295</v>
      </c>
      <c r="F20" s="312">
        <v>145.32470808081246</v>
      </c>
    </row>
    <row r="21" spans="1:6" s="291" customFormat="1" ht="12.75" customHeight="1">
      <c r="A21" s="286">
        <v>17</v>
      </c>
      <c r="B21" s="287" t="s">
        <v>427</v>
      </c>
      <c r="C21" s="290" t="s">
        <v>541</v>
      </c>
      <c r="D21" s="313">
        <v>246.39220706127608</v>
      </c>
      <c r="E21" s="313">
        <v>23.38836113348728</v>
      </c>
      <c r="F21" s="312">
        <v>269.78056819476336</v>
      </c>
    </row>
    <row r="22" spans="1:6" s="291" customFormat="1" ht="12.75" customHeight="1">
      <c r="A22" s="286">
        <v>18</v>
      </c>
      <c r="B22" s="287" t="s">
        <v>542</v>
      </c>
      <c r="C22" s="290" t="s">
        <v>543</v>
      </c>
      <c r="D22" s="313">
        <v>102.38565430495673</v>
      </c>
      <c r="E22" s="313">
        <v>26.445551018637527</v>
      </c>
      <c r="F22" s="312">
        <v>128.83120532359425</v>
      </c>
    </row>
    <row r="23" spans="1:6" s="291" customFormat="1" ht="12.75" customHeight="1">
      <c r="A23" s="286">
        <v>19</v>
      </c>
      <c r="B23" s="287" t="s">
        <v>544</v>
      </c>
      <c r="C23" s="290" t="s">
        <v>545</v>
      </c>
      <c r="D23" s="313">
        <v>145.02579999549437</v>
      </c>
      <c r="E23" s="313">
        <v>18.054921934932214</v>
      </c>
      <c r="F23" s="312">
        <v>163.08072193042659</v>
      </c>
    </row>
    <row r="24" spans="1:6" s="291" customFormat="1" ht="12.75" customHeight="1">
      <c r="A24" s="286">
        <v>20</v>
      </c>
      <c r="B24" s="287" t="s">
        <v>546</v>
      </c>
      <c r="C24" s="290" t="s">
        <v>547</v>
      </c>
      <c r="D24" s="313">
        <v>293.30356524919455</v>
      </c>
      <c r="E24" s="313">
        <v>23.018556848252487</v>
      </c>
      <c r="F24" s="312">
        <v>316.32212209744705</v>
      </c>
    </row>
    <row r="25" spans="1:6" s="291" customFormat="1" ht="12.75" customHeight="1">
      <c r="A25" s="286">
        <v>21</v>
      </c>
      <c r="B25" s="287" t="s">
        <v>548</v>
      </c>
      <c r="C25" s="290" t="s">
        <v>549</v>
      </c>
      <c r="D25" s="313">
        <v>595.01362451096804</v>
      </c>
      <c r="E25" s="313">
        <v>49.382531320100142</v>
      </c>
      <c r="F25" s="312">
        <v>644.3961558310682</v>
      </c>
    </row>
    <row r="26" spans="1:6" s="291" customFormat="1" ht="12.75" customHeight="1">
      <c r="A26" s="286">
        <v>22</v>
      </c>
      <c r="B26" s="287" t="s">
        <v>550</v>
      </c>
      <c r="C26" s="290" t="s">
        <v>551</v>
      </c>
      <c r="D26" s="313">
        <v>695.73098580842179</v>
      </c>
      <c r="E26" s="313">
        <v>68.937563833090493</v>
      </c>
      <c r="F26" s="312">
        <v>764.6685496415123</v>
      </c>
    </row>
    <row r="27" spans="1:6" s="291" customFormat="1" ht="12.75" customHeight="1">
      <c r="A27" s="286">
        <v>23</v>
      </c>
      <c r="B27" s="287" t="s">
        <v>552</v>
      </c>
      <c r="C27" s="290" t="s">
        <v>553</v>
      </c>
      <c r="D27" s="313">
        <v>52.118777601831411</v>
      </c>
      <c r="E27" s="313">
        <v>7.6839267001461824</v>
      </c>
      <c r="F27" s="312">
        <v>59.802704301977592</v>
      </c>
    </row>
    <row r="28" spans="1:6" s="291" customFormat="1" ht="12.75" customHeight="1">
      <c r="A28" s="286">
        <v>24</v>
      </c>
      <c r="B28" s="287" t="s">
        <v>554</v>
      </c>
      <c r="C28" s="290" t="s">
        <v>555</v>
      </c>
      <c r="D28" s="313">
        <v>141.13807763078921</v>
      </c>
      <c r="E28" s="313">
        <v>10.929320459367032</v>
      </c>
      <c r="F28" s="312">
        <v>152.06739809015625</v>
      </c>
    </row>
    <row r="29" spans="1:6" s="291" customFormat="1" ht="12.75" customHeight="1">
      <c r="A29" s="286">
        <v>25</v>
      </c>
      <c r="B29" s="287" t="s">
        <v>556</v>
      </c>
      <c r="C29" s="290" t="s">
        <v>557</v>
      </c>
      <c r="D29" s="313">
        <v>79.083809717551915</v>
      </c>
      <c r="E29" s="313">
        <v>8.3726040039045095</v>
      </c>
      <c r="F29" s="312">
        <v>87.456413721456428</v>
      </c>
    </row>
    <row r="30" spans="1:6" s="291" customFormat="1" ht="12.75" customHeight="1">
      <c r="A30" s="286">
        <v>26</v>
      </c>
      <c r="B30" s="287" t="s">
        <v>558</v>
      </c>
      <c r="C30" s="288" t="s">
        <v>436</v>
      </c>
      <c r="D30" s="313">
        <v>2642.3780660580419</v>
      </c>
      <c r="E30" s="313">
        <v>15.421555927875779</v>
      </c>
      <c r="F30" s="312">
        <v>2657.7996219859178</v>
      </c>
    </row>
    <row r="31" spans="1:6" s="291" customFormat="1" ht="12.75" customHeight="1">
      <c r="A31" s="286">
        <v>27</v>
      </c>
      <c r="B31" s="287" t="s">
        <v>559</v>
      </c>
      <c r="C31" s="288" t="s">
        <v>560</v>
      </c>
      <c r="D31" s="313">
        <v>306.69726816821441</v>
      </c>
      <c r="E31" s="313">
        <v>26.369177940617558</v>
      </c>
      <c r="F31" s="312">
        <v>333.06644610883194</v>
      </c>
    </row>
    <row r="32" spans="1:6" s="291" customFormat="1" ht="12.75" customHeight="1">
      <c r="A32" s="286">
        <v>28</v>
      </c>
      <c r="B32" s="287" t="s">
        <v>561</v>
      </c>
      <c r="C32" s="290" t="s">
        <v>562</v>
      </c>
      <c r="D32" s="313">
        <v>92.368050736796079</v>
      </c>
      <c r="E32" s="313">
        <v>4.2322038859601285</v>
      </c>
      <c r="F32" s="312">
        <v>96.600254622756211</v>
      </c>
    </row>
    <row r="33" spans="1:6" s="291" customFormat="1" ht="12.75" customHeight="1">
      <c r="A33" s="286">
        <v>29</v>
      </c>
      <c r="B33" s="287" t="s">
        <v>563</v>
      </c>
      <c r="C33" s="290" t="s">
        <v>564</v>
      </c>
      <c r="D33" s="313">
        <v>214.32921743141833</v>
      </c>
      <c r="E33" s="313">
        <v>22.136974054657429</v>
      </c>
      <c r="F33" s="312">
        <v>236.46619148607576</v>
      </c>
    </row>
    <row r="34" spans="1:6" s="291" customFormat="1" ht="12.75" customHeight="1">
      <c r="A34" s="286">
        <v>30</v>
      </c>
      <c r="B34" s="287" t="s">
        <v>326</v>
      </c>
      <c r="C34" s="288" t="s">
        <v>565</v>
      </c>
      <c r="D34" s="313">
        <v>855.97994790102302</v>
      </c>
      <c r="E34" s="313">
        <v>139.99189398147362</v>
      </c>
      <c r="F34" s="312">
        <v>995.97184188249662</v>
      </c>
    </row>
    <row r="35" spans="1:6" s="291" customFormat="1" ht="12.75" customHeight="1">
      <c r="A35" s="286">
        <v>31</v>
      </c>
      <c r="B35" s="287" t="s">
        <v>566</v>
      </c>
      <c r="C35" s="288" t="s">
        <v>567</v>
      </c>
      <c r="D35" s="313">
        <v>3674.3991621112368</v>
      </c>
      <c r="E35" s="313">
        <v>522.6178026583774</v>
      </c>
      <c r="F35" s="312">
        <v>4197.0169647696139</v>
      </c>
    </row>
    <row r="36" spans="1:6" s="291" customFormat="1" ht="12.75" customHeight="1">
      <c r="A36" s="286">
        <v>32</v>
      </c>
      <c r="B36" s="287" t="s">
        <v>568</v>
      </c>
      <c r="C36" s="290" t="s">
        <v>569</v>
      </c>
      <c r="D36" s="313">
        <v>223.53432736947204</v>
      </c>
      <c r="E36" s="313">
        <v>65.604613681473467</v>
      </c>
      <c r="F36" s="312">
        <v>289.1389410509455</v>
      </c>
    </row>
    <row r="37" spans="1:6" s="291" customFormat="1" ht="12.75" customHeight="1">
      <c r="A37" s="286">
        <v>33</v>
      </c>
      <c r="B37" s="287" t="s">
        <v>332</v>
      </c>
      <c r="C37" s="290" t="s">
        <v>570</v>
      </c>
      <c r="D37" s="313">
        <v>2551.5376918690517</v>
      </c>
      <c r="E37" s="313">
        <v>263.58864920505346</v>
      </c>
      <c r="F37" s="312">
        <v>2815.1263410741053</v>
      </c>
    </row>
    <row r="38" spans="1:6" s="291" customFormat="1" ht="12.75" customHeight="1">
      <c r="A38" s="286">
        <v>34</v>
      </c>
      <c r="B38" s="287" t="s">
        <v>334</v>
      </c>
      <c r="C38" s="290" t="s">
        <v>571</v>
      </c>
      <c r="D38" s="313">
        <v>899.32714287271313</v>
      </c>
      <c r="E38" s="313">
        <v>193.42453977185053</v>
      </c>
      <c r="F38" s="312">
        <v>1092.7516826445637</v>
      </c>
    </row>
    <row r="39" spans="1:6" s="291" customFormat="1" ht="12.75" customHeight="1">
      <c r="A39" s="286">
        <v>35</v>
      </c>
      <c r="B39" s="287" t="s">
        <v>572</v>
      </c>
      <c r="C39" s="288" t="s">
        <v>573</v>
      </c>
      <c r="D39" s="313">
        <v>5208.6933359670238</v>
      </c>
      <c r="E39" s="313">
        <v>250.71649657973504</v>
      </c>
      <c r="F39" s="312">
        <v>5459.4098325467585</v>
      </c>
    </row>
    <row r="40" spans="1:6" s="291" customFormat="1" ht="12.75" customHeight="1">
      <c r="A40" s="286">
        <v>36</v>
      </c>
      <c r="B40" s="287" t="s">
        <v>574</v>
      </c>
      <c r="C40" s="290" t="s">
        <v>575</v>
      </c>
      <c r="D40" s="313">
        <v>2262.3045412540096</v>
      </c>
      <c r="E40" s="313">
        <v>79.708936492117331</v>
      </c>
      <c r="F40" s="312">
        <v>2342.0134777461267</v>
      </c>
    </row>
    <row r="41" spans="1:6" s="291" customFormat="1" ht="12.75" customHeight="1">
      <c r="A41" s="286">
        <v>37</v>
      </c>
      <c r="B41" s="287" t="s">
        <v>576</v>
      </c>
      <c r="C41" s="290" t="s">
        <v>577</v>
      </c>
      <c r="D41" s="313">
        <v>25.461057889855027</v>
      </c>
      <c r="E41" s="313">
        <v>26.362538229705514</v>
      </c>
      <c r="F41" s="312">
        <v>51.823596119560541</v>
      </c>
    </row>
    <row r="42" spans="1:6" s="291" customFormat="1" ht="12.75" customHeight="1">
      <c r="A42" s="286">
        <v>38</v>
      </c>
      <c r="B42" s="287" t="s">
        <v>578</v>
      </c>
      <c r="C42" s="290" t="s">
        <v>579</v>
      </c>
      <c r="D42" s="313">
        <v>7.4952732734613221</v>
      </c>
      <c r="E42" s="313">
        <v>29.172945149919755</v>
      </c>
      <c r="F42" s="312">
        <v>36.668218423381077</v>
      </c>
    </row>
    <row r="43" spans="1:6" s="291" customFormat="1" ht="12.75" customHeight="1">
      <c r="A43" s="286">
        <v>39</v>
      </c>
      <c r="B43" s="287" t="s">
        <v>580</v>
      </c>
      <c r="C43" s="290" t="s">
        <v>581</v>
      </c>
      <c r="D43" s="313">
        <v>2617.485523949309</v>
      </c>
      <c r="E43" s="313">
        <v>96.187205678623442</v>
      </c>
      <c r="F43" s="312">
        <v>2713.6727296279323</v>
      </c>
    </row>
    <row r="44" spans="1:6" s="291" customFormat="1" ht="12.75" customHeight="1">
      <c r="A44" s="286">
        <v>40</v>
      </c>
      <c r="B44" s="287" t="s">
        <v>582</v>
      </c>
      <c r="C44" s="290" t="s">
        <v>583</v>
      </c>
      <c r="D44" s="313">
        <v>295.94693960038899</v>
      </c>
      <c r="E44" s="313">
        <v>19.284871029368983</v>
      </c>
      <c r="F44" s="312">
        <v>315.23181062975794</v>
      </c>
    </row>
    <row r="45" spans="1:6" s="291" customFormat="1" ht="12.75" customHeight="1">
      <c r="A45" s="286">
        <v>41</v>
      </c>
      <c r="B45" s="287" t="s">
        <v>584</v>
      </c>
      <c r="C45" s="288" t="s">
        <v>585</v>
      </c>
      <c r="D45" s="313">
        <v>256.03605962487188</v>
      </c>
      <c r="E45" s="313">
        <v>12.426085179317251</v>
      </c>
      <c r="F45" s="312">
        <v>268.46214480418911</v>
      </c>
    </row>
    <row r="46" spans="1:6" s="291" customFormat="1" ht="12.75" customHeight="1">
      <c r="A46" s="286">
        <v>42</v>
      </c>
      <c r="B46" s="287" t="s">
        <v>586</v>
      </c>
      <c r="C46" s="288" t="s">
        <v>587</v>
      </c>
      <c r="D46" s="313">
        <v>385.01470705112399</v>
      </c>
      <c r="E46" s="313">
        <v>36.122482364657799</v>
      </c>
      <c r="F46" s="312">
        <v>421.13718941578179</v>
      </c>
    </row>
    <row r="47" spans="1:6" s="291" customFormat="1" ht="12.75" customHeight="1">
      <c r="A47" s="286">
        <v>43</v>
      </c>
      <c r="B47" s="287" t="s">
        <v>588</v>
      </c>
      <c r="C47" s="288" t="s">
        <v>589</v>
      </c>
      <c r="D47" s="313">
        <v>192.97735602992736</v>
      </c>
      <c r="E47" s="313">
        <v>34.599318233019268</v>
      </c>
      <c r="F47" s="312">
        <v>227.57667426294663</v>
      </c>
    </row>
    <row r="48" spans="1:6" s="291" customFormat="1" ht="12.75" customHeight="1">
      <c r="A48" s="286">
        <v>44</v>
      </c>
      <c r="B48" s="287" t="s">
        <v>590</v>
      </c>
      <c r="C48" s="288" t="s">
        <v>591</v>
      </c>
      <c r="D48" s="313">
        <v>109.69970343594869</v>
      </c>
      <c r="E48" s="313">
        <v>4.9157747426443672</v>
      </c>
      <c r="F48" s="312">
        <v>114.61547817859307</v>
      </c>
    </row>
    <row r="49" spans="1:6" s="291" customFormat="1" ht="12.75" customHeight="1">
      <c r="A49" s="286">
        <v>45</v>
      </c>
      <c r="B49" s="287" t="s">
        <v>592</v>
      </c>
      <c r="C49" s="288" t="s">
        <v>593</v>
      </c>
      <c r="D49" s="313">
        <v>363.34950659979853</v>
      </c>
      <c r="E49" s="313">
        <v>34.063766288457899</v>
      </c>
      <c r="F49" s="312">
        <v>397.41327288825642</v>
      </c>
    </row>
    <row r="50" spans="1:6" s="291" customFormat="1" ht="12.75" customHeight="1">
      <c r="A50" s="286">
        <v>46</v>
      </c>
      <c r="B50" s="287" t="s">
        <v>594</v>
      </c>
      <c r="C50" s="288" t="s">
        <v>595</v>
      </c>
      <c r="D50" s="313">
        <v>326.17723829861313</v>
      </c>
      <c r="E50" s="313">
        <v>241.37155620249553</v>
      </c>
      <c r="F50" s="312">
        <v>567.54879450110866</v>
      </c>
    </row>
    <row r="51" spans="1:6" ht="12.75" customHeight="1">
      <c r="A51" s="286">
        <v>47</v>
      </c>
      <c r="B51" s="287" t="s">
        <v>596</v>
      </c>
      <c r="C51" s="288" t="s">
        <v>597</v>
      </c>
      <c r="D51" s="313">
        <v>1017.6291462176521</v>
      </c>
      <c r="E51" s="313">
        <v>74.757724489914978</v>
      </c>
      <c r="F51" s="312">
        <v>1092.3868707075671</v>
      </c>
    </row>
    <row r="52" spans="1:6" ht="12.75" customHeight="1">
      <c r="A52" s="286">
        <v>48</v>
      </c>
      <c r="B52" s="287" t="s">
        <v>598</v>
      </c>
      <c r="C52" s="288" t="s">
        <v>599</v>
      </c>
      <c r="D52" s="313">
        <v>268.31654046699236</v>
      </c>
      <c r="E52" s="313">
        <v>3.5769211451618146</v>
      </c>
      <c r="F52" s="312">
        <v>271.89346161215417</v>
      </c>
    </row>
    <row r="53" spans="1:6" ht="12.75" customHeight="1">
      <c r="A53" s="286">
        <v>49</v>
      </c>
      <c r="B53" s="287" t="s">
        <v>600</v>
      </c>
      <c r="C53" s="288" t="s">
        <v>601</v>
      </c>
      <c r="D53" s="313">
        <v>453.80146346553261</v>
      </c>
      <c r="E53" s="313">
        <v>45.676235618852729</v>
      </c>
      <c r="F53" s="312">
        <v>499.47769908438534</v>
      </c>
    </row>
    <row r="54" spans="1:6" ht="12.75" customHeight="1">
      <c r="A54" s="286">
        <v>50</v>
      </c>
      <c r="B54" s="287" t="s">
        <v>602</v>
      </c>
      <c r="C54" s="288" t="s">
        <v>603</v>
      </c>
      <c r="D54" s="313">
        <v>397.90501643282067</v>
      </c>
      <c r="E54" s="313">
        <v>604.15707663368073</v>
      </c>
      <c r="F54" s="312">
        <v>1002.0620930665013</v>
      </c>
    </row>
    <row r="55" spans="1:6">
      <c r="A55" s="292"/>
      <c r="B55" s="291"/>
      <c r="C55" s="293"/>
      <c r="D55" s="313"/>
      <c r="E55" s="313"/>
      <c r="F55" s="313"/>
    </row>
    <row r="56" spans="1:6">
      <c r="A56" s="286">
        <v>51</v>
      </c>
      <c r="B56" s="291"/>
      <c r="C56" s="294" t="s">
        <v>604</v>
      </c>
      <c r="D56" s="314">
        <v>22693.548921909598</v>
      </c>
      <c r="E56" s="314">
        <v>2454.4258783931368</v>
      </c>
      <c r="F56" s="314">
        <v>25147.974800302738</v>
      </c>
    </row>
    <row r="57" spans="1:6">
      <c r="A57" s="286">
        <v>52</v>
      </c>
      <c r="B57" s="291"/>
      <c r="C57" s="288" t="s">
        <v>605</v>
      </c>
      <c r="D57" s="313">
        <v>25181.254471785229</v>
      </c>
      <c r="E57" s="313">
        <v>6942.2741216068644</v>
      </c>
      <c r="F57" s="313">
        <v>32123.528593392093</v>
      </c>
    </row>
    <row r="58" spans="1:6">
      <c r="A58" s="286">
        <v>53</v>
      </c>
      <c r="B58" s="291"/>
      <c r="C58" s="288" t="s">
        <v>606</v>
      </c>
      <c r="D58" s="313">
        <v>705.19660630517319</v>
      </c>
      <c r="E58" s="315" t="s">
        <v>323</v>
      </c>
      <c r="F58" s="313">
        <v>705.19660630517319</v>
      </c>
    </row>
    <row r="59" spans="1:6">
      <c r="A59" s="286">
        <v>54</v>
      </c>
      <c r="B59" s="291"/>
      <c r="C59" s="294" t="s">
        <v>607</v>
      </c>
      <c r="D59" s="314">
        <v>48580</v>
      </c>
      <c r="E59" s="314">
        <v>9396.7000000000007</v>
      </c>
      <c r="F59" s="314">
        <v>57976.7</v>
      </c>
    </row>
    <row r="60" spans="1:6">
      <c r="A60" s="295"/>
      <c r="B60" s="302" t="s">
        <v>474</v>
      </c>
      <c r="C60" s="296"/>
    </row>
    <row r="61" spans="1:6">
      <c r="A61" s="295"/>
      <c r="B61" s="298" t="s">
        <v>608</v>
      </c>
      <c r="C61" s="296"/>
    </row>
    <row r="62" spans="1:6">
      <c r="A62" s="291"/>
      <c r="B62" s="298" t="s">
        <v>438</v>
      </c>
      <c r="C62" s="291"/>
    </row>
    <row r="63" spans="1:6">
      <c r="B63" s="299" t="s">
        <v>609</v>
      </c>
    </row>
    <row r="64" spans="1:6">
      <c r="B64" s="298" t="s">
        <v>610</v>
      </c>
    </row>
    <row r="68" spans="4:6">
      <c r="D68" s="300"/>
    </row>
    <row r="70" spans="4:6">
      <c r="D70" s="300"/>
      <c r="E70" s="301"/>
      <c r="F70" s="301"/>
    </row>
    <row r="71" spans="4:6">
      <c r="D71" s="300"/>
    </row>
  </sheetData>
  <pageMargins left="0.59055118110236227" right="0.19685039370078741" top="0.78740157480314965" bottom="0.78740157480314965" header="0.11811023622047245" footer="0.11811023622047245"/>
  <pageSetup paperSize="9" scale="80" orientation="portrait" r:id="rId1"/>
  <headerFooter alignWithMargins="0">
    <oddHeader>&amp;R&amp;"MetaNormalLF-Roman,Standard"Teil 5</oddHeader>
    <oddFooter>&amp;L&amp;"MetaNormalLF-Roman,Standard"Statistisches Bundesamt, Umweltnutzung und Wirtschaft, Tabellenband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97"/>
  <sheetViews>
    <sheetView showGridLines="0" workbookViewId="0">
      <selection activeCell="J3" sqref="J3"/>
    </sheetView>
  </sheetViews>
  <sheetFormatPr baseColWidth="10" defaultRowHeight="12.75"/>
  <sheetData>
    <row r="1" spans="1:1" ht="15">
      <c r="A1" s="304" t="s">
        <v>84</v>
      </c>
    </row>
    <row r="2" spans="1:1" ht="15">
      <c r="A2" s="304"/>
    </row>
    <row r="3" spans="1:1">
      <c r="A3" s="305" t="s">
        <v>85</v>
      </c>
    </row>
    <row r="4" spans="1:1">
      <c r="A4" s="305" t="s">
        <v>86</v>
      </c>
    </row>
    <row r="5" spans="1:1">
      <c r="A5" s="305" t="s">
        <v>476</v>
      </c>
    </row>
    <row r="6" spans="1:1">
      <c r="A6" s="305"/>
    </row>
    <row r="7" spans="1:1">
      <c r="A7" s="305"/>
    </row>
    <row r="8" spans="1:1">
      <c r="A8" s="305"/>
    </row>
    <row r="9" spans="1:1">
      <c r="A9" s="305"/>
    </row>
    <row r="10" spans="1:1">
      <c r="A10" s="305"/>
    </row>
    <row r="11" spans="1:1">
      <c r="A11" s="305"/>
    </row>
    <row r="12" spans="1:1">
      <c r="A12" s="306"/>
    </row>
    <row r="13" spans="1:1">
      <c r="A13" s="306"/>
    </row>
    <row r="14" spans="1:1" ht="15">
      <c r="A14" s="304" t="s">
        <v>87</v>
      </c>
    </row>
    <row r="15" spans="1:1">
      <c r="A15" s="306"/>
    </row>
    <row r="16" spans="1:1">
      <c r="A16" s="307" t="s">
        <v>15</v>
      </c>
    </row>
    <row r="17" spans="1:1">
      <c r="A17" s="307"/>
    </row>
    <row r="18" spans="1:1">
      <c r="A18" s="308" t="s">
        <v>88</v>
      </c>
    </row>
    <row r="19" spans="1:1">
      <c r="A19" s="308" t="s">
        <v>89</v>
      </c>
    </row>
    <row r="20" spans="1:1">
      <c r="A20" s="308" t="s">
        <v>90</v>
      </c>
    </row>
    <row r="21" spans="1:1">
      <c r="A21" s="308" t="s">
        <v>91</v>
      </c>
    </row>
    <row r="22" spans="1:1">
      <c r="A22" s="308" t="s">
        <v>92</v>
      </c>
    </row>
    <row r="23" spans="1:1">
      <c r="A23" s="308"/>
    </row>
    <row r="24" spans="1:1">
      <c r="A24" s="308" t="s">
        <v>93</v>
      </c>
    </row>
    <row r="25" spans="1:1">
      <c r="A25" s="308" t="s">
        <v>94</v>
      </c>
    </row>
    <row r="26" spans="1:1">
      <c r="A26" s="308" t="s">
        <v>95</v>
      </c>
    </row>
    <row r="27" spans="1:1">
      <c r="A27" s="308" t="s">
        <v>96</v>
      </c>
    </row>
    <row r="28" spans="1:1">
      <c r="A28" s="308" t="s">
        <v>97</v>
      </c>
    </row>
    <row r="29" spans="1:1">
      <c r="A29" s="308"/>
    </row>
    <row r="30" spans="1:1">
      <c r="A30" s="308" t="s">
        <v>615</v>
      </c>
    </row>
    <row r="31" spans="1:1">
      <c r="A31" s="308" t="s">
        <v>616</v>
      </c>
    </row>
    <row r="32" spans="1:1">
      <c r="A32" s="308" t="s">
        <v>98</v>
      </c>
    </row>
    <row r="33" spans="1:1">
      <c r="A33" s="308"/>
    </row>
    <row r="34" spans="1:1">
      <c r="A34" s="308" t="s">
        <v>99</v>
      </c>
    </row>
    <row r="35" spans="1:1">
      <c r="A35" s="308" t="s">
        <v>100</v>
      </c>
    </row>
    <row r="36" spans="1:1">
      <c r="A36" s="308" t="s">
        <v>101</v>
      </c>
    </row>
    <row r="37" spans="1:1">
      <c r="A37" s="308" t="s">
        <v>102</v>
      </c>
    </row>
    <row r="38" spans="1:1">
      <c r="A38" s="308" t="s">
        <v>103</v>
      </c>
    </row>
    <row r="39" spans="1:1">
      <c r="A39" s="308"/>
    </row>
    <row r="40" spans="1:1">
      <c r="A40" s="308" t="s">
        <v>104</v>
      </c>
    </row>
    <row r="41" spans="1:1">
      <c r="A41" s="308" t="s">
        <v>105</v>
      </c>
    </row>
    <row r="42" spans="1:1">
      <c r="A42" s="308" t="s">
        <v>106</v>
      </c>
    </row>
    <row r="43" spans="1:1">
      <c r="A43" s="306"/>
    </row>
    <row r="44" spans="1:1">
      <c r="A44" s="306"/>
    </row>
    <row r="45" spans="1:1">
      <c r="A45" s="307" t="s">
        <v>13</v>
      </c>
    </row>
    <row r="46" spans="1:1">
      <c r="A46" s="308"/>
    </row>
    <row r="47" spans="1:1">
      <c r="A47" s="307" t="s">
        <v>50</v>
      </c>
    </row>
    <row r="48" spans="1:1" ht="17.100000000000001" customHeight="1">
      <c r="A48" s="308" t="s">
        <v>107</v>
      </c>
    </row>
    <row r="49" spans="1:1">
      <c r="A49" s="308" t="s">
        <v>108</v>
      </c>
    </row>
    <row r="50" spans="1:1">
      <c r="A50" s="308" t="s">
        <v>109</v>
      </c>
    </row>
    <row r="51" spans="1:1">
      <c r="A51" s="308"/>
    </row>
    <row r="52" spans="1:1">
      <c r="A52" s="308" t="s">
        <v>110</v>
      </c>
    </row>
    <row r="53" spans="1:1">
      <c r="A53" s="308" t="s">
        <v>490</v>
      </c>
    </row>
    <row r="54" spans="1:1">
      <c r="A54" s="308" t="s">
        <v>491</v>
      </c>
    </row>
    <row r="55" spans="1:1">
      <c r="A55" s="308" t="s">
        <v>111</v>
      </c>
    </row>
    <row r="56" spans="1:1">
      <c r="A56" s="308" t="s">
        <v>112</v>
      </c>
    </row>
    <row r="57" spans="1:1">
      <c r="A57" s="308" t="s">
        <v>492</v>
      </c>
    </row>
    <row r="58" spans="1:1">
      <c r="A58" s="308" t="s">
        <v>493</v>
      </c>
    </row>
    <row r="59" spans="1:1">
      <c r="A59" s="308" t="s">
        <v>498</v>
      </c>
    </row>
    <row r="60" spans="1:1">
      <c r="A60" s="308" t="s">
        <v>499</v>
      </c>
    </row>
    <row r="61" spans="1:1">
      <c r="A61" s="308"/>
    </row>
    <row r="62" spans="1:1">
      <c r="A62" s="308" t="s">
        <v>497</v>
      </c>
    </row>
    <row r="63" spans="1:1" ht="14.25">
      <c r="A63" s="308" t="s">
        <v>494</v>
      </c>
    </row>
    <row r="64" spans="1:1">
      <c r="A64" s="308" t="s">
        <v>627</v>
      </c>
    </row>
    <row r="65" spans="1:1">
      <c r="A65" s="308" t="s">
        <v>495</v>
      </c>
    </row>
    <row r="66" spans="1:1">
      <c r="A66" s="308" t="s">
        <v>496</v>
      </c>
    </row>
    <row r="67" spans="1:1">
      <c r="A67" s="308" t="s">
        <v>617</v>
      </c>
    </row>
    <row r="68" spans="1:1">
      <c r="A68" s="308"/>
    </row>
    <row r="69" spans="1:1">
      <c r="A69" s="308"/>
    </row>
    <row r="70" spans="1:1">
      <c r="A70" s="307" t="s">
        <v>79</v>
      </c>
    </row>
    <row r="71" spans="1:1" ht="17.100000000000001" customHeight="1">
      <c r="A71" s="308" t="s">
        <v>500</v>
      </c>
    </row>
    <row r="72" spans="1:1">
      <c r="A72" s="308" t="s">
        <v>501</v>
      </c>
    </row>
    <row r="73" spans="1:1">
      <c r="A73" s="308" t="s">
        <v>502</v>
      </c>
    </row>
    <row r="74" spans="1:1">
      <c r="A74" s="308" t="s">
        <v>503</v>
      </c>
    </row>
    <row r="75" spans="1:1">
      <c r="A75" s="308" t="s">
        <v>504</v>
      </c>
    </row>
    <row r="76" spans="1:1">
      <c r="A76" s="308" t="s">
        <v>505</v>
      </c>
    </row>
    <row r="77" spans="1:1">
      <c r="A77" s="308" t="s">
        <v>506</v>
      </c>
    </row>
    <row r="78" spans="1:1">
      <c r="A78" s="308" t="s">
        <v>507</v>
      </c>
    </row>
    <row r="79" spans="1:1">
      <c r="A79" s="308"/>
    </row>
    <row r="80" spans="1:1">
      <c r="A80" s="308" t="s">
        <v>618</v>
      </c>
    </row>
    <row r="81" spans="1:1">
      <c r="A81" s="308" t="s">
        <v>619</v>
      </c>
    </row>
    <row r="82" spans="1:1">
      <c r="A82" s="308" t="s">
        <v>620</v>
      </c>
    </row>
    <row r="83" spans="1:1">
      <c r="A83" s="308" t="s">
        <v>621</v>
      </c>
    </row>
    <row r="84" spans="1:1">
      <c r="A84" s="308"/>
    </row>
    <row r="85" spans="1:1">
      <c r="A85" s="308" t="s">
        <v>113</v>
      </c>
    </row>
    <row r="86" spans="1:1">
      <c r="A86" s="308" t="s">
        <v>114</v>
      </c>
    </row>
    <row r="87" spans="1:1">
      <c r="A87" s="308" t="s">
        <v>115</v>
      </c>
    </row>
    <row r="88" spans="1:1">
      <c r="A88" s="308" t="s">
        <v>116</v>
      </c>
    </row>
    <row r="89" spans="1:1">
      <c r="A89" s="308"/>
    </row>
    <row r="90" spans="1:1">
      <c r="A90" s="308" t="s">
        <v>622</v>
      </c>
    </row>
    <row r="91" spans="1:1">
      <c r="A91" s="306"/>
    </row>
    <row r="92" spans="1:1">
      <c r="A92" s="306"/>
    </row>
    <row r="93" spans="1:1">
      <c r="A93" s="309" t="s">
        <v>474</v>
      </c>
    </row>
    <row r="94" spans="1:1">
      <c r="A94" s="310" t="s">
        <v>623</v>
      </c>
    </row>
    <row r="95" spans="1:1">
      <c r="A95" s="311" t="s">
        <v>624</v>
      </c>
    </row>
    <row r="96" spans="1:1">
      <c r="A96" s="306"/>
    </row>
    <row r="97" spans="1:1">
      <c r="A97" s="306"/>
    </row>
  </sheetData>
  <pageMargins left="0.78740157480314965" right="0.39370078740157483" top="0.78740157480314965" bottom="0.78740157480314965" header="0.11811023622047245" footer="0.11811023622047245"/>
  <pageSetup paperSize="9" orientation="portrait" horizontalDpi="0" verticalDpi="0" r:id="rId1"/>
  <headerFooter>
    <oddHeader>&amp;R&amp;"MetaNormalLF-Roman,Standard"&amp;8Teil 5</oddHeader>
    <oddFooter>&amp;L&amp;"MetaNormalLF-Roman,Standard"&amp;8Statistisches Bundesamt, Umweltnutzung und Wirtschaft, Tabellenband, 2014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11275" r:id="rId4">
          <objectPr defaultSize="0" autoPict="0" r:id="rId5">
            <anchor moveWithCells="1">
              <from>
                <xdr:col>2</xdr:col>
                <xdr:colOff>0</xdr:colOff>
                <xdr:row>5</xdr:row>
                <xdr:rowOff>161925</xdr:rowOff>
              </from>
              <to>
                <xdr:col>3</xdr:col>
                <xdr:colOff>752475</xdr:colOff>
                <xdr:row>11</xdr:row>
                <xdr:rowOff>152400</xdr:rowOff>
              </to>
            </anchor>
          </objectPr>
        </oleObject>
      </mc:Choice>
      <mc:Fallback>
        <oleObject progId="AcroExch.Document.7" dvAspect="DVASPECT_ICON" shapeId="1127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2"/>
  <sheetViews>
    <sheetView workbookViewId="0"/>
  </sheetViews>
  <sheetFormatPr baseColWidth="10" defaultRowHeight="12.75"/>
  <cols>
    <col min="1" max="1" width="25.7109375" style="2" customWidth="1"/>
    <col min="2" max="2" width="70.7109375" style="2" customWidth="1"/>
    <col min="3" max="16384" width="11.42578125" style="2"/>
  </cols>
  <sheetData>
    <row r="1" spans="1:2" ht="15">
      <c r="A1" s="38" t="s">
        <v>45</v>
      </c>
    </row>
    <row r="3" spans="1:2">
      <c r="A3" s="39" t="s">
        <v>15</v>
      </c>
    </row>
    <row r="4" spans="1:2">
      <c r="A4" s="39"/>
    </row>
    <row r="5" spans="1:2">
      <c r="A5" s="39" t="s">
        <v>131</v>
      </c>
      <c r="B5" s="2" t="s">
        <v>132</v>
      </c>
    </row>
    <row r="6" spans="1:2">
      <c r="B6" s="2" t="s">
        <v>133</v>
      </c>
    </row>
    <row r="7" spans="1:2">
      <c r="B7" s="2" t="s">
        <v>134</v>
      </c>
    </row>
    <row r="9" spans="1:2">
      <c r="A9" s="39" t="s">
        <v>135</v>
      </c>
      <c r="B9" s="2" t="s">
        <v>136</v>
      </c>
    </row>
    <row r="10" spans="1:2">
      <c r="A10" s="39" t="s">
        <v>137</v>
      </c>
      <c r="B10" s="2" t="s">
        <v>138</v>
      </c>
    </row>
    <row r="11" spans="1:2">
      <c r="B11" s="2" t="s">
        <v>139</v>
      </c>
    </row>
    <row r="12" spans="1:2">
      <c r="B12" s="2" t="s">
        <v>140</v>
      </c>
    </row>
    <row r="13" spans="1:2">
      <c r="B13" s="2" t="s">
        <v>141</v>
      </c>
    </row>
    <row r="14" spans="1:2">
      <c r="B14" s="2" t="s">
        <v>142</v>
      </c>
    </row>
    <row r="15" spans="1:2">
      <c r="B15" s="2" t="s">
        <v>143</v>
      </c>
    </row>
    <row r="16" spans="1:2">
      <c r="B16" s="2" t="s">
        <v>144</v>
      </c>
    </row>
    <row r="19" spans="1:2">
      <c r="A19" s="39" t="s">
        <v>145</v>
      </c>
      <c r="B19" s="2" t="s">
        <v>146</v>
      </c>
    </row>
    <row r="21" spans="1:2">
      <c r="A21" s="39" t="s">
        <v>147</v>
      </c>
      <c r="B21" s="2" t="s">
        <v>148</v>
      </c>
    </row>
    <row r="22" spans="1:2">
      <c r="B22" s="2" t="s">
        <v>149</v>
      </c>
    </row>
    <row r="24" spans="1:2">
      <c r="A24" s="39" t="s">
        <v>150</v>
      </c>
      <c r="B24" s="2" t="s">
        <v>151</v>
      </c>
    </row>
    <row r="25" spans="1:2">
      <c r="B25" s="2" t="s">
        <v>152</v>
      </c>
    </row>
    <row r="27" spans="1:2">
      <c r="A27" s="39" t="s">
        <v>153</v>
      </c>
      <c r="B27" s="2" t="s">
        <v>154</v>
      </c>
    </row>
    <row r="29" spans="1:2">
      <c r="A29" s="39" t="s">
        <v>155</v>
      </c>
      <c r="B29" s="2" t="s">
        <v>156</v>
      </c>
    </row>
    <row r="30" spans="1:2">
      <c r="B30" s="2" t="s">
        <v>157</v>
      </c>
    </row>
    <row r="31" spans="1:2">
      <c r="B31" s="2" t="s">
        <v>158</v>
      </c>
    </row>
    <row r="33" spans="1:2">
      <c r="A33" s="39" t="s">
        <v>159</v>
      </c>
      <c r="B33" s="2" t="s">
        <v>160</v>
      </c>
    </row>
    <row r="34" spans="1:2">
      <c r="B34" s="2" t="s">
        <v>161</v>
      </c>
    </row>
    <row r="35" spans="1:2">
      <c r="B35" s="2" t="s">
        <v>162</v>
      </c>
    </row>
    <row r="36" spans="1:2">
      <c r="B36" s="2" t="s">
        <v>163</v>
      </c>
    </row>
    <row r="38" spans="1:2">
      <c r="A38" s="39" t="s">
        <v>164</v>
      </c>
      <c r="B38" s="2" t="s">
        <v>165</v>
      </c>
    </row>
    <row r="39" spans="1:2">
      <c r="B39" s="2" t="s">
        <v>166</v>
      </c>
    </row>
    <row r="40" spans="1:2">
      <c r="B40" s="2" t="s">
        <v>167</v>
      </c>
    </row>
    <row r="41" spans="1:2">
      <c r="B41" s="2" t="s">
        <v>168</v>
      </c>
    </row>
    <row r="43" spans="1:2">
      <c r="A43" s="39" t="s">
        <v>169</v>
      </c>
      <c r="B43" s="2" t="s">
        <v>170</v>
      </c>
    </row>
    <row r="44" spans="1:2">
      <c r="B44" s="2" t="s">
        <v>171</v>
      </c>
    </row>
    <row r="46" spans="1:2">
      <c r="A46" s="39" t="s">
        <v>172</v>
      </c>
      <c r="B46" s="2" t="s">
        <v>173</v>
      </c>
    </row>
    <row r="47" spans="1:2">
      <c r="B47" s="2" t="s">
        <v>174</v>
      </c>
    </row>
    <row r="48" spans="1:2">
      <c r="B48" s="2" t="s">
        <v>175</v>
      </c>
    </row>
    <row r="49" spans="1:2">
      <c r="B49" s="2" t="s">
        <v>176</v>
      </c>
    </row>
    <row r="50" spans="1:2">
      <c r="B50" s="2" t="s">
        <v>177</v>
      </c>
    </row>
    <row r="51" spans="1:2">
      <c r="B51" s="2" t="s">
        <v>178</v>
      </c>
    </row>
    <row r="52" spans="1:2">
      <c r="B52" s="2" t="s">
        <v>179</v>
      </c>
    </row>
    <row r="53" spans="1:2">
      <c r="B53" s="2" t="s">
        <v>180</v>
      </c>
    </row>
    <row r="55" spans="1:2">
      <c r="A55" s="39" t="s">
        <v>181</v>
      </c>
      <c r="B55" s="2" t="s">
        <v>182</v>
      </c>
    </row>
    <row r="57" spans="1:2">
      <c r="A57" s="39" t="s">
        <v>183</v>
      </c>
      <c r="B57" s="2" t="s">
        <v>184</v>
      </c>
    </row>
    <row r="58" spans="1:2">
      <c r="B58" s="2" t="s">
        <v>185</v>
      </c>
    </row>
    <row r="59" spans="1:2">
      <c r="B59" s="2" t="s">
        <v>186</v>
      </c>
    </row>
    <row r="60" spans="1:2">
      <c r="B60" s="2" t="s">
        <v>187</v>
      </c>
    </row>
    <row r="62" spans="1:2">
      <c r="A62" s="39" t="s">
        <v>188</v>
      </c>
      <c r="B62" s="2" t="s">
        <v>189</v>
      </c>
    </row>
    <row r="64" spans="1:2">
      <c r="A64" s="39" t="s">
        <v>190</v>
      </c>
      <c r="B64" s="2" t="s">
        <v>191</v>
      </c>
    </row>
    <row r="65" spans="1:2">
      <c r="B65" s="2" t="s">
        <v>192</v>
      </c>
    </row>
    <row r="67" spans="1:2">
      <c r="A67" s="39" t="s">
        <v>13</v>
      </c>
    </row>
    <row r="69" spans="1:2">
      <c r="A69" s="39" t="s">
        <v>117</v>
      </c>
      <c r="B69" s="2" t="s">
        <v>118</v>
      </c>
    </row>
    <row r="70" spans="1:2">
      <c r="B70" s="2" t="s">
        <v>119</v>
      </c>
    </row>
    <row r="71" spans="1:2">
      <c r="B71" s="2" t="s">
        <v>120</v>
      </c>
    </row>
    <row r="72" spans="1:2">
      <c r="B72" s="2" t="s">
        <v>121</v>
      </c>
    </row>
    <row r="73" spans="1:2">
      <c r="B73" s="2" t="s">
        <v>122</v>
      </c>
    </row>
    <row r="75" spans="1:2">
      <c r="A75" s="39" t="s">
        <v>123</v>
      </c>
      <c r="B75" s="2" t="s">
        <v>124</v>
      </c>
    </row>
    <row r="76" spans="1:2">
      <c r="A76" s="2" t="s">
        <v>125</v>
      </c>
      <c r="B76" s="2" t="s">
        <v>126</v>
      </c>
    </row>
    <row r="77" spans="1:2">
      <c r="B77" s="2" t="s">
        <v>127</v>
      </c>
    </row>
    <row r="78" spans="1:2">
      <c r="B78" s="2" t="s">
        <v>128</v>
      </c>
    </row>
    <row r="79" spans="1:2">
      <c r="B79" s="2" t="s">
        <v>129</v>
      </c>
    </row>
    <row r="80" spans="1:2">
      <c r="B80" s="2" t="s">
        <v>130</v>
      </c>
    </row>
    <row r="82" spans="1:2">
      <c r="A82" s="39" t="s">
        <v>193</v>
      </c>
      <c r="B82" s="2" t="s">
        <v>194</v>
      </c>
    </row>
    <row r="83" spans="1:2">
      <c r="A83" s="2" t="s">
        <v>195</v>
      </c>
      <c r="B83" s="2" t="s">
        <v>196</v>
      </c>
    </row>
    <row r="84" spans="1:2">
      <c r="B84" s="2" t="s">
        <v>197</v>
      </c>
    </row>
    <row r="85" spans="1:2">
      <c r="B85" s="2" t="s">
        <v>198</v>
      </c>
    </row>
    <row r="86" spans="1:2">
      <c r="B86" s="2" t="s">
        <v>199</v>
      </c>
    </row>
    <row r="87" spans="1:2">
      <c r="B87" s="2" t="s">
        <v>200</v>
      </c>
    </row>
    <row r="88" spans="1:2">
      <c r="B88" s="2" t="s">
        <v>201</v>
      </c>
    </row>
    <row r="89" spans="1:2">
      <c r="B89" s="2" t="s">
        <v>202</v>
      </c>
    </row>
    <row r="90" spans="1:2">
      <c r="B90" s="2" t="s">
        <v>203</v>
      </c>
    </row>
    <row r="92" spans="1:2">
      <c r="A92" s="39" t="s">
        <v>204</v>
      </c>
      <c r="B92" s="2" t="s">
        <v>205</v>
      </c>
    </row>
    <row r="93" spans="1:2">
      <c r="A93" s="2" t="s">
        <v>195</v>
      </c>
      <c r="B93" s="2" t="s">
        <v>206</v>
      </c>
    </row>
    <row r="94" spans="1:2">
      <c r="B94" s="2" t="s">
        <v>207</v>
      </c>
    </row>
    <row r="95" spans="1:2">
      <c r="B95" s="2" t="s">
        <v>208</v>
      </c>
    </row>
    <row r="96" spans="1:2">
      <c r="B96" s="2" t="s">
        <v>209</v>
      </c>
    </row>
    <row r="97" spans="1:2">
      <c r="B97" s="2" t="s">
        <v>210</v>
      </c>
    </row>
    <row r="98" spans="1:2">
      <c r="B98" s="2" t="s">
        <v>211</v>
      </c>
    </row>
    <row r="100" spans="1:2">
      <c r="A100" s="39" t="s">
        <v>212</v>
      </c>
      <c r="B100" s="2" t="s">
        <v>213</v>
      </c>
    </row>
    <row r="101" spans="1:2">
      <c r="B101" s="2" t="s">
        <v>214</v>
      </c>
    </row>
    <row r="102" spans="1:2">
      <c r="B102" s="2" t="s">
        <v>215</v>
      </c>
    </row>
    <row r="103" spans="1:2">
      <c r="B103" s="2" t="s">
        <v>216</v>
      </c>
    </row>
    <row r="104" spans="1:2">
      <c r="B104" s="2" t="s">
        <v>217</v>
      </c>
    </row>
    <row r="105" spans="1:2">
      <c r="B105" s="2" t="s">
        <v>218</v>
      </c>
    </row>
    <row r="106" spans="1:2">
      <c r="B106" s="2" t="s">
        <v>219</v>
      </c>
    </row>
    <row r="107" spans="1:2">
      <c r="B107" s="2" t="s">
        <v>220</v>
      </c>
    </row>
    <row r="108" spans="1:2">
      <c r="B108" s="2" t="s">
        <v>221</v>
      </c>
    </row>
    <row r="109" spans="1:2">
      <c r="B109" s="2" t="s">
        <v>222</v>
      </c>
    </row>
    <row r="110" spans="1:2">
      <c r="B110" s="2" t="s">
        <v>223</v>
      </c>
    </row>
    <row r="111" spans="1:2">
      <c r="B111" s="2" t="s">
        <v>224</v>
      </c>
    </row>
    <row r="112" spans="1:2">
      <c r="B112" s="2" t="s">
        <v>225</v>
      </c>
    </row>
    <row r="114" spans="1:2">
      <c r="A114" s="39" t="s">
        <v>226</v>
      </c>
      <c r="B114" s="2" t="s">
        <v>227</v>
      </c>
    </row>
    <row r="115" spans="1:2">
      <c r="A115" s="2" t="s">
        <v>125</v>
      </c>
      <c r="B115" s="2" t="s">
        <v>228</v>
      </c>
    </row>
    <row r="116" spans="1:2">
      <c r="B116" s="2" t="s">
        <v>229</v>
      </c>
    </row>
    <row r="117" spans="1:2">
      <c r="B117" s="2" t="s">
        <v>230</v>
      </c>
    </row>
    <row r="118" spans="1:2">
      <c r="B118" s="2" t="s">
        <v>231</v>
      </c>
    </row>
    <row r="119" spans="1:2">
      <c r="B119" s="2" t="s">
        <v>232</v>
      </c>
    </row>
    <row r="121" spans="1:2">
      <c r="A121" s="39" t="s">
        <v>233</v>
      </c>
      <c r="B121" s="2" t="s">
        <v>234</v>
      </c>
    </row>
    <row r="122" spans="1:2">
      <c r="A122" s="40" t="s">
        <v>235</v>
      </c>
      <c r="B122" s="2" t="s">
        <v>236</v>
      </c>
    </row>
    <row r="123" spans="1:2">
      <c r="B123" s="2" t="s">
        <v>237</v>
      </c>
    </row>
    <row r="124" spans="1:2">
      <c r="B124" s="2" t="s">
        <v>238</v>
      </c>
    </row>
    <row r="125" spans="1:2">
      <c r="B125" s="2" t="s">
        <v>239</v>
      </c>
    </row>
    <row r="126" spans="1:2">
      <c r="B126" s="2" t="s">
        <v>240</v>
      </c>
    </row>
    <row r="127" spans="1:2">
      <c r="B127" s="2" t="s">
        <v>241</v>
      </c>
    </row>
    <row r="128" spans="1:2">
      <c r="B128" s="2" t="s">
        <v>242</v>
      </c>
    </row>
    <row r="129" spans="1:2">
      <c r="B129" s="2" t="s">
        <v>243</v>
      </c>
    </row>
    <row r="131" spans="1:2">
      <c r="A131" s="39" t="s">
        <v>244</v>
      </c>
      <c r="B131" s="2" t="s">
        <v>245</v>
      </c>
    </row>
    <row r="132" spans="1:2">
      <c r="A132" s="2" t="s">
        <v>195</v>
      </c>
      <c r="B132" s="2" t="s">
        <v>246</v>
      </c>
    </row>
    <row r="133" spans="1:2">
      <c r="B133" s="2" t="s">
        <v>247</v>
      </c>
    </row>
    <row r="134" spans="1:2">
      <c r="B134" s="2" t="s">
        <v>248</v>
      </c>
    </row>
    <row r="135" spans="1:2">
      <c r="B135" s="2" t="s">
        <v>249</v>
      </c>
    </row>
    <row r="136" spans="1:2">
      <c r="B136" s="2" t="s">
        <v>250</v>
      </c>
    </row>
    <row r="137" spans="1:2">
      <c r="B137" s="2" t="s">
        <v>251</v>
      </c>
    </row>
    <row r="138" spans="1:2">
      <c r="B138" s="2" t="s">
        <v>252</v>
      </c>
    </row>
    <row r="139" spans="1:2">
      <c r="B139" s="2" t="s">
        <v>253</v>
      </c>
    </row>
    <row r="140" spans="1:2">
      <c r="B140" s="40" t="s">
        <v>254</v>
      </c>
    </row>
    <row r="141" spans="1:2">
      <c r="B141" s="2" t="s">
        <v>255</v>
      </c>
    </row>
    <row r="142" spans="1:2">
      <c r="B142" s="2" t="s">
        <v>256</v>
      </c>
    </row>
    <row r="143" spans="1:2">
      <c r="B143" s="2" t="s">
        <v>257</v>
      </c>
    </row>
    <row r="144" spans="1:2">
      <c r="B144" s="2" t="s">
        <v>258</v>
      </c>
    </row>
    <row r="145" spans="1:2">
      <c r="B145" s="2" t="s">
        <v>259</v>
      </c>
    </row>
    <row r="147" spans="1:2">
      <c r="A147" s="39" t="s">
        <v>260</v>
      </c>
      <c r="B147" s="2" t="s">
        <v>261</v>
      </c>
    </row>
    <row r="148" spans="1:2">
      <c r="A148" s="2" t="s">
        <v>262</v>
      </c>
      <c r="B148" s="2" t="s">
        <v>263</v>
      </c>
    </row>
    <row r="149" spans="1:2">
      <c r="B149" s="2" t="s">
        <v>264</v>
      </c>
    </row>
    <row r="150" spans="1:2">
      <c r="B150" s="2" t="s">
        <v>265</v>
      </c>
    </row>
    <row r="151" spans="1:2">
      <c r="B151" s="2" t="s">
        <v>266</v>
      </c>
    </row>
    <row r="153" spans="1:2">
      <c r="A153" s="39" t="s">
        <v>79</v>
      </c>
      <c r="B153" s="2" t="s">
        <v>267</v>
      </c>
    </row>
    <row r="154" spans="1:2">
      <c r="B154" s="2" t="s">
        <v>268</v>
      </c>
    </row>
    <row r="155" spans="1:2">
      <c r="B155" s="2" t="s">
        <v>269</v>
      </c>
    </row>
    <row r="156" spans="1:2">
      <c r="B156" s="2" t="s">
        <v>270</v>
      </c>
    </row>
    <row r="157" spans="1:2">
      <c r="B157" s="2" t="s">
        <v>271</v>
      </c>
    </row>
    <row r="158" spans="1:2">
      <c r="B158" s="2" t="s">
        <v>272</v>
      </c>
    </row>
    <row r="159" spans="1:2">
      <c r="B159" s="2" t="s">
        <v>273</v>
      </c>
    </row>
    <row r="160" spans="1:2">
      <c r="B160" s="2" t="s">
        <v>274</v>
      </c>
    </row>
    <row r="161" spans="1:2">
      <c r="B161" s="2" t="s">
        <v>275</v>
      </c>
    </row>
    <row r="162" spans="1:2">
      <c r="B162" s="2" t="s">
        <v>276</v>
      </c>
    </row>
    <row r="163" spans="1:2">
      <c r="B163" s="2" t="s">
        <v>277</v>
      </c>
    </row>
    <row r="164" spans="1:2">
      <c r="B164" s="2" t="s">
        <v>278</v>
      </c>
    </row>
    <row r="165" spans="1:2">
      <c r="B165" s="2" t="s">
        <v>279</v>
      </c>
    </row>
    <row r="166" spans="1:2">
      <c r="B166" s="2" t="s">
        <v>280</v>
      </c>
    </row>
    <row r="167" spans="1:2">
      <c r="B167" s="2" t="s">
        <v>281</v>
      </c>
    </row>
    <row r="168" spans="1:2">
      <c r="B168" s="2" t="s">
        <v>282</v>
      </c>
    </row>
    <row r="170" spans="1:2">
      <c r="A170" s="39" t="s">
        <v>283</v>
      </c>
      <c r="B170" s="2" t="s">
        <v>284</v>
      </c>
    </row>
    <row r="171" spans="1:2">
      <c r="B171" s="2" t="s">
        <v>285</v>
      </c>
    </row>
    <row r="172" spans="1:2">
      <c r="B172" s="2" t="s">
        <v>286</v>
      </c>
    </row>
    <row r="173" spans="1:2">
      <c r="B173" s="2" t="s">
        <v>287</v>
      </c>
    </row>
    <row r="174" spans="1:2">
      <c r="B174" s="2" t="s">
        <v>288</v>
      </c>
    </row>
    <row r="175" spans="1:2">
      <c r="B175" s="2" t="s">
        <v>289</v>
      </c>
    </row>
    <row r="176" spans="1:2">
      <c r="B176" s="2" t="s">
        <v>290</v>
      </c>
    </row>
    <row r="178" spans="1:2">
      <c r="A178" s="39" t="s">
        <v>291</v>
      </c>
      <c r="B178" s="2" t="s">
        <v>292</v>
      </c>
    </row>
    <row r="179" spans="1:2">
      <c r="B179" s="2" t="s">
        <v>293</v>
      </c>
    </row>
    <row r="180" spans="1:2">
      <c r="B180" s="2" t="s">
        <v>294</v>
      </c>
    </row>
    <row r="181" spans="1:2">
      <c r="B181" s="2" t="s">
        <v>295</v>
      </c>
    </row>
    <row r="182" spans="1:2">
      <c r="B182" s="2" t="s">
        <v>296</v>
      </c>
    </row>
  </sheetData>
  <pageMargins left="0.78740157480314965" right="0.59055118110236227" top="0.78740157480314965" bottom="0.78740157480314965" header="0.11811023622047245" footer="0.11811023622047245"/>
  <pageSetup paperSize="9" scale="90" orientation="portrait" horizontalDpi="0" verticalDpi="0" r:id="rId1"/>
  <headerFooter>
    <oddHeader>&amp;R&amp;"MetaNormalLF-Roman,Standard"&amp;8Teil 5</oddHeader>
    <oddFooter>&amp;L&amp;"MetaNormalLF-Roman,Standard"&amp;8Statistisches Bundesamt, Umweltnutzung und Wirtschaft, Tabellenband, 2014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7"/>
  <sheetViews>
    <sheetView zoomScaleNormal="100" zoomScaleSheetLayoutView="90" workbookViewId="0"/>
  </sheetViews>
  <sheetFormatPr baseColWidth="10" defaultRowHeight="12.75"/>
  <cols>
    <col min="1" max="1" width="5.7109375" style="53" customWidth="1"/>
    <col min="2" max="2" width="40.7109375" style="53" customWidth="1"/>
    <col min="3" max="11" width="11.7109375" style="53" customWidth="1"/>
    <col min="12" max="16384" width="11.42578125" style="53"/>
  </cols>
  <sheetData>
    <row r="1" spans="1:12" s="42" customFormat="1" ht="22.5" customHeight="1">
      <c r="A1" s="41" t="s">
        <v>297</v>
      </c>
      <c r="C1" s="43"/>
      <c r="D1" s="43"/>
      <c r="E1" s="43"/>
      <c r="F1" s="41"/>
      <c r="I1" s="41"/>
      <c r="J1" s="41"/>
    </row>
    <row r="2" spans="1:12" s="42" customFormat="1" ht="15" customHeight="1">
      <c r="A2" s="44"/>
      <c r="B2" s="45"/>
      <c r="C2" s="43"/>
      <c r="D2" s="43"/>
      <c r="E2" s="43"/>
    </row>
    <row r="3" spans="1:12" s="42" customFormat="1" ht="12.75" customHeight="1">
      <c r="B3" s="46"/>
      <c r="C3" s="46"/>
      <c r="D3" s="46"/>
      <c r="E3" s="46"/>
      <c r="F3" s="47"/>
    </row>
    <row r="4" spans="1:12" ht="27" customHeight="1">
      <c r="A4" s="48" t="s">
        <v>298</v>
      </c>
      <c r="B4" s="259" t="s">
        <v>299</v>
      </c>
      <c r="C4" s="259">
        <v>1992</v>
      </c>
      <c r="D4" s="259">
        <v>1996</v>
      </c>
      <c r="E4" s="259">
        <v>2000</v>
      </c>
      <c r="F4" s="262">
        <v>2004</v>
      </c>
      <c r="G4" s="303">
        <v>2008</v>
      </c>
      <c r="H4" s="263">
        <v>2009</v>
      </c>
      <c r="I4" s="260">
        <v>2010</v>
      </c>
      <c r="J4" s="262">
        <v>2011</v>
      </c>
      <c r="K4" s="258">
        <v>2012</v>
      </c>
    </row>
    <row r="5" spans="1:12" s="56" customFormat="1" ht="27" customHeight="1">
      <c r="A5" s="54"/>
      <c r="B5" s="55"/>
      <c r="C5" s="265" t="s">
        <v>300</v>
      </c>
      <c r="D5" s="266"/>
      <c r="E5" s="266"/>
      <c r="F5" s="266"/>
      <c r="G5" s="267"/>
      <c r="H5" s="266"/>
      <c r="I5" s="266"/>
      <c r="J5" s="266"/>
      <c r="K5" s="266"/>
      <c r="L5" s="264"/>
    </row>
    <row r="6" spans="1:12" s="60" customFormat="1" ht="15" customHeight="1">
      <c r="A6" s="57">
        <v>1</v>
      </c>
      <c r="B6" s="58" t="s">
        <v>164</v>
      </c>
      <c r="C6" s="59">
        <v>20733.34</v>
      </c>
      <c r="D6" s="59">
        <v>21937.3416</v>
      </c>
      <c r="E6" s="59">
        <v>23080.785099999997</v>
      </c>
      <c r="F6" s="59">
        <v>23938.389782999995</v>
      </c>
      <c r="G6" s="59">
        <v>24416.188978000013</v>
      </c>
      <c r="H6" s="59">
        <v>24511.699803000014</v>
      </c>
      <c r="I6" s="59">
        <v>24589.035515000007</v>
      </c>
      <c r="J6" s="59">
        <v>24675.831716273147</v>
      </c>
      <c r="K6" s="59">
        <v>24797.373734735113</v>
      </c>
    </row>
    <row r="7" spans="1:12" s="60" customFormat="1" ht="15" customHeight="1">
      <c r="A7" s="57">
        <v>2</v>
      </c>
      <c r="B7" s="58" t="s">
        <v>147</v>
      </c>
      <c r="C7" s="59">
        <v>2427.29</v>
      </c>
      <c r="D7" s="59">
        <v>2514.3537999999999</v>
      </c>
      <c r="E7" s="59">
        <v>2528.1767</v>
      </c>
      <c r="F7" s="59">
        <v>2517.7897610000014</v>
      </c>
      <c r="G7" s="59">
        <v>2456.2184120000002</v>
      </c>
      <c r="H7" s="59">
        <v>2448.7584860000002</v>
      </c>
      <c r="I7" s="59">
        <v>2459.3325120000004</v>
      </c>
      <c r="J7" s="59">
        <v>2480.7981802783875</v>
      </c>
      <c r="K7" s="59">
        <v>2463.8475404868559</v>
      </c>
    </row>
    <row r="8" spans="1:12" s="60" customFormat="1" ht="15" customHeight="1">
      <c r="A8" s="57"/>
      <c r="B8" s="67" t="s">
        <v>302</v>
      </c>
      <c r="C8" s="59"/>
      <c r="D8" s="59"/>
      <c r="E8" s="59"/>
      <c r="F8" s="59"/>
      <c r="G8" s="59"/>
      <c r="H8" s="59"/>
      <c r="I8" s="59"/>
      <c r="J8" s="59"/>
      <c r="K8" s="59"/>
    </row>
    <row r="9" spans="1:12" s="60" customFormat="1" ht="15" customHeight="1">
      <c r="A9" s="57">
        <v>3</v>
      </c>
      <c r="B9" s="61" t="s">
        <v>145</v>
      </c>
      <c r="C9" s="59">
        <v>1877.58</v>
      </c>
      <c r="D9" s="59">
        <v>1894.3654000000001</v>
      </c>
      <c r="E9" s="59">
        <v>1795.7846999999999</v>
      </c>
      <c r="F9" s="59">
        <v>1763.8840240000002</v>
      </c>
      <c r="G9" s="59">
        <v>1668.8312050000002</v>
      </c>
      <c r="H9" s="59">
        <v>1655.6178679999998</v>
      </c>
      <c r="I9" s="59">
        <v>1622.7644380000004</v>
      </c>
      <c r="J9" s="59">
        <v>1622.9508888465339</v>
      </c>
      <c r="K9" s="59">
        <v>1581.1262553258762</v>
      </c>
    </row>
    <row r="10" spans="1:12" s="60" customFormat="1" ht="15" customHeight="1">
      <c r="A10" s="57">
        <v>4</v>
      </c>
      <c r="B10" s="58" t="s">
        <v>301</v>
      </c>
      <c r="C10" s="59">
        <v>2254.7399999999998</v>
      </c>
      <c r="D10" s="59">
        <v>2373.8544999999999</v>
      </c>
      <c r="E10" s="59">
        <v>2658.5329999999999</v>
      </c>
      <c r="F10" s="59">
        <v>3130.8999639999988</v>
      </c>
      <c r="G10" s="59">
        <v>3787.2022439999987</v>
      </c>
      <c r="H10" s="59">
        <v>3904.9725699999985</v>
      </c>
      <c r="I10" s="59">
        <v>3984.6713139999997</v>
      </c>
      <c r="J10" s="59">
        <v>4083.3019502325492</v>
      </c>
      <c r="K10" s="59">
        <v>4148.3956838940012</v>
      </c>
    </row>
    <row r="11" spans="1:12" s="60" customFormat="1" ht="15" customHeight="1">
      <c r="A11" s="57">
        <v>5</v>
      </c>
      <c r="B11" s="58" t="s">
        <v>183</v>
      </c>
      <c r="C11" s="59">
        <v>16440.84</v>
      </c>
      <c r="D11" s="59">
        <v>16785.612300000001</v>
      </c>
      <c r="E11" s="59">
        <v>17117.641100000001</v>
      </c>
      <c r="F11" s="59">
        <v>17445.894671999991</v>
      </c>
      <c r="G11" s="59">
        <v>17789.930976</v>
      </c>
      <c r="H11" s="59">
        <v>17855.645677000004</v>
      </c>
      <c r="I11" s="59">
        <v>17930.760950999997</v>
      </c>
      <c r="J11" s="59">
        <v>17992.629805542383</v>
      </c>
      <c r="K11" s="59">
        <v>18032.369851641393</v>
      </c>
    </row>
    <row r="12" spans="1:12" s="60" customFormat="1" ht="15" customHeight="1">
      <c r="A12" s="57"/>
      <c r="B12" s="67" t="s">
        <v>302</v>
      </c>
      <c r="C12" s="59"/>
      <c r="D12" s="59"/>
      <c r="E12" s="59"/>
      <c r="F12" s="59"/>
      <c r="G12" s="59"/>
      <c r="H12" s="59"/>
      <c r="I12" s="59"/>
      <c r="J12" s="59"/>
      <c r="K12" s="59"/>
    </row>
    <row r="13" spans="1:12" s="60" customFormat="1" ht="15" customHeight="1">
      <c r="A13" s="57">
        <v>6</v>
      </c>
      <c r="B13" s="61" t="s">
        <v>303</v>
      </c>
      <c r="C13" s="59">
        <v>14815.13</v>
      </c>
      <c r="D13" s="59">
        <v>15005.355100000001</v>
      </c>
      <c r="E13" s="59">
        <v>15264.059099999999</v>
      </c>
      <c r="F13" s="59">
        <v>15582.772546999999</v>
      </c>
      <c r="G13" s="59">
        <v>15683.026032999998</v>
      </c>
      <c r="H13" s="59">
        <v>15708.737656000001</v>
      </c>
      <c r="I13" s="59">
        <v>15737.254213999999</v>
      </c>
      <c r="J13" s="59">
        <v>15742.746268472054</v>
      </c>
      <c r="K13" s="59">
        <v>15754.093657073525</v>
      </c>
    </row>
    <row r="14" spans="1:12" s="60" customFormat="1" ht="15" customHeight="1">
      <c r="A14" s="57">
        <v>7</v>
      </c>
      <c r="B14" s="58" t="s">
        <v>169</v>
      </c>
      <c r="C14" s="59">
        <v>195111.99</v>
      </c>
      <c r="D14" s="59">
        <v>193074.7366</v>
      </c>
      <c r="E14" s="59">
        <v>191027.91239999997</v>
      </c>
      <c r="F14" s="59">
        <v>189324.45556300005</v>
      </c>
      <c r="G14" s="59">
        <v>187645.9446600001</v>
      </c>
      <c r="H14" s="59">
        <v>187290.59623800003</v>
      </c>
      <c r="I14" s="59">
        <v>186933.57656599997</v>
      </c>
      <c r="J14" s="59">
        <v>186770.82377958883</v>
      </c>
      <c r="K14" s="59">
        <v>186464.79119307338</v>
      </c>
    </row>
    <row r="15" spans="1:12" s="60" customFormat="1" ht="15" customHeight="1">
      <c r="A15" s="57">
        <v>8</v>
      </c>
      <c r="B15" s="58" t="s">
        <v>188</v>
      </c>
      <c r="C15" s="59">
        <v>104535.57</v>
      </c>
      <c r="D15" s="59">
        <v>104907.6456</v>
      </c>
      <c r="E15" s="59">
        <v>105314.15</v>
      </c>
      <c r="F15" s="59">
        <v>106488.22256399998</v>
      </c>
      <c r="G15" s="59">
        <v>107348.91708199988</v>
      </c>
      <c r="H15" s="59">
        <v>107534.48979799989</v>
      </c>
      <c r="I15" s="59">
        <v>107664.050877</v>
      </c>
      <c r="J15" s="59">
        <v>107814.1397800844</v>
      </c>
      <c r="K15" s="59">
        <v>107969.85935746269</v>
      </c>
    </row>
    <row r="16" spans="1:12" s="60" customFormat="1" ht="15" customHeight="1">
      <c r="A16" s="57">
        <v>9</v>
      </c>
      <c r="B16" s="58" t="s">
        <v>190</v>
      </c>
      <c r="C16" s="59">
        <v>7837.01</v>
      </c>
      <c r="D16" s="59">
        <v>7940.1390000000001</v>
      </c>
      <c r="E16" s="59">
        <v>8084.6231999999991</v>
      </c>
      <c r="F16" s="59">
        <v>8279.0316449999991</v>
      </c>
      <c r="G16" s="59">
        <v>8481.5027300000002</v>
      </c>
      <c r="H16" s="59">
        <v>8512.5640829999993</v>
      </c>
      <c r="I16" s="59">
        <v>8557.124557000001</v>
      </c>
      <c r="J16" s="59">
        <v>8576.3935443065202</v>
      </c>
      <c r="K16" s="59">
        <v>8634.3485293771028</v>
      </c>
    </row>
    <row r="17" spans="1:12" s="60" customFormat="1" ht="15" customHeight="1">
      <c r="A17" s="57">
        <v>10</v>
      </c>
      <c r="B17" s="58" t="s">
        <v>155</v>
      </c>
      <c r="C17" s="59">
        <v>7629.7</v>
      </c>
      <c r="D17" s="59">
        <v>7496.6887999999999</v>
      </c>
      <c r="E17" s="59">
        <v>7219.174</v>
      </c>
      <c r="F17" s="59">
        <v>5924.9704189999993</v>
      </c>
      <c r="G17" s="59">
        <v>5185.4428900000021</v>
      </c>
      <c r="H17" s="59">
        <v>5066.0891930000007</v>
      </c>
      <c r="I17" s="59">
        <v>5008.0529500000002</v>
      </c>
      <c r="J17" s="59">
        <v>4743.6163624940855</v>
      </c>
      <c r="K17" s="59">
        <v>4657.5737698883668</v>
      </c>
    </row>
    <row r="18" spans="1:12" s="60" customFormat="1" ht="15" customHeight="1">
      <c r="A18" s="57"/>
      <c r="B18" s="67" t="s">
        <v>302</v>
      </c>
      <c r="C18" s="59"/>
      <c r="D18" s="59"/>
      <c r="E18" s="59"/>
      <c r="F18" s="59"/>
      <c r="G18" s="59"/>
      <c r="H18" s="59"/>
      <c r="I18" s="59"/>
      <c r="J18" s="59"/>
      <c r="K18" s="59"/>
    </row>
    <row r="19" spans="1:12" s="60" customFormat="1" ht="15" customHeight="1">
      <c r="A19" s="57">
        <v>11</v>
      </c>
      <c r="B19" s="61" t="s">
        <v>305</v>
      </c>
      <c r="C19" s="59">
        <v>326.58999999999997</v>
      </c>
      <c r="D19" s="59">
        <v>335.36220000000003</v>
      </c>
      <c r="E19" s="59">
        <v>349.60329999999999</v>
      </c>
      <c r="F19" s="59">
        <v>351.66965699999986</v>
      </c>
      <c r="G19" s="59">
        <v>356.56054800000004</v>
      </c>
      <c r="H19" s="59">
        <v>356.40722700000003</v>
      </c>
      <c r="I19" s="59">
        <v>361.10177900000002</v>
      </c>
      <c r="J19" s="59">
        <v>361.25414821342622</v>
      </c>
      <c r="K19" s="59">
        <v>363.82194331784945</v>
      </c>
    </row>
    <row r="20" spans="1:12" s="60" customFormat="1" ht="15" customHeight="1">
      <c r="A20" s="57">
        <v>12</v>
      </c>
      <c r="B20" s="61" t="s">
        <v>181</v>
      </c>
      <c r="C20" s="59">
        <v>2452.29</v>
      </c>
      <c r="D20" s="59" t="s">
        <v>306</v>
      </c>
      <c r="E20" s="59">
        <v>2665.9327000000003</v>
      </c>
      <c r="F20" s="59">
        <v>2701.9634200000014</v>
      </c>
      <c r="G20" s="59">
        <v>2665.4530239999967</v>
      </c>
      <c r="H20" s="59">
        <v>2675.9604719999975</v>
      </c>
      <c r="I20" s="59">
        <v>2680.8529550000003</v>
      </c>
      <c r="J20" s="59">
        <v>3234.2329892898665</v>
      </c>
      <c r="K20" s="59">
        <v>3196.7573020913701</v>
      </c>
    </row>
    <row r="21" spans="1:12" s="60" customFormat="1" ht="15" customHeight="1">
      <c r="A21" s="62"/>
      <c r="B21" s="63"/>
      <c r="C21" s="59"/>
      <c r="D21" s="59"/>
      <c r="E21" s="59"/>
      <c r="J21" s="59"/>
      <c r="K21" s="59"/>
    </row>
    <row r="22" spans="1:12" s="60" customFormat="1" ht="15" customHeight="1">
      <c r="A22" s="57">
        <v>13</v>
      </c>
      <c r="B22" s="64" t="s">
        <v>307</v>
      </c>
      <c r="C22" s="65">
        <v>356970.48</v>
      </c>
      <c r="D22" s="65">
        <v>357030.37219999998</v>
      </c>
      <c r="E22" s="65">
        <v>357030.98619999998</v>
      </c>
      <c r="F22" s="65">
        <v>357049.63497099996</v>
      </c>
      <c r="G22" s="65">
        <v>357111.34757200017</v>
      </c>
      <c r="H22" s="65">
        <v>357124.85560800001</v>
      </c>
      <c r="I22" s="65">
        <v>357126.62504199997</v>
      </c>
      <c r="J22" s="59">
        <v>357137.52340080013</v>
      </c>
      <c r="K22" s="59">
        <v>357168.56400355906</v>
      </c>
    </row>
    <row r="23" spans="1:12" s="60" customFormat="1" ht="15" customHeight="1">
      <c r="A23" s="57"/>
      <c r="B23" s="63"/>
      <c r="C23" s="59"/>
      <c r="D23" s="59"/>
      <c r="E23" s="59"/>
      <c r="F23" s="66"/>
      <c r="J23" s="59"/>
      <c r="K23" s="59"/>
    </row>
    <row r="24" spans="1:12" s="60" customFormat="1" ht="15" customHeight="1">
      <c r="A24" s="57"/>
      <c r="B24" s="67" t="s">
        <v>308</v>
      </c>
      <c r="C24" s="59"/>
      <c r="D24" s="59"/>
      <c r="E24" s="59"/>
      <c r="J24" s="59"/>
      <c r="K24" s="59"/>
    </row>
    <row r="25" spans="1:12" s="60" customFormat="1" ht="15" customHeight="1">
      <c r="A25" s="57">
        <v>14</v>
      </c>
      <c r="B25" s="61" t="s">
        <v>309</v>
      </c>
      <c r="C25" s="59">
        <v>40305.24</v>
      </c>
      <c r="D25" s="59">
        <v>42052.159000000007</v>
      </c>
      <c r="E25" s="59">
        <v>43938.9545</v>
      </c>
      <c r="F25" s="59">
        <v>45620.749813000002</v>
      </c>
      <c r="G25" s="59">
        <v>47137.249952999999</v>
      </c>
      <c r="H25" s="59">
        <v>47421.875894999997</v>
      </c>
      <c r="I25" s="59">
        <v>47702.137632999991</v>
      </c>
      <c r="J25" s="59">
        <v>47970.834911693353</v>
      </c>
      <c r="K25" s="59">
        <v>48224.669456749347</v>
      </c>
    </row>
    <row r="26" spans="1:12" s="60" customFormat="1" ht="15" customHeight="1">
      <c r="A26" s="62"/>
      <c r="B26" s="68"/>
      <c r="C26" s="69"/>
      <c r="D26" s="69"/>
      <c r="E26" s="66"/>
      <c r="F26" s="66"/>
    </row>
    <row r="27" spans="1:12" s="60" customFormat="1" ht="30" customHeight="1">
      <c r="A27" s="62"/>
      <c r="B27" s="70"/>
      <c r="C27" s="322" t="s">
        <v>310</v>
      </c>
      <c r="D27" s="323"/>
      <c r="E27" s="323"/>
      <c r="F27" s="323"/>
      <c r="G27" s="323"/>
      <c r="H27" s="323"/>
      <c r="I27" s="323"/>
      <c r="J27" s="323"/>
      <c r="K27" s="323"/>
      <c r="L27" s="70"/>
    </row>
    <row r="28" spans="1:12" s="60" customFormat="1" ht="15" customHeight="1">
      <c r="A28" s="57">
        <v>15</v>
      </c>
      <c r="B28" s="71" t="s">
        <v>164</v>
      </c>
      <c r="C28" s="72">
        <v>100</v>
      </c>
      <c r="D28" s="73">
        <f>D6*100/C6</f>
        <v>105.8070798047975</v>
      </c>
      <c r="E28" s="73">
        <f t="shared" ref="E28:I29" si="0">E6*100/$C6</f>
        <v>111.32207883534441</v>
      </c>
      <c r="F28" s="73">
        <f t="shared" si="0"/>
        <v>115.45843449728793</v>
      </c>
      <c r="G28" s="73">
        <f t="shared" si="0"/>
        <v>117.76293148137258</v>
      </c>
      <c r="H28" s="73">
        <f t="shared" si="0"/>
        <v>118.22359447633625</v>
      </c>
      <c r="I28" s="73">
        <f t="shared" si="0"/>
        <v>118.59659618276652</v>
      </c>
      <c r="J28" s="73">
        <f t="shared" ref="J28:K28" si="1">J6*100/$C6</f>
        <v>119.01522724400964</v>
      </c>
      <c r="K28" s="73">
        <f t="shared" si="1"/>
        <v>119.6014425786444</v>
      </c>
    </row>
    <row r="29" spans="1:12" s="60" customFormat="1" ht="15" customHeight="1">
      <c r="A29" s="57">
        <v>16</v>
      </c>
      <c r="B29" s="71" t="s">
        <v>147</v>
      </c>
      <c r="C29" s="72">
        <v>100</v>
      </c>
      <c r="D29" s="73">
        <f>D7*100/$C7</f>
        <v>103.58687260277922</v>
      </c>
      <c r="E29" s="73">
        <f t="shared" si="0"/>
        <v>104.15635132184453</v>
      </c>
      <c r="F29" s="73">
        <f t="shared" si="0"/>
        <v>103.72842804114883</v>
      </c>
      <c r="G29" s="73">
        <f t="shared" si="0"/>
        <v>101.19179875499015</v>
      </c>
      <c r="H29" s="73">
        <f t="shared" si="0"/>
        <v>100.88446316674153</v>
      </c>
      <c r="I29" s="73">
        <f t="shared" si="0"/>
        <v>101.32009409670869</v>
      </c>
      <c r="J29" s="73">
        <f t="shared" ref="J29:K29" si="2">J7*100/$C7</f>
        <v>102.20444117836713</v>
      </c>
      <c r="K29" s="73">
        <f t="shared" si="2"/>
        <v>101.50610518260513</v>
      </c>
    </row>
    <row r="30" spans="1:12" s="60" customFormat="1" ht="15" customHeight="1">
      <c r="A30" s="57"/>
      <c r="B30" s="67" t="s">
        <v>302</v>
      </c>
      <c r="C30" s="72"/>
      <c r="D30" s="73"/>
      <c r="E30" s="73"/>
      <c r="F30" s="73"/>
      <c r="G30" s="73"/>
      <c r="H30" s="73"/>
      <c r="I30" s="73"/>
      <c r="J30" s="73"/>
      <c r="K30" s="73"/>
    </row>
    <row r="31" spans="1:12" s="60" customFormat="1" ht="15" customHeight="1">
      <c r="A31" s="57">
        <v>17</v>
      </c>
      <c r="B31" s="61" t="s">
        <v>145</v>
      </c>
      <c r="C31" s="72">
        <v>100</v>
      </c>
      <c r="D31" s="73">
        <f t="shared" ref="D31:I33" si="3">D9*100/$C9</f>
        <v>100.89399120144016</v>
      </c>
      <c r="E31" s="73">
        <f t="shared" si="3"/>
        <v>95.643578436071962</v>
      </c>
      <c r="F31" s="73">
        <f t="shared" si="3"/>
        <v>93.944546916775863</v>
      </c>
      <c r="G31" s="73">
        <f t="shared" si="3"/>
        <v>88.882029261070116</v>
      </c>
      <c r="H31" s="73">
        <f t="shared" si="3"/>
        <v>88.178286304711378</v>
      </c>
      <c r="I31" s="73">
        <f t="shared" si="3"/>
        <v>86.428511062111895</v>
      </c>
      <c r="J31" s="73">
        <f t="shared" ref="J31:K31" si="4">J9*100/$C9</f>
        <v>86.438441443056163</v>
      </c>
      <c r="K31" s="73">
        <f t="shared" si="4"/>
        <v>84.210859474742819</v>
      </c>
    </row>
    <row r="32" spans="1:12" s="60" customFormat="1" ht="15" customHeight="1">
      <c r="A32" s="57">
        <v>18</v>
      </c>
      <c r="B32" s="71" t="s">
        <v>301</v>
      </c>
      <c r="C32" s="72">
        <v>100</v>
      </c>
      <c r="D32" s="73">
        <f t="shared" si="3"/>
        <v>105.28284857677603</v>
      </c>
      <c r="E32" s="73">
        <f t="shared" si="3"/>
        <v>117.90862804580573</v>
      </c>
      <c r="F32" s="73">
        <f t="shared" si="3"/>
        <v>138.85858076762727</v>
      </c>
      <c r="G32" s="73">
        <f t="shared" si="3"/>
        <v>167.96625083158145</v>
      </c>
      <c r="H32" s="73">
        <f t="shared" si="3"/>
        <v>173.18948393162844</v>
      </c>
      <c r="I32" s="73">
        <f t="shared" si="3"/>
        <v>176.72420385498992</v>
      </c>
      <c r="J32" s="73">
        <f t="shared" ref="J32:K32" si="5">J10*100/$C10</f>
        <v>181.09857235124889</v>
      </c>
      <c r="K32" s="73">
        <f t="shared" si="5"/>
        <v>183.98554529098706</v>
      </c>
    </row>
    <row r="33" spans="1:11" s="60" customFormat="1" ht="15" customHeight="1">
      <c r="A33" s="57">
        <v>19</v>
      </c>
      <c r="B33" s="71" t="s">
        <v>183</v>
      </c>
      <c r="C33" s="72">
        <v>100</v>
      </c>
      <c r="D33" s="73">
        <f t="shared" si="3"/>
        <v>102.09704796105308</v>
      </c>
      <c r="E33" s="73">
        <f t="shared" si="3"/>
        <v>104.11658467572217</v>
      </c>
      <c r="F33" s="73">
        <f t="shared" si="3"/>
        <v>106.11315888969172</v>
      </c>
      <c r="G33" s="73">
        <f t="shared" si="3"/>
        <v>108.20573021816404</v>
      </c>
      <c r="H33" s="73">
        <f t="shared" si="3"/>
        <v>108.60543425396759</v>
      </c>
      <c r="I33" s="73">
        <f t="shared" si="3"/>
        <v>109.06231646923148</v>
      </c>
      <c r="J33" s="73">
        <f t="shared" ref="J33:K33" si="6">J11*100/$C11</f>
        <v>109.43862847362047</v>
      </c>
      <c r="K33" s="73">
        <f t="shared" si="6"/>
        <v>109.68034389752223</v>
      </c>
    </row>
    <row r="34" spans="1:11" s="60" customFormat="1" ht="15" customHeight="1">
      <c r="A34" s="57"/>
      <c r="B34" s="67" t="s">
        <v>302</v>
      </c>
      <c r="C34" s="72"/>
      <c r="D34" s="73"/>
      <c r="E34" s="73"/>
      <c r="F34" s="74"/>
      <c r="G34" s="74"/>
      <c r="H34" s="74"/>
      <c r="I34" s="74"/>
      <c r="J34" s="74"/>
      <c r="K34" s="74"/>
    </row>
    <row r="35" spans="1:11" s="60" customFormat="1" ht="15" customHeight="1">
      <c r="A35" s="57">
        <v>20</v>
      </c>
      <c r="B35" s="75" t="s">
        <v>303</v>
      </c>
      <c r="C35" s="72">
        <v>100</v>
      </c>
      <c r="D35" s="73">
        <f t="shared" ref="D35:E39" si="7">D13*100/$C13</f>
        <v>101.28399210806791</v>
      </c>
      <c r="E35" s="73">
        <f t="shared" si="7"/>
        <v>103.03020695734698</v>
      </c>
      <c r="F35" s="73">
        <f>F13*100/$C13</f>
        <v>105.18147695632776</v>
      </c>
      <c r="G35" s="73">
        <f t="shared" ref="G35:I39" si="8">G13*100/$C13</f>
        <v>105.85817359010687</v>
      </c>
      <c r="H35" s="73">
        <f t="shared" si="8"/>
        <v>106.03172335308567</v>
      </c>
      <c r="I35" s="73">
        <f t="shared" si="8"/>
        <v>106.22420602451683</v>
      </c>
      <c r="J35" s="73">
        <f t="shared" ref="J35:K35" si="9">J13*100/$C13</f>
        <v>106.26127660352664</v>
      </c>
      <c r="K35" s="73">
        <f t="shared" si="9"/>
        <v>106.33786984706531</v>
      </c>
    </row>
    <row r="36" spans="1:11" s="60" customFormat="1" ht="15" customHeight="1">
      <c r="A36" s="57">
        <v>21</v>
      </c>
      <c r="B36" s="71" t="s">
        <v>169</v>
      </c>
      <c r="C36" s="72">
        <v>100</v>
      </c>
      <c r="D36" s="73">
        <f t="shared" si="7"/>
        <v>98.955854327558242</v>
      </c>
      <c r="E36" s="73">
        <f t="shared" si="7"/>
        <v>97.906803369695524</v>
      </c>
      <c r="F36" s="73">
        <f>F14*100/$C14</f>
        <v>97.033737169612223</v>
      </c>
      <c r="G36" s="73">
        <f t="shared" si="8"/>
        <v>96.173456413416773</v>
      </c>
      <c r="H36" s="73">
        <f>H14*100/$C14</f>
        <v>95.991331049414256</v>
      </c>
      <c r="I36" s="73">
        <f>I14*100/$C14</f>
        <v>95.808349126058317</v>
      </c>
      <c r="J36" s="73">
        <f t="shared" ref="J36:K36" si="10">J14*100/$C14</f>
        <v>95.724934064579443</v>
      </c>
      <c r="K36" s="73">
        <f t="shared" si="10"/>
        <v>95.568084356616623</v>
      </c>
    </row>
    <row r="37" spans="1:11" s="70" customFormat="1" ht="15" customHeight="1">
      <c r="A37" s="57">
        <v>22</v>
      </c>
      <c r="B37" s="71" t="s">
        <v>188</v>
      </c>
      <c r="C37" s="72">
        <v>100</v>
      </c>
      <c r="D37" s="73">
        <f t="shared" si="7"/>
        <v>100.3559320526018</v>
      </c>
      <c r="E37" s="73">
        <f t="shared" si="7"/>
        <v>100.74479911478934</v>
      </c>
      <c r="F37" s="73">
        <f>F15*100/$C15</f>
        <v>101.86793123527234</v>
      </c>
      <c r="G37" s="73">
        <f t="shared" si="8"/>
        <v>102.69128209852387</v>
      </c>
      <c r="H37" s="73">
        <f t="shared" si="8"/>
        <v>102.86880321980345</v>
      </c>
      <c r="I37" s="73">
        <f t="shared" si="8"/>
        <v>102.99274292664209</v>
      </c>
      <c r="J37" s="73">
        <f t="shared" ref="J37:K37" si="11">J15*100/$C15</f>
        <v>103.13631980012582</v>
      </c>
      <c r="K37" s="73">
        <f t="shared" si="11"/>
        <v>103.28528304524735</v>
      </c>
    </row>
    <row r="38" spans="1:11" s="70" customFormat="1" ht="15" customHeight="1">
      <c r="A38" s="57">
        <v>23</v>
      </c>
      <c r="B38" s="71" t="s">
        <v>190</v>
      </c>
      <c r="C38" s="72">
        <v>100</v>
      </c>
      <c r="D38" s="73">
        <f t="shared" si="7"/>
        <v>101.31592278177519</v>
      </c>
      <c r="E38" s="73">
        <f t="shared" si="7"/>
        <v>103.15953660898735</v>
      </c>
      <c r="F38" s="73">
        <f>F16*100/$C16</f>
        <v>105.6401822251088</v>
      </c>
      <c r="G38" s="73">
        <f t="shared" si="8"/>
        <v>108.22370687290179</v>
      </c>
      <c r="H38" s="73">
        <f t="shared" si="8"/>
        <v>108.62004875583926</v>
      </c>
      <c r="I38" s="73">
        <f t="shared" si="8"/>
        <v>109.18863899624985</v>
      </c>
      <c r="J38" s="73">
        <f t="shared" ref="J38:K38" si="12">J16*100/$C16</f>
        <v>109.43451066550278</v>
      </c>
      <c r="K38" s="73">
        <f t="shared" si="12"/>
        <v>110.17401444399206</v>
      </c>
    </row>
    <row r="39" spans="1:11" s="70" customFormat="1" ht="15" customHeight="1">
      <c r="A39" s="57">
        <v>24</v>
      </c>
      <c r="B39" s="71" t="s">
        <v>155</v>
      </c>
      <c r="C39" s="72">
        <v>100</v>
      </c>
      <c r="D39" s="73">
        <f t="shared" si="7"/>
        <v>98.25666539968806</v>
      </c>
      <c r="E39" s="73">
        <f t="shared" si="7"/>
        <v>94.619369044654448</v>
      </c>
      <c r="F39" s="73">
        <f>F17*100/$C17</f>
        <v>77.656663027379835</v>
      </c>
      <c r="G39" s="73">
        <f t="shared" si="8"/>
        <v>67.963915881358403</v>
      </c>
      <c r="H39" s="73">
        <f t="shared" si="8"/>
        <v>66.399585737316031</v>
      </c>
      <c r="I39" s="73">
        <f t="shared" si="8"/>
        <v>65.638923548763387</v>
      </c>
      <c r="J39" s="73">
        <f t="shared" ref="J39:K39" si="13">J17*100/$C17</f>
        <v>62.173039077474677</v>
      </c>
      <c r="K39" s="73">
        <f t="shared" si="13"/>
        <v>61.045306760270613</v>
      </c>
    </row>
    <row r="40" spans="1:11" s="70" customFormat="1" ht="15" customHeight="1">
      <c r="A40" s="57"/>
      <c r="B40" s="67" t="s">
        <v>302</v>
      </c>
      <c r="C40" s="72"/>
      <c r="D40" s="73"/>
      <c r="E40" s="73"/>
      <c r="F40" s="74"/>
      <c r="G40" s="74"/>
      <c r="H40" s="74"/>
      <c r="I40" s="74"/>
      <c r="J40" s="74"/>
      <c r="K40" s="74"/>
    </row>
    <row r="41" spans="1:11" s="70" customFormat="1" ht="15" customHeight="1">
      <c r="A41" s="57">
        <v>25</v>
      </c>
      <c r="B41" s="75" t="s">
        <v>305</v>
      </c>
      <c r="C41" s="72">
        <v>100</v>
      </c>
      <c r="D41" s="73">
        <f t="shared" ref="D41:I42" si="14">D19*100/$C19</f>
        <v>102.68599773416211</v>
      </c>
      <c r="E41" s="73">
        <f t="shared" si="14"/>
        <v>107.04654153525829</v>
      </c>
      <c r="F41" s="73">
        <f t="shared" si="14"/>
        <v>107.67924829296668</v>
      </c>
      <c r="G41" s="73">
        <f t="shared" si="14"/>
        <v>109.17681129244622</v>
      </c>
      <c r="H41" s="73">
        <f t="shared" si="14"/>
        <v>109.12986527450323</v>
      </c>
      <c r="I41" s="73">
        <f t="shared" si="14"/>
        <v>110.56731038917299</v>
      </c>
      <c r="J41" s="73">
        <f t="shared" ref="J41:K41" si="15">J19*100/$C19</f>
        <v>110.61396497548188</v>
      </c>
      <c r="K41" s="73">
        <f t="shared" si="15"/>
        <v>111.40020922803805</v>
      </c>
    </row>
    <row r="42" spans="1:11" s="60" customFormat="1" ht="15" customHeight="1">
      <c r="A42" s="57">
        <v>26</v>
      </c>
      <c r="B42" s="75" t="s">
        <v>181</v>
      </c>
      <c r="C42" s="72">
        <v>100</v>
      </c>
      <c r="D42" s="73" t="s">
        <v>304</v>
      </c>
      <c r="E42" s="73">
        <f t="shared" si="14"/>
        <v>108.71196718169548</v>
      </c>
      <c r="F42" s="73">
        <f>F20*100/$C20</f>
        <v>110.18123549824863</v>
      </c>
      <c r="G42" s="73">
        <f>G20*100/$C20</f>
        <v>108.69240685237052</v>
      </c>
      <c r="H42" s="73">
        <f>H20*100/$C20</f>
        <v>109.12088178804291</v>
      </c>
      <c r="I42" s="73">
        <f>I20*100/$C20</f>
        <v>109.32038849401988</v>
      </c>
      <c r="J42" s="73">
        <f t="shared" ref="J42:K42" si="16">J20*100/$C20</f>
        <v>131.88623650913499</v>
      </c>
      <c r="K42" s="73">
        <f t="shared" si="16"/>
        <v>130.35804501471566</v>
      </c>
    </row>
    <row r="43" spans="1:11" s="60" customFormat="1" ht="15" customHeight="1">
      <c r="A43" s="62"/>
      <c r="B43" s="76"/>
      <c r="C43" s="72"/>
      <c r="D43" s="73"/>
      <c r="E43" s="77"/>
      <c r="F43" s="74"/>
      <c r="G43" s="74"/>
      <c r="H43" s="74"/>
      <c r="I43" s="74"/>
      <c r="J43" s="74"/>
      <c r="K43" s="74"/>
    </row>
    <row r="44" spans="1:11" s="82" customFormat="1" ht="15" customHeight="1">
      <c r="A44" s="78">
        <v>27</v>
      </c>
      <c r="B44" s="79" t="s">
        <v>307</v>
      </c>
      <c r="C44" s="80">
        <v>100</v>
      </c>
      <c r="D44" s="81">
        <f t="shared" ref="D44:I44" si="17">D22*100/$C22</f>
        <v>100.01677791396084</v>
      </c>
      <c r="E44" s="81">
        <f t="shared" si="17"/>
        <v>100.01694991697913</v>
      </c>
      <c r="F44" s="81">
        <f t="shared" si="17"/>
        <v>100.02217409433968</v>
      </c>
      <c r="G44" s="81">
        <f t="shared" si="17"/>
        <v>100.03946196671507</v>
      </c>
      <c r="H44" s="81">
        <f t="shared" si="17"/>
        <v>100.04324604320223</v>
      </c>
      <c r="I44" s="81">
        <f t="shared" si="17"/>
        <v>100.04374172396552</v>
      </c>
      <c r="J44" s="81">
        <f t="shared" ref="J44:K44" si="18">J22*100/$C22</f>
        <v>100.04679473798511</v>
      </c>
      <c r="K44" s="81">
        <f t="shared" si="18"/>
        <v>100.05549030372457</v>
      </c>
    </row>
    <row r="45" spans="1:11" s="60" customFormat="1" ht="15" customHeight="1">
      <c r="A45" s="57"/>
      <c r="B45" s="76"/>
      <c r="C45" s="72"/>
      <c r="D45" s="83"/>
      <c r="E45" s="77"/>
      <c r="F45" s="74"/>
      <c r="G45" s="74"/>
      <c r="H45" s="74"/>
      <c r="I45" s="74"/>
      <c r="J45" s="74"/>
      <c r="K45" s="74"/>
    </row>
    <row r="46" spans="1:11" s="60" customFormat="1" ht="15" customHeight="1">
      <c r="A46" s="57"/>
      <c r="B46" s="84" t="s">
        <v>308</v>
      </c>
      <c r="C46" s="72"/>
      <c r="D46" s="83"/>
      <c r="E46" s="77"/>
      <c r="F46" s="74"/>
      <c r="G46" s="74"/>
      <c r="H46" s="74"/>
      <c r="I46" s="74"/>
      <c r="J46" s="74"/>
      <c r="K46" s="74"/>
    </row>
    <row r="47" spans="1:11" s="60" customFormat="1" ht="15" customHeight="1">
      <c r="A47" s="57">
        <v>28</v>
      </c>
      <c r="B47" s="75" t="s">
        <v>311</v>
      </c>
      <c r="C47" s="72">
        <v>100</v>
      </c>
      <c r="D47" s="73">
        <f t="shared" ref="D47:I47" si="19">D25*100/$C25</f>
        <v>104.33422304395162</v>
      </c>
      <c r="E47" s="73">
        <f t="shared" si="19"/>
        <v>109.01548905303629</v>
      </c>
      <c r="F47" s="73">
        <f t="shared" si="19"/>
        <v>113.18813586769363</v>
      </c>
      <c r="G47" s="73">
        <f t="shared" si="19"/>
        <v>116.95067428701577</v>
      </c>
      <c r="H47" s="73">
        <f t="shared" si="19"/>
        <v>117.6568503127633</v>
      </c>
      <c r="I47" s="73">
        <f t="shared" si="19"/>
        <v>118.35219845608162</v>
      </c>
      <c r="J47" s="73">
        <f t="shared" ref="J47:K47" si="20">J25*100/$C25</f>
        <v>119.01885440129709</v>
      </c>
      <c r="K47" s="73">
        <f t="shared" si="20"/>
        <v>119.64863490888368</v>
      </c>
    </row>
    <row r="48" spans="1:11" ht="15" customHeight="1">
      <c r="A48" s="85" t="s">
        <v>312</v>
      </c>
      <c r="C48" s="86"/>
      <c r="D48" s="86"/>
      <c r="E48" s="86"/>
    </row>
    <row r="49" spans="1:5" ht="12" customHeight="1">
      <c r="A49" s="87" t="s">
        <v>484</v>
      </c>
    </row>
    <row r="50" spans="1:5" s="88" customFormat="1" ht="12" customHeight="1">
      <c r="A50" s="87" t="s">
        <v>481</v>
      </c>
      <c r="C50" s="89"/>
      <c r="D50" s="89"/>
      <c r="E50" s="89"/>
    </row>
    <row r="51" spans="1:5" ht="12" customHeight="1">
      <c r="A51" s="261" t="s">
        <v>482</v>
      </c>
      <c r="B51" s="90"/>
      <c r="C51" s="89"/>
      <c r="D51" s="89"/>
      <c r="E51" s="89"/>
    </row>
    <row r="52" spans="1:5" ht="12" customHeight="1">
      <c r="A52" s="261" t="s">
        <v>483</v>
      </c>
    </row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</sheetData>
  <mergeCells count="1">
    <mergeCell ref="C27:K27"/>
  </mergeCells>
  <printOptions horizontalCentered="1"/>
  <pageMargins left="0.78740157480314965" right="0.39370078740157483" top="0.78740157480314965" bottom="0.39370078740157483" header="0.11811023622047245" footer="0.11811023622047245"/>
  <pageSetup paperSize="9" scale="85" orientation="portrait" verticalDpi="3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0"/>
  <sheetViews>
    <sheetView zoomScaleNormal="100" zoomScaleSheetLayoutView="75" workbookViewId="0"/>
  </sheetViews>
  <sheetFormatPr baseColWidth="10" defaultRowHeight="12.75"/>
  <cols>
    <col min="1" max="1" width="3.85546875" style="115" customWidth="1"/>
    <col min="2" max="2" width="8.7109375" style="115" customWidth="1"/>
    <col min="3" max="3" width="65.7109375" style="115" customWidth="1"/>
    <col min="4" max="4" width="12.7109375" style="129" customWidth="1"/>
    <col min="5" max="8" width="11.7109375" style="129" customWidth="1"/>
    <col min="9" max="9" width="9.5703125" style="130" customWidth="1"/>
    <col min="10" max="10" width="11.42578125" style="114"/>
    <col min="11" max="16384" width="11.42578125" style="115"/>
  </cols>
  <sheetData>
    <row r="1" spans="1:11" s="92" customFormat="1" ht="20.100000000000001" customHeight="1">
      <c r="A1" s="91" t="s">
        <v>313</v>
      </c>
      <c r="C1" s="93"/>
      <c r="D1" s="93"/>
      <c r="G1" s="91"/>
      <c r="I1" s="94"/>
      <c r="J1" s="95"/>
    </row>
    <row r="2" spans="1:11" s="92" customFormat="1" ht="18">
      <c r="A2" s="96" t="s">
        <v>314</v>
      </c>
      <c r="C2" s="93"/>
      <c r="D2" s="93"/>
      <c r="G2" s="91"/>
      <c r="I2" s="94"/>
      <c r="J2" s="95"/>
    </row>
    <row r="3" spans="1:11" s="92" customFormat="1" ht="12.75" customHeight="1">
      <c r="C3" s="93"/>
      <c r="D3" s="97"/>
      <c r="E3" s="98"/>
      <c r="F3" s="99"/>
      <c r="G3" s="100"/>
      <c r="H3" s="99"/>
      <c r="I3" s="94"/>
      <c r="J3" s="95"/>
    </row>
    <row r="4" spans="1:11" s="102" customFormat="1" ht="16.5" customHeight="1">
      <c r="A4" s="325" t="s">
        <v>298</v>
      </c>
      <c r="B4" s="327" t="s">
        <v>315</v>
      </c>
      <c r="C4" s="327" t="s">
        <v>316</v>
      </c>
      <c r="D4" s="329" t="s">
        <v>317</v>
      </c>
      <c r="E4" s="330"/>
      <c r="F4" s="330"/>
      <c r="G4" s="330"/>
      <c r="H4" s="330"/>
      <c r="I4" s="101"/>
    </row>
    <row r="5" spans="1:11" s="102" customFormat="1" ht="30" customHeight="1">
      <c r="A5" s="326"/>
      <c r="B5" s="328"/>
      <c r="C5" s="328"/>
      <c r="D5" s="49" t="s">
        <v>164</v>
      </c>
      <c r="E5" s="49" t="s">
        <v>318</v>
      </c>
      <c r="F5" s="49" t="s">
        <v>319</v>
      </c>
      <c r="G5" s="49" t="s">
        <v>305</v>
      </c>
      <c r="H5" s="52" t="s">
        <v>320</v>
      </c>
      <c r="I5" s="101"/>
    </row>
    <row r="6" spans="1:11" s="107" customFormat="1" ht="18" customHeight="1">
      <c r="A6" s="103"/>
      <c r="B6" s="104"/>
      <c r="C6" s="105"/>
      <c r="D6" s="324">
        <v>1992</v>
      </c>
      <c r="E6" s="324"/>
      <c r="F6" s="324"/>
      <c r="G6" s="324"/>
      <c r="H6" s="324"/>
      <c r="I6" s="106"/>
    </row>
    <row r="7" spans="1:11" ht="12.95" customHeight="1">
      <c r="A7" s="108">
        <v>1</v>
      </c>
      <c r="B7" s="109" t="s">
        <v>321</v>
      </c>
      <c r="C7" s="110" t="s">
        <v>322</v>
      </c>
      <c r="D7" s="59">
        <v>2860.9972977768903</v>
      </c>
      <c r="E7" s="59">
        <v>1.0589475983866463</v>
      </c>
      <c r="F7" s="111" t="s">
        <v>323</v>
      </c>
      <c r="G7" s="111" t="s">
        <v>323</v>
      </c>
      <c r="H7" s="59">
        <v>2862.0562453752768</v>
      </c>
      <c r="I7" s="112"/>
      <c r="J7" s="113"/>
      <c r="K7" s="114"/>
    </row>
    <row r="8" spans="1:11" ht="12.95" customHeight="1">
      <c r="A8" s="108">
        <v>2</v>
      </c>
      <c r="B8" s="109" t="s">
        <v>324</v>
      </c>
      <c r="C8" s="110" t="s">
        <v>325</v>
      </c>
      <c r="D8" s="59">
        <v>3011.8572450631095</v>
      </c>
      <c r="E8" s="59">
        <v>332.6389742932771</v>
      </c>
      <c r="F8" s="111" t="s">
        <v>323</v>
      </c>
      <c r="G8" s="111" t="s">
        <v>323</v>
      </c>
      <c r="H8" s="59">
        <v>3344.496219356387</v>
      </c>
      <c r="I8" s="116"/>
      <c r="J8" s="113"/>
      <c r="K8" s="114"/>
    </row>
    <row r="9" spans="1:11" ht="12.95" customHeight="1">
      <c r="A9" s="108">
        <v>3</v>
      </c>
      <c r="B9" s="109" t="s">
        <v>326</v>
      </c>
      <c r="C9" s="117" t="s">
        <v>327</v>
      </c>
      <c r="D9" s="59">
        <v>789.54766767460342</v>
      </c>
      <c r="E9" s="59">
        <v>81.52723329718782</v>
      </c>
      <c r="F9" s="111" t="s">
        <v>323</v>
      </c>
      <c r="G9" s="111" t="s">
        <v>323</v>
      </c>
      <c r="H9" s="59">
        <v>871.07490097179129</v>
      </c>
      <c r="I9" s="112"/>
      <c r="J9" s="113"/>
      <c r="K9" s="114"/>
    </row>
    <row r="10" spans="1:11" ht="12.95" customHeight="1">
      <c r="A10" s="108">
        <v>4</v>
      </c>
      <c r="B10" s="109" t="s">
        <v>328</v>
      </c>
      <c r="C10" s="117" t="s">
        <v>329</v>
      </c>
      <c r="D10" s="59">
        <v>2222.3095773885061</v>
      </c>
      <c r="E10" s="59">
        <v>251.11174099608931</v>
      </c>
      <c r="F10" s="111" t="s">
        <v>323</v>
      </c>
      <c r="G10" s="111" t="s">
        <v>323</v>
      </c>
      <c r="H10" s="59">
        <v>2473.4213183845959</v>
      </c>
      <c r="I10" s="116"/>
      <c r="J10" s="113"/>
      <c r="K10" s="114"/>
    </row>
    <row r="11" spans="1:11" ht="12.95" customHeight="1">
      <c r="A11" s="108">
        <v>5</v>
      </c>
      <c r="B11" s="109" t="s">
        <v>330</v>
      </c>
      <c r="C11" s="110" t="s">
        <v>331</v>
      </c>
      <c r="D11" s="59">
        <v>3320.2332011961635</v>
      </c>
      <c r="E11" s="59">
        <v>167.14659773973935</v>
      </c>
      <c r="F11" s="59">
        <v>936.98971755888306</v>
      </c>
      <c r="G11" s="111" t="s">
        <v>323</v>
      </c>
      <c r="H11" s="59">
        <v>4424.3695164947858</v>
      </c>
      <c r="I11" s="116"/>
      <c r="J11" s="113"/>
      <c r="K11" s="114"/>
    </row>
    <row r="12" spans="1:11" ht="12.95" customHeight="1">
      <c r="A12" s="108">
        <v>6</v>
      </c>
      <c r="B12" s="109" t="s">
        <v>332</v>
      </c>
      <c r="C12" s="117" t="s">
        <v>333</v>
      </c>
      <c r="D12" s="59">
        <v>237.92955216234083</v>
      </c>
      <c r="E12" s="59">
        <v>50.205602224047617</v>
      </c>
      <c r="F12" s="111" t="s">
        <v>323</v>
      </c>
      <c r="G12" s="111" t="s">
        <v>323</v>
      </c>
      <c r="H12" s="59">
        <v>288.13515438638842</v>
      </c>
      <c r="I12" s="112"/>
      <c r="J12" s="113"/>
      <c r="K12" s="114"/>
    </row>
    <row r="13" spans="1:11" ht="12.95" customHeight="1">
      <c r="A13" s="108">
        <v>7</v>
      </c>
      <c r="B13" s="109" t="s">
        <v>334</v>
      </c>
      <c r="C13" s="117" t="s">
        <v>335</v>
      </c>
      <c r="D13" s="59">
        <v>493.04056715496421</v>
      </c>
      <c r="E13" s="111" t="s">
        <v>323</v>
      </c>
      <c r="F13" s="111" t="s">
        <v>323</v>
      </c>
      <c r="G13" s="111" t="s">
        <v>323</v>
      </c>
      <c r="H13" s="59">
        <v>493.04056715496421</v>
      </c>
      <c r="I13" s="112"/>
      <c r="J13" s="113"/>
      <c r="K13" s="114"/>
    </row>
    <row r="14" spans="1:11" ht="12.95" customHeight="1">
      <c r="A14" s="108">
        <v>8</v>
      </c>
      <c r="B14" s="109" t="s">
        <v>336</v>
      </c>
      <c r="C14" s="117" t="s">
        <v>337</v>
      </c>
      <c r="D14" s="59">
        <v>247.52246855929999</v>
      </c>
      <c r="E14" s="59">
        <v>7.564430876603559E-2</v>
      </c>
      <c r="F14" s="59">
        <v>867.2656271224123</v>
      </c>
      <c r="G14" s="111" t="s">
        <v>323</v>
      </c>
      <c r="H14" s="59">
        <v>1114.8637399904783</v>
      </c>
      <c r="I14" s="112"/>
      <c r="J14" s="113"/>
      <c r="K14" s="114"/>
    </row>
    <row r="15" spans="1:11" ht="12.95" customHeight="1">
      <c r="A15" s="108">
        <v>9</v>
      </c>
      <c r="B15" s="109"/>
      <c r="C15" s="117" t="s">
        <v>338</v>
      </c>
      <c r="D15" s="59">
        <v>2341.7406133195582</v>
      </c>
      <c r="E15" s="59">
        <v>116.86535120692569</v>
      </c>
      <c r="F15" s="59">
        <v>69.72409043647076</v>
      </c>
      <c r="G15" s="111" t="s">
        <v>323</v>
      </c>
      <c r="H15" s="59">
        <v>2528.3300549629548</v>
      </c>
      <c r="I15" s="116"/>
      <c r="J15" s="113"/>
      <c r="K15" s="114"/>
    </row>
    <row r="16" spans="1:11" ht="12.95" customHeight="1">
      <c r="A16" s="108">
        <v>10</v>
      </c>
      <c r="B16" s="118"/>
      <c r="C16" s="119" t="s">
        <v>339</v>
      </c>
      <c r="D16" s="65">
        <v>9193.0877440361619</v>
      </c>
      <c r="E16" s="65">
        <v>500.84451963140305</v>
      </c>
      <c r="F16" s="65">
        <v>936.98971755888306</v>
      </c>
      <c r="G16" s="111" t="s">
        <v>323</v>
      </c>
      <c r="H16" s="65">
        <v>10630.921981226449</v>
      </c>
      <c r="I16" s="112"/>
      <c r="J16" s="113"/>
      <c r="K16" s="120"/>
    </row>
    <row r="17" spans="1:11" s="125" customFormat="1" ht="12.95" customHeight="1">
      <c r="A17" s="121">
        <v>11</v>
      </c>
      <c r="B17" s="122"/>
      <c r="C17" s="123" t="s">
        <v>340</v>
      </c>
      <c r="D17" s="59">
        <v>10377.686896497125</v>
      </c>
      <c r="E17" s="59">
        <v>4.4303644553819049E-2</v>
      </c>
      <c r="F17" s="59">
        <v>1317.7502824411167</v>
      </c>
      <c r="G17" s="59">
        <v>326.58999999999997</v>
      </c>
      <c r="H17" s="59">
        <v>12022.071482582796</v>
      </c>
      <c r="I17" s="112"/>
      <c r="J17" s="113"/>
      <c r="K17" s="124"/>
    </row>
    <row r="18" spans="1:11" s="125" customFormat="1" ht="12.95" customHeight="1">
      <c r="A18" s="121">
        <v>12</v>
      </c>
      <c r="B18" s="122"/>
      <c r="C18" s="126" t="s">
        <v>341</v>
      </c>
      <c r="D18" s="59">
        <v>8350.7081383966633</v>
      </c>
      <c r="E18" s="111" t="s">
        <v>323</v>
      </c>
      <c r="F18" s="111" t="s">
        <v>323</v>
      </c>
      <c r="G18" s="111" t="s">
        <v>323</v>
      </c>
      <c r="H18" s="59">
        <v>8350.7081383966633</v>
      </c>
      <c r="I18" s="112"/>
      <c r="J18" s="113"/>
      <c r="K18" s="124"/>
    </row>
    <row r="19" spans="1:11" s="125" customFormat="1" ht="12.95" customHeight="1">
      <c r="A19" s="121">
        <v>13</v>
      </c>
      <c r="B19" s="122"/>
      <c r="C19" s="119" t="s">
        <v>342</v>
      </c>
      <c r="D19" s="65">
        <v>19570.774640533287</v>
      </c>
      <c r="E19" s="65">
        <v>500.88882327595684</v>
      </c>
      <c r="F19" s="65">
        <v>2254.7399999999998</v>
      </c>
      <c r="G19" s="65">
        <v>326.58999999999997</v>
      </c>
      <c r="H19" s="65">
        <v>22652.993463809245</v>
      </c>
      <c r="I19" s="112"/>
      <c r="J19" s="113"/>
      <c r="K19" s="124"/>
    </row>
    <row r="20" spans="1:11" s="125" customFormat="1" ht="12.95" customHeight="1">
      <c r="A20" s="121">
        <v>14</v>
      </c>
      <c r="B20" s="122"/>
      <c r="C20" s="126" t="s">
        <v>343</v>
      </c>
      <c r="D20" s="59">
        <v>1162.5417075200485</v>
      </c>
      <c r="E20" s="59">
        <v>48.841176724043059</v>
      </c>
      <c r="F20" s="111" t="s">
        <v>323</v>
      </c>
      <c r="G20" s="111" t="s">
        <v>323</v>
      </c>
      <c r="H20" s="59">
        <v>1211.3828842440914</v>
      </c>
      <c r="I20" s="112"/>
      <c r="J20" s="113"/>
      <c r="K20" s="124"/>
    </row>
    <row r="21" spans="1:11" s="125" customFormat="1" ht="12.95" customHeight="1">
      <c r="A21" s="121">
        <v>15</v>
      </c>
      <c r="B21" s="122"/>
      <c r="C21" s="119" t="s">
        <v>344</v>
      </c>
      <c r="D21" s="65">
        <v>20733.316348053337</v>
      </c>
      <c r="E21" s="65">
        <v>549.73</v>
      </c>
      <c r="F21" s="65">
        <v>2254.7399999999998</v>
      </c>
      <c r="G21" s="65">
        <v>326.58999999999997</v>
      </c>
      <c r="H21" s="65">
        <v>23864.376348053338</v>
      </c>
      <c r="I21" s="112"/>
      <c r="J21" s="113"/>
    </row>
    <row r="22" spans="1:11" ht="12" customHeight="1">
      <c r="B22" s="127"/>
      <c r="C22" s="128"/>
    </row>
    <row r="23" spans="1:11" s="131" customFormat="1" ht="18" customHeight="1">
      <c r="B23" s="132"/>
      <c r="C23" s="133"/>
      <c r="D23" s="324">
        <v>1996</v>
      </c>
      <c r="E23" s="324"/>
      <c r="F23" s="324"/>
      <c r="G23" s="324"/>
      <c r="H23" s="324"/>
      <c r="I23" s="134"/>
      <c r="J23" s="135"/>
    </row>
    <row r="24" spans="1:11" ht="12.95" customHeight="1">
      <c r="A24" s="108">
        <v>16</v>
      </c>
      <c r="B24" s="109" t="s">
        <v>321</v>
      </c>
      <c r="C24" s="110" t="s">
        <v>322</v>
      </c>
      <c r="D24" s="59">
        <v>3030.1528960864052</v>
      </c>
      <c r="E24" s="59">
        <v>1.2628594719076651</v>
      </c>
      <c r="F24" s="111" t="s">
        <v>323</v>
      </c>
      <c r="G24" s="111" t="s">
        <v>323</v>
      </c>
      <c r="H24" s="59">
        <v>3031.4157555583129</v>
      </c>
      <c r="I24" s="112"/>
      <c r="J24" s="113"/>
      <c r="K24" s="114"/>
    </row>
    <row r="25" spans="1:11" ht="12.95" customHeight="1">
      <c r="A25" s="108">
        <v>17</v>
      </c>
      <c r="B25" s="109" t="s">
        <v>324</v>
      </c>
      <c r="C25" s="110" t="s">
        <v>325</v>
      </c>
      <c r="D25" s="59">
        <v>3250.291686038835</v>
      </c>
      <c r="E25" s="59">
        <v>351.52305470661349</v>
      </c>
      <c r="F25" s="111" t="s">
        <v>323</v>
      </c>
      <c r="G25" s="111" t="s">
        <v>323</v>
      </c>
      <c r="H25" s="59">
        <v>3601.814740745448</v>
      </c>
      <c r="I25" s="116"/>
      <c r="J25" s="113"/>
      <c r="K25" s="114"/>
    </row>
    <row r="26" spans="1:11" ht="12.95" customHeight="1">
      <c r="A26" s="108">
        <v>18</v>
      </c>
      <c r="B26" s="109" t="s">
        <v>326</v>
      </c>
      <c r="C26" s="117" t="s">
        <v>327</v>
      </c>
      <c r="D26" s="59">
        <v>839.86139794491282</v>
      </c>
      <c r="E26" s="59">
        <v>84.740415073480591</v>
      </c>
      <c r="F26" s="111" t="s">
        <v>323</v>
      </c>
      <c r="G26" s="111" t="s">
        <v>323</v>
      </c>
      <c r="H26" s="59">
        <v>924.60181301839339</v>
      </c>
      <c r="I26" s="112"/>
      <c r="J26" s="113"/>
      <c r="K26" s="114"/>
    </row>
    <row r="27" spans="1:11" ht="12.95" customHeight="1">
      <c r="A27" s="108">
        <v>19</v>
      </c>
      <c r="B27" s="109" t="s">
        <v>328</v>
      </c>
      <c r="C27" s="117" t="s">
        <v>329</v>
      </c>
      <c r="D27" s="59">
        <v>2410.4302880939222</v>
      </c>
      <c r="E27" s="59">
        <v>266.78263963313287</v>
      </c>
      <c r="F27" s="111" t="s">
        <v>323</v>
      </c>
      <c r="G27" s="111" t="s">
        <v>323</v>
      </c>
      <c r="H27" s="59">
        <v>2677.2129277270546</v>
      </c>
      <c r="I27" s="116"/>
      <c r="J27" s="113"/>
      <c r="K27" s="114"/>
    </row>
    <row r="28" spans="1:11" ht="12.95" customHeight="1">
      <c r="A28" s="108">
        <v>20</v>
      </c>
      <c r="B28" s="109" t="s">
        <v>330</v>
      </c>
      <c r="C28" s="110" t="s">
        <v>331</v>
      </c>
      <c r="D28" s="59">
        <v>3447.3791833400192</v>
      </c>
      <c r="E28" s="59">
        <v>202.80502019535319</v>
      </c>
      <c r="F28" s="59">
        <v>991.04423257828114</v>
      </c>
      <c r="G28" s="111" t="s">
        <v>323</v>
      </c>
      <c r="H28" s="59">
        <v>4641.2284361136544</v>
      </c>
      <c r="I28" s="116"/>
      <c r="J28" s="113"/>
      <c r="K28" s="114"/>
    </row>
    <row r="29" spans="1:11" ht="12.95" customHeight="1">
      <c r="A29" s="108">
        <v>21</v>
      </c>
      <c r="B29" s="109" t="s">
        <v>332</v>
      </c>
      <c r="C29" s="117" t="s">
        <v>333</v>
      </c>
      <c r="D29" s="59">
        <v>254.48305654202758</v>
      </c>
      <c r="E29" s="59">
        <v>59.410700407561876</v>
      </c>
      <c r="F29" s="111" t="s">
        <v>323</v>
      </c>
      <c r="G29" s="111" t="s">
        <v>323</v>
      </c>
      <c r="H29" s="59">
        <v>313.89375694958949</v>
      </c>
      <c r="I29" s="112"/>
      <c r="J29" s="113"/>
      <c r="K29" s="114"/>
    </row>
    <row r="30" spans="1:11" ht="12.95" customHeight="1">
      <c r="A30" s="108">
        <v>22</v>
      </c>
      <c r="B30" s="109" t="s">
        <v>334</v>
      </c>
      <c r="C30" s="117" t="s">
        <v>335</v>
      </c>
      <c r="D30" s="59">
        <v>520.37961926788148</v>
      </c>
      <c r="E30" s="111" t="s">
        <v>323</v>
      </c>
      <c r="F30" s="111" t="s">
        <v>323</v>
      </c>
      <c r="G30" s="111" t="s">
        <v>323</v>
      </c>
      <c r="H30" s="59">
        <v>520.37961926788148</v>
      </c>
      <c r="I30" s="112"/>
      <c r="J30" s="113"/>
      <c r="K30" s="114"/>
    </row>
    <row r="31" spans="1:11" ht="12.95" customHeight="1">
      <c r="A31" s="108">
        <v>23</v>
      </c>
      <c r="B31" s="109" t="s">
        <v>336</v>
      </c>
      <c r="C31" s="117" t="s">
        <v>337</v>
      </c>
      <c r="D31" s="59">
        <v>259.264221664893</v>
      </c>
      <c r="E31" s="59">
        <v>9.0538273747903353E-2</v>
      </c>
      <c r="F31" s="59">
        <v>914.79691712397096</v>
      </c>
      <c r="G31" s="111" t="s">
        <v>323</v>
      </c>
      <c r="H31" s="59">
        <v>1174.1516770626117</v>
      </c>
      <c r="I31" s="112"/>
      <c r="J31" s="113"/>
      <c r="K31" s="114"/>
    </row>
    <row r="32" spans="1:11" ht="12.95" customHeight="1">
      <c r="A32" s="108">
        <v>24</v>
      </c>
      <c r="B32" s="109"/>
      <c r="C32" s="117" t="s">
        <v>338</v>
      </c>
      <c r="D32" s="59">
        <v>2413.2522858652173</v>
      </c>
      <c r="E32" s="59">
        <v>143.30378151404341</v>
      </c>
      <c r="F32" s="59">
        <v>76.247315454310183</v>
      </c>
      <c r="G32" s="111" t="s">
        <v>323</v>
      </c>
      <c r="H32" s="59">
        <v>2632.803382833572</v>
      </c>
      <c r="I32" s="116"/>
      <c r="J32" s="113"/>
      <c r="K32" s="114"/>
    </row>
    <row r="33" spans="1:11" ht="12.95" customHeight="1">
      <c r="A33" s="108">
        <v>25</v>
      </c>
      <c r="B33" s="118"/>
      <c r="C33" s="119" t="s">
        <v>339</v>
      </c>
      <c r="D33" s="65">
        <v>9727.8237654652585</v>
      </c>
      <c r="E33" s="65">
        <v>555.59093437387435</v>
      </c>
      <c r="F33" s="65">
        <v>991.04423257828114</v>
      </c>
      <c r="G33" s="111" t="s">
        <v>323</v>
      </c>
      <c r="H33" s="65">
        <v>11274.458932417416</v>
      </c>
      <c r="I33" s="112"/>
      <c r="J33" s="113"/>
      <c r="K33" s="120"/>
    </row>
    <row r="34" spans="1:11" s="125" customFormat="1" ht="12.95" customHeight="1">
      <c r="A34" s="108">
        <v>26</v>
      </c>
      <c r="B34" s="122"/>
      <c r="C34" s="123" t="s">
        <v>340</v>
      </c>
      <c r="D34" s="59">
        <v>10940.993087489434</v>
      </c>
      <c r="E34" s="59">
        <v>5.3026798236069025E-2</v>
      </c>
      <c r="F34" s="59">
        <v>1382.805390691067</v>
      </c>
      <c r="G34" s="59">
        <v>335.36</v>
      </c>
      <c r="H34" s="59">
        <v>12659.211504978737</v>
      </c>
      <c r="I34" s="112"/>
      <c r="J34" s="113"/>
      <c r="K34" s="124"/>
    </row>
    <row r="35" spans="1:11" s="125" customFormat="1" ht="12.95" customHeight="1">
      <c r="A35" s="108">
        <v>27</v>
      </c>
      <c r="B35" s="122"/>
      <c r="C35" s="126" t="s">
        <v>341</v>
      </c>
      <c r="D35" s="59">
        <v>8747.8618074355036</v>
      </c>
      <c r="E35" s="111" t="s">
        <v>323</v>
      </c>
      <c r="F35" s="111" t="s">
        <v>323</v>
      </c>
      <c r="G35" s="111" t="s">
        <v>323</v>
      </c>
      <c r="H35" s="59">
        <v>8747.8618074355036</v>
      </c>
      <c r="I35" s="112"/>
      <c r="J35" s="113"/>
      <c r="K35" s="124"/>
    </row>
    <row r="36" spans="1:11" s="125" customFormat="1" ht="12.95" customHeight="1">
      <c r="A36" s="108">
        <v>28</v>
      </c>
      <c r="B36" s="122"/>
      <c r="C36" s="119" t="s">
        <v>342</v>
      </c>
      <c r="D36" s="65">
        <v>20668.816852954693</v>
      </c>
      <c r="E36" s="65">
        <v>555.64396117211038</v>
      </c>
      <c r="F36" s="65">
        <v>2373.8496232693483</v>
      </c>
      <c r="G36" s="65">
        <v>335.36</v>
      </c>
      <c r="H36" s="65">
        <v>23933.670437396155</v>
      </c>
      <c r="I36" s="112"/>
      <c r="J36" s="113"/>
      <c r="K36" s="124"/>
    </row>
    <row r="37" spans="1:11" s="125" customFormat="1" ht="12.95" customHeight="1">
      <c r="A37" s="108">
        <v>29</v>
      </c>
      <c r="B37" s="122"/>
      <c r="C37" s="126" t="s">
        <v>343</v>
      </c>
      <c r="D37" s="59">
        <v>1268.5892539245497</v>
      </c>
      <c r="E37" s="59">
        <v>64.516038827889602</v>
      </c>
      <c r="F37" s="111" t="s">
        <v>323</v>
      </c>
      <c r="G37" s="111" t="s">
        <v>323</v>
      </c>
      <c r="H37" s="59">
        <v>1333.1052927524393</v>
      </c>
      <c r="I37" s="112"/>
      <c r="J37" s="113"/>
      <c r="K37" s="124"/>
    </row>
    <row r="38" spans="1:11" s="125" customFormat="1" ht="12.95" customHeight="1">
      <c r="A38" s="108">
        <v>30</v>
      </c>
      <c r="B38" s="122"/>
      <c r="C38" s="119" t="s">
        <v>344</v>
      </c>
      <c r="D38" s="65">
        <v>21937.406106879243</v>
      </c>
      <c r="E38" s="65">
        <v>620.16</v>
      </c>
      <c r="F38" s="65">
        <v>2373.8496232693483</v>
      </c>
      <c r="G38" s="65">
        <v>335.36</v>
      </c>
      <c r="H38" s="65">
        <v>25266.775730148594</v>
      </c>
      <c r="I38" s="112"/>
      <c r="J38" s="113"/>
    </row>
    <row r="39" spans="1:11" ht="12" customHeight="1">
      <c r="B39" s="127"/>
      <c r="C39" s="128"/>
    </row>
    <row r="40" spans="1:11" s="131" customFormat="1" ht="18" customHeight="1">
      <c r="B40" s="132"/>
      <c r="C40" s="133"/>
      <c r="D40" s="324">
        <v>2000</v>
      </c>
      <c r="E40" s="324"/>
      <c r="F40" s="324"/>
      <c r="G40" s="324"/>
      <c r="H40" s="324"/>
      <c r="I40" s="134"/>
      <c r="J40" s="135"/>
    </row>
    <row r="41" spans="1:11" ht="12.95" customHeight="1">
      <c r="A41" s="108">
        <v>31</v>
      </c>
      <c r="B41" s="109" t="s">
        <v>321</v>
      </c>
      <c r="C41" s="110" t="s">
        <v>322</v>
      </c>
      <c r="D41" s="59">
        <v>2931.4569598895309</v>
      </c>
      <c r="E41" s="59">
        <v>0.86901228213690029</v>
      </c>
      <c r="F41" s="111" t="s">
        <v>323</v>
      </c>
      <c r="G41" s="111" t="s">
        <v>323</v>
      </c>
      <c r="H41" s="59">
        <v>2932.3259721716677</v>
      </c>
      <c r="I41" s="112"/>
      <c r="J41" s="113"/>
      <c r="K41" s="114"/>
    </row>
    <row r="42" spans="1:11" ht="12.95" customHeight="1">
      <c r="A42" s="108">
        <v>32</v>
      </c>
      <c r="B42" s="109" t="s">
        <v>324</v>
      </c>
      <c r="C42" s="110" t="s">
        <v>325</v>
      </c>
      <c r="D42" s="59">
        <v>3255.2402874354411</v>
      </c>
      <c r="E42" s="59">
        <v>393.72439831550008</v>
      </c>
      <c r="F42" s="111" t="s">
        <v>323</v>
      </c>
      <c r="G42" s="111" t="s">
        <v>323</v>
      </c>
      <c r="H42" s="59">
        <v>3648.9646857509406</v>
      </c>
      <c r="I42" s="116"/>
      <c r="J42" s="113"/>
      <c r="K42" s="114"/>
    </row>
    <row r="43" spans="1:11" ht="12.95" customHeight="1">
      <c r="A43" s="108">
        <v>33</v>
      </c>
      <c r="B43" s="109" t="s">
        <v>326</v>
      </c>
      <c r="C43" s="117" t="s">
        <v>327</v>
      </c>
      <c r="D43" s="59">
        <v>802.85505532059346</v>
      </c>
      <c r="E43" s="59">
        <v>94.224775850938045</v>
      </c>
      <c r="F43" s="111" t="s">
        <v>323</v>
      </c>
      <c r="G43" s="111" t="s">
        <v>323</v>
      </c>
      <c r="H43" s="59">
        <v>897.0798311715314</v>
      </c>
      <c r="I43" s="112"/>
      <c r="J43" s="113"/>
      <c r="K43" s="114"/>
    </row>
    <row r="44" spans="1:11" ht="12.95" customHeight="1">
      <c r="A44" s="108">
        <v>34</v>
      </c>
      <c r="B44" s="109" t="s">
        <v>328</v>
      </c>
      <c r="C44" s="117" t="s">
        <v>329</v>
      </c>
      <c r="D44" s="59">
        <v>2452.3852321148474</v>
      </c>
      <c r="E44" s="59">
        <v>299.49962246456204</v>
      </c>
      <c r="F44" s="111" t="s">
        <v>323</v>
      </c>
      <c r="G44" s="111" t="s">
        <v>323</v>
      </c>
      <c r="H44" s="59">
        <v>2751.8848545794094</v>
      </c>
      <c r="I44" s="116"/>
      <c r="J44" s="113"/>
      <c r="K44" s="114"/>
    </row>
    <row r="45" spans="1:11" ht="12.95" customHeight="1">
      <c r="A45" s="108">
        <v>35</v>
      </c>
      <c r="B45" s="109" t="s">
        <v>330</v>
      </c>
      <c r="C45" s="110" t="s">
        <v>331</v>
      </c>
      <c r="D45" s="59">
        <v>3840.6239185519858</v>
      </c>
      <c r="E45" s="59">
        <v>248.21370809895774</v>
      </c>
      <c r="F45" s="59">
        <v>1112.0797255757932</v>
      </c>
      <c r="G45" s="111" t="s">
        <v>323</v>
      </c>
      <c r="H45" s="59">
        <v>5200.9173522267374</v>
      </c>
      <c r="I45" s="116"/>
      <c r="J45" s="113"/>
      <c r="K45" s="114"/>
    </row>
    <row r="46" spans="1:11" ht="12.95" customHeight="1">
      <c r="A46" s="108">
        <v>36</v>
      </c>
      <c r="B46" s="109" t="s">
        <v>332</v>
      </c>
      <c r="C46" s="117" t="s">
        <v>333</v>
      </c>
      <c r="D46" s="59">
        <v>284.95864630020696</v>
      </c>
      <c r="E46" s="59">
        <v>66.750990948379481</v>
      </c>
      <c r="F46" s="111" t="s">
        <v>323</v>
      </c>
      <c r="G46" s="111" t="s">
        <v>323</v>
      </c>
      <c r="H46" s="59">
        <v>351.70963724858643</v>
      </c>
      <c r="I46" s="112"/>
      <c r="J46" s="113"/>
      <c r="K46" s="114"/>
    </row>
    <row r="47" spans="1:11" ht="12.95" customHeight="1">
      <c r="A47" s="108">
        <v>37</v>
      </c>
      <c r="B47" s="109" t="s">
        <v>334</v>
      </c>
      <c r="C47" s="117" t="s">
        <v>335</v>
      </c>
      <c r="D47" s="59">
        <v>602.75380209551793</v>
      </c>
      <c r="E47" s="111" t="s">
        <v>323</v>
      </c>
      <c r="F47" s="111" t="s">
        <v>323</v>
      </c>
      <c r="G47" s="111" t="s">
        <v>323</v>
      </c>
      <c r="H47" s="59">
        <v>602.75380209551793</v>
      </c>
      <c r="I47" s="112"/>
      <c r="J47" s="113"/>
      <c r="K47" s="114"/>
    </row>
    <row r="48" spans="1:11" ht="12.95" customHeight="1">
      <c r="A48" s="108">
        <v>38</v>
      </c>
      <c r="B48" s="109" t="s">
        <v>336</v>
      </c>
      <c r="C48" s="117" t="s">
        <v>337</v>
      </c>
      <c r="D48" s="59">
        <v>304.34679500965422</v>
      </c>
      <c r="E48" s="59">
        <v>0.12384158680942473</v>
      </c>
      <c r="F48" s="59">
        <v>1029.5937984530374</v>
      </c>
      <c r="G48" s="111" t="s">
        <v>323</v>
      </c>
      <c r="H48" s="59">
        <v>1334.0644350495011</v>
      </c>
      <c r="I48" s="112"/>
      <c r="J48" s="113"/>
      <c r="K48" s="114"/>
    </row>
    <row r="49" spans="1:11" ht="12.95" customHeight="1">
      <c r="A49" s="108">
        <v>39</v>
      </c>
      <c r="B49" s="109"/>
      <c r="C49" s="117" t="s">
        <v>338</v>
      </c>
      <c r="D49" s="59">
        <v>2648.5646751466065</v>
      </c>
      <c r="E49" s="59">
        <v>181.33887556376885</v>
      </c>
      <c r="F49" s="59">
        <v>82.485927122755811</v>
      </c>
      <c r="G49" s="111" t="s">
        <v>323</v>
      </c>
      <c r="H49" s="59">
        <v>2912.3894778331319</v>
      </c>
      <c r="I49" s="116"/>
      <c r="J49" s="113"/>
      <c r="K49" s="114"/>
    </row>
    <row r="50" spans="1:11" ht="12.95" customHeight="1">
      <c r="A50" s="108">
        <v>40</v>
      </c>
      <c r="B50" s="118"/>
      <c r="C50" s="119" t="s">
        <v>339</v>
      </c>
      <c r="D50" s="65">
        <v>10027.321165876958</v>
      </c>
      <c r="E50" s="65">
        <v>642.80711869659467</v>
      </c>
      <c r="F50" s="65">
        <v>1112.0797255757932</v>
      </c>
      <c r="G50" s="111" t="s">
        <v>323</v>
      </c>
      <c r="H50" s="65">
        <v>11782.208010149345</v>
      </c>
      <c r="I50" s="112"/>
      <c r="J50" s="113"/>
      <c r="K50" s="120"/>
    </row>
    <row r="51" spans="1:11" s="125" customFormat="1" ht="12.95" customHeight="1">
      <c r="A51" s="108">
        <v>41</v>
      </c>
      <c r="B51" s="122"/>
      <c r="C51" s="123" t="s">
        <v>340</v>
      </c>
      <c r="D51" s="59">
        <v>11561.299653972101</v>
      </c>
      <c r="E51" s="59">
        <v>5.9330365878577984E-2</v>
      </c>
      <c r="F51" s="59">
        <v>1546.4551821480838</v>
      </c>
      <c r="G51" s="59">
        <v>349.6</v>
      </c>
      <c r="H51" s="59">
        <v>13457.414166486064</v>
      </c>
      <c r="I51" s="112"/>
      <c r="J51" s="113"/>
      <c r="K51" s="124"/>
    </row>
    <row r="52" spans="1:11" s="125" customFormat="1" ht="12.95" customHeight="1">
      <c r="A52" s="108">
        <v>42</v>
      </c>
      <c r="B52" s="122"/>
      <c r="C52" s="126" t="s">
        <v>341</v>
      </c>
      <c r="D52" s="59">
        <v>9309.4044949630406</v>
      </c>
      <c r="E52" s="111" t="s">
        <v>323</v>
      </c>
      <c r="F52" s="111" t="s">
        <v>323</v>
      </c>
      <c r="G52" s="111" t="s">
        <v>323</v>
      </c>
      <c r="H52" s="59">
        <v>9309.4044949630406</v>
      </c>
      <c r="I52" s="112"/>
      <c r="J52" s="113"/>
      <c r="K52" s="124"/>
    </row>
    <row r="53" spans="1:11" s="125" customFormat="1" ht="12.95" customHeight="1">
      <c r="A53" s="108">
        <v>43</v>
      </c>
      <c r="B53" s="122"/>
      <c r="C53" s="119" t="s">
        <v>342</v>
      </c>
      <c r="D53" s="65">
        <v>21588.620819849057</v>
      </c>
      <c r="E53" s="65">
        <v>642.86644906247329</v>
      </c>
      <c r="F53" s="65">
        <v>2658.534907723877</v>
      </c>
      <c r="G53" s="65">
        <v>349.6</v>
      </c>
      <c r="H53" s="65">
        <v>25239.622176635407</v>
      </c>
      <c r="I53" s="112"/>
      <c r="J53" s="113"/>
      <c r="K53" s="124"/>
    </row>
    <row r="54" spans="1:11" s="125" customFormat="1" ht="12.95" customHeight="1">
      <c r="A54" s="108">
        <v>44</v>
      </c>
      <c r="B54" s="122"/>
      <c r="C54" s="126" t="s">
        <v>343</v>
      </c>
      <c r="D54" s="59">
        <v>1492.195367232353</v>
      </c>
      <c r="E54" s="59">
        <v>89.523142939228038</v>
      </c>
      <c r="F54" s="111" t="s">
        <v>323</v>
      </c>
      <c r="G54" s="111" t="s">
        <v>323</v>
      </c>
      <c r="H54" s="59">
        <v>1581.7185101715811</v>
      </c>
      <c r="I54" s="112"/>
      <c r="J54" s="113"/>
      <c r="K54" s="124"/>
    </row>
    <row r="55" spans="1:11" s="125" customFormat="1" ht="12.95" customHeight="1">
      <c r="A55" s="108">
        <v>45</v>
      </c>
      <c r="B55" s="122"/>
      <c r="C55" s="119" t="s">
        <v>344</v>
      </c>
      <c r="D55" s="65">
        <v>23080.816187081411</v>
      </c>
      <c r="E55" s="65">
        <v>732.38959200170132</v>
      </c>
      <c r="F55" s="65">
        <v>2658.534907723877</v>
      </c>
      <c r="G55" s="65">
        <v>349.6</v>
      </c>
      <c r="H55" s="65">
        <v>26821.340686806987</v>
      </c>
      <c r="I55" s="112"/>
      <c r="J55" s="113"/>
    </row>
    <row r="56" spans="1:11" ht="12" customHeight="1">
      <c r="B56" s="127"/>
      <c r="C56" s="128"/>
    </row>
    <row r="57" spans="1:11" s="131" customFormat="1" ht="18" customHeight="1">
      <c r="B57" s="132"/>
      <c r="C57" s="133"/>
      <c r="D57" s="324">
        <v>2004</v>
      </c>
      <c r="E57" s="324"/>
      <c r="F57" s="324"/>
      <c r="G57" s="324"/>
      <c r="H57" s="324"/>
      <c r="I57" s="134"/>
      <c r="J57" s="135"/>
    </row>
    <row r="58" spans="1:11" ht="12.95" customHeight="1">
      <c r="A58" s="108">
        <v>46</v>
      </c>
      <c r="B58" s="109" t="s">
        <v>321</v>
      </c>
      <c r="C58" s="110" t="s">
        <v>322</v>
      </c>
      <c r="D58" s="59">
        <v>2739.3278622116341</v>
      </c>
      <c r="E58" s="59">
        <v>1.1667846367564945</v>
      </c>
      <c r="F58" s="111" t="s">
        <v>323</v>
      </c>
      <c r="G58" s="111" t="s">
        <v>323</v>
      </c>
      <c r="H58" s="59">
        <v>2740.4946468483904</v>
      </c>
      <c r="I58" s="112"/>
      <c r="J58" s="113"/>
      <c r="K58" s="114"/>
    </row>
    <row r="59" spans="1:11" ht="12.95" customHeight="1">
      <c r="A59" s="108">
        <v>47</v>
      </c>
      <c r="B59" s="109" t="s">
        <v>324</v>
      </c>
      <c r="C59" s="110" t="s">
        <v>325</v>
      </c>
      <c r="D59" s="59">
        <v>3178.1538889685798</v>
      </c>
      <c r="E59" s="59">
        <v>403.8602627291188</v>
      </c>
      <c r="F59" s="111" t="s">
        <v>323</v>
      </c>
      <c r="G59" s="111" t="s">
        <v>323</v>
      </c>
      <c r="H59" s="59">
        <v>3582.0141516977001</v>
      </c>
      <c r="I59" s="116"/>
      <c r="J59" s="113"/>
      <c r="K59" s="114"/>
    </row>
    <row r="60" spans="1:11" ht="12.95" customHeight="1">
      <c r="A60" s="108">
        <v>48</v>
      </c>
      <c r="B60" s="109" t="s">
        <v>326</v>
      </c>
      <c r="C60" s="117" t="s">
        <v>327</v>
      </c>
      <c r="D60" s="59">
        <v>764.03651927290844</v>
      </c>
      <c r="E60" s="59">
        <v>84.169873248753845</v>
      </c>
      <c r="F60" s="111" t="s">
        <v>323</v>
      </c>
      <c r="G60" s="111" t="s">
        <v>323</v>
      </c>
      <c r="H60" s="59">
        <v>848.20639252166234</v>
      </c>
      <c r="I60" s="112"/>
      <c r="J60" s="113"/>
      <c r="K60" s="114"/>
    </row>
    <row r="61" spans="1:11" ht="12.95" customHeight="1">
      <c r="A61" s="108">
        <v>49</v>
      </c>
      <c r="B61" s="109" t="s">
        <v>328</v>
      </c>
      <c r="C61" s="117" t="s">
        <v>329</v>
      </c>
      <c r="D61" s="59">
        <v>2414.1173696956712</v>
      </c>
      <c r="E61" s="59">
        <v>319.69038948036496</v>
      </c>
      <c r="F61" s="111" t="s">
        <v>323</v>
      </c>
      <c r="G61" s="111" t="s">
        <v>323</v>
      </c>
      <c r="H61" s="59">
        <v>2733.8077591760375</v>
      </c>
      <c r="I61" s="116"/>
      <c r="J61" s="113"/>
      <c r="K61" s="114"/>
    </row>
    <row r="62" spans="1:11" ht="12.95" customHeight="1">
      <c r="A62" s="108">
        <v>50</v>
      </c>
      <c r="B62" s="109" t="s">
        <v>330</v>
      </c>
      <c r="C62" s="110" t="s">
        <v>331</v>
      </c>
      <c r="D62" s="59">
        <v>4187.17764619836</v>
      </c>
      <c r="E62" s="59">
        <v>266.75213584347892</v>
      </c>
      <c r="F62" s="59">
        <v>1219.1232135724506</v>
      </c>
      <c r="G62" s="111" t="s">
        <v>323</v>
      </c>
      <c r="H62" s="59">
        <v>5673.05299561429</v>
      </c>
      <c r="I62" s="116"/>
      <c r="J62" s="113"/>
      <c r="K62" s="114"/>
    </row>
    <row r="63" spans="1:11" ht="12.95" customHeight="1">
      <c r="A63" s="108">
        <v>51</v>
      </c>
      <c r="B63" s="109" t="s">
        <v>332</v>
      </c>
      <c r="C63" s="117" t="s">
        <v>333</v>
      </c>
      <c r="D63" s="59">
        <v>320.29976555110358</v>
      </c>
      <c r="E63" s="59">
        <v>61.051690787576362</v>
      </c>
      <c r="F63" s="111" t="s">
        <v>323</v>
      </c>
      <c r="G63" s="111" t="s">
        <v>323</v>
      </c>
      <c r="H63" s="59">
        <v>381.35145633867995</v>
      </c>
      <c r="I63" s="112"/>
      <c r="J63" s="113"/>
      <c r="K63" s="114"/>
    </row>
    <row r="64" spans="1:11" ht="12">
      <c r="A64" s="108">
        <v>52</v>
      </c>
      <c r="B64" s="109" t="s">
        <v>334</v>
      </c>
      <c r="C64" s="117" t="s">
        <v>335</v>
      </c>
      <c r="D64" s="136">
        <v>711.28093903881154</v>
      </c>
      <c r="E64" s="111" t="s">
        <v>323</v>
      </c>
      <c r="F64" s="111" t="s">
        <v>323</v>
      </c>
      <c r="G64" s="111" t="s">
        <v>323</v>
      </c>
      <c r="H64" s="136">
        <v>711.28093903881154</v>
      </c>
      <c r="I64" s="112"/>
      <c r="J64" s="113"/>
      <c r="K64" s="114"/>
    </row>
    <row r="65" spans="1:11" ht="12.95" customHeight="1">
      <c r="A65" s="108">
        <v>53</v>
      </c>
      <c r="B65" s="109" t="s">
        <v>336</v>
      </c>
      <c r="C65" s="117" t="s">
        <v>337</v>
      </c>
      <c r="D65" s="59">
        <v>347.7654892756189</v>
      </c>
      <c r="E65" s="59">
        <v>0.1496646670001924</v>
      </c>
      <c r="F65" s="59">
        <v>1128.3703226737669</v>
      </c>
      <c r="G65" s="111" t="s">
        <v>323</v>
      </c>
      <c r="H65" s="59">
        <v>1476.2854766163859</v>
      </c>
      <c r="I65" s="112"/>
      <c r="J65" s="113"/>
      <c r="K65" s="114"/>
    </row>
    <row r="66" spans="1:11" ht="12.95" customHeight="1">
      <c r="A66" s="108">
        <v>54</v>
      </c>
      <c r="B66" s="109"/>
      <c r="C66" s="117" t="s">
        <v>338</v>
      </c>
      <c r="D66" s="59">
        <v>2807.8314523328263</v>
      </c>
      <c r="E66" s="59">
        <v>205.55078038890235</v>
      </c>
      <c r="F66" s="59">
        <v>90.752890898683745</v>
      </c>
      <c r="G66" s="111" t="s">
        <v>323</v>
      </c>
      <c r="H66" s="59">
        <v>3104.1351236204127</v>
      </c>
      <c r="I66" s="116"/>
      <c r="J66" s="113"/>
      <c r="K66" s="114"/>
    </row>
    <row r="67" spans="1:11" ht="12.95" customHeight="1">
      <c r="A67" s="108">
        <v>55</v>
      </c>
      <c r="B67" s="118"/>
      <c r="C67" s="119" t="s">
        <v>339</v>
      </c>
      <c r="D67" s="65">
        <v>10104.659397378575</v>
      </c>
      <c r="E67" s="65">
        <v>671.77918320935419</v>
      </c>
      <c r="F67" s="65">
        <v>1219.1232135724506</v>
      </c>
      <c r="G67" s="111" t="s">
        <v>323</v>
      </c>
      <c r="H67" s="65">
        <v>11995.561794160381</v>
      </c>
      <c r="I67" s="112"/>
      <c r="J67" s="113"/>
      <c r="K67" s="120"/>
    </row>
    <row r="68" spans="1:11" s="125" customFormat="1" ht="12.95" customHeight="1">
      <c r="A68" s="108">
        <v>56</v>
      </c>
      <c r="B68" s="122"/>
      <c r="C68" s="123" t="s">
        <v>340</v>
      </c>
      <c r="D68" s="59">
        <v>12414.07383992758</v>
      </c>
      <c r="E68" s="59">
        <v>3.8522102554102683E-2</v>
      </c>
      <c r="F68" s="59">
        <v>1911.7780524275499</v>
      </c>
      <c r="G68" s="59">
        <v>351.67094599999996</v>
      </c>
      <c r="H68" s="59">
        <v>14677.561360457683</v>
      </c>
      <c r="I68" s="112"/>
      <c r="J68" s="113"/>
      <c r="K68" s="124"/>
    </row>
    <row r="69" spans="1:11" s="125" customFormat="1" ht="12.95" customHeight="1">
      <c r="A69" s="108">
        <v>57</v>
      </c>
      <c r="B69" s="122"/>
      <c r="C69" s="126" t="s">
        <v>341</v>
      </c>
      <c r="D69" s="59">
        <v>10004.167646590515</v>
      </c>
      <c r="E69" s="111" t="s">
        <v>323</v>
      </c>
      <c r="F69" s="111" t="s">
        <v>323</v>
      </c>
      <c r="G69" s="111" t="s">
        <v>323</v>
      </c>
      <c r="H69" s="59">
        <v>10004.167646590515</v>
      </c>
      <c r="I69" s="112"/>
      <c r="J69" s="113"/>
      <c r="K69" s="124"/>
    </row>
    <row r="70" spans="1:11" s="125" customFormat="1" ht="12.95" customHeight="1">
      <c r="A70" s="108">
        <v>58</v>
      </c>
      <c r="B70" s="122"/>
      <c r="C70" s="119" t="s">
        <v>342</v>
      </c>
      <c r="D70" s="65">
        <v>22518.733237306154</v>
      </c>
      <c r="E70" s="65">
        <v>671.8177053119083</v>
      </c>
      <c r="F70" s="65">
        <v>3130.9012660000008</v>
      </c>
      <c r="G70" s="65">
        <v>351.67094599999996</v>
      </c>
      <c r="H70" s="65">
        <v>26673.123154618064</v>
      </c>
      <c r="I70" s="112"/>
      <c r="J70" s="113"/>
      <c r="K70" s="124"/>
    </row>
    <row r="71" spans="1:11" s="125" customFormat="1" ht="12.95" customHeight="1">
      <c r="A71" s="108">
        <v>59</v>
      </c>
      <c r="B71" s="122"/>
      <c r="C71" s="126" t="s">
        <v>343</v>
      </c>
      <c r="D71" s="59">
        <v>1419.6594282250735</v>
      </c>
      <c r="E71" s="59">
        <v>82.100219688091897</v>
      </c>
      <c r="F71" s="111" t="s">
        <v>323</v>
      </c>
      <c r="G71" s="111" t="s">
        <v>323</v>
      </c>
      <c r="H71" s="59">
        <v>1501.7596479131653</v>
      </c>
      <c r="I71" s="112"/>
      <c r="J71" s="113"/>
      <c r="K71" s="124"/>
    </row>
    <row r="72" spans="1:11" s="125" customFormat="1" ht="12.95" customHeight="1">
      <c r="A72" s="108">
        <v>60</v>
      </c>
      <c r="B72" s="122"/>
      <c r="C72" s="119" t="s">
        <v>344</v>
      </c>
      <c r="D72" s="65">
        <v>23938.392665531228</v>
      </c>
      <c r="E72" s="65">
        <v>753.9179250000002</v>
      </c>
      <c r="F72" s="65">
        <v>3130.9012660000008</v>
      </c>
      <c r="G72" s="65">
        <v>351.67094599999996</v>
      </c>
      <c r="H72" s="65">
        <v>28174.882802531229</v>
      </c>
      <c r="I72" s="112"/>
      <c r="J72" s="113"/>
    </row>
    <row r="73" spans="1:11" s="125" customFormat="1" ht="12.95" customHeight="1">
      <c r="A73" s="108"/>
      <c r="B73" s="122"/>
      <c r="C73" s="137"/>
      <c r="D73" s="65"/>
      <c r="E73" s="65"/>
      <c r="F73" s="65"/>
      <c r="G73" s="65"/>
      <c r="H73" s="65"/>
      <c r="I73" s="112"/>
      <c r="J73" s="113"/>
    </row>
    <row r="74" spans="1:11" s="131" customFormat="1" ht="18" customHeight="1">
      <c r="B74" s="132"/>
      <c r="C74" s="133"/>
      <c r="D74" s="324">
        <v>2008</v>
      </c>
      <c r="E74" s="324"/>
      <c r="F74" s="324"/>
      <c r="G74" s="324"/>
      <c r="H74" s="324"/>
      <c r="I74" s="134"/>
      <c r="J74" s="135"/>
    </row>
    <row r="75" spans="1:11" ht="12.95" customHeight="1">
      <c r="A75" s="108">
        <v>61</v>
      </c>
      <c r="B75" s="109" t="s">
        <v>321</v>
      </c>
      <c r="C75" s="110" t="s">
        <v>322</v>
      </c>
      <c r="D75" s="59">
        <v>2893.6267110185249</v>
      </c>
      <c r="E75" s="59">
        <v>1.5996942162489682</v>
      </c>
      <c r="F75" s="111" t="s">
        <v>323</v>
      </c>
      <c r="G75" s="111" t="s">
        <v>323</v>
      </c>
      <c r="H75" s="59">
        <v>2895.2264052347741</v>
      </c>
      <c r="I75" s="112"/>
      <c r="J75" s="113"/>
      <c r="K75" s="114"/>
    </row>
    <row r="76" spans="1:11" ht="12.95" customHeight="1">
      <c r="A76" s="108">
        <v>62</v>
      </c>
      <c r="B76" s="109" t="s">
        <v>324</v>
      </c>
      <c r="C76" s="110" t="s">
        <v>325</v>
      </c>
      <c r="D76" s="59">
        <v>3033.0624132575717</v>
      </c>
      <c r="E76" s="59">
        <v>434.75007469846003</v>
      </c>
      <c r="F76" s="111" t="s">
        <v>323</v>
      </c>
      <c r="G76" s="111" t="s">
        <v>323</v>
      </c>
      <c r="H76" s="59">
        <v>3467.8124879560319</v>
      </c>
      <c r="I76" s="116"/>
      <c r="J76" s="113"/>
      <c r="K76" s="114"/>
    </row>
    <row r="77" spans="1:11" ht="12.95" customHeight="1">
      <c r="A77" s="108">
        <v>63</v>
      </c>
      <c r="B77" s="109" t="s">
        <v>326</v>
      </c>
      <c r="C77" s="117" t="s">
        <v>327</v>
      </c>
      <c r="D77" s="59">
        <v>639.61819180935902</v>
      </c>
      <c r="E77" s="59">
        <v>81.134751233255571</v>
      </c>
      <c r="F77" s="111" t="s">
        <v>323</v>
      </c>
      <c r="G77" s="111" t="s">
        <v>323</v>
      </c>
      <c r="H77" s="59">
        <v>720.75294304261456</v>
      </c>
      <c r="I77" s="112"/>
      <c r="J77" s="113"/>
      <c r="K77" s="114"/>
    </row>
    <row r="78" spans="1:11" ht="12.95" customHeight="1">
      <c r="A78" s="108">
        <v>64</v>
      </c>
      <c r="B78" s="109" t="s">
        <v>328</v>
      </c>
      <c r="C78" s="117" t="s">
        <v>329</v>
      </c>
      <c r="D78" s="59">
        <v>2393.4442214482128</v>
      </c>
      <c r="E78" s="59">
        <v>353.61532346520443</v>
      </c>
      <c r="F78" s="111" t="s">
        <v>323</v>
      </c>
      <c r="G78" s="111" t="s">
        <v>323</v>
      </c>
      <c r="H78" s="59">
        <v>2747.0595449134171</v>
      </c>
      <c r="I78" s="116"/>
      <c r="J78" s="113"/>
      <c r="K78" s="114"/>
    </row>
    <row r="79" spans="1:11" ht="12.95" customHeight="1">
      <c r="A79" s="108">
        <v>65</v>
      </c>
      <c r="B79" s="109" t="s">
        <v>330</v>
      </c>
      <c r="C79" s="110" t="s">
        <v>331</v>
      </c>
      <c r="D79" s="59">
        <v>4563.6495445695127</v>
      </c>
      <c r="E79" s="59">
        <v>266.1620862531102</v>
      </c>
      <c r="F79" s="59">
        <v>1395.4397491994637</v>
      </c>
      <c r="G79" s="111" t="s">
        <v>323</v>
      </c>
      <c r="H79" s="59">
        <v>6225.2513800220859</v>
      </c>
      <c r="I79" s="116"/>
      <c r="J79" s="113"/>
      <c r="K79" s="114"/>
    </row>
    <row r="80" spans="1:11" ht="12.95" customHeight="1">
      <c r="A80" s="108">
        <v>66</v>
      </c>
      <c r="B80" s="109" t="s">
        <v>332</v>
      </c>
      <c r="C80" s="117" t="s">
        <v>333</v>
      </c>
      <c r="D80" s="59">
        <v>369.29236404301804</v>
      </c>
      <c r="E80" s="59">
        <v>52.444521204082363</v>
      </c>
      <c r="F80" s="111" t="s">
        <v>323</v>
      </c>
      <c r="G80" s="111" t="s">
        <v>323</v>
      </c>
      <c r="H80" s="59">
        <v>421.73688524710042</v>
      </c>
      <c r="I80" s="112"/>
      <c r="J80" s="113"/>
      <c r="K80" s="114"/>
    </row>
    <row r="81" spans="1:11" ht="12">
      <c r="A81" s="108">
        <v>67</v>
      </c>
      <c r="B81" s="109" t="s">
        <v>334</v>
      </c>
      <c r="C81" s="117" t="s">
        <v>335</v>
      </c>
      <c r="D81" s="136">
        <v>883.38983884504125</v>
      </c>
      <c r="E81" s="111" t="s">
        <v>323</v>
      </c>
      <c r="F81" s="111" t="s">
        <v>323</v>
      </c>
      <c r="G81" s="111" t="s">
        <v>323</v>
      </c>
      <c r="H81" s="136">
        <v>883.38983884504125</v>
      </c>
      <c r="I81" s="112"/>
      <c r="J81" s="113"/>
      <c r="K81" s="114"/>
    </row>
    <row r="82" spans="1:11" ht="12.95" customHeight="1">
      <c r="A82" s="108">
        <v>68</v>
      </c>
      <c r="B82" s="109" t="s">
        <v>336</v>
      </c>
      <c r="C82" s="117" t="s">
        <v>337</v>
      </c>
      <c r="D82" s="59">
        <v>378.29443378245975</v>
      </c>
      <c r="E82" s="59">
        <v>0.19364516987518537</v>
      </c>
      <c r="F82" s="59">
        <v>1294.3455787152793</v>
      </c>
      <c r="G82" s="111" t="s">
        <v>323</v>
      </c>
      <c r="H82" s="59">
        <v>1672.8336576676143</v>
      </c>
      <c r="I82" s="112"/>
      <c r="J82" s="113"/>
      <c r="K82" s="114"/>
    </row>
    <row r="83" spans="1:11" ht="12.95" customHeight="1">
      <c r="A83" s="108">
        <v>69</v>
      </c>
      <c r="B83" s="109"/>
      <c r="C83" s="117" t="s">
        <v>338</v>
      </c>
      <c r="D83" s="59">
        <v>2932.6729078989938</v>
      </c>
      <c r="E83" s="59">
        <v>213.52391987915266</v>
      </c>
      <c r="F83" s="59">
        <v>101.09417048418436</v>
      </c>
      <c r="G83" s="111" t="s">
        <v>323</v>
      </c>
      <c r="H83" s="59">
        <v>3247.290998262331</v>
      </c>
      <c r="I83" s="116"/>
      <c r="J83" s="113"/>
      <c r="K83" s="114"/>
    </row>
    <row r="84" spans="1:11" ht="12.95" customHeight="1">
      <c r="A84" s="108">
        <v>70</v>
      </c>
      <c r="B84" s="118"/>
      <c r="C84" s="119" t="s">
        <v>339</v>
      </c>
      <c r="D84" s="65">
        <v>10490.338668845608</v>
      </c>
      <c r="E84" s="65">
        <v>702.51185516781925</v>
      </c>
      <c r="F84" s="65">
        <v>1395.4397491994637</v>
      </c>
      <c r="G84" s="111" t="s">
        <v>323</v>
      </c>
      <c r="H84" s="65">
        <v>12588.290273212891</v>
      </c>
      <c r="I84" s="112"/>
      <c r="J84" s="113"/>
      <c r="K84" s="120"/>
    </row>
    <row r="85" spans="1:11" s="125" customFormat="1" ht="12.95" customHeight="1">
      <c r="A85" s="108">
        <v>71</v>
      </c>
      <c r="B85" s="122"/>
      <c r="C85" s="123" t="s">
        <v>340</v>
      </c>
      <c r="D85" s="59">
        <v>12681.931715661787</v>
      </c>
      <c r="E85" s="59">
        <v>5.5389851004145729E-2</v>
      </c>
      <c r="F85" s="59">
        <v>2391.7567018005357</v>
      </c>
      <c r="G85" s="59">
        <v>356.56190800000002</v>
      </c>
      <c r="H85" s="59">
        <v>15430.305715313327</v>
      </c>
      <c r="I85" s="112"/>
      <c r="J85" s="113"/>
      <c r="K85" s="124"/>
    </row>
    <row r="86" spans="1:11" s="125" customFormat="1" ht="12.95" customHeight="1">
      <c r="A86" s="108">
        <v>72</v>
      </c>
      <c r="B86" s="122"/>
      <c r="C86" s="126" t="s">
        <v>341</v>
      </c>
      <c r="D86" s="59">
        <v>10200.835219682167</v>
      </c>
      <c r="E86" s="111" t="s">
        <v>323</v>
      </c>
      <c r="F86" s="111" t="s">
        <v>323</v>
      </c>
      <c r="G86" s="111" t="s">
        <v>323</v>
      </c>
      <c r="H86" s="59">
        <v>10200.835219682167</v>
      </c>
      <c r="I86" s="112"/>
      <c r="J86" s="113"/>
      <c r="K86" s="124"/>
    </row>
    <row r="87" spans="1:11" s="125" customFormat="1" ht="12.95" customHeight="1">
      <c r="A87" s="108">
        <v>73</v>
      </c>
      <c r="B87" s="122"/>
      <c r="C87" s="119" t="s">
        <v>342</v>
      </c>
      <c r="D87" s="65">
        <v>23172.270384507396</v>
      </c>
      <c r="E87" s="65">
        <v>702.56724501882343</v>
      </c>
      <c r="F87" s="65">
        <v>3787.1964509999993</v>
      </c>
      <c r="G87" s="65">
        <v>356.56190800000002</v>
      </c>
      <c r="H87" s="65">
        <v>28018.59598852622</v>
      </c>
      <c r="I87" s="112"/>
      <c r="J87" s="113"/>
      <c r="K87" s="124"/>
    </row>
    <row r="88" spans="1:11" s="125" customFormat="1" ht="12.95" customHeight="1">
      <c r="A88" s="108">
        <v>74</v>
      </c>
      <c r="B88" s="122"/>
      <c r="C88" s="126" t="s">
        <v>343</v>
      </c>
      <c r="D88" s="59">
        <v>1243.9206528958637</v>
      </c>
      <c r="E88" s="59">
        <v>84.784086991308371</v>
      </c>
      <c r="F88" s="111" t="s">
        <v>323</v>
      </c>
      <c r="G88" s="111" t="s">
        <v>323</v>
      </c>
      <c r="H88" s="59">
        <v>1328.7047398871721</v>
      </c>
      <c r="I88" s="112"/>
      <c r="J88" s="113"/>
      <c r="K88" s="124"/>
    </row>
    <row r="89" spans="1:11" s="125" customFormat="1" ht="12.95" customHeight="1">
      <c r="A89" s="108">
        <v>75</v>
      </c>
      <c r="B89" s="122"/>
      <c r="C89" s="119" t="s">
        <v>344</v>
      </c>
      <c r="D89" s="65">
        <v>24416.19103740326</v>
      </c>
      <c r="E89" s="65">
        <v>787.35133201013184</v>
      </c>
      <c r="F89" s="65">
        <v>3787.1964509999993</v>
      </c>
      <c r="G89" s="65">
        <v>356.56190800000002</v>
      </c>
      <c r="H89" s="65">
        <v>29347.300728413389</v>
      </c>
      <c r="I89" s="112"/>
      <c r="J89" s="113"/>
    </row>
    <row r="90" spans="1:11" ht="27.75" customHeight="1">
      <c r="B90" s="138" t="s">
        <v>312</v>
      </c>
      <c r="C90" s="139"/>
    </row>
    <row r="91" spans="1:11" ht="12.95" customHeight="1">
      <c r="B91" s="140" t="s">
        <v>345</v>
      </c>
      <c r="C91" s="139"/>
    </row>
    <row r="92" spans="1:11" ht="12.95" customHeight="1">
      <c r="B92" s="140" t="s">
        <v>346</v>
      </c>
      <c r="C92" s="139"/>
    </row>
    <row r="93" spans="1:11" ht="12.95" customHeight="1">
      <c r="B93" s="140" t="s">
        <v>347</v>
      </c>
      <c r="C93" s="139"/>
    </row>
    <row r="94" spans="1:11" ht="12.95" customHeight="1">
      <c r="B94" s="140"/>
      <c r="C94" s="139"/>
    </row>
    <row r="95" spans="1:11" ht="12.95" customHeight="1">
      <c r="B95" s="140"/>
      <c r="C95" s="139"/>
    </row>
    <row r="96" spans="1:11" ht="12.95" customHeight="1">
      <c r="B96" s="138"/>
      <c r="D96" s="141"/>
    </row>
    <row r="97" spans="2:8" ht="12.95" customHeight="1">
      <c r="B97" s="138"/>
      <c r="C97" s="139"/>
      <c r="D97" s="142"/>
      <c r="E97" s="142"/>
      <c r="F97" s="142"/>
      <c r="G97" s="142"/>
      <c r="H97" s="142"/>
    </row>
    <row r="98" spans="2:8" ht="12.95" customHeight="1">
      <c r="B98" s="138"/>
      <c r="C98" s="139"/>
      <c r="D98" s="142"/>
      <c r="E98" s="142"/>
      <c r="F98" s="142"/>
      <c r="G98" s="142"/>
      <c r="H98" s="142"/>
    </row>
    <row r="99" spans="2:8" ht="12.95" customHeight="1">
      <c r="B99" s="138"/>
      <c r="C99" s="139"/>
      <c r="D99" s="142"/>
      <c r="E99" s="142"/>
      <c r="F99" s="142"/>
      <c r="G99" s="142"/>
      <c r="H99" s="142"/>
    </row>
    <row r="100" spans="2:8" ht="12.95" customHeight="1">
      <c r="B100" s="138"/>
      <c r="C100" s="139"/>
    </row>
    <row r="101" spans="2:8" ht="12.95" customHeight="1">
      <c r="B101" s="138"/>
      <c r="C101" s="139"/>
    </row>
    <row r="102" spans="2:8" ht="12.95" customHeight="1">
      <c r="B102" s="138"/>
      <c r="C102" s="139"/>
    </row>
    <row r="103" spans="2:8" ht="12.95" customHeight="1">
      <c r="B103" s="138"/>
      <c r="C103" s="139"/>
    </row>
    <row r="104" spans="2:8" ht="12.95" customHeight="1">
      <c r="B104" s="138"/>
      <c r="C104" s="139"/>
    </row>
    <row r="105" spans="2:8" ht="12.95" customHeight="1">
      <c r="B105" s="138"/>
      <c r="C105" s="139"/>
    </row>
    <row r="106" spans="2:8" ht="12.95" customHeight="1">
      <c r="B106" s="138"/>
      <c r="C106" s="139"/>
    </row>
    <row r="107" spans="2:8" ht="12.95" customHeight="1">
      <c r="B107" s="138"/>
      <c r="C107" s="139"/>
    </row>
    <row r="108" spans="2:8" ht="12.95" customHeight="1">
      <c r="B108" s="138"/>
      <c r="C108" s="139"/>
    </row>
    <row r="109" spans="2:8" ht="12.95" customHeight="1">
      <c r="B109" s="138"/>
      <c r="C109" s="139"/>
    </row>
    <row r="110" spans="2:8" ht="12.95" customHeight="1">
      <c r="B110" s="138"/>
      <c r="C110" s="139"/>
    </row>
    <row r="111" spans="2:8" ht="12.95" customHeight="1">
      <c r="B111" s="138"/>
      <c r="C111" s="139"/>
    </row>
    <row r="112" spans="2:8" ht="12.95" customHeight="1">
      <c r="B112" s="138"/>
      <c r="C112" s="139"/>
    </row>
    <row r="113" spans="2:3" ht="12.95" customHeight="1">
      <c r="B113" s="138"/>
      <c r="C113" s="139"/>
    </row>
    <row r="114" spans="2:3" ht="12.95" customHeight="1">
      <c r="B114" s="138"/>
      <c r="C114" s="139"/>
    </row>
    <row r="115" spans="2:3" ht="12.95" customHeight="1">
      <c r="B115" s="138"/>
      <c r="C115" s="139"/>
    </row>
    <row r="116" spans="2:3" ht="12.95" customHeight="1">
      <c r="B116" s="138"/>
      <c r="C116" s="139"/>
    </row>
    <row r="117" spans="2:3" ht="12.95" customHeight="1">
      <c r="B117" s="138"/>
      <c r="C117" s="139"/>
    </row>
    <row r="118" spans="2:3" ht="12.95" customHeight="1">
      <c r="B118" s="138"/>
      <c r="C118" s="139"/>
    </row>
    <row r="119" spans="2:3" ht="12.95" customHeight="1">
      <c r="B119" s="138"/>
      <c r="C119" s="139"/>
    </row>
    <row r="120" spans="2:3" ht="12.95" customHeight="1">
      <c r="B120" s="138"/>
      <c r="C120" s="139"/>
    </row>
    <row r="121" spans="2:3" ht="12.95" customHeight="1">
      <c r="B121" s="138"/>
      <c r="C121" s="139"/>
    </row>
    <row r="122" spans="2:3" ht="12.95" customHeight="1">
      <c r="B122" s="138"/>
      <c r="C122" s="139"/>
    </row>
    <row r="123" spans="2:3" ht="12.95" customHeight="1">
      <c r="B123" s="138"/>
      <c r="C123" s="139"/>
    </row>
    <row r="124" spans="2:3" ht="12.95" customHeight="1">
      <c r="B124" s="138"/>
      <c r="C124" s="139"/>
    </row>
    <row r="125" spans="2:3" ht="12.95" customHeight="1">
      <c r="B125" s="138"/>
      <c r="C125" s="139"/>
    </row>
    <row r="126" spans="2:3" ht="12.95" customHeight="1">
      <c r="B126" s="138"/>
      <c r="C126" s="139"/>
    </row>
    <row r="127" spans="2:3" ht="12.95" customHeight="1">
      <c r="B127" s="138"/>
      <c r="C127" s="139"/>
    </row>
    <row r="128" spans="2:3" ht="12.95" customHeight="1">
      <c r="B128" s="138"/>
      <c r="C128" s="139"/>
    </row>
    <row r="129" spans="2:3" ht="12.95" customHeight="1">
      <c r="B129" s="138"/>
      <c r="C129" s="139"/>
    </row>
    <row r="130" spans="2:3" ht="12.95" customHeight="1">
      <c r="B130" s="138"/>
      <c r="C130" s="139"/>
    </row>
    <row r="131" spans="2:3" ht="12.95" customHeight="1">
      <c r="B131" s="138"/>
      <c r="C131" s="139"/>
    </row>
    <row r="132" spans="2:3" ht="12.95" customHeight="1">
      <c r="B132" s="138"/>
      <c r="C132" s="139"/>
    </row>
    <row r="133" spans="2:3" ht="12.95" customHeight="1">
      <c r="B133" s="138"/>
      <c r="C133" s="139"/>
    </row>
    <row r="134" spans="2:3" ht="12.95" customHeight="1">
      <c r="B134" s="138"/>
      <c r="C134" s="139"/>
    </row>
    <row r="135" spans="2:3" ht="12.95" customHeight="1">
      <c r="B135" s="138"/>
      <c r="C135" s="139"/>
    </row>
    <row r="136" spans="2:3" ht="12.95" customHeight="1">
      <c r="B136" s="138"/>
      <c r="C136" s="139"/>
    </row>
    <row r="137" spans="2:3" ht="12.95" customHeight="1">
      <c r="B137" s="138"/>
      <c r="C137" s="139"/>
    </row>
    <row r="138" spans="2:3" ht="12.95" customHeight="1">
      <c r="B138" s="138"/>
      <c r="C138" s="139"/>
    </row>
    <row r="139" spans="2:3" ht="12.95" customHeight="1">
      <c r="B139" s="138"/>
      <c r="C139" s="139"/>
    </row>
    <row r="140" spans="2:3" ht="12.95" customHeight="1">
      <c r="B140" s="138"/>
      <c r="C140" s="139"/>
    </row>
    <row r="141" spans="2:3" ht="12.95" customHeight="1">
      <c r="B141" s="138"/>
      <c r="C141" s="139"/>
    </row>
    <row r="142" spans="2:3" ht="12.95" customHeight="1">
      <c r="B142" s="138"/>
      <c r="C142" s="139"/>
    </row>
    <row r="143" spans="2:3" ht="12.95" customHeight="1">
      <c r="B143" s="138"/>
      <c r="C143" s="139"/>
    </row>
    <row r="144" spans="2:3" ht="12.95" customHeight="1">
      <c r="B144" s="138"/>
      <c r="C144" s="139"/>
    </row>
    <row r="145" spans="2:3" ht="12.95" customHeight="1">
      <c r="B145" s="138"/>
      <c r="C145" s="139"/>
    </row>
    <row r="146" spans="2:3" ht="12.95" customHeight="1">
      <c r="B146" s="138"/>
      <c r="C146" s="139"/>
    </row>
    <row r="147" spans="2:3" ht="12.95" customHeight="1">
      <c r="B147" s="138"/>
      <c r="C147" s="139"/>
    </row>
    <row r="148" spans="2:3" ht="12.95" customHeight="1">
      <c r="B148" s="138"/>
      <c r="C148" s="139"/>
    </row>
    <row r="149" spans="2:3" ht="12.95" customHeight="1">
      <c r="B149" s="138"/>
      <c r="C149" s="139"/>
    </row>
    <row r="150" spans="2:3" ht="12.95" customHeight="1">
      <c r="B150" s="138"/>
      <c r="C150" s="139"/>
    </row>
    <row r="151" spans="2:3" ht="12.95" customHeight="1">
      <c r="B151" s="138"/>
      <c r="C151" s="139"/>
    </row>
    <row r="152" spans="2:3" ht="12.95" customHeight="1">
      <c r="B152" s="138"/>
      <c r="C152" s="139"/>
    </row>
    <row r="153" spans="2:3" ht="12.95" customHeight="1">
      <c r="B153" s="138"/>
      <c r="C153" s="139"/>
    </row>
    <row r="154" spans="2:3" ht="12.95" customHeight="1">
      <c r="B154" s="138"/>
      <c r="C154" s="139"/>
    </row>
    <row r="155" spans="2:3" ht="12.95" customHeight="1">
      <c r="B155" s="138"/>
      <c r="C155" s="139"/>
    </row>
    <row r="156" spans="2:3" ht="12.95" customHeight="1">
      <c r="B156" s="138"/>
      <c r="C156" s="139"/>
    </row>
    <row r="157" spans="2:3" ht="12.95" customHeight="1">
      <c r="B157" s="138"/>
      <c r="C157" s="139"/>
    </row>
    <row r="158" spans="2:3" ht="12.95" customHeight="1">
      <c r="B158" s="138"/>
      <c r="C158" s="139"/>
    </row>
    <row r="159" spans="2:3" ht="12.95" customHeight="1">
      <c r="B159" s="138"/>
      <c r="C159" s="139"/>
    </row>
    <row r="160" spans="2:3" ht="12.95" customHeight="1">
      <c r="B160" s="138"/>
      <c r="C160" s="139"/>
    </row>
    <row r="161" spans="2:3" ht="12.95" customHeight="1">
      <c r="B161" s="138"/>
      <c r="C161" s="139"/>
    </row>
    <row r="162" spans="2:3" ht="12.95" customHeight="1">
      <c r="B162" s="138"/>
      <c r="C162" s="139"/>
    </row>
    <row r="163" spans="2:3" ht="12.95" customHeight="1">
      <c r="B163" s="138"/>
      <c r="C163" s="139"/>
    </row>
    <row r="164" spans="2:3" ht="12.95" customHeight="1">
      <c r="B164" s="138"/>
      <c r="C164" s="139"/>
    </row>
    <row r="165" spans="2:3" ht="12.95" customHeight="1">
      <c r="B165" s="138"/>
      <c r="C165" s="139"/>
    </row>
    <row r="166" spans="2:3" ht="12.95" customHeight="1">
      <c r="B166" s="138"/>
      <c r="C166" s="139"/>
    </row>
    <row r="167" spans="2:3" ht="12.95" customHeight="1">
      <c r="B167" s="138"/>
      <c r="C167" s="139"/>
    </row>
    <row r="168" spans="2:3" ht="12.95" customHeight="1">
      <c r="B168" s="138"/>
      <c r="C168" s="139"/>
    </row>
    <row r="169" spans="2:3" ht="12.95" customHeight="1">
      <c r="B169" s="138"/>
      <c r="C169" s="139"/>
    </row>
    <row r="170" spans="2:3" ht="12.95" customHeight="1">
      <c r="B170" s="138"/>
      <c r="C170" s="139"/>
    </row>
    <row r="171" spans="2:3" ht="12.95" customHeight="1">
      <c r="B171" s="138"/>
      <c r="C171" s="139"/>
    </row>
    <row r="172" spans="2:3" ht="12.95" customHeight="1">
      <c r="B172" s="138"/>
      <c r="C172" s="139"/>
    </row>
    <row r="173" spans="2:3" ht="12.95" customHeight="1">
      <c r="B173" s="138"/>
      <c r="C173" s="139"/>
    </row>
    <row r="174" spans="2:3" ht="12.95" customHeight="1">
      <c r="B174" s="138"/>
      <c r="C174" s="139"/>
    </row>
    <row r="175" spans="2:3" ht="12.95" customHeight="1">
      <c r="B175" s="138"/>
      <c r="C175" s="139"/>
    </row>
    <row r="176" spans="2:3" ht="12.95" customHeight="1">
      <c r="B176" s="138"/>
      <c r="C176" s="139"/>
    </row>
    <row r="177" spans="2:3" ht="12.95" customHeight="1">
      <c r="B177" s="138"/>
      <c r="C177" s="139"/>
    </row>
    <row r="178" spans="2:3" ht="12.95" customHeight="1">
      <c r="B178" s="138"/>
      <c r="C178" s="139"/>
    </row>
    <row r="179" spans="2:3" ht="12.95" customHeight="1">
      <c r="B179" s="138"/>
      <c r="C179" s="139"/>
    </row>
    <row r="180" spans="2:3" ht="12.95" customHeight="1">
      <c r="B180" s="138"/>
      <c r="C180" s="139"/>
    </row>
    <row r="181" spans="2:3" ht="12.95" customHeight="1">
      <c r="B181" s="138"/>
      <c r="C181" s="139"/>
    </row>
    <row r="182" spans="2:3" ht="12.95" customHeight="1">
      <c r="B182" s="138"/>
      <c r="C182" s="139"/>
    </row>
    <row r="183" spans="2:3" ht="12.95" customHeight="1">
      <c r="B183" s="138"/>
      <c r="C183" s="139"/>
    </row>
    <row r="184" spans="2:3" ht="12.95" customHeight="1">
      <c r="B184" s="138"/>
      <c r="C184" s="139"/>
    </row>
    <row r="185" spans="2:3" ht="12.95" customHeight="1">
      <c r="B185" s="138"/>
      <c r="C185" s="139"/>
    </row>
    <row r="186" spans="2:3" ht="12.95" customHeight="1">
      <c r="B186" s="138"/>
      <c r="C186" s="139"/>
    </row>
    <row r="187" spans="2:3" ht="12.95" customHeight="1">
      <c r="B187" s="138"/>
      <c r="C187" s="139"/>
    </row>
    <row r="188" spans="2:3" ht="12.95" customHeight="1">
      <c r="B188" s="138"/>
      <c r="C188" s="139"/>
    </row>
    <row r="189" spans="2:3" ht="12.95" customHeight="1">
      <c r="B189" s="138"/>
      <c r="C189" s="139"/>
    </row>
    <row r="190" spans="2:3" ht="12.95" customHeight="1">
      <c r="B190" s="138"/>
      <c r="C190" s="139"/>
    </row>
    <row r="191" spans="2:3" ht="12.95" customHeight="1">
      <c r="B191" s="138"/>
      <c r="C191" s="139"/>
    </row>
    <row r="192" spans="2:3" ht="12.95" customHeight="1">
      <c r="B192" s="138"/>
      <c r="C192" s="139"/>
    </row>
    <row r="193" spans="2:3" ht="12.95" customHeight="1">
      <c r="B193" s="138"/>
      <c r="C193" s="139"/>
    </row>
    <row r="194" spans="2:3" ht="12.95" customHeight="1">
      <c r="B194" s="138"/>
      <c r="C194" s="139"/>
    </row>
    <row r="195" spans="2:3" ht="12.95" customHeight="1">
      <c r="B195" s="138"/>
      <c r="C195" s="139"/>
    </row>
    <row r="196" spans="2:3" ht="12.95" customHeight="1">
      <c r="B196" s="138"/>
      <c r="C196" s="139"/>
    </row>
    <row r="197" spans="2:3" ht="12.95" customHeight="1">
      <c r="B197" s="138"/>
      <c r="C197" s="139"/>
    </row>
    <row r="198" spans="2:3" ht="12.95" customHeight="1">
      <c r="B198" s="138"/>
      <c r="C198" s="139"/>
    </row>
    <row r="199" spans="2:3" ht="12.95" customHeight="1">
      <c r="B199" s="138"/>
      <c r="C199" s="139"/>
    </row>
    <row r="200" spans="2:3" ht="12.95" customHeight="1">
      <c r="C200" s="139"/>
    </row>
    <row r="201" spans="2:3" ht="12.95" customHeight="1">
      <c r="C201" s="139"/>
    </row>
    <row r="202" spans="2:3" ht="12.95" customHeight="1">
      <c r="C202" s="139"/>
    </row>
    <row r="203" spans="2:3" ht="12.95" customHeight="1">
      <c r="C203" s="139"/>
    </row>
    <row r="204" spans="2:3" ht="12.95" customHeight="1">
      <c r="C204" s="139"/>
    </row>
    <row r="205" spans="2:3" ht="12.95" customHeight="1">
      <c r="C205" s="139"/>
    </row>
    <row r="206" spans="2:3" ht="12.95" customHeight="1">
      <c r="C206" s="139"/>
    </row>
    <row r="207" spans="2:3" ht="12.95" customHeight="1">
      <c r="C207" s="139"/>
    </row>
    <row r="208" spans="2:3" ht="12.95" customHeight="1">
      <c r="C208" s="139"/>
    </row>
    <row r="209" spans="3:3" ht="12.95" customHeight="1">
      <c r="C209" s="139"/>
    </row>
    <row r="210" spans="3:3" ht="12.95" customHeight="1">
      <c r="C210" s="139"/>
    </row>
    <row r="211" spans="3:3" ht="12.95" customHeight="1">
      <c r="C211" s="139"/>
    </row>
    <row r="212" spans="3:3" ht="12.95" customHeight="1">
      <c r="C212" s="139"/>
    </row>
    <row r="213" spans="3:3" ht="12.95" customHeight="1">
      <c r="C213" s="139"/>
    </row>
    <row r="214" spans="3:3" ht="12.95" customHeight="1">
      <c r="C214" s="139"/>
    </row>
    <row r="215" spans="3:3" ht="12.95" customHeight="1">
      <c r="C215" s="139"/>
    </row>
    <row r="216" spans="3:3" ht="12.95" customHeight="1">
      <c r="C216" s="139"/>
    </row>
    <row r="217" spans="3:3" ht="12.95" customHeight="1">
      <c r="C217" s="139"/>
    </row>
    <row r="218" spans="3:3" ht="12.95" customHeight="1">
      <c r="C218" s="139"/>
    </row>
    <row r="219" spans="3:3" ht="12.95" customHeight="1">
      <c r="C219" s="139"/>
    </row>
    <row r="220" spans="3:3" ht="12.95" customHeight="1">
      <c r="C220" s="139"/>
    </row>
    <row r="221" spans="3:3" ht="12.95" customHeight="1">
      <c r="C221" s="139"/>
    </row>
    <row r="222" spans="3:3" ht="12.95" customHeight="1">
      <c r="C222" s="139"/>
    </row>
    <row r="223" spans="3:3" ht="12.95" customHeight="1">
      <c r="C223" s="139"/>
    </row>
    <row r="224" spans="3:3" ht="12.95" customHeight="1">
      <c r="C224" s="139"/>
    </row>
    <row r="225" spans="3:3" ht="12.95" customHeight="1">
      <c r="C225" s="139"/>
    </row>
    <row r="226" spans="3:3" ht="12.95" customHeight="1">
      <c r="C226" s="139"/>
    </row>
    <row r="227" spans="3:3" ht="12.95" customHeight="1"/>
    <row r="228" spans="3:3" ht="12.95" customHeight="1"/>
    <row r="229" spans="3:3" ht="12.95" customHeight="1"/>
    <row r="230" spans="3:3" ht="12.95" customHeight="1"/>
    <row r="231" spans="3:3" ht="12.95" customHeight="1"/>
    <row r="232" spans="3:3" ht="12.95" customHeight="1"/>
    <row r="233" spans="3:3" ht="12.95" customHeight="1"/>
    <row r="234" spans="3:3" ht="12.95" customHeight="1"/>
    <row r="235" spans="3:3" ht="12.95" customHeight="1"/>
    <row r="236" spans="3:3" ht="12.95" customHeight="1"/>
    <row r="237" spans="3:3" ht="12.95" customHeight="1"/>
    <row r="238" spans="3:3" ht="12.95" customHeight="1"/>
    <row r="239" spans="3:3" ht="12.95" customHeight="1"/>
    <row r="240" spans="3:3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  <row r="1668" ht="15" customHeight="1"/>
    <row r="1669" ht="15" customHeight="1"/>
    <row r="1670" ht="15" customHeight="1"/>
    <row r="1671" ht="15" customHeight="1"/>
    <row r="1672" ht="15" customHeight="1"/>
    <row r="1673" ht="15" customHeight="1"/>
    <row r="1674" ht="15" customHeight="1"/>
    <row r="1675" ht="15" customHeight="1"/>
    <row r="1676" ht="15" customHeight="1"/>
    <row r="1677" ht="15" customHeight="1"/>
    <row r="1678" ht="15" customHeight="1"/>
    <row r="1679" ht="15" customHeight="1"/>
    <row r="1680" ht="15" customHeight="1"/>
  </sheetData>
  <mergeCells count="9">
    <mergeCell ref="D40:H40"/>
    <mergeCell ref="D57:H57"/>
    <mergeCell ref="D74:H74"/>
    <mergeCell ref="A4:A5"/>
    <mergeCell ref="B4:B5"/>
    <mergeCell ref="C4:C5"/>
    <mergeCell ref="D4:H4"/>
    <mergeCell ref="D6:H6"/>
    <mergeCell ref="D23:H23"/>
  </mergeCells>
  <pageMargins left="0.59055118110236227" right="0.19685039370078741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  <rowBreaks count="1" manualBreakCount="1">
    <brk id="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1"/>
  <sheetViews>
    <sheetView zoomScaleNormal="100" zoomScaleSheetLayoutView="75" workbookViewId="0"/>
  </sheetViews>
  <sheetFormatPr baseColWidth="10" defaultRowHeight="12.75"/>
  <cols>
    <col min="1" max="1" width="3.85546875" style="115" customWidth="1"/>
    <col min="2" max="2" width="8.7109375" style="115" customWidth="1"/>
    <col min="3" max="3" width="65.7109375" style="115" customWidth="1"/>
    <col min="4" max="4" width="12.7109375" style="129" customWidth="1"/>
    <col min="5" max="8" width="11.7109375" style="129" customWidth="1"/>
    <col min="9" max="9" width="5.7109375" style="115" customWidth="1"/>
    <col min="10" max="10" width="11.42578125" style="114"/>
    <col min="11" max="16384" width="11.42578125" style="115"/>
  </cols>
  <sheetData>
    <row r="1" spans="1:11" s="92" customFormat="1" ht="20.100000000000001" customHeight="1">
      <c r="A1" s="91" t="s">
        <v>348</v>
      </c>
      <c r="C1" s="93"/>
      <c r="D1" s="93"/>
      <c r="G1" s="91"/>
      <c r="J1" s="95"/>
    </row>
    <row r="2" spans="1:11" s="92" customFormat="1" ht="18">
      <c r="A2" s="96" t="s">
        <v>310</v>
      </c>
      <c r="C2" s="93"/>
      <c r="D2" s="93"/>
      <c r="G2" s="91"/>
      <c r="J2" s="95"/>
    </row>
    <row r="3" spans="1:11" s="92" customFormat="1" ht="12.75" customHeight="1">
      <c r="C3" s="93"/>
      <c r="D3" s="97"/>
      <c r="E3" s="98"/>
      <c r="F3" s="99"/>
      <c r="G3" s="100"/>
      <c r="H3" s="99"/>
      <c r="J3" s="95"/>
    </row>
    <row r="4" spans="1:11" s="102" customFormat="1" ht="16.5" customHeight="1">
      <c r="A4" s="325" t="s">
        <v>298</v>
      </c>
      <c r="B4" s="327" t="s">
        <v>315</v>
      </c>
      <c r="C4" s="327" t="s">
        <v>316</v>
      </c>
      <c r="D4" s="329" t="s">
        <v>317</v>
      </c>
      <c r="E4" s="330"/>
      <c r="F4" s="330"/>
      <c r="G4" s="330"/>
      <c r="H4" s="330"/>
    </row>
    <row r="5" spans="1:11" s="102" customFormat="1" ht="30" customHeight="1">
      <c r="A5" s="326"/>
      <c r="B5" s="328"/>
      <c r="C5" s="328"/>
      <c r="D5" s="49" t="s">
        <v>164</v>
      </c>
      <c r="E5" s="49" t="s">
        <v>318</v>
      </c>
      <c r="F5" s="49" t="s">
        <v>319</v>
      </c>
      <c r="G5" s="49" t="s">
        <v>305</v>
      </c>
      <c r="H5" s="52" t="s">
        <v>320</v>
      </c>
    </row>
    <row r="6" spans="1:11" s="107" customFormat="1" ht="18" customHeight="1">
      <c r="A6" s="103"/>
      <c r="B6" s="132"/>
      <c r="C6" s="133"/>
      <c r="D6" s="324">
        <v>1996</v>
      </c>
      <c r="E6" s="324"/>
      <c r="F6" s="324"/>
      <c r="G6" s="324"/>
      <c r="H6" s="324"/>
    </row>
    <row r="7" spans="1:11" ht="12.95" customHeight="1">
      <c r="A7" s="108">
        <v>1</v>
      </c>
      <c r="B7" s="109" t="s">
        <v>321</v>
      </c>
      <c r="C7" s="110" t="s">
        <v>322</v>
      </c>
      <c r="D7" s="73">
        <v>105.91246969862416</v>
      </c>
      <c r="E7" s="73">
        <v>119.25608725414625</v>
      </c>
      <c r="F7" s="111" t="s">
        <v>323</v>
      </c>
      <c r="G7" s="111" t="s">
        <v>323</v>
      </c>
      <c r="H7" s="73">
        <v>105.91740677552021</v>
      </c>
      <c r="I7" s="143"/>
      <c r="J7" s="113"/>
      <c r="K7" s="114"/>
    </row>
    <row r="8" spans="1:11" ht="12.95" customHeight="1">
      <c r="A8" s="108">
        <v>2</v>
      </c>
      <c r="B8" s="109" t="s">
        <v>324</v>
      </c>
      <c r="C8" s="110" t="s">
        <v>325</v>
      </c>
      <c r="D8" s="73">
        <v>107.91652530565834</v>
      </c>
      <c r="E8" s="73">
        <v>105.67704985666741</v>
      </c>
      <c r="F8" s="111" t="s">
        <v>323</v>
      </c>
      <c r="G8" s="111" t="s">
        <v>323</v>
      </c>
      <c r="H8" s="73">
        <v>107.69379017084312</v>
      </c>
      <c r="I8" s="143"/>
      <c r="J8" s="113"/>
      <c r="K8" s="114"/>
    </row>
    <row r="9" spans="1:11" ht="12.95" customHeight="1">
      <c r="A9" s="108">
        <v>3</v>
      </c>
      <c r="B9" s="109" t="s">
        <v>326</v>
      </c>
      <c r="C9" s="117" t="s">
        <v>327</v>
      </c>
      <c r="D9" s="73">
        <v>106.37247532102712</v>
      </c>
      <c r="E9" s="73">
        <v>103.94123735878524</v>
      </c>
      <c r="F9" s="111" t="s">
        <v>323</v>
      </c>
      <c r="G9" s="111" t="s">
        <v>323</v>
      </c>
      <c r="H9" s="73">
        <v>106.14492645659818</v>
      </c>
      <c r="I9" s="143"/>
      <c r="J9" s="113"/>
      <c r="K9" s="114"/>
    </row>
    <row r="10" spans="1:11" ht="12.95" customHeight="1">
      <c r="A10" s="108">
        <v>4</v>
      </c>
      <c r="B10" s="109" t="s">
        <v>328</v>
      </c>
      <c r="C10" s="117" t="s">
        <v>329</v>
      </c>
      <c r="D10" s="73">
        <v>108.46509922017623</v>
      </c>
      <c r="E10" s="73">
        <v>106.24060769714771</v>
      </c>
      <c r="F10" s="111" t="s">
        <v>323</v>
      </c>
      <c r="G10" s="111" t="s">
        <v>323</v>
      </c>
      <c r="H10" s="73">
        <v>108.23925983930454</v>
      </c>
      <c r="I10" s="143"/>
      <c r="J10" s="113"/>
      <c r="K10" s="114"/>
    </row>
    <row r="11" spans="1:11" ht="12.95" customHeight="1">
      <c r="A11" s="108">
        <v>5</v>
      </c>
      <c r="B11" s="109" t="s">
        <v>330</v>
      </c>
      <c r="C11" s="110" t="s">
        <v>331</v>
      </c>
      <c r="D11" s="73">
        <v>103.82942927316218</v>
      </c>
      <c r="E11" s="73">
        <v>121.33362146631119</v>
      </c>
      <c r="F11" s="73">
        <v>105.76895498493036</v>
      </c>
      <c r="G11" s="111" t="s">
        <v>323</v>
      </c>
      <c r="H11" s="73">
        <v>104.90146491630915</v>
      </c>
      <c r="I11" s="143"/>
      <c r="J11" s="113"/>
      <c r="K11" s="114"/>
    </row>
    <row r="12" spans="1:11" ht="12.95" customHeight="1">
      <c r="A12" s="108">
        <v>6</v>
      </c>
      <c r="B12" s="109" t="s">
        <v>332</v>
      </c>
      <c r="C12" s="117" t="s">
        <v>333</v>
      </c>
      <c r="D12" s="73">
        <v>106.95731330103635</v>
      </c>
      <c r="E12" s="73">
        <v>118.33480284219193</v>
      </c>
      <c r="F12" s="111" t="s">
        <v>323</v>
      </c>
      <c r="G12" s="111" t="s">
        <v>323</v>
      </c>
      <c r="H12" s="73">
        <v>108.9397639167135</v>
      </c>
      <c r="I12" s="143"/>
      <c r="J12" s="113"/>
      <c r="K12" s="114"/>
    </row>
    <row r="13" spans="1:11" ht="12.95" customHeight="1">
      <c r="A13" s="108">
        <v>7</v>
      </c>
      <c r="B13" s="109" t="s">
        <v>334</v>
      </c>
      <c r="C13" s="117" t="s">
        <v>335</v>
      </c>
      <c r="D13" s="73">
        <v>105.5449903992027</v>
      </c>
      <c r="E13" s="111" t="s">
        <v>323</v>
      </c>
      <c r="F13" s="111" t="s">
        <v>323</v>
      </c>
      <c r="G13" s="111" t="s">
        <v>323</v>
      </c>
      <c r="H13" s="73">
        <v>105.5449903992027</v>
      </c>
      <c r="I13" s="143"/>
      <c r="J13" s="113"/>
      <c r="K13" s="114"/>
    </row>
    <row r="14" spans="1:11" ht="12.95" customHeight="1">
      <c r="A14" s="108">
        <v>8</v>
      </c>
      <c r="B14" s="109" t="s">
        <v>336</v>
      </c>
      <c r="C14" s="117" t="s">
        <v>337</v>
      </c>
      <c r="D14" s="73">
        <v>104.74371202498733</v>
      </c>
      <c r="E14" s="73">
        <v>119.6894719838529</v>
      </c>
      <c r="F14" s="73">
        <v>105.48059193343883</v>
      </c>
      <c r="G14" s="111" t="s">
        <v>323</v>
      </c>
      <c r="H14" s="73">
        <v>105.31795366065451</v>
      </c>
      <c r="I14" s="143"/>
      <c r="J14" s="113"/>
      <c r="K14" s="114"/>
    </row>
    <row r="15" spans="1:11" ht="12.95" customHeight="1">
      <c r="A15" s="108">
        <v>9</v>
      </c>
      <c r="B15" s="109"/>
      <c r="C15" s="117" t="s">
        <v>338</v>
      </c>
      <c r="D15" s="73">
        <v>103.05378282030507</v>
      </c>
      <c r="E15" s="73">
        <v>122.62298451514935</v>
      </c>
      <c r="F15" s="73">
        <v>109.3557692570878</v>
      </c>
      <c r="G15" s="111" t="s">
        <v>323</v>
      </c>
      <c r="H15" s="73">
        <v>104.13210797639108</v>
      </c>
      <c r="I15" s="143"/>
      <c r="J15" s="113"/>
      <c r="K15" s="114"/>
    </row>
    <row r="16" spans="1:11" ht="12.95" customHeight="1">
      <c r="A16" s="108">
        <v>10</v>
      </c>
      <c r="B16" s="118"/>
      <c r="C16" s="119" t="s">
        <v>339</v>
      </c>
      <c r="D16" s="144">
        <v>105.81671834662947</v>
      </c>
      <c r="E16" s="144">
        <v>110.93082036372525</v>
      </c>
      <c r="F16" s="144">
        <v>105.76895498493036</v>
      </c>
      <c r="G16" s="111" t="s">
        <v>323</v>
      </c>
      <c r="H16" s="144">
        <v>106.05344439858943</v>
      </c>
      <c r="I16" s="143"/>
      <c r="J16" s="113"/>
      <c r="K16" s="120"/>
    </row>
    <row r="17" spans="1:11" s="125" customFormat="1" ht="12.95" customHeight="1">
      <c r="A17" s="121">
        <v>11</v>
      </c>
      <c r="B17" s="122"/>
      <c r="C17" s="123" t="s">
        <v>340</v>
      </c>
      <c r="D17" s="73">
        <v>105.42805151678306</v>
      </c>
      <c r="E17" s="73">
        <v>119.6894719838529</v>
      </c>
      <c r="F17" s="73">
        <v>104.93683128865936</v>
      </c>
      <c r="G17" s="73">
        <v>102.68532410667811</v>
      </c>
      <c r="H17" s="73">
        <v>105.29975240389319</v>
      </c>
      <c r="I17" s="145"/>
      <c r="J17" s="113"/>
      <c r="K17" s="124"/>
    </row>
    <row r="18" spans="1:11" s="125" customFormat="1" ht="12.95" customHeight="1">
      <c r="A18" s="121">
        <v>12</v>
      </c>
      <c r="B18" s="122"/>
      <c r="C18" s="126" t="s">
        <v>341</v>
      </c>
      <c r="D18" s="73">
        <v>104.75592802977657</v>
      </c>
      <c r="E18" s="111" t="s">
        <v>323</v>
      </c>
      <c r="F18" s="111" t="s">
        <v>323</v>
      </c>
      <c r="G18" s="111" t="s">
        <v>323</v>
      </c>
      <c r="H18" s="73">
        <v>104.75592802977657</v>
      </c>
      <c r="I18" s="145"/>
      <c r="J18" s="113"/>
      <c r="K18" s="124"/>
    </row>
    <row r="19" spans="1:11" s="125" customFormat="1" ht="12.95" customHeight="1">
      <c r="A19" s="121">
        <v>13</v>
      </c>
      <c r="B19" s="122"/>
      <c r="C19" s="119" t="s">
        <v>342</v>
      </c>
      <c r="D19" s="144">
        <v>105.61062212707328</v>
      </c>
      <c r="E19" s="144">
        <v>110.93159506695302</v>
      </c>
      <c r="F19" s="144">
        <v>105.28263228883812</v>
      </c>
      <c r="G19" s="144">
        <v>102.68532410667811</v>
      </c>
      <c r="H19" s="144">
        <v>105.65345580323826</v>
      </c>
      <c r="J19" s="113"/>
      <c r="K19" s="124"/>
    </row>
    <row r="20" spans="1:11" s="125" customFormat="1" ht="12.95" customHeight="1">
      <c r="A20" s="121">
        <v>14</v>
      </c>
      <c r="B20" s="122"/>
      <c r="C20" s="126" t="s">
        <v>343</v>
      </c>
      <c r="D20" s="73">
        <v>109.12204230768833</v>
      </c>
      <c r="E20" s="73">
        <v>132.09353900789674</v>
      </c>
      <c r="F20" s="111" t="s">
        <v>323</v>
      </c>
      <c r="G20" s="111" t="s">
        <v>323</v>
      </c>
      <c r="H20" s="73">
        <v>110.04821927827578</v>
      </c>
      <c r="J20" s="113"/>
      <c r="K20" s="124"/>
    </row>
    <row r="21" spans="1:11" s="125" customFormat="1" ht="12.95" customHeight="1">
      <c r="A21" s="121">
        <v>15</v>
      </c>
      <c r="B21" s="122"/>
      <c r="C21" s="119" t="s">
        <v>344</v>
      </c>
      <c r="D21" s="144">
        <v>105.80751163302904</v>
      </c>
      <c r="E21" s="144">
        <v>112.81174394702853</v>
      </c>
      <c r="F21" s="144">
        <v>105.28263228883812</v>
      </c>
      <c r="G21" s="144">
        <v>102.68532410667811</v>
      </c>
      <c r="H21" s="144">
        <v>105.8765389953702</v>
      </c>
      <c r="J21" s="113"/>
    </row>
    <row r="22" spans="1:11" ht="12" customHeight="1">
      <c r="B22" s="127"/>
      <c r="C22" s="128"/>
    </row>
    <row r="23" spans="1:11" s="131" customFormat="1" ht="18" customHeight="1">
      <c r="B23" s="132"/>
      <c r="C23" s="133"/>
      <c r="D23" s="324">
        <v>2000</v>
      </c>
      <c r="E23" s="324"/>
      <c r="F23" s="324"/>
      <c r="G23" s="324"/>
      <c r="H23" s="324"/>
      <c r="J23" s="135"/>
    </row>
    <row r="24" spans="1:11" ht="12.95" customHeight="1">
      <c r="A24" s="108">
        <v>16</v>
      </c>
      <c r="B24" s="109" t="s">
        <v>321</v>
      </c>
      <c r="C24" s="110" t="s">
        <v>322</v>
      </c>
      <c r="D24" s="73">
        <v>102.46276576938365</v>
      </c>
      <c r="E24" s="73">
        <v>82.063766277092384</v>
      </c>
      <c r="F24" s="111" t="s">
        <v>323</v>
      </c>
      <c r="G24" s="111" t="s">
        <v>323</v>
      </c>
      <c r="H24" s="73">
        <v>102.45521823374149</v>
      </c>
      <c r="I24" s="143"/>
      <c r="J24" s="113"/>
      <c r="K24" s="114"/>
    </row>
    <row r="25" spans="1:11" ht="12.95" customHeight="1">
      <c r="A25" s="108">
        <v>17</v>
      </c>
      <c r="B25" s="109" t="s">
        <v>324</v>
      </c>
      <c r="C25" s="110" t="s">
        <v>325</v>
      </c>
      <c r="D25" s="73">
        <v>108.08082928801731</v>
      </c>
      <c r="E25" s="73">
        <v>118.36388058615343</v>
      </c>
      <c r="F25" s="111" t="s">
        <v>323</v>
      </c>
      <c r="G25" s="111" t="s">
        <v>323</v>
      </c>
      <c r="H25" s="73">
        <v>109.10356736636244</v>
      </c>
      <c r="I25" s="143"/>
      <c r="J25" s="113"/>
      <c r="K25" s="114"/>
    </row>
    <row r="26" spans="1:11" ht="12.95" customHeight="1">
      <c r="A26" s="108">
        <v>18</v>
      </c>
      <c r="B26" s="109" t="s">
        <v>326</v>
      </c>
      <c r="C26" s="117" t="s">
        <v>327</v>
      </c>
      <c r="D26" s="73">
        <v>101.6854444881312</v>
      </c>
      <c r="E26" s="73">
        <v>115.57460254718126</v>
      </c>
      <c r="F26" s="111" t="s">
        <v>323</v>
      </c>
      <c r="G26" s="111" t="s">
        <v>323</v>
      </c>
      <c r="H26" s="73">
        <v>102.98538394008695</v>
      </c>
      <c r="I26" s="143"/>
      <c r="J26" s="113"/>
      <c r="K26" s="114"/>
    </row>
    <row r="27" spans="1:11" ht="12.95" customHeight="1">
      <c r="A27" s="108">
        <v>19</v>
      </c>
      <c r="B27" s="109" t="s">
        <v>328</v>
      </c>
      <c r="C27" s="117" t="s">
        <v>329</v>
      </c>
      <c r="D27" s="73">
        <v>110.35299748816765</v>
      </c>
      <c r="E27" s="73">
        <v>119.26946198394853</v>
      </c>
      <c r="F27" s="111" t="s">
        <v>323</v>
      </c>
      <c r="G27" s="111" t="s">
        <v>323</v>
      </c>
      <c r="H27" s="73">
        <v>111.25823304444872</v>
      </c>
      <c r="I27" s="143"/>
      <c r="J27" s="113"/>
      <c r="K27" s="114"/>
    </row>
    <row r="28" spans="1:11" ht="12.95" customHeight="1">
      <c r="A28" s="108">
        <v>20</v>
      </c>
      <c r="B28" s="109" t="s">
        <v>330</v>
      </c>
      <c r="C28" s="110" t="s">
        <v>331</v>
      </c>
      <c r="D28" s="73">
        <v>115.67331828283459</v>
      </c>
      <c r="E28" s="73">
        <v>148.5006045324634</v>
      </c>
      <c r="F28" s="73">
        <v>118.6864385740612</v>
      </c>
      <c r="G28" s="111" t="s">
        <v>323</v>
      </c>
      <c r="H28" s="73">
        <v>117.55160442266072</v>
      </c>
      <c r="I28" s="143"/>
      <c r="J28" s="113"/>
      <c r="K28" s="114"/>
    </row>
    <row r="29" spans="1:11" ht="12.95" customHeight="1">
      <c r="A29" s="108">
        <v>21</v>
      </c>
      <c r="B29" s="109" t="s">
        <v>332</v>
      </c>
      <c r="C29" s="117" t="s">
        <v>333</v>
      </c>
      <c r="D29" s="73">
        <v>119.76597430224972</v>
      </c>
      <c r="E29" s="73">
        <v>132.95526393747133</v>
      </c>
      <c r="F29" s="111" t="s">
        <v>323</v>
      </c>
      <c r="G29" s="111" t="s">
        <v>323</v>
      </c>
      <c r="H29" s="73">
        <v>122.06411883256176</v>
      </c>
      <c r="I29" s="143"/>
      <c r="J29" s="113"/>
      <c r="K29" s="114"/>
    </row>
    <row r="30" spans="1:11" ht="12.95" customHeight="1">
      <c r="A30" s="108">
        <v>22</v>
      </c>
      <c r="B30" s="109" t="s">
        <v>334</v>
      </c>
      <c r="C30" s="117" t="s">
        <v>335</v>
      </c>
      <c r="D30" s="73">
        <v>122.25237480429689</v>
      </c>
      <c r="E30" s="111" t="s">
        <v>323</v>
      </c>
      <c r="F30" s="111" t="s">
        <v>323</v>
      </c>
      <c r="G30" s="111" t="s">
        <v>323</v>
      </c>
      <c r="H30" s="73">
        <v>122.25237480429689</v>
      </c>
      <c r="I30" s="143"/>
      <c r="J30" s="113"/>
      <c r="K30" s="114"/>
    </row>
    <row r="31" spans="1:11" ht="12.95" customHeight="1">
      <c r="A31" s="108">
        <v>23</v>
      </c>
      <c r="B31" s="109" t="s">
        <v>336</v>
      </c>
      <c r="C31" s="117" t="s">
        <v>337</v>
      </c>
      <c r="D31" s="73">
        <v>122.95723971286291</v>
      </c>
      <c r="E31" s="73">
        <v>163.71566986283281</v>
      </c>
      <c r="F31" s="73">
        <v>118.71723797808406</v>
      </c>
      <c r="G31" s="111" t="s">
        <v>323</v>
      </c>
      <c r="H31" s="73">
        <v>119.66165794044883</v>
      </c>
      <c r="I31" s="143"/>
      <c r="J31" s="113"/>
      <c r="K31" s="114"/>
    </row>
    <row r="32" spans="1:11" ht="12.95" customHeight="1">
      <c r="A32" s="108">
        <v>24</v>
      </c>
      <c r="B32" s="109"/>
      <c r="C32" s="117" t="s">
        <v>338</v>
      </c>
      <c r="D32" s="73">
        <v>113.10239315498342</v>
      </c>
      <c r="E32" s="73">
        <v>155.16906738480952</v>
      </c>
      <c r="F32" s="73">
        <v>118.3033390703218</v>
      </c>
      <c r="G32" s="111" t="s">
        <v>323</v>
      </c>
      <c r="H32" s="73">
        <v>115.19024077241389</v>
      </c>
      <c r="I32" s="143"/>
      <c r="J32" s="113"/>
      <c r="K32" s="114"/>
    </row>
    <row r="33" spans="1:11" ht="12.95" customHeight="1">
      <c r="A33" s="108">
        <v>25</v>
      </c>
      <c r="B33" s="118"/>
      <c r="C33" s="119" t="s">
        <v>339</v>
      </c>
      <c r="D33" s="144">
        <v>109.07457260355193</v>
      </c>
      <c r="E33" s="144">
        <v>128.34464459542636</v>
      </c>
      <c r="F33" s="144">
        <v>118.6864385740612</v>
      </c>
      <c r="G33" s="111" t="s">
        <v>323</v>
      </c>
      <c r="H33" s="144">
        <v>110.82959719727033</v>
      </c>
      <c r="I33" s="143"/>
      <c r="J33" s="113"/>
      <c r="K33" s="120"/>
    </row>
    <row r="34" spans="1:11" s="125" customFormat="1" ht="12.95" customHeight="1">
      <c r="A34" s="108">
        <v>26</v>
      </c>
      <c r="B34" s="122"/>
      <c r="C34" s="123" t="s">
        <v>340</v>
      </c>
      <c r="D34" s="73">
        <v>111.40536199713725</v>
      </c>
      <c r="E34" s="73">
        <v>133.91757377094524</v>
      </c>
      <c r="F34" s="73">
        <v>117.35570864635248</v>
      </c>
      <c r="G34" s="73">
        <v>107.0455310940323</v>
      </c>
      <c r="H34" s="73">
        <v>111.9392293248526</v>
      </c>
      <c r="I34" s="145"/>
      <c r="J34" s="113"/>
      <c r="K34" s="124"/>
    </row>
    <row r="35" spans="1:11" s="125" customFormat="1" ht="12.95" customHeight="1">
      <c r="A35" s="108">
        <v>27</v>
      </c>
      <c r="B35" s="122"/>
      <c r="C35" s="126" t="s">
        <v>341</v>
      </c>
      <c r="D35" s="73">
        <v>111.48041987191816</v>
      </c>
      <c r="E35" s="111" t="s">
        <v>323</v>
      </c>
      <c r="F35" s="111" t="s">
        <v>323</v>
      </c>
      <c r="G35" s="111" t="s">
        <v>323</v>
      </c>
      <c r="H35" s="73">
        <v>111.48041987191816</v>
      </c>
      <c r="I35" s="145"/>
      <c r="J35" s="113"/>
      <c r="K35" s="124"/>
    </row>
    <row r="36" spans="1:11" s="125" customFormat="1" ht="12.95" customHeight="1">
      <c r="A36" s="108">
        <v>28</v>
      </c>
      <c r="B36" s="122"/>
      <c r="C36" s="119" t="s">
        <v>342</v>
      </c>
      <c r="D36" s="144">
        <v>110.3105074601216</v>
      </c>
      <c r="E36" s="144">
        <v>128.34513752132497</v>
      </c>
      <c r="F36" s="144">
        <v>117.90871265528963</v>
      </c>
      <c r="G36" s="144">
        <v>107.0455310940323</v>
      </c>
      <c r="H36" s="144">
        <v>111.41848523003635</v>
      </c>
      <c r="J36" s="113"/>
      <c r="K36" s="124"/>
    </row>
    <row r="37" spans="1:11" s="125" customFormat="1" ht="12.95" customHeight="1">
      <c r="A37" s="108">
        <v>29</v>
      </c>
      <c r="B37" s="122"/>
      <c r="C37" s="126" t="s">
        <v>343</v>
      </c>
      <c r="D37" s="73">
        <v>128.35628671039481</v>
      </c>
      <c r="E37" s="73">
        <v>183.29440227257763</v>
      </c>
      <c r="F37" s="111" t="s">
        <v>323</v>
      </c>
      <c r="G37" s="111" t="s">
        <v>323</v>
      </c>
      <c r="H37" s="73">
        <v>130.57131075106619</v>
      </c>
      <c r="J37" s="113"/>
      <c r="K37" s="124"/>
    </row>
    <row r="38" spans="1:11" s="125" customFormat="1" ht="12.95" customHeight="1">
      <c r="A38" s="108">
        <v>30</v>
      </c>
      <c r="B38" s="122"/>
      <c r="C38" s="119" t="s">
        <v>344</v>
      </c>
      <c r="D38" s="144">
        <v>111.3223557660542</v>
      </c>
      <c r="E38" s="144">
        <v>133.22714641764162</v>
      </c>
      <c r="F38" s="144">
        <v>117.90871265528963</v>
      </c>
      <c r="G38" s="144">
        <v>107.0455310940323</v>
      </c>
      <c r="H38" s="144">
        <v>112.39070443588128</v>
      </c>
      <c r="J38" s="113"/>
    </row>
    <row r="39" spans="1:11" ht="12" customHeight="1">
      <c r="B39" s="127"/>
      <c r="C39" s="128"/>
    </row>
    <row r="40" spans="1:11" s="131" customFormat="1" ht="18" customHeight="1">
      <c r="B40" s="132"/>
      <c r="C40" s="133"/>
      <c r="D40" s="324">
        <v>2004</v>
      </c>
      <c r="E40" s="324"/>
      <c r="F40" s="324"/>
      <c r="G40" s="324"/>
      <c r="H40" s="324"/>
      <c r="J40" s="135"/>
    </row>
    <row r="41" spans="1:11" ht="12.95" customHeight="1">
      <c r="A41" s="108">
        <v>31</v>
      </c>
      <c r="B41" s="109" t="s">
        <v>321</v>
      </c>
      <c r="C41" s="110" t="s">
        <v>322</v>
      </c>
      <c r="D41" s="73">
        <v>95.747306868839118</v>
      </c>
      <c r="E41" s="73">
        <v>110.18341592484299</v>
      </c>
      <c r="F41" s="111" t="s">
        <v>323</v>
      </c>
      <c r="G41" s="111" t="s">
        <v>323</v>
      </c>
      <c r="H41" s="73">
        <v>95.752648162546961</v>
      </c>
      <c r="I41" s="143"/>
      <c r="J41" s="113"/>
      <c r="K41" s="114"/>
    </row>
    <row r="42" spans="1:11" ht="12.95" customHeight="1">
      <c r="A42" s="108">
        <v>32</v>
      </c>
      <c r="B42" s="109" t="s">
        <v>324</v>
      </c>
      <c r="C42" s="110" t="s">
        <v>325</v>
      </c>
      <c r="D42" s="73">
        <v>105.52139860473319</v>
      </c>
      <c r="E42" s="73">
        <v>121.41098726845165</v>
      </c>
      <c r="F42" s="111" t="s">
        <v>323</v>
      </c>
      <c r="G42" s="111" t="s">
        <v>323</v>
      </c>
      <c r="H42" s="73">
        <v>107.10175514526433</v>
      </c>
      <c r="I42" s="143"/>
      <c r="J42" s="113"/>
      <c r="K42" s="114"/>
    </row>
    <row r="43" spans="1:11" ht="12.95" customHeight="1">
      <c r="A43" s="108">
        <v>33</v>
      </c>
      <c r="B43" s="109" t="s">
        <v>326</v>
      </c>
      <c r="C43" s="117" t="s">
        <v>327</v>
      </c>
      <c r="D43" s="73">
        <v>96.768890664089838</v>
      </c>
      <c r="E43" s="73">
        <v>103.24141988473093</v>
      </c>
      <c r="F43" s="111" t="s">
        <v>323</v>
      </c>
      <c r="G43" s="111" t="s">
        <v>323</v>
      </c>
      <c r="H43" s="73">
        <v>97.374679442075958</v>
      </c>
      <c r="I43" s="143"/>
      <c r="J43" s="113"/>
      <c r="K43" s="114"/>
    </row>
    <row r="44" spans="1:11" ht="12.95" customHeight="1">
      <c r="A44" s="108">
        <v>34</v>
      </c>
      <c r="B44" s="109" t="s">
        <v>328</v>
      </c>
      <c r="C44" s="117" t="s">
        <v>329</v>
      </c>
      <c r="D44" s="73">
        <v>108.63101137027736</v>
      </c>
      <c r="E44" s="73">
        <v>127.31001275059602</v>
      </c>
      <c r="F44" s="111" t="s">
        <v>323</v>
      </c>
      <c r="G44" s="111" t="s">
        <v>323</v>
      </c>
      <c r="H44" s="73">
        <v>110.52737917539667</v>
      </c>
      <c r="I44" s="143"/>
      <c r="J44" s="113"/>
      <c r="K44" s="114"/>
    </row>
    <row r="45" spans="1:11" ht="12.95" customHeight="1">
      <c r="A45" s="108">
        <v>35</v>
      </c>
      <c r="B45" s="109" t="s">
        <v>330</v>
      </c>
      <c r="C45" s="110" t="s">
        <v>331</v>
      </c>
      <c r="D45" s="73">
        <v>126.11095042028575</v>
      </c>
      <c r="E45" s="73">
        <v>159.59172334385971</v>
      </c>
      <c r="F45" s="73">
        <v>130.11062882830808</v>
      </c>
      <c r="G45" s="111" t="s">
        <v>323</v>
      </c>
      <c r="H45" s="73">
        <v>128.22285693959793</v>
      </c>
      <c r="I45" s="143"/>
      <c r="J45" s="113"/>
      <c r="K45" s="114"/>
    </row>
    <row r="46" spans="1:11" ht="12.95" customHeight="1">
      <c r="A46" s="108">
        <v>36</v>
      </c>
      <c r="B46" s="109" t="s">
        <v>332</v>
      </c>
      <c r="C46" s="117" t="s">
        <v>333</v>
      </c>
      <c r="D46" s="73">
        <v>134.61958072890459</v>
      </c>
      <c r="E46" s="73">
        <v>121.6033432188045</v>
      </c>
      <c r="F46" s="111" t="s">
        <v>323</v>
      </c>
      <c r="G46" s="111" t="s">
        <v>323</v>
      </c>
      <c r="H46" s="73">
        <v>132.35158936118179</v>
      </c>
      <c r="I46" s="143"/>
      <c r="J46" s="113"/>
      <c r="K46" s="114"/>
    </row>
    <row r="47" spans="1:11" ht="12.95" customHeight="1">
      <c r="A47" s="108">
        <v>37</v>
      </c>
      <c r="B47" s="109" t="s">
        <v>334</v>
      </c>
      <c r="C47" s="117" t="s">
        <v>335</v>
      </c>
      <c r="D47" s="73">
        <v>144.26418157499273</v>
      </c>
      <c r="E47" s="111" t="s">
        <v>323</v>
      </c>
      <c r="F47" s="111" t="s">
        <v>323</v>
      </c>
      <c r="G47" s="111" t="s">
        <v>323</v>
      </c>
      <c r="H47" s="73">
        <v>144.26418157499273</v>
      </c>
      <c r="I47" s="143"/>
      <c r="J47" s="113"/>
      <c r="K47" s="114"/>
    </row>
    <row r="48" spans="1:11" ht="12.95" customHeight="1">
      <c r="A48" s="108">
        <v>38</v>
      </c>
      <c r="B48" s="109" t="s">
        <v>336</v>
      </c>
      <c r="C48" s="117" t="s">
        <v>337</v>
      </c>
      <c r="D48" s="73">
        <v>140.49855405037837</v>
      </c>
      <c r="E48" s="73">
        <v>197.85317552850989</v>
      </c>
      <c r="F48" s="73">
        <v>130.10665791260516</v>
      </c>
      <c r="G48" s="111" t="s">
        <v>323</v>
      </c>
      <c r="H48" s="73">
        <v>132.41846726748818</v>
      </c>
      <c r="I48" s="143"/>
      <c r="J48" s="113"/>
      <c r="K48" s="114"/>
    </row>
    <row r="49" spans="1:11" ht="12.95" customHeight="1">
      <c r="A49" s="108">
        <v>39</v>
      </c>
      <c r="B49" s="109"/>
      <c r="C49" s="117" t="s">
        <v>338</v>
      </c>
      <c r="D49" s="73">
        <v>119.90360658914125</v>
      </c>
      <c r="E49" s="73">
        <v>175.88684607206397</v>
      </c>
      <c r="F49" s="73">
        <v>130.16002120726611</v>
      </c>
      <c r="G49" s="111" t="s">
        <v>323</v>
      </c>
      <c r="H49" s="73">
        <v>122.77412585145632</v>
      </c>
      <c r="I49" s="143"/>
      <c r="J49" s="113"/>
      <c r="K49" s="114"/>
    </row>
    <row r="50" spans="1:11" ht="12.95" customHeight="1">
      <c r="A50" s="108">
        <v>40</v>
      </c>
      <c r="B50" s="118"/>
      <c r="C50" s="119" t="s">
        <v>339</v>
      </c>
      <c r="D50" s="144">
        <v>109.91583762412991</v>
      </c>
      <c r="E50" s="144">
        <v>134.12928700981908</v>
      </c>
      <c r="F50" s="144">
        <v>130.11062882830808</v>
      </c>
      <c r="G50" s="111" t="s">
        <v>323</v>
      </c>
      <c r="H50" s="144">
        <v>112.83651423031607</v>
      </c>
      <c r="I50" s="143"/>
      <c r="J50" s="113"/>
      <c r="K50" s="120"/>
    </row>
    <row r="51" spans="1:11" s="125" customFormat="1" ht="12.95" customHeight="1">
      <c r="A51" s="108">
        <v>41</v>
      </c>
      <c r="B51" s="122"/>
      <c r="C51" s="123" t="s">
        <v>340</v>
      </c>
      <c r="D51" s="73">
        <v>119.62274410223164</v>
      </c>
      <c r="E51" s="73">
        <v>86.950188730651533</v>
      </c>
      <c r="F51" s="73">
        <v>145.07893323202359</v>
      </c>
      <c r="G51" s="73">
        <v>107.67964297743347</v>
      </c>
      <c r="H51" s="73">
        <v>122.0884552360388</v>
      </c>
      <c r="I51" s="145"/>
      <c r="J51" s="113"/>
      <c r="K51" s="124"/>
    </row>
    <row r="52" spans="1:11" s="125" customFormat="1" ht="12.95" customHeight="1">
      <c r="A52" s="108">
        <v>42</v>
      </c>
      <c r="B52" s="122"/>
      <c r="C52" s="126" t="s">
        <v>341</v>
      </c>
      <c r="D52" s="73">
        <v>119.80023107969997</v>
      </c>
      <c r="E52" s="111" t="s">
        <v>323</v>
      </c>
      <c r="F52" s="111" t="s">
        <v>323</v>
      </c>
      <c r="G52" s="111" t="s">
        <v>323</v>
      </c>
      <c r="H52" s="73">
        <v>119.80023107969997</v>
      </c>
      <c r="I52" s="145"/>
      <c r="J52" s="113"/>
      <c r="K52" s="124"/>
    </row>
    <row r="53" spans="1:11" s="125" customFormat="1" ht="12.95" customHeight="1">
      <c r="A53" s="108">
        <v>43</v>
      </c>
      <c r="B53" s="122"/>
      <c r="C53" s="119" t="s">
        <v>342</v>
      </c>
      <c r="D53" s="144">
        <v>115.06306546838117</v>
      </c>
      <c r="E53" s="144">
        <v>134.12511401592621</v>
      </c>
      <c r="F53" s="144">
        <v>138.85863851264452</v>
      </c>
      <c r="G53" s="144">
        <v>107.67964297743347</v>
      </c>
      <c r="H53" s="144">
        <v>117.74657153912764</v>
      </c>
      <c r="J53" s="113"/>
      <c r="K53" s="124"/>
    </row>
    <row r="54" spans="1:11" s="125" customFormat="1" ht="12.95" customHeight="1">
      <c r="A54" s="108">
        <v>44</v>
      </c>
      <c r="B54" s="122"/>
      <c r="C54" s="126" t="s">
        <v>343</v>
      </c>
      <c r="D54" s="73">
        <v>122.11685989774185</v>
      </c>
      <c r="E54" s="73">
        <v>168.09631789169487</v>
      </c>
      <c r="F54" s="111" t="s">
        <v>323</v>
      </c>
      <c r="G54" s="111" t="s">
        <v>323</v>
      </c>
      <c r="H54" s="73">
        <v>123.97068403771202</v>
      </c>
      <c r="J54" s="113"/>
      <c r="K54" s="124"/>
    </row>
    <row r="55" spans="1:11" s="125" customFormat="1" ht="12.95" customHeight="1">
      <c r="A55" s="108">
        <v>45</v>
      </c>
      <c r="B55" s="122"/>
      <c r="C55" s="119" t="s">
        <v>344</v>
      </c>
      <c r="D55" s="144">
        <v>115.45858011170904</v>
      </c>
      <c r="E55" s="144">
        <v>137.14331126189225</v>
      </c>
      <c r="F55" s="144">
        <v>138.85863851264452</v>
      </c>
      <c r="G55" s="144">
        <v>107.67964297743347</v>
      </c>
      <c r="H55" s="144">
        <v>118.06251456820284</v>
      </c>
      <c r="J55" s="113"/>
    </row>
    <row r="56" spans="1:11" ht="12" customHeight="1">
      <c r="B56" s="127"/>
      <c r="C56" s="128"/>
    </row>
    <row r="57" spans="1:11" s="131" customFormat="1" ht="18" customHeight="1">
      <c r="B57" s="132"/>
      <c r="C57" s="133"/>
      <c r="D57" s="324">
        <v>2008</v>
      </c>
      <c r="E57" s="324"/>
      <c r="F57" s="324"/>
      <c r="G57" s="324"/>
      <c r="H57" s="324"/>
      <c r="J57" s="135"/>
    </row>
    <row r="58" spans="1:11" ht="12.95" customHeight="1">
      <c r="A58" s="108">
        <v>46</v>
      </c>
      <c r="B58" s="109" t="s">
        <v>321</v>
      </c>
      <c r="C58" s="110" t="s">
        <v>322</v>
      </c>
      <c r="D58" s="73">
        <v>101.14049087942128</v>
      </c>
      <c r="E58" s="73">
        <v>151.06453035883678</v>
      </c>
      <c r="F58" s="111" t="s">
        <v>323</v>
      </c>
      <c r="G58" s="111" t="s">
        <v>323</v>
      </c>
      <c r="H58" s="73">
        <v>101.15896254355924</v>
      </c>
      <c r="I58" s="143"/>
      <c r="J58" s="113"/>
      <c r="K58" s="114"/>
    </row>
    <row r="59" spans="1:11" ht="12.95" customHeight="1">
      <c r="A59" s="108">
        <v>47</v>
      </c>
      <c r="B59" s="109" t="s">
        <v>324</v>
      </c>
      <c r="C59" s="110" t="s">
        <v>325</v>
      </c>
      <c r="D59" s="73">
        <v>100.70405621744591</v>
      </c>
      <c r="E59" s="73">
        <v>130.6972749125768</v>
      </c>
      <c r="F59" s="111" t="s">
        <v>323</v>
      </c>
      <c r="G59" s="111" t="s">
        <v>323</v>
      </c>
      <c r="H59" s="73">
        <v>103.68714031984692</v>
      </c>
      <c r="I59" s="143"/>
      <c r="J59" s="113"/>
      <c r="K59" s="114"/>
    </row>
    <row r="60" spans="1:11" ht="12.95" customHeight="1">
      <c r="A60" s="108">
        <v>48</v>
      </c>
      <c r="B60" s="109" t="s">
        <v>326</v>
      </c>
      <c r="C60" s="117" t="s">
        <v>327</v>
      </c>
      <c r="D60" s="73">
        <v>81.010712588535583</v>
      </c>
      <c r="E60" s="73">
        <v>99.518587779740358</v>
      </c>
      <c r="F60" s="111" t="s">
        <v>323</v>
      </c>
      <c r="G60" s="111" t="s">
        <v>323</v>
      </c>
      <c r="H60" s="73">
        <v>82.742935451190931</v>
      </c>
      <c r="I60" s="143"/>
      <c r="J60" s="113"/>
      <c r="K60" s="114"/>
    </row>
    <row r="61" spans="1:11" ht="12.95" customHeight="1">
      <c r="A61" s="108">
        <v>49</v>
      </c>
      <c r="B61" s="109" t="s">
        <v>328</v>
      </c>
      <c r="C61" s="117" t="s">
        <v>329</v>
      </c>
      <c r="D61" s="73">
        <v>107.70075626730689</v>
      </c>
      <c r="E61" s="73">
        <v>140.81990832547788</v>
      </c>
      <c r="F61" s="111" t="s">
        <v>323</v>
      </c>
      <c r="G61" s="111" t="s">
        <v>323</v>
      </c>
      <c r="H61" s="73">
        <v>111.06314660162855</v>
      </c>
      <c r="I61" s="143"/>
      <c r="J61" s="113"/>
      <c r="K61" s="114"/>
    </row>
    <row r="62" spans="1:11" ht="12.95" customHeight="1">
      <c r="A62" s="108">
        <v>50</v>
      </c>
      <c r="B62" s="109" t="s">
        <v>330</v>
      </c>
      <c r="C62" s="110" t="s">
        <v>331</v>
      </c>
      <c r="D62" s="73">
        <v>137.44966898485896</v>
      </c>
      <c r="E62" s="73">
        <v>159.23871012172555</v>
      </c>
      <c r="F62" s="73">
        <v>148.92796826361868</v>
      </c>
      <c r="G62" s="111" t="s">
        <v>323</v>
      </c>
      <c r="H62" s="73">
        <v>140.7036947708213</v>
      </c>
      <c r="I62" s="143"/>
      <c r="J62" s="113"/>
      <c r="K62" s="114"/>
    </row>
    <row r="63" spans="1:11" ht="12.95" customHeight="1">
      <c r="A63" s="108">
        <v>51</v>
      </c>
      <c r="B63" s="109" t="s">
        <v>332</v>
      </c>
      <c r="C63" s="117" t="s">
        <v>333</v>
      </c>
      <c r="D63" s="73">
        <v>155.21080113286959</v>
      </c>
      <c r="E63" s="73">
        <v>104.45950029648752</v>
      </c>
      <c r="F63" s="111" t="s">
        <v>323</v>
      </c>
      <c r="G63" s="111" t="s">
        <v>323</v>
      </c>
      <c r="H63" s="73">
        <v>146.36773015261875</v>
      </c>
      <c r="I63" s="143"/>
      <c r="J63" s="113"/>
      <c r="K63" s="114"/>
    </row>
    <row r="64" spans="1:11" ht="12.95" customHeight="1">
      <c r="A64" s="108">
        <v>52</v>
      </c>
      <c r="B64" s="109" t="s">
        <v>334</v>
      </c>
      <c r="C64" s="117" t="s">
        <v>335</v>
      </c>
      <c r="D64" s="73">
        <v>179.17183649664858</v>
      </c>
      <c r="E64" s="111" t="s">
        <v>323</v>
      </c>
      <c r="F64" s="111" t="s">
        <v>323</v>
      </c>
      <c r="G64" s="111" t="s">
        <v>323</v>
      </c>
      <c r="H64" s="73">
        <v>179.17183649664858</v>
      </c>
      <c r="I64" s="143"/>
      <c r="J64" s="113"/>
      <c r="K64" s="114"/>
    </row>
    <row r="65" spans="1:11" ht="12.95" customHeight="1">
      <c r="A65" s="108">
        <v>53</v>
      </c>
      <c r="B65" s="109" t="s">
        <v>336</v>
      </c>
      <c r="C65" s="117" t="s">
        <v>337</v>
      </c>
      <c r="D65" s="73">
        <v>152.83236143543476</v>
      </c>
      <c r="E65" s="73">
        <v>255.99436763196698</v>
      </c>
      <c r="F65" s="73">
        <v>149.24442272777699</v>
      </c>
      <c r="G65" s="111" t="s">
        <v>323</v>
      </c>
      <c r="H65" s="73">
        <v>150.04826129531321</v>
      </c>
      <c r="I65" s="143"/>
      <c r="J65" s="113"/>
      <c r="K65" s="114"/>
    </row>
    <row r="66" spans="1:11" ht="12.95" customHeight="1">
      <c r="A66" s="108">
        <v>54</v>
      </c>
      <c r="B66" s="109"/>
      <c r="C66" s="117" t="s">
        <v>338</v>
      </c>
      <c r="D66" s="73">
        <v>125.23474595001167</v>
      </c>
      <c r="E66" s="73">
        <v>182.70934684573879</v>
      </c>
      <c r="F66" s="73">
        <v>144.99173793639733</v>
      </c>
      <c r="G66" s="111" t="s">
        <v>323</v>
      </c>
      <c r="H66" s="73">
        <v>128.4361981098196</v>
      </c>
      <c r="I66" s="143"/>
      <c r="J66" s="113"/>
      <c r="K66" s="114"/>
    </row>
    <row r="67" spans="1:11" ht="12.95" customHeight="1">
      <c r="A67" s="108">
        <v>55</v>
      </c>
      <c r="B67" s="118"/>
      <c r="C67" s="119" t="s">
        <v>339</v>
      </c>
      <c r="D67" s="144">
        <v>114.11115569576732</v>
      </c>
      <c r="E67" s="144">
        <v>140.26545716918966</v>
      </c>
      <c r="F67" s="144">
        <v>148.92796826361868</v>
      </c>
      <c r="G67" s="111" t="s">
        <v>323</v>
      </c>
      <c r="H67" s="144">
        <v>118.41202762510187</v>
      </c>
      <c r="I67" s="143"/>
      <c r="J67" s="113"/>
      <c r="K67" s="120"/>
    </row>
    <row r="68" spans="1:11" s="125" customFormat="1" ht="12.95" customHeight="1">
      <c r="A68" s="108">
        <v>56</v>
      </c>
      <c r="B68" s="122"/>
      <c r="C68" s="123" t="s">
        <v>340</v>
      </c>
      <c r="D68" s="73">
        <v>122.20383831335704</v>
      </c>
      <c r="E68" s="73">
        <v>125.02323806985994</v>
      </c>
      <c r="F68" s="73">
        <v>181.50303086028066</v>
      </c>
      <c r="G68" s="73">
        <v>109.17722771670904</v>
      </c>
      <c r="H68" s="73">
        <v>128.34980841420111</v>
      </c>
      <c r="I68" s="145"/>
      <c r="J68" s="113"/>
      <c r="K68" s="124"/>
    </row>
    <row r="69" spans="1:11" s="125" customFormat="1" ht="12.95" customHeight="1">
      <c r="A69" s="108">
        <v>57</v>
      </c>
      <c r="B69" s="122"/>
      <c r="C69" s="126" t="s">
        <v>341</v>
      </c>
      <c r="D69" s="73">
        <v>122.15533162724961</v>
      </c>
      <c r="E69" s="111" t="s">
        <v>323</v>
      </c>
      <c r="F69" s="111" t="s">
        <v>323</v>
      </c>
      <c r="G69" s="111" t="s">
        <v>323</v>
      </c>
      <c r="H69" s="73">
        <v>122.15533162724961</v>
      </c>
      <c r="I69" s="145"/>
      <c r="J69" s="113"/>
      <c r="K69" s="124"/>
    </row>
    <row r="70" spans="1:11" s="125" customFormat="1" ht="12.95" customHeight="1">
      <c r="A70" s="108">
        <v>58</v>
      </c>
      <c r="B70" s="122"/>
      <c r="C70" s="119" t="s">
        <v>342</v>
      </c>
      <c r="D70" s="144">
        <v>118.40241794269608</v>
      </c>
      <c r="E70" s="144">
        <v>140.26410899405414</v>
      </c>
      <c r="F70" s="144">
        <v>167.96599390617098</v>
      </c>
      <c r="G70" s="144">
        <v>109.17722771670904</v>
      </c>
      <c r="H70" s="144">
        <v>123.68606397776584</v>
      </c>
      <c r="J70" s="113"/>
      <c r="K70" s="124"/>
    </row>
    <row r="71" spans="1:11" s="125" customFormat="1" ht="12.95" customHeight="1">
      <c r="A71" s="108">
        <v>59</v>
      </c>
      <c r="B71" s="122"/>
      <c r="C71" s="126" t="s">
        <v>343</v>
      </c>
      <c r="D71" s="73">
        <v>107.00008824194479</v>
      </c>
      <c r="E71" s="73">
        <v>173.5914092945506</v>
      </c>
      <c r="F71" s="111" t="s">
        <v>323</v>
      </c>
      <c r="G71" s="111" t="s">
        <v>323</v>
      </c>
      <c r="H71" s="73">
        <v>109.68495239358529</v>
      </c>
      <c r="J71" s="113"/>
      <c r="K71" s="124"/>
    </row>
    <row r="72" spans="1:11" s="125" customFormat="1" ht="12.95" customHeight="1">
      <c r="A72" s="108">
        <v>60</v>
      </c>
      <c r="B72" s="122"/>
      <c r="C72" s="119" t="s">
        <v>344</v>
      </c>
      <c r="D72" s="144">
        <v>117.76307575462094</v>
      </c>
      <c r="E72" s="144">
        <v>143.22509814092953</v>
      </c>
      <c r="F72" s="144">
        <v>167.96599390617098</v>
      </c>
      <c r="G72" s="144">
        <v>109.17722771670904</v>
      </c>
      <c r="H72" s="144">
        <v>122.97535163036977</v>
      </c>
      <c r="J72" s="113"/>
    </row>
    <row r="73" spans="1:11" ht="27.75" customHeight="1">
      <c r="B73" s="138" t="s">
        <v>312</v>
      </c>
      <c r="C73" s="139"/>
    </row>
    <row r="74" spans="1:11" ht="12.95" customHeight="1">
      <c r="B74" s="140" t="s">
        <v>345</v>
      </c>
      <c r="C74" s="139"/>
    </row>
    <row r="75" spans="1:11" ht="12.95" customHeight="1">
      <c r="B75" s="140" t="s">
        <v>346</v>
      </c>
      <c r="C75" s="139"/>
    </row>
    <row r="76" spans="1:11" ht="12.95" customHeight="1">
      <c r="B76" s="140" t="s">
        <v>347</v>
      </c>
      <c r="C76" s="139"/>
    </row>
    <row r="77" spans="1:11" ht="12.95" customHeight="1">
      <c r="A77" s="108"/>
      <c r="B77" s="140"/>
      <c r="C77" s="139"/>
      <c r="I77" s="143"/>
      <c r="J77" s="113"/>
      <c r="K77" s="114"/>
    </row>
    <row r="78" spans="1:11" ht="12.95" customHeight="1">
      <c r="A78" s="108"/>
      <c r="B78" s="140"/>
      <c r="C78" s="139"/>
      <c r="I78" s="143"/>
      <c r="J78" s="113"/>
      <c r="K78" s="114"/>
    </row>
    <row r="79" spans="1:11" ht="12.95" customHeight="1">
      <c r="A79" s="108"/>
      <c r="B79" s="138"/>
      <c r="D79" s="141"/>
      <c r="I79" s="143"/>
      <c r="J79" s="113"/>
      <c r="K79" s="114"/>
    </row>
    <row r="80" spans="1:11" ht="12.95" customHeight="1">
      <c r="A80" s="108"/>
      <c r="B80" s="138"/>
      <c r="C80" s="139"/>
      <c r="D80" s="142"/>
      <c r="E80" s="142"/>
      <c r="F80" s="142"/>
      <c r="G80" s="142"/>
      <c r="H80" s="142"/>
      <c r="I80" s="143"/>
      <c r="J80" s="113"/>
      <c r="K80" s="114"/>
    </row>
    <row r="81" spans="1:11" ht="12.95" customHeight="1">
      <c r="A81" s="108"/>
      <c r="B81" s="138"/>
      <c r="C81" s="139"/>
      <c r="D81" s="142"/>
      <c r="E81" s="142"/>
      <c r="F81" s="142"/>
      <c r="G81" s="142"/>
      <c r="H81" s="142"/>
      <c r="I81" s="143"/>
      <c r="J81" s="113"/>
      <c r="K81" s="114"/>
    </row>
    <row r="82" spans="1:11" ht="18" customHeight="1">
      <c r="A82" s="108"/>
      <c r="B82" s="138"/>
      <c r="C82" s="139"/>
      <c r="D82" s="142"/>
      <c r="E82" s="142"/>
      <c r="F82" s="142"/>
      <c r="G82" s="142"/>
      <c r="H82" s="142"/>
      <c r="I82" s="143"/>
      <c r="J82" s="113"/>
      <c r="K82" s="114"/>
    </row>
    <row r="83" spans="1:11" ht="12.95" customHeight="1">
      <c r="A83" s="108"/>
      <c r="B83" s="138"/>
      <c r="C83" s="139"/>
      <c r="I83" s="143"/>
      <c r="J83" s="113"/>
      <c r="K83" s="114"/>
    </row>
    <row r="84" spans="1:11" ht="12.95" customHeight="1">
      <c r="A84" s="108"/>
      <c r="B84" s="138"/>
      <c r="C84" s="139"/>
      <c r="I84" s="143"/>
      <c r="J84" s="113"/>
      <c r="K84" s="114"/>
    </row>
    <row r="85" spans="1:11" ht="12.95" customHeight="1">
      <c r="A85" s="108"/>
      <c r="B85" s="138"/>
      <c r="C85" s="139"/>
      <c r="I85" s="143"/>
      <c r="J85" s="113"/>
      <c r="K85" s="120"/>
    </row>
    <row r="86" spans="1:11" s="125" customFormat="1" ht="12.95" customHeight="1">
      <c r="A86" s="108"/>
      <c r="B86" s="138"/>
      <c r="C86" s="139"/>
      <c r="D86" s="129"/>
      <c r="E86" s="129"/>
      <c r="F86" s="129"/>
      <c r="G86" s="129"/>
      <c r="H86" s="129"/>
      <c r="I86" s="145"/>
      <c r="J86" s="113"/>
      <c r="K86" s="124"/>
    </row>
    <row r="87" spans="1:11" s="125" customFormat="1" ht="12.95" customHeight="1">
      <c r="A87" s="108"/>
      <c r="B87" s="138"/>
      <c r="C87" s="139"/>
      <c r="D87" s="129"/>
      <c r="E87" s="129"/>
      <c r="F87" s="129"/>
      <c r="G87" s="129"/>
      <c r="H87" s="129"/>
      <c r="I87" s="145"/>
      <c r="J87" s="113"/>
      <c r="K87" s="124"/>
    </row>
    <row r="88" spans="1:11" s="125" customFormat="1" ht="12.95" customHeight="1">
      <c r="A88" s="108"/>
      <c r="B88" s="138"/>
      <c r="C88" s="139"/>
      <c r="D88" s="129"/>
      <c r="E88" s="129"/>
      <c r="F88" s="129"/>
      <c r="G88" s="129"/>
      <c r="H88" s="129"/>
      <c r="J88" s="113"/>
      <c r="K88" s="124"/>
    </row>
    <row r="89" spans="1:11" s="125" customFormat="1" ht="12.95" customHeight="1">
      <c r="A89" s="108"/>
      <c r="B89" s="138"/>
      <c r="C89" s="139"/>
      <c r="D89" s="129"/>
      <c r="E89" s="129"/>
      <c r="F89" s="129"/>
      <c r="G89" s="129"/>
      <c r="H89" s="129"/>
      <c r="J89" s="113"/>
      <c r="K89" s="124"/>
    </row>
    <row r="90" spans="1:11" s="125" customFormat="1" ht="12.95" customHeight="1">
      <c r="A90" s="108"/>
      <c r="B90" s="138"/>
      <c r="C90" s="139"/>
      <c r="D90" s="129"/>
      <c r="E90" s="129"/>
      <c r="F90" s="129"/>
      <c r="G90" s="129"/>
      <c r="H90" s="129"/>
      <c r="J90" s="113"/>
    </row>
    <row r="91" spans="1:11" ht="27.75" customHeight="1">
      <c r="B91" s="138"/>
      <c r="C91" s="139"/>
    </row>
    <row r="92" spans="1:11" ht="12.95" customHeight="1">
      <c r="B92" s="138"/>
      <c r="C92" s="139"/>
    </row>
    <row r="93" spans="1:11" ht="12.95" customHeight="1">
      <c r="B93" s="138"/>
      <c r="C93" s="139"/>
    </row>
    <row r="94" spans="1:11" ht="12.95" customHeight="1">
      <c r="B94" s="138"/>
      <c r="C94" s="139"/>
    </row>
    <row r="95" spans="1:11" ht="12.95" customHeight="1">
      <c r="B95" s="138"/>
      <c r="C95" s="139"/>
    </row>
    <row r="96" spans="1:11" ht="12.95" customHeight="1">
      <c r="B96" s="138"/>
      <c r="C96" s="139"/>
    </row>
    <row r="97" spans="2:3" ht="12.95" customHeight="1">
      <c r="B97" s="138"/>
      <c r="C97" s="139"/>
    </row>
    <row r="98" spans="2:3" ht="12.95" customHeight="1">
      <c r="B98" s="138"/>
      <c r="C98" s="139"/>
    </row>
    <row r="99" spans="2:3" ht="12.95" customHeight="1">
      <c r="B99" s="138"/>
      <c r="C99" s="139"/>
    </row>
    <row r="100" spans="2:3" ht="12.95" customHeight="1">
      <c r="B100" s="138"/>
      <c r="C100" s="139"/>
    </row>
    <row r="101" spans="2:3" ht="12.95" customHeight="1">
      <c r="B101" s="138"/>
      <c r="C101" s="139"/>
    </row>
    <row r="102" spans="2:3" ht="12.95" customHeight="1">
      <c r="B102" s="138"/>
      <c r="C102" s="139"/>
    </row>
    <row r="103" spans="2:3" ht="12.95" customHeight="1">
      <c r="B103" s="138"/>
      <c r="C103" s="139"/>
    </row>
    <row r="104" spans="2:3" ht="12.95" customHeight="1">
      <c r="B104" s="138"/>
      <c r="C104" s="139"/>
    </row>
    <row r="105" spans="2:3" ht="12.95" customHeight="1">
      <c r="B105" s="138"/>
      <c r="C105" s="139"/>
    </row>
    <row r="106" spans="2:3" ht="12.95" customHeight="1">
      <c r="B106" s="138"/>
      <c r="C106" s="139"/>
    </row>
    <row r="107" spans="2:3" ht="12.95" customHeight="1">
      <c r="B107" s="138"/>
      <c r="C107" s="139"/>
    </row>
    <row r="108" spans="2:3" ht="12.95" customHeight="1">
      <c r="B108" s="138"/>
      <c r="C108" s="139"/>
    </row>
    <row r="109" spans="2:3" ht="12.95" customHeight="1">
      <c r="B109" s="138"/>
      <c r="C109" s="139"/>
    </row>
    <row r="110" spans="2:3" ht="12.95" customHeight="1">
      <c r="B110" s="138"/>
      <c r="C110" s="139"/>
    </row>
    <row r="111" spans="2:3" ht="12.95" customHeight="1">
      <c r="B111" s="138"/>
      <c r="C111" s="139"/>
    </row>
    <row r="112" spans="2:3" ht="12.95" customHeight="1">
      <c r="B112" s="138"/>
      <c r="C112" s="139"/>
    </row>
    <row r="113" spans="2:3" ht="12.95" customHeight="1">
      <c r="B113" s="138"/>
      <c r="C113" s="139"/>
    </row>
    <row r="114" spans="2:3" ht="12.95" customHeight="1">
      <c r="B114" s="138"/>
      <c r="C114" s="139"/>
    </row>
    <row r="115" spans="2:3" ht="12.95" customHeight="1">
      <c r="B115" s="138"/>
      <c r="C115" s="139"/>
    </row>
    <row r="116" spans="2:3" ht="12.95" customHeight="1">
      <c r="B116" s="138"/>
      <c r="C116" s="139"/>
    </row>
    <row r="117" spans="2:3" ht="12.95" customHeight="1">
      <c r="B117" s="138"/>
      <c r="C117" s="139"/>
    </row>
    <row r="118" spans="2:3" ht="12.95" customHeight="1">
      <c r="B118" s="138"/>
      <c r="C118" s="139"/>
    </row>
    <row r="119" spans="2:3" ht="12.95" customHeight="1">
      <c r="B119" s="138"/>
      <c r="C119" s="139"/>
    </row>
    <row r="120" spans="2:3" ht="12.95" customHeight="1">
      <c r="B120" s="138"/>
      <c r="C120" s="139"/>
    </row>
    <row r="121" spans="2:3" ht="12.95" customHeight="1">
      <c r="B121" s="138"/>
      <c r="C121" s="139"/>
    </row>
    <row r="122" spans="2:3" ht="12.95" customHeight="1">
      <c r="B122" s="138"/>
      <c r="C122" s="139"/>
    </row>
    <row r="123" spans="2:3" ht="12.95" customHeight="1">
      <c r="B123" s="138"/>
      <c r="C123" s="139"/>
    </row>
    <row r="124" spans="2:3" ht="12.95" customHeight="1">
      <c r="B124" s="138"/>
      <c r="C124" s="139"/>
    </row>
    <row r="125" spans="2:3" ht="12.95" customHeight="1">
      <c r="B125" s="138"/>
      <c r="C125" s="139"/>
    </row>
    <row r="126" spans="2:3" ht="12.95" customHeight="1">
      <c r="B126" s="138"/>
      <c r="C126" s="139"/>
    </row>
    <row r="127" spans="2:3" ht="12.95" customHeight="1">
      <c r="B127" s="138"/>
      <c r="C127" s="139"/>
    </row>
    <row r="128" spans="2:3" ht="12.95" customHeight="1">
      <c r="B128" s="138"/>
      <c r="C128" s="139"/>
    </row>
    <row r="129" spans="2:3" ht="12.95" customHeight="1">
      <c r="B129" s="138"/>
      <c r="C129" s="139"/>
    </row>
    <row r="130" spans="2:3" ht="12.95" customHeight="1">
      <c r="B130" s="138"/>
      <c r="C130" s="139"/>
    </row>
    <row r="131" spans="2:3" ht="12.95" customHeight="1">
      <c r="B131" s="138"/>
      <c r="C131" s="139"/>
    </row>
    <row r="132" spans="2:3" ht="12.95" customHeight="1">
      <c r="B132" s="138"/>
      <c r="C132" s="139"/>
    </row>
    <row r="133" spans="2:3" ht="12.95" customHeight="1">
      <c r="B133" s="138"/>
      <c r="C133" s="139"/>
    </row>
    <row r="134" spans="2:3" ht="12.95" customHeight="1">
      <c r="B134" s="138"/>
      <c r="C134" s="139"/>
    </row>
    <row r="135" spans="2:3" ht="12.95" customHeight="1">
      <c r="B135" s="138"/>
      <c r="C135" s="139"/>
    </row>
    <row r="136" spans="2:3" ht="12.95" customHeight="1">
      <c r="B136" s="138"/>
      <c r="C136" s="139"/>
    </row>
    <row r="137" spans="2:3" ht="12.95" customHeight="1">
      <c r="B137" s="138"/>
      <c r="C137" s="139"/>
    </row>
    <row r="138" spans="2:3" ht="12.95" customHeight="1">
      <c r="B138" s="138"/>
      <c r="C138" s="139"/>
    </row>
    <row r="139" spans="2:3" ht="12.95" customHeight="1">
      <c r="B139" s="138"/>
      <c r="C139" s="139"/>
    </row>
    <row r="140" spans="2:3" ht="12.95" customHeight="1">
      <c r="B140" s="138"/>
      <c r="C140" s="139"/>
    </row>
    <row r="141" spans="2:3" ht="12.95" customHeight="1">
      <c r="B141" s="138"/>
      <c r="C141" s="139"/>
    </row>
    <row r="142" spans="2:3" ht="12.95" customHeight="1">
      <c r="B142" s="138"/>
      <c r="C142" s="139"/>
    </row>
    <row r="143" spans="2:3" ht="12.95" customHeight="1">
      <c r="B143" s="138"/>
      <c r="C143" s="139"/>
    </row>
    <row r="144" spans="2:3" ht="12.95" customHeight="1">
      <c r="B144" s="138"/>
      <c r="C144" s="139"/>
    </row>
    <row r="145" spans="2:3" ht="12.95" customHeight="1">
      <c r="B145" s="138"/>
      <c r="C145" s="139"/>
    </row>
    <row r="146" spans="2:3" ht="12.95" customHeight="1">
      <c r="B146" s="138"/>
      <c r="C146" s="139"/>
    </row>
    <row r="147" spans="2:3" ht="12.95" customHeight="1">
      <c r="B147" s="138"/>
      <c r="C147" s="139"/>
    </row>
    <row r="148" spans="2:3" ht="12.95" customHeight="1">
      <c r="B148" s="138"/>
      <c r="C148" s="139"/>
    </row>
    <row r="149" spans="2:3" ht="12.95" customHeight="1">
      <c r="B149" s="138"/>
      <c r="C149" s="139"/>
    </row>
    <row r="150" spans="2:3" ht="12.95" customHeight="1">
      <c r="B150" s="138"/>
      <c r="C150" s="139"/>
    </row>
    <row r="151" spans="2:3" ht="12.95" customHeight="1">
      <c r="B151" s="138"/>
      <c r="C151" s="139"/>
    </row>
    <row r="152" spans="2:3" ht="12.95" customHeight="1">
      <c r="B152" s="138"/>
      <c r="C152" s="139"/>
    </row>
    <row r="153" spans="2:3" ht="12.95" customHeight="1">
      <c r="B153" s="138"/>
      <c r="C153" s="139"/>
    </row>
    <row r="154" spans="2:3" ht="12.95" customHeight="1">
      <c r="B154" s="138"/>
      <c r="C154" s="139"/>
    </row>
    <row r="155" spans="2:3" ht="12.95" customHeight="1">
      <c r="B155" s="138"/>
      <c r="C155" s="139"/>
    </row>
    <row r="156" spans="2:3" ht="12.95" customHeight="1">
      <c r="B156" s="138"/>
      <c r="C156" s="139"/>
    </row>
    <row r="157" spans="2:3" ht="12.95" customHeight="1">
      <c r="B157" s="138"/>
      <c r="C157" s="139"/>
    </row>
    <row r="158" spans="2:3" ht="12.95" customHeight="1">
      <c r="B158" s="138"/>
      <c r="C158" s="139"/>
    </row>
    <row r="159" spans="2:3" ht="12.95" customHeight="1">
      <c r="B159" s="138"/>
      <c r="C159" s="139"/>
    </row>
    <row r="160" spans="2:3" ht="12.95" customHeight="1">
      <c r="B160" s="138"/>
      <c r="C160" s="139"/>
    </row>
    <row r="161" spans="2:3" ht="12.95" customHeight="1">
      <c r="B161" s="138"/>
      <c r="C161" s="139"/>
    </row>
    <row r="162" spans="2:3" ht="12.95" customHeight="1">
      <c r="B162" s="138"/>
      <c r="C162" s="139"/>
    </row>
    <row r="163" spans="2:3" ht="12.95" customHeight="1">
      <c r="B163" s="138"/>
      <c r="C163" s="139"/>
    </row>
    <row r="164" spans="2:3" ht="12.95" customHeight="1">
      <c r="B164" s="138"/>
      <c r="C164" s="139"/>
    </row>
    <row r="165" spans="2:3" ht="12.95" customHeight="1">
      <c r="B165" s="138"/>
      <c r="C165" s="139"/>
    </row>
    <row r="166" spans="2:3" ht="12.95" customHeight="1">
      <c r="B166" s="138"/>
      <c r="C166" s="139"/>
    </row>
    <row r="167" spans="2:3" ht="12.95" customHeight="1">
      <c r="B167" s="138"/>
      <c r="C167" s="139"/>
    </row>
    <row r="168" spans="2:3" ht="12.95" customHeight="1">
      <c r="B168" s="138"/>
      <c r="C168" s="139"/>
    </row>
    <row r="169" spans="2:3" ht="12.95" customHeight="1">
      <c r="B169" s="138"/>
      <c r="C169" s="139"/>
    </row>
    <row r="170" spans="2:3" ht="12.95" customHeight="1">
      <c r="B170" s="138"/>
      <c r="C170" s="139"/>
    </row>
    <row r="171" spans="2:3" ht="12.95" customHeight="1">
      <c r="B171" s="138"/>
      <c r="C171" s="139"/>
    </row>
    <row r="172" spans="2:3" ht="12.95" customHeight="1">
      <c r="B172" s="138"/>
      <c r="C172" s="139"/>
    </row>
    <row r="173" spans="2:3" ht="12.95" customHeight="1">
      <c r="B173" s="138"/>
      <c r="C173" s="139"/>
    </row>
    <row r="174" spans="2:3" ht="12.95" customHeight="1">
      <c r="B174" s="138"/>
      <c r="C174" s="139"/>
    </row>
    <row r="175" spans="2:3" ht="12.95" customHeight="1">
      <c r="B175" s="138"/>
      <c r="C175" s="139"/>
    </row>
    <row r="176" spans="2:3" ht="12.95" customHeight="1">
      <c r="B176" s="138"/>
      <c r="C176" s="139"/>
    </row>
    <row r="177" spans="2:3" ht="12.95" customHeight="1">
      <c r="B177" s="138"/>
      <c r="C177" s="139"/>
    </row>
    <row r="178" spans="2:3" ht="12.95" customHeight="1">
      <c r="B178" s="138"/>
      <c r="C178" s="139"/>
    </row>
    <row r="179" spans="2:3" ht="12.95" customHeight="1">
      <c r="B179" s="138"/>
      <c r="C179" s="139"/>
    </row>
    <row r="180" spans="2:3" ht="12.95" customHeight="1">
      <c r="B180" s="138"/>
      <c r="C180" s="139"/>
    </row>
    <row r="181" spans="2:3" ht="12.95" customHeight="1">
      <c r="B181" s="138"/>
      <c r="C181" s="139"/>
    </row>
    <row r="182" spans="2:3" ht="12.95" customHeight="1">
      <c r="B182" s="138"/>
      <c r="C182" s="139"/>
    </row>
    <row r="183" spans="2:3" ht="12.95" customHeight="1">
      <c r="C183" s="139"/>
    </row>
    <row r="184" spans="2:3" ht="12.95" customHeight="1">
      <c r="C184" s="139"/>
    </row>
    <row r="185" spans="2:3" ht="12.95" customHeight="1">
      <c r="C185" s="139"/>
    </row>
    <row r="186" spans="2:3" ht="12.95" customHeight="1">
      <c r="C186" s="139"/>
    </row>
    <row r="187" spans="2:3" ht="12.95" customHeight="1">
      <c r="C187" s="139"/>
    </row>
    <row r="188" spans="2:3" ht="12.95" customHeight="1">
      <c r="C188" s="139"/>
    </row>
    <row r="189" spans="2:3" ht="12.95" customHeight="1">
      <c r="C189" s="139"/>
    </row>
    <row r="190" spans="2:3" ht="12.95" customHeight="1">
      <c r="C190" s="139"/>
    </row>
    <row r="191" spans="2:3" ht="12.95" customHeight="1">
      <c r="C191" s="139"/>
    </row>
    <row r="192" spans="2:3" ht="12.95" customHeight="1">
      <c r="C192" s="139"/>
    </row>
    <row r="193" spans="3:3" ht="12.95" customHeight="1">
      <c r="C193" s="139"/>
    </row>
    <row r="194" spans="3:3" ht="12.95" customHeight="1">
      <c r="C194" s="139"/>
    </row>
    <row r="195" spans="3:3" ht="12.95" customHeight="1">
      <c r="C195" s="139"/>
    </row>
    <row r="196" spans="3:3" ht="12.95" customHeight="1">
      <c r="C196" s="139"/>
    </row>
    <row r="197" spans="3:3" ht="12.95" customHeight="1">
      <c r="C197" s="139"/>
    </row>
    <row r="198" spans="3:3" ht="12.95" customHeight="1">
      <c r="C198" s="139"/>
    </row>
    <row r="199" spans="3:3" ht="12.95" customHeight="1">
      <c r="C199" s="139"/>
    </row>
    <row r="200" spans="3:3" ht="12.95" customHeight="1">
      <c r="C200" s="139"/>
    </row>
    <row r="201" spans="3:3" ht="12.95" customHeight="1">
      <c r="C201" s="139"/>
    </row>
    <row r="202" spans="3:3" ht="12.95" customHeight="1">
      <c r="C202" s="139"/>
    </row>
    <row r="203" spans="3:3" ht="12.95" customHeight="1">
      <c r="C203" s="139"/>
    </row>
    <row r="204" spans="3:3" ht="12.95" customHeight="1">
      <c r="C204" s="139"/>
    </row>
    <row r="205" spans="3:3" ht="12.95" customHeight="1">
      <c r="C205" s="139"/>
    </row>
    <row r="206" spans="3:3" ht="12.95" customHeight="1">
      <c r="C206" s="139"/>
    </row>
    <row r="207" spans="3:3" ht="12.95" customHeight="1">
      <c r="C207" s="139"/>
    </row>
    <row r="208" spans="3:3" ht="12.95" customHeight="1">
      <c r="C208" s="139"/>
    </row>
    <row r="209" spans="3:3" ht="12.95" customHeight="1">
      <c r="C209" s="139"/>
    </row>
    <row r="210" spans="3:3" ht="12.95" customHeight="1"/>
    <row r="211" spans="3:3" ht="12.95" customHeight="1"/>
    <row r="212" spans="3:3" ht="12.95" customHeight="1"/>
    <row r="213" spans="3:3" ht="12.95" customHeight="1"/>
    <row r="214" spans="3:3" ht="12.95" customHeight="1"/>
    <row r="215" spans="3:3" ht="12.95" customHeight="1"/>
    <row r="216" spans="3:3" ht="12.95" customHeight="1"/>
    <row r="217" spans="3:3" ht="12.95" customHeight="1"/>
    <row r="218" spans="3:3" ht="12.95" customHeight="1"/>
    <row r="219" spans="3:3" ht="12.95" customHeight="1"/>
    <row r="220" spans="3:3" ht="12.95" customHeight="1"/>
    <row r="221" spans="3:3" ht="12.95" customHeight="1"/>
    <row r="222" spans="3:3" ht="12.95" customHeight="1"/>
    <row r="223" spans="3:3" ht="12.95" customHeight="1"/>
    <row r="224" spans="3:3" ht="12.95" customHeight="1"/>
    <row r="225" ht="12.95" customHeight="1"/>
    <row r="226" ht="12.95" customHeight="1"/>
    <row r="227" ht="12.95" customHeight="1"/>
    <row r="228" ht="12.95" customHeight="1"/>
    <row r="229" ht="12.95" customHeight="1"/>
    <row r="230" ht="12.95" customHeight="1"/>
    <row r="231" ht="12.95" customHeight="1"/>
    <row r="232" ht="12.95" customHeight="1"/>
    <row r="233" ht="12.95" customHeight="1"/>
    <row r="234" ht="12.95" customHeight="1"/>
    <row r="235" ht="12.95" customHeight="1"/>
    <row r="236" ht="12.95" customHeight="1"/>
    <row r="237" ht="12.95" customHeight="1"/>
    <row r="238" ht="12.95" customHeight="1"/>
    <row r="239" ht="12.95" customHeight="1"/>
    <row r="240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2.9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  <row r="1668" ht="15" customHeight="1"/>
    <row r="1669" ht="15" customHeight="1"/>
    <row r="1670" ht="15" customHeight="1"/>
    <row r="1671" ht="15" customHeight="1"/>
    <row r="1672" ht="15" customHeight="1"/>
    <row r="1673" ht="15" customHeight="1"/>
    <row r="1674" ht="15" customHeight="1"/>
    <row r="1675" ht="15" customHeight="1"/>
    <row r="1676" ht="15" customHeight="1"/>
    <row r="1677" ht="15" customHeight="1"/>
    <row r="1678" ht="15" customHeight="1"/>
    <row r="1679" ht="15" customHeight="1"/>
    <row r="1680" ht="15" customHeight="1"/>
    <row r="1681" ht="15" customHeight="1"/>
  </sheetData>
  <mergeCells count="8">
    <mergeCell ref="D40:H40"/>
    <mergeCell ref="D57:H57"/>
    <mergeCell ref="A4:A5"/>
    <mergeCell ref="B4:B5"/>
    <mergeCell ref="C4:C5"/>
    <mergeCell ref="D4:H4"/>
    <mergeCell ref="D6:H6"/>
    <mergeCell ref="D23:H23"/>
  </mergeCells>
  <pageMargins left="0.59055118110236227" right="0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9"/>
  <sheetViews>
    <sheetView zoomScaleNormal="100" zoomScaleSheetLayoutView="100" workbookViewId="0"/>
  </sheetViews>
  <sheetFormatPr baseColWidth="10" defaultRowHeight="12.75"/>
  <cols>
    <col min="1" max="1" width="3.85546875" style="129" customWidth="1"/>
    <col min="2" max="2" width="50.7109375" style="129" customWidth="1"/>
    <col min="3" max="5" width="10.7109375" style="129" customWidth="1"/>
    <col min="6" max="18" width="9.7109375" style="129" customWidth="1"/>
    <col min="19" max="16384" width="11.42578125" style="129"/>
  </cols>
  <sheetData>
    <row r="1" spans="1:18" s="92" customFormat="1" ht="20.100000000000001" customHeight="1">
      <c r="A1" s="91" t="s">
        <v>349</v>
      </c>
      <c r="C1" s="93"/>
      <c r="D1" s="146"/>
      <c r="E1" s="93"/>
      <c r="H1" s="91"/>
      <c r="J1" s="93"/>
      <c r="K1" s="93"/>
      <c r="L1" s="93"/>
    </row>
    <row r="2" spans="1:18" s="92" customFormat="1" ht="15" customHeight="1"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8" s="92" customFormat="1" ht="12.75" customHeight="1">
      <c r="B3" s="93"/>
      <c r="C3" s="93"/>
      <c r="D3" s="93"/>
      <c r="E3" s="97"/>
      <c r="F3" s="93"/>
      <c r="G3" s="93"/>
      <c r="H3" s="93"/>
      <c r="I3" s="93"/>
      <c r="J3" s="93"/>
      <c r="K3" s="93"/>
      <c r="L3" s="97"/>
      <c r="M3" s="99"/>
      <c r="N3" s="99"/>
      <c r="O3" s="99"/>
      <c r="P3" s="99"/>
      <c r="Q3" s="99"/>
      <c r="R3" s="99"/>
    </row>
    <row r="4" spans="1:18" s="149" customFormat="1" ht="27" customHeight="1">
      <c r="A4" s="147" t="s">
        <v>350</v>
      </c>
      <c r="B4" s="49" t="s">
        <v>351</v>
      </c>
      <c r="C4" s="49" t="s">
        <v>352</v>
      </c>
      <c r="D4" s="49">
        <v>1996</v>
      </c>
      <c r="E4" s="50">
        <v>1997</v>
      </c>
      <c r="F4" s="50">
        <v>1998</v>
      </c>
      <c r="G4" s="303">
        <v>1999</v>
      </c>
      <c r="H4" s="263">
        <v>2000</v>
      </c>
      <c r="I4" s="51">
        <v>2001</v>
      </c>
      <c r="J4" s="50">
        <v>2002</v>
      </c>
      <c r="K4" s="49">
        <v>2003</v>
      </c>
      <c r="L4" s="148">
        <v>2004</v>
      </c>
      <c r="M4" s="148">
        <v>2005</v>
      </c>
      <c r="N4" s="49">
        <v>2006</v>
      </c>
      <c r="O4" s="50">
        <v>2007</v>
      </c>
      <c r="P4" s="50">
        <v>2008</v>
      </c>
      <c r="Q4" s="50">
        <v>2009</v>
      </c>
      <c r="R4" s="50">
        <v>2010</v>
      </c>
    </row>
    <row r="5" spans="1:18" s="115" customFormat="1" ht="15" customHeight="1">
      <c r="A5" s="150"/>
      <c r="B5" s="151"/>
      <c r="C5" s="152"/>
      <c r="D5" s="153"/>
      <c r="E5" s="142"/>
      <c r="F5" s="142"/>
      <c r="G5" s="142"/>
      <c r="H5" s="142"/>
      <c r="I5" s="142"/>
      <c r="J5" s="142"/>
      <c r="K5" s="142"/>
      <c r="L5" s="142"/>
    </row>
    <row r="6" spans="1:18" s="158" customFormat="1" ht="15" customHeight="1">
      <c r="A6" s="154">
        <v>1</v>
      </c>
      <c r="B6" s="155" t="s">
        <v>353</v>
      </c>
      <c r="C6" s="156" t="s">
        <v>354</v>
      </c>
      <c r="D6" s="157">
        <v>35890</v>
      </c>
      <c r="E6" s="157">
        <v>34400</v>
      </c>
      <c r="F6" s="157">
        <v>33470</v>
      </c>
      <c r="G6" s="157">
        <v>34110</v>
      </c>
      <c r="H6" s="157">
        <v>33070</v>
      </c>
      <c r="I6" s="157">
        <v>33110</v>
      </c>
      <c r="J6" s="157">
        <v>33390</v>
      </c>
      <c r="K6" s="157">
        <v>34000</v>
      </c>
      <c r="L6" s="157">
        <v>34440</v>
      </c>
      <c r="M6" s="157">
        <v>34180</v>
      </c>
      <c r="N6" s="157">
        <v>34860</v>
      </c>
      <c r="O6" s="157">
        <v>35200</v>
      </c>
      <c r="P6" s="157">
        <v>36040</v>
      </c>
      <c r="Q6" s="157">
        <v>35360</v>
      </c>
      <c r="R6" s="157">
        <v>35770</v>
      </c>
    </row>
    <row r="7" spans="1:18" s="160" customFormat="1" ht="15" customHeight="1">
      <c r="A7" s="154"/>
      <c r="B7" s="161" t="s">
        <v>355</v>
      </c>
      <c r="C7" s="154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</row>
    <row r="8" spans="1:18" s="160" customFormat="1" ht="15" customHeight="1">
      <c r="A8" s="154">
        <v>2</v>
      </c>
      <c r="B8" s="162" t="s">
        <v>356</v>
      </c>
      <c r="C8" s="154" t="s">
        <v>354</v>
      </c>
      <c r="D8" s="163">
        <v>9000</v>
      </c>
      <c r="E8" s="163">
        <v>7900</v>
      </c>
      <c r="F8" s="163">
        <v>7820</v>
      </c>
      <c r="G8" s="163">
        <v>7470</v>
      </c>
      <c r="H8" s="163">
        <v>7330</v>
      </c>
      <c r="I8" s="163">
        <v>7470</v>
      </c>
      <c r="J8" s="163">
        <v>7220</v>
      </c>
      <c r="K8" s="163">
        <v>7290</v>
      </c>
      <c r="L8" s="163">
        <v>6780</v>
      </c>
      <c r="M8" s="163">
        <v>6500</v>
      </c>
      <c r="N8" s="163">
        <v>6590</v>
      </c>
      <c r="O8" s="163">
        <v>7640</v>
      </c>
      <c r="P8" s="163">
        <v>8310</v>
      </c>
      <c r="Q8" s="163">
        <v>8080</v>
      </c>
      <c r="R8" s="163">
        <v>8760</v>
      </c>
    </row>
    <row r="9" spans="1:18" s="160" customFormat="1" ht="15" customHeight="1">
      <c r="A9" s="154">
        <v>3</v>
      </c>
      <c r="B9" s="162" t="s">
        <v>357</v>
      </c>
      <c r="C9" s="154" t="s">
        <v>354</v>
      </c>
      <c r="D9" s="163">
        <v>12820</v>
      </c>
      <c r="E9" s="163">
        <v>11770</v>
      </c>
      <c r="F9" s="163">
        <v>10570</v>
      </c>
      <c r="G9" s="163">
        <v>10220</v>
      </c>
      <c r="H9" s="163">
        <v>9660</v>
      </c>
      <c r="I9" s="163">
        <v>9170</v>
      </c>
      <c r="J9" s="163">
        <v>8920</v>
      </c>
      <c r="K9" s="163">
        <v>8760</v>
      </c>
      <c r="L9" s="163">
        <v>8420</v>
      </c>
      <c r="M9" s="163">
        <v>8140</v>
      </c>
      <c r="N9" s="163">
        <v>8220</v>
      </c>
      <c r="O9" s="163">
        <v>8020</v>
      </c>
      <c r="P9" s="163">
        <v>8060</v>
      </c>
      <c r="Q9" s="163">
        <v>8110</v>
      </c>
      <c r="R9" s="163">
        <v>8270</v>
      </c>
    </row>
    <row r="10" spans="1:18" s="160" customFormat="1" ht="15" customHeight="1">
      <c r="A10" s="154">
        <v>4</v>
      </c>
      <c r="B10" s="162" t="s">
        <v>358</v>
      </c>
      <c r="C10" s="154" t="s">
        <v>354</v>
      </c>
      <c r="D10" s="163">
        <v>14070</v>
      </c>
      <c r="E10" s="163">
        <v>14740</v>
      </c>
      <c r="F10" s="163">
        <v>15080</v>
      </c>
      <c r="G10" s="163">
        <v>16420</v>
      </c>
      <c r="H10" s="163">
        <v>16080</v>
      </c>
      <c r="I10" s="163">
        <v>16470</v>
      </c>
      <c r="J10" s="163">
        <v>17250</v>
      </c>
      <c r="K10" s="163">
        <v>17940</v>
      </c>
      <c r="L10" s="163">
        <v>19240</v>
      </c>
      <c r="M10" s="163">
        <v>19550</v>
      </c>
      <c r="N10" s="163">
        <v>20050</v>
      </c>
      <c r="O10" s="163">
        <v>19540</v>
      </c>
      <c r="P10" s="163">
        <v>19660</v>
      </c>
      <c r="Q10" s="163">
        <v>19170</v>
      </c>
      <c r="R10" s="163">
        <v>18740</v>
      </c>
    </row>
    <row r="11" spans="1:18" s="160" customFormat="1" ht="15" customHeight="1">
      <c r="A11" s="154"/>
      <c r="B11" s="159"/>
      <c r="C11" s="154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</row>
    <row r="12" spans="1:18" s="160" customFormat="1" ht="15" customHeight="1">
      <c r="A12" s="154">
        <v>5</v>
      </c>
      <c r="B12" s="155" t="s">
        <v>233</v>
      </c>
      <c r="C12" s="156" t="s">
        <v>354</v>
      </c>
      <c r="D12" s="157">
        <v>12920</v>
      </c>
      <c r="E12" s="157">
        <v>11280</v>
      </c>
      <c r="F12" s="157">
        <v>9850</v>
      </c>
      <c r="G12" s="157">
        <v>10330</v>
      </c>
      <c r="H12" s="157">
        <v>9490</v>
      </c>
      <c r="I12" s="157">
        <v>8780</v>
      </c>
      <c r="J12" s="157">
        <v>8760</v>
      </c>
      <c r="K12" s="157">
        <v>8310</v>
      </c>
      <c r="L12" s="157">
        <v>9280</v>
      </c>
      <c r="M12" s="157">
        <v>8300</v>
      </c>
      <c r="N12" s="157">
        <v>8650</v>
      </c>
      <c r="O12" s="157">
        <v>8910</v>
      </c>
      <c r="P12" s="157">
        <v>9810</v>
      </c>
      <c r="Q12" s="157">
        <v>9190</v>
      </c>
      <c r="R12" s="157">
        <v>8860</v>
      </c>
    </row>
    <row r="13" spans="1:18" s="160" customFormat="1" ht="15" customHeight="1">
      <c r="A13" s="154"/>
      <c r="B13" s="161" t="s">
        <v>355</v>
      </c>
      <c r="C13" s="154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</row>
    <row r="14" spans="1:18" s="160" customFormat="1" ht="15" customHeight="1">
      <c r="A14" s="154">
        <v>6</v>
      </c>
      <c r="B14" s="162" t="s">
        <v>359</v>
      </c>
      <c r="C14" s="154" t="s">
        <v>354</v>
      </c>
      <c r="D14" s="163">
        <v>2560</v>
      </c>
      <c r="E14" s="163">
        <v>1820</v>
      </c>
      <c r="F14" s="163">
        <v>1650</v>
      </c>
      <c r="G14" s="163">
        <v>1770</v>
      </c>
      <c r="H14" s="163">
        <v>1580</v>
      </c>
      <c r="I14" s="163">
        <v>1580</v>
      </c>
      <c r="J14" s="163">
        <v>1650</v>
      </c>
      <c r="K14" s="163">
        <v>1430</v>
      </c>
      <c r="L14" s="163">
        <v>1580</v>
      </c>
      <c r="M14" s="163">
        <v>1410</v>
      </c>
      <c r="N14" s="163">
        <v>1760</v>
      </c>
      <c r="O14" s="163">
        <v>2780</v>
      </c>
      <c r="P14" s="163">
        <v>3490</v>
      </c>
      <c r="Q14" s="163">
        <v>3070</v>
      </c>
      <c r="R14" s="163">
        <v>3320</v>
      </c>
    </row>
    <row r="15" spans="1:18" s="160" customFormat="1" ht="15" customHeight="1">
      <c r="A15" s="154">
        <v>7</v>
      </c>
      <c r="B15" s="164" t="s">
        <v>360</v>
      </c>
      <c r="C15" s="154" t="s">
        <v>354</v>
      </c>
      <c r="D15" s="165" t="s">
        <v>361</v>
      </c>
      <c r="E15" s="165" t="s">
        <v>361</v>
      </c>
      <c r="F15" s="165" t="s">
        <v>361</v>
      </c>
      <c r="G15" s="165" t="s">
        <v>361</v>
      </c>
      <c r="H15" s="165" t="s">
        <v>361</v>
      </c>
      <c r="I15" s="165" t="s">
        <v>361</v>
      </c>
      <c r="J15" s="165" t="s">
        <v>361</v>
      </c>
      <c r="K15" s="163">
        <v>450</v>
      </c>
      <c r="L15" s="163">
        <v>480</v>
      </c>
      <c r="M15" s="163">
        <v>450</v>
      </c>
      <c r="N15" s="163">
        <v>910</v>
      </c>
      <c r="O15" s="163">
        <v>1790</v>
      </c>
      <c r="P15" s="163">
        <v>2200</v>
      </c>
      <c r="Q15" s="163">
        <v>2120</v>
      </c>
      <c r="R15" s="163">
        <v>2330</v>
      </c>
    </row>
    <row r="16" spans="1:18" s="160" customFormat="1" ht="15" customHeight="1">
      <c r="A16" s="154">
        <v>8</v>
      </c>
      <c r="B16" s="162" t="s">
        <v>362</v>
      </c>
      <c r="C16" s="154" t="s">
        <v>354</v>
      </c>
      <c r="D16" s="163">
        <v>5100</v>
      </c>
      <c r="E16" s="163">
        <v>4360</v>
      </c>
      <c r="F16" s="163">
        <v>3840</v>
      </c>
      <c r="G16" s="163">
        <v>3480</v>
      </c>
      <c r="H16" s="163">
        <v>3120</v>
      </c>
      <c r="I16" s="163">
        <v>2730</v>
      </c>
      <c r="J16" s="163">
        <v>2650</v>
      </c>
      <c r="K16" s="163">
        <v>2550</v>
      </c>
      <c r="L16" s="163">
        <v>2390</v>
      </c>
      <c r="M16" s="163">
        <v>2140</v>
      </c>
      <c r="N16" s="163">
        <v>2100</v>
      </c>
      <c r="O16" s="163">
        <v>2010</v>
      </c>
      <c r="P16" s="163">
        <v>2020</v>
      </c>
      <c r="Q16" s="163">
        <v>2040</v>
      </c>
      <c r="R16" s="163">
        <v>1880</v>
      </c>
    </row>
    <row r="17" spans="1:18" s="160" customFormat="1" ht="15" customHeight="1">
      <c r="A17" s="154">
        <v>9</v>
      </c>
      <c r="B17" s="162" t="s">
        <v>363</v>
      </c>
      <c r="C17" s="154" t="s">
        <v>354</v>
      </c>
      <c r="D17" s="163">
        <v>5260</v>
      </c>
      <c r="E17" s="163">
        <v>5100</v>
      </c>
      <c r="F17" s="163">
        <v>4360</v>
      </c>
      <c r="G17" s="163">
        <v>5080</v>
      </c>
      <c r="H17" s="163">
        <v>4790</v>
      </c>
      <c r="I17" s="163">
        <v>4470</v>
      </c>
      <c r="J17" s="163">
        <v>4470</v>
      </c>
      <c r="K17" s="163">
        <v>4340</v>
      </c>
      <c r="L17" s="163">
        <v>5300</v>
      </c>
      <c r="M17" s="163">
        <v>4760</v>
      </c>
      <c r="N17" s="163">
        <v>4790</v>
      </c>
      <c r="O17" s="163">
        <v>4120</v>
      </c>
      <c r="P17" s="163">
        <v>4310</v>
      </c>
      <c r="Q17" s="163">
        <v>4080</v>
      </c>
      <c r="R17" s="163">
        <v>3660</v>
      </c>
    </row>
    <row r="18" spans="1:18" s="160" customFormat="1" ht="15" customHeight="1">
      <c r="A18" s="154"/>
      <c r="B18" s="159"/>
      <c r="C18" s="154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</row>
    <row r="19" spans="1:18" s="160" customFormat="1" ht="15" customHeight="1">
      <c r="A19" s="154">
        <v>10</v>
      </c>
      <c r="B19" s="155" t="s">
        <v>364</v>
      </c>
      <c r="C19" s="156" t="s">
        <v>354</v>
      </c>
      <c r="D19" s="157">
        <v>22970</v>
      </c>
      <c r="E19" s="157">
        <v>23120</v>
      </c>
      <c r="F19" s="157">
        <v>23610</v>
      </c>
      <c r="G19" s="157">
        <v>23780</v>
      </c>
      <c r="H19" s="157">
        <v>23580</v>
      </c>
      <c r="I19" s="157">
        <v>24330</v>
      </c>
      <c r="J19" s="157">
        <v>24630</v>
      </c>
      <c r="K19" s="157">
        <v>25680</v>
      </c>
      <c r="L19" s="157">
        <v>25160</v>
      </c>
      <c r="M19" s="157">
        <v>25880</v>
      </c>
      <c r="N19" s="157">
        <v>26210</v>
      </c>
      <c r="O19" s="157">
        <v>26290</v>
      </c>
      <c r="P19" s="157">
        <v>26230</v>
      </c>
      <c r="Q19" s="157">
        <v>26170</v>
      </c>
      <c r="R19" s="157">
        <v>26910</v>
      </c>
    </row>
    <row r="20" spans="1:18" s="160" customFormat="1" ht="15" customHeight="1">
      <c r="A20" s="154"/>
      <c r="B20" s="161" t="s">
        <v>355</v>
      </c>
      <c r="C20" s="154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</row>
    <row r="21" spans="1:18" s="160" customFormat="1" ht="15" customHeight="1">
      <c r="A21" s="154">
        <v>11</v>
      </c>
      <c r="B21" s="162" t="s">
        <v>365</v>
      </c>
      <c r="C21" s="154" t="s">
        <v>354</v>
      </c>
      <c r="D21" s="163">
        <v>6430</v>
      </c>
      <c r="E21" s="163">
        <v>6070</v>
      </c>
      <c r="F21" s="163">
        <v>6170</v>
      </c>
      <c r="G21" s="163">
        <v>5700</v>
      </c>
      <c r="H21" s="163">
        <v>5750</v>
      </c>
      <c r="I21" s="163">
        <v>5890</v>
      </c>
      <c r="J21" s="163">
        <v>5570</v>
      </c>
      <c r="K21" s="163">
        <v>5860</v>
      </c>
      <c r="L21" s="163">
        <v>5200</v>
      </c>
      <c r="M21" s="163">
        <v>5090</v>
      </c>
      <c r="N21" s="163">
        <v>4830</v>
      </c>
      <c r="O21" s="163">
        <v>4860</v>
      </c>
      <c r="P21" s="163">
        <v>4830</v>
      </c>
      <c r="Q21" s="163">
        <v>5010</v>
      </c>
      <c r="R21" s="163">
        <v>5440</v>
      </c>
    </row>
    <row r="22" spans="1:18" s="160" customFormat="1" ht="15" customHeight="1">
      <c r="A22" s="154">
        <v>12</v>
      </c>
      <c r="B22" s="162" t="s">
        <v>366</v>
      </c>
      <c r="C22" s="154" t="s">
        <v>354</v>
      </c>
      <c r="D22" s="163">
        <v>7720</v>
      </c>
      <c r="E22" s="163">
        <v>7410</v>
      </c>
      <c r="F22" s="163">
        <v>6730</v>
      </c>
      <c r="G22" s="163">
        <v>6740</v>
      </c>
      <c r="H22" s="163">
        <v>6540</v>
      </c>
      <c r="I22" s="163">
        <v>6440</v>
      </c>
      <c r="J22" s="163">
        <v>6280</v>
      </c>
      <c r="K22" s="163">
        <v>6210</v>
      </c>
      <c r="L22" s="163">
        <v>6030</v>
      </c>
      <c r="M22" s="163">
        <v>6000</v>
      </c>
      <c r="N22" s="163">
        <v>6120</v>
      </c>
      <c r="O22" s="163">
        <v>6010</v>
      </c>
      <c r="P22" s="163">
        <v>6050</v>
      </c>
      <c r="Q22" s="163">
        <v>6070</v>
      </c>
      <c r="R22" s="163">
        <v>6390</v>
      </c>
    </row>
    <row r="23" spans="1:18" s="160" customFormat="1" ht="15" customHeight="1">
      <c r="A23" s="154">
        <v>13</v>
      </c>
      <c r="B23" s="162" t="s">
        <v>367</v>
      </c>
      <c r="C23" s="154" t="s">
        <v>354</v>
      </c>
      <c r="D23" s="163">
        <v>8810</v>
      </c>
      <c r="E23" s="163">
        <v>9640</v>
      </c>
      <c r="F23" s="163">
        <v>10720</v>
      </c>
      <c r="G23" s="163">
        <v>11340</v>
      </c>
      <c r="H23" s="163">
        <v>11300</v>
      </c>
      <c r="I23" s="163">
        <v>12000</v>
      </c>
      <c r="J23" s="163">
        <v>12780</v>
      </c>
      <c r="K23" s="163">
        <v>13610</v>
      </c>
      <c r="L23" s="163">
        <v>13930</v>
      </c>
      <c r="M23" s="163">
        <v>14790</v>
      </c>
      <c r="N23" s="163">
        <v>15260</v>
      </c>
      <c r="O23" s="163">
        <v>15420</v>
      </c>
      <c r="P23" s="163">
        <v>15360</v>
      </c>
      <c r="Q23" s="163">
        <v>15090</v>
      </c>
      <c r="R23" s="163">
        <v>15080</v>
      </c>
    </row>
    <row r="24" spans="1:18" s="160" customFormat="1" ht="15" customHeight="1">
      <c r="A24" s="121"/>
      <c r="B24" s="162"/>
      <c r="C24" s="121"/>
      <c r="D24" s="59"/>
      <c r="E24" s="59"/>
      <c r="F24" s="59"/>
      <c r="G24" s="59"/>
      <c r="H24" s="59"/>
      <c r="I24" s="59"/>
      <c r="J24" s="59"/>
      <c r="K24" s="166"/>
      <c r="L24" s="166"/>
    </row>
    <row r="25" spans="1:18" s="115" customFormat="1" ht="15" customHeight="1">
      <c r="B25" s="151"/>
      <c r="C25" s="143"/>
      <c r="D25" s="142"/>
      <c r="E25" s="167"/>
      <c r="F25" s="167"/>
      <c r="G25" s="167"/>
      <c r="H25" s="167"/>
      <c r="I25" s="142"/>
      <c r="J25" s="142"/>
      <c r="K25" s="142"/>
      <c r="L25" s="142"/>
    </row>
    <row r="26" spans="1:18" s="115" customFormat="1" ht="12" customHeight="1">
      <c r="B26" s="269" t="s">
        <v>509</v>
      </c>
      <c r="C26" s="143"/>
      <c r="D26" s="142"/>
      <c r="E26" s="167"/>
      <c r="F26" s="167"/>
      <c r="G26" s="167"/>
      <c r="H26" s="167"/>
      <c r="I26" s="142"/>
      <c r="J26" s="142"/>
      <c r="K26" s="142"/>
      <c r="L26" s="142"/>
    </row>
    <row r="27" spans="1:18" s="115" customFormat="1" ht="12" customHeight="1">
      <c r="B27" s="115" t="s">
        <v>368</v>
      </c>
      <c r="C27" s="143"/>
      <c r="D27" s="142"/>
      <c r="E27" s="167"/>
      <c r="F27" s="142"/>
      <c r="G27" s="167"/>
      <c r="H27" s="167"/>
      <c r="I27" s="167"/>
      <c r="J27" s="167"/>
      <c r="K27" s="167"/>
      <c r="L27" s="167"/>
    </row>
    <row r="28" spans="1:18" s="115" customFormat="1" ht="12" customHeight="1">
      <c r="B28" s="115" t="s">
        <v>369</v>
      </c>
      <c r="C28" s="143"/>
      <c r="D28" s="142"/>
      <c r="E28" s="167"/>
      <c r="F28" s="142"/>
      <c r="G28" s="167"/>
      <c r="H28" s="167"/>
      <c r="I28" s="167"/>
      <c r="J28" s="167"/>
      <c r="K28" s="167"/>
      <c r="L28" s="167"/>
    </row>
    <row r="29" spans="1:18" s="115" customFormat="1" ht="12" customHeight="1">
      <c r="B29" s="331" t="s">
        <v>370</v>
      </c>
      <c r="C29" s="331"/>
      <c r="D29" s="332"/>
      <c r="E29" s="332"/>
      <c r="F29" s="332"/>
      <c r="G29" s="332"/>
      <c r="H29" s="332"/>
      <c r="I29" s="332"/>
      <c r="J29" s="332"/>
      <c r="K29" s="168"/>
      <c r="L29" s="168"/>
    </row>
    <row r="30" spans="1:18" s="115" customFormat="1" ht="12" customHeight="1">
      <c r="B30" s="169" t="s">
        <v>371</v>
      </c>
      <c r="C30" s="170"/>
      <c r="D30" s="168"/>
      <c r="E30" s="168"/>
      <c r="F30" s="168"/>
      <c r="G30" s="168"/>
      <c r="H30" s="168"/>
      <c r="I30" s="168"/>
      <c r="J30" s="168"/>
      <c r="K30" s="168"/>
      <c r="L30" s="168"/>
    </row>
    <row r="31" spans="1:18" s="115" customFormat="1" ht="12" customHeight="1">
      <c r="B31" s="169" t="s">
        <v>372</v>
      </c>
      <c r="C31" s="170"/>
      <c r="D31" s="168"/>
      <c r="E31" s="168"/>
      <c r="F31" s="168"/>
      <c r="G31" s="168"/>
      <c r="H31" s="168"/>
      <c r="I31" s="168"/>
      <c r="J31" s="168"/>
      <c r="K31" s="168"/>
      <c r="L31" s="168"/>
    </row>
    <row r="32" spans="1:18" s="115" customFormat="1" ht="12" customHeight="1">
      <c r="B32" s="115" t="s">
        <v>373</v>
      </c>
      <c r="C32" s="170"/>
      <c r="D32" s="168"/>
      <c r="E32" s="168"/>
      <c r="F32" s="168"/>
      <c r="G32" s="168"/>
      <c r="H32" s="168"/>
      <c r="I32" s="168"/>
      <c r="J32" s="168"/>
      <c r="K32" s="168"/>
      <c r="L32" s="168"/>
    </row>
    <row r="33" spans="2:18" s="115" customFormat="1" ht="12" customHeight="1">
      <c r="B33" s="115" t="s">
        <v>374</v>
      </c>
      <c r="C33" s="171"/>
      <c r="D33" s="172"/>
      <c r="E33" s="172"/>
      <c r="F33" s="172"/>
      <c r="G33" s="172"/>
      <c r="H33" s="172"/>
      <c r="I33" s="173"/>
      <c r="J33" s="173"/>
      <c r="K33" s="173"/>
      <c r="L33" s="173"/>
      <c r="M33" s="172"/>
    </row>
    <row r="34" spans="2:18" s="115" customFormat="1" ht="12" customHeight="1">
      <c r="C34" s="171"/>
      <c r="D34" s="172"/>
      <c r="E34" s="172"/>
      <c r="F34" s="172"/>
      <c r="G34" s="172"/>
      <c r="H34" s="172"/>
      <c r="I34" s="173"/>
      <c r="J34" s="173"/>
      <c r="K34" s="173"/>
      <c r="L34" s="173"/>
      <c r="M34" s="172"/>
    </row>
    <row r="35" spans="2:18" s="115" customFormat="1" ht="12" customHeight="1">
      <c r="C35" s="172"/>
      <c r="D35" s="172"/>
      <c r="E35" s="172"/>
      <c r="F35" s="172"/>
      <c r="G35" s="172"/>
      <c r="H35" s="172"/>
      <c r="I35" s="173"/>
      <c r="J35" s="173"/>
      <c r="K35" s="173"/>
      <c r="L35" s="173"/>
      <c r="M35" s="172"/>
    </row>
    <row r="36" spans="2:18" s="115" customFormat="1" ht="12" customHeight="1">
      <c r="B36" s="172"/>
      <c r="C36" s="172"/>
      <c r="D36" s="172"/>
      <c r="E36" s="172"/>
      <c r="F36" s="172"/>
      <c r="G36" s="172"/>
      <c r="H36" s="172"/>
      <c r="I36" s="173"/>
      <c r="J36" s="173"/>
      <c r="K36" s="173"/>
      <c r="L36" s="173"/>
      <c r="M36" s="172"/>
    </row>
    <row r="37" spans="2:18" s="125" customFormat="1" ht="12" customHeight="1">
      <c r="B37" s="172"/>
      <c r="C37" s="172"/>
      <c r="D37" s="172"/>
      <c r="E37" s="172"/>
      <c r="F37" s="172"/>
      <c r="G37" s="172"/>
      <c r="H37" s="172"/>
      <c r="I37" s="173"/>
      <c r="J37" s="173"/>
      <c r="K37" s="173"/>
      <c r="L37" s="173"/>
      <c r="M37" s="172"/>
      <c r="N37" s="145"/>
      <c r="O37" s="145"/>
      <c r="P37" s="145"/>
      <c r="Q37" s="145"/>
      <c r="R37" s="145"/>
    </row>
    <row r="38" spans="2:18" s="125" customFormat="1" ht="12" customHeight="1"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2"/>
    </row>
    <row r="39" spans="2:18" s="125" customFormat="1" ht="12" customHeight="1"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2"/>
    </row>
    <row r="40" spans="2:18" s="125" customFormat="1" ht="12" customHeight="1"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2"/>
    </row>
    <row r="41" spans="2:18" s="125" customFormat="1" ht="12" customHeight="1">
      <c r="B41" s="124"/>
      <c r="C41" s="174"/>
      <c r="D41" s="142"/>
      <c r="E41" s="142"/>
      <c r="F41" s="142"/>
      <c r="G41" s="142"/>
      <c r="H41" s="142"/>
      <c r="I41" s="142"/>
      <c r="J41" s="142"/>
      <c r="K41" s="142"/>
      <c r="L41" s="142"/>
    </row>
    <row r="42" spans="2:18" ht="12" customHeight="1">
      <c r="B42" s="175"/>
      <c r="C42" s="176"/>
      <c r="D42" s="176"/>
      <c r="E42" s="176"/>
      <c r="F42" s="176"/>
      <c r="G42" s="176"/>
      <c r="H42" s="176"/>
      <c r="I42" s="177"/>
      <c r="J42" s="177"/>
      <c r="K42" s="177"/>
      <c r="L42" s="177"/>
    </row>
    <row r="43" spans="2:18" ht="12" customHeight="1">
      <c r="B43" s="178"/>
      <c r="C43" s="179"/>
      <c r="D43" s="180"/>
      <c r="E43" s="180"/>
      <c r="F43" s="180"/>
      <c r="G43" s="180"/>
      <c r="H43" s="180"/>
      <c r="I43" s="177"/>
      <c r="J43" s="177"/>
      <c r="K43" s="177"/>
      <c r="L43" s="177"/>
    </row>
    <row r="44" spans="2:18" ht="12" customHeight="1">
      <c r="B44" s="180"/>
      <c r="C44" s="181"/>
      <c r="D44" s="180"/>
      <c r="E44" s="180"/>
      <c r="F44" s="180"/>
      <c r="G44" s="180"/>
      <c r="H44" s="180"/>
      <c r="I44" s="180"/>
      <c r="J44" s="180"/>
      <c r="K44" s="180"/>
      <c r="L44" s="180"/>
    </row>
    <row r="45" spans="2:18" ht="12" customHeight="1">
      <c r="B45" s="180"/>
      <c r="C45" s="181"/>
      <c r="D45" s="182"/>
      <c r="E45" s="182"/>
      <c r="F45" s="182"/>
      <c r="G45" s="182"/>
      <c r="H45" s="182"/>
      <c r="I45" s="182"/>
      <c r="J45" s="182"/>
      <c r="K45" s="182"/>
      <c r="L45" s="182"/>
    </row>
    <row r="46" spans="2:18" ht="12" customHeight="1">
      <c r="B46" s="180"/>
      <c r="C46" s="181"/>
      <c r="D46" s="182"/>
      <c r="E46" s="182"/>
      <c r="F46" s="182"/>
      <c r="G46" s="182"/>
      <c r="H46" s="182"/>
      <c r="I46" s="182"/>
      <c r="J46" s="182"/>
      <c r="K46" s="182"/>
      <c r="L46" s="182"/>
    </row>
    <row r="47" spans="2:18" ht="12" customHeight="1">
      <c r="B47" s="180"/>
      <c r="C47" s="181"/>
      <c r="D47" s="182"/>
      <c r="E47" s="182"/>
      <c r="F47" s="182"/>
      <c r="G47" s="182"/>
      <c r="H47" s="182"/>
      <c r="I47" s="182"/>
      <c r="J47" s="182"/>
      <c r="K47" s="182"/>
      <c r="L47" s="182"/>
    </row>
    <row r="48" spans="2:18" ht="12" customHeight="1">
      <c r="B48" s="180"/>
      <c r="C48" s="181"/>
      <c r="D48" s="180"/>
      <c r="E48" s="180"/>
      <c r="F48" s="180"/>
      <c r="G48" s="180"/>
      <c r="H48" s="180"/>
      <c r="I48" s="180"/>
      <c r="J48" s="180"/>
      <c r="K48" s="180"/>
      <c r="L48" s="180"/>
    </row>
    <row r="49" spans="3:12" ht="12" customHeight="1">
      <c r="C49" s="183"/>
      <c r="I49" s="180"/>
      <c r="J49" s="180"/>
      <c r="K49" s="180"/>
      <c r="L49" s="180"/>
    </row>
    <row r="50" spans="3:12" ht="12" customHeight="1">
      <c r="C50" s="183"/>
      <c r="I50" s="180"/>
      <c r="J50" s="180"/>
      <c r="K50" s="180"/>
      <c r="L50" s="180"/>
    </row>
    <row r="51" spans="3:12" ht="12" customHeight="1">
      <c r="C51" s="183"/>
      <c r="I51" s="180"/>
      <c r="J51" s="180"/>
      <c r="K51" s="180"/>
      <c r="L51" s="180"/>
    </row>
    <row r="52" spans="3:12" ht="12" customHeight="1">
      <c r="C52" s="183"/>
      <c r="I52" s="180"/>
      <c r="J52" s="180"/>
      <c r="K52" s="180"/>
      <c r="L52" s="180"/>
    </row>
    <row r="53" spans="3:12" ht="12" customHeight="1">
      <c r="C53" s="183"/>
      <c r="I53" s="180"/>
      <c r="J53" s="180"/>
      <c r="K53" s="180"/>
      <c r="L53" s="180"/>
    </row>
    <row r="54" spans="3:12" ht="12" customHeight="1">
      <c r="C54" s="183"/>
      <c r="I54" s="180"/>
      <c r="J54" s="180"/>
      <c r="K54" s="180"/>
      <c r="L54" s="180"/>
    </row>
    <row r="55" spans="3:12" ht="12" customHeight="1">
      <c r="C55" s="183"/>
      <c r="I55" s="180"/>
      <c r="J55" s="180"/>
      <c r="K55" s="180"/>
      <c r="L55" s="180"/>
    </row>
    <row r="56" spans="3:12" ht="12" customHeight="1">
      <c r="C56" s="183"/>
      <c r="I56" s="180"/>
      <c r="J56" s="180"/>
      <c r="K56" s="180"/>
      <c r="L56" s="180"/>
    </row>
    <row r="57" spans="3:12" ht="12" customHeight="1">
      <c r="C57" s="183"/>
      <c r="I57" s="180"/>
      <c r="J57" s="180"/>
      <c r="K57" s="180"/>
      <c r="L57" s="180"/>
    </row>
    <row r="58" spans="3:12" ht="12" customHeight="1">
      <c r="C58" s="183"/>
      <c r="I58" s="180"/>
      <c r="J58" s="180"/>
      <c r="K58" s="180"/>
      <c r="L58" s="180"/>
    </row>
    <row r="59" spans="3:12" ht="12" customHeight="1">
      <c r="C59" s="183"/>
      <c r="I59" s="180"/>
      <c r="J59" s="180"/>
      <c r="K59" s="180"/>
      <c r="L59" s="180"/>
    </row>
    <row r="60" spans="3:12" ht="12" customHeight="1">
      <c r="C60" s="183"/>
      <c r="I60" s="180"/>
      <c r="J60" s="180"/>
      <c r="K60" s="180"/>
      <c r="L60" s="180"/>
    </row>
    <row r="61" spans="3:12" ht="12" customHeight="1">
      <c r="C61" s="183"/>
      <c r="I61" s="180"/>
      <c r="J61" s="180"/>
      <c r="K61" s="180"/>
      <c r="L61" s="180"/>
    </row>
    <row r="62" spans="3:12" ht="12" customHeight="1">
      <c r="C62" s="183"/>
      <c r="I62" s="180"/>
      <c r="J62" s="180"/>
      <c r="K62" s="180"/>
      <c r="L62" s="180"/>
    </row>
    <row r="63" spans="3:12" ht="12" customHeight="1">
      <c r="C63" s="183"/>
      <c r="I63" s="180"/>
      <c r="J63" s="180"/>
      <c r="K63" s="180"/>
      <c r="L63" s="180"/>
    </row>
    <row r="64" spans="3:12" ht="12" customHeight="1">
      <c r="C64" s="183"/>
      <c r="I64" s="180"/>
      <c r="J64" s="180"/>
      <c r="K64" s="180"/>
      <c r="L64" s="180"/>
    </row>
    <row r="65" spans="3:12" ht="12" customHeight="1">
      <c r="C65" s="183"/>
      <c r="I65" s="180"/>
      <c r="J65" s="180"/>
      <c r="K65" s="180"/>
      <c r="L65" s="180"/>
    </row>
    <row r="66" spans="3:12" ht="12" customHeight="1">
      <c r="C66" s="183"/>
    </row>
    <row r="67" spans="3:12" ht="12" customHeight="1">
      <c r="C67" s="183"/>
    </row>
    <row r="68" spans="3:12" ht="12" customHeight="1">
      <c r="C68" s="183"/>
    </row>
    <row r="69" spans="3:12" ht="12" customHeight="1">
      <c r="C69" s="183"/>
    </row>
    <row r="70" spans="3:12" ht="12" customHeight="1">
      <c r="C70" s="183"/>
    </row>
    <row r="71" spans="3:12" ht="12" customHeight="1">
      <c r="C71" s="183"/>
    </row>
    <row r="72" spans="3:12" ht="12" customHeight="1">
      <c r="C72" s="183"/>
    </row>
    <row r="73" spans="3:12" ht="12" customHeight="1">
      <c r="C73" s="183"/>
    </row>
    <row r="74" spans="3:12" ht="12" customHeight="1">
      <c r="C74" s="183"/>
    </row>
    <row r="75" spans="3:12" ht="12" customHeight="1">
      <c r="C75" s="183"/>
    </row>
    <row r="76" spans="3:12" ht="12" customHeight="1">
      <c r="C76" s="183"/>
    </row>
    <row r="77" spans="3:12" ht="12" customHeight="1">
      <c r="C77" s="183"/>
    </row>
    <row r="78" spans="3:12" ht="12" customHeight="1">
      <c r="C78" s="183"/>
    </row>
    <row r="79" spans="3:12" ht="12" customHeight="1">
      <c r="C79" s="183"/>
    </row>
    <row r="80" spans="3:12" ht="12" customHeight="1">
      <c r="C80" s="183"/>
    </row>
    <row r="81" spans="3:3" ht="12" customHeight="1">
      <c r="C81" s="183"/>
    </row>
    <row r="82" spans="3:3" ht="12" customHeight="1">
      <c r="C82" s="183"/>
    </row>
    <row r="83" spans="3:3" ht="12" customHeight="1">
      <c r="C83" s="183"/>
    </row>
    <row r="84" spans="3:3" ht="12" customHeight="1">
      <c r="C84" s="183"/>
    </row>
    <row r="85" spans="3:3" ht="12" customHeight="1">
      <c r="C85" s="183"/>
    </row>
    <row r="86" spans="3:3" ht="12" customHeight="1">
      <c r="C86" s="183"/>
    </row>
    <row r="87" spans="3:3" ht="12" customHeight="1">
      <c r="C87" s="183"/>
    </row>
    <row r="88" spans="3:3" ht="12" customHeight="1">
      <c r="C88" s="183"/>
    </row>
    <row r="89" spans="3:3" ht="12" customHeight="1">
      <c r="C89" s="183"/>
    </row>
    <row r="90" spans="3:3" ht="12" customHeight="1">
      <c r="C90" s="183"/>
    </row>
    <row r="91" spans="3:3" ht="12" customHeight="1">
      <c r="C91" s="183"/>
    </row>
    <row r="92" spans="3:3" ht="12" customHeight="1">
      <c r="C92" s="183"/>
    </row>
    <row r="93" spans="3:3" ht="12" customHeight="1">
      <c r="C93" s="183"/>
    </row>
    <row r="94" spans="3:3" ht="12" customHeight="1">
      <c r="C94" s="183"/>
    </row>
    <row r="95" spans="3:3" ht="12" customHeight="1">
      <c r="C95" s="183"/>
    </row>
    <row r="96" spans="3:3" ht="12" customHeight="1">
      <c r="C96" s="183"/>
    </row>
    <row r="97" spans="3:3" ht="12" customHeight="1">
      <c r="C97" s="183"/>
    </row>
    <row r="98" spans="3:3" ht="12" customHeight="1">
      <c r="C98" s="183"/>
    </row>
    <row r="99" spans="3:3" ht="12" customHeight="1">
      <c r="C99" s="183"/>
    </row>
    <row r="100" spans="3:3" ht="12" customHeight="1">
      <c r="C100" s="183"/>
    </row>
    <row r="101" spans="3:3" ht="12" customHeight="1">
      <c r="C101" s="183"/>
    </row>
    <row r="102" spans="3:3" ht="12" customHeight="1">
      <c r="C102" s="183"/>
    </row>
    <row r="103" spans="3:3" ht="12" customHeight="1">
      <c r="C103" s="183"/>
    </row>
    <row r="104" spans="3:3" ht="12" customHeight="1">
      <c r="C104" s="183"/>
    </row>
    <row r="105" spans="3:3" ht="12" customHeight="1">
      <c r="C105" s="183"/>
    </row>
    <row r="106" spans="3:3" ht="12" customHeight="1">
      <c r="C106" s="183"/>
    </row>
    <row r="107" spans="3:3" ht="12" customHeight="1">
      <c r="C107" s="183"/>
    </row>
    <row r="108" spans="3:3" ht="12" customHeight="1">
      <c r="C108" s="183"/>
    </row>
    <row r="109" spans="3:3" ht="12" customHeight="1">
      <c r="C109" s="183"/>
    </row>
    <row r="110" spans="3:3" ht="12" customHeight="1">
      <c r="C110" s="183"/>
    </row>
    <row r="111" spans="3:3" ht="12" customHeight="1">
      <c r="C111" s="183"/>
    </row>
    <row r="112" spans="3:3" ht="12" customHeight="1">
      <c r="C112" s="183"/>
    </row>
    <row r="113" spans="3:3" ht="12" customHeight="1">
      <c r="C113" s="183"/>
    </row>
    <row r="114" spans="3:3" ht="12" customHeight="1">
      <c r="C114" s="183"/>
    </row>
    <row r="115" spans="3:3" ht="12" customHeight="1">
      <c r="C115" s="183"/>
    </row>
    <row r="116" spans="3:3" ht="12" customHeight="1">
      <c r="C116" s="183"/>
    </row>
    <row r="117" spans="3:3" ht="12" customHeight="1">
      <c r="C117" s="183"/>
    </row>
    <row r="118" spans="3:3" ht="12" customHeight="1">
      <c r="C118" s="183"/>
    </row>
    <row r="119" spans="3:3" ht="12" customHeight="1">
      <c r="C119" s="183"/>
    </row>
    <row r="120" spans="3:3" ht="12" customHeight="1">
      <c r="C120" s="183"/>
    </row>
    <row r="121" spans="3:3" ht="12" customHeight="1">
      <c r="C121" s="183"/>
    </row>
    <row r="122" spans="3:3" ht="12" customHeight="1">
      <c r="C122" s="183"/>
    </row>
    <row r="123" spans="3:3" ht="12" customHeight="1">
      <c r="C123" s="183"/>
    </row>
    <row r="124" spans="3:3" ht="12" customHeight="1">
      <c r="C124" s="183"/>
    </row>
    <row r="125" spans="3:3" ht="12" customHeight="1">
      <c r="C125" s="183"/>
    </row>
    <row r="126" spans="3:3" ht="12" customHeight="1">
      <c r="C126" s="183"/>
    </row>
    <row r="127" spans="3:3" ht="12" customHeight="1">
      <c r="C127" s="183"/>
    </row>
    <row r="128" spans="3:3" ht="12" customHeight="1">
      <c r="C128" s="183"/>
    </row>
    <row r="129" spans="3:3" ht="12" customHeight="1">
      <c r="C129" s="183"/>
    </row>
    <row r="130" spans="3:3" ht="12" customHeight="1">
      <c r="C130" s="183"/>
    </row>
    <row r="131" spans="3:3" ht="12" customHeight="1">
      <c r="C131" s="183"/>
    </row>
    <row r="132" spans="3:3" ht="12" customHeight="1">
      <c r="C132" s="183"/>
    </row>
    <row r="133" spans="3:3" ht="12" customHeight="1">
      <c r="C133" s="183"/>
    </row>
    <row r="134" spans="3:3" ht="12" customHeight="1">
      <c r="C134" s="183"/>
    </row>
    <row r="135" spans="3:3" ht="12" customHeight="1">
      <c r="C135" s="183"/>
    </row>
    <row r="136" spans="3:3" ht="12" customHeight="1">
      <c r="C136" s="183"/>
    </row>
    <row r="137" spans="3:3" ht="12" customHeight="1">
      <c r="C137" s="183"/>
    </row>
    <row r="138" spans="3:3" ht="12" customHeight="1">
      <c r="C138" s="183"/>
    </row>
    <row r="139" spans="3:3" ht="12" customHeight="1">
      <c r="C139" s="183"/>
    </row>
    <row r="140" spans="3:3" ht="12" customHeight="1">
      <c r="C140" s="183"/>
    </row>
    <row r="141" spans="3:3" ht="12" customHeight="1">
      <c r="C141" s="183"/>
    </row>
    <row r="142" spans="3:3" ht="12" customHeight="1">
      <c r="C142" s="183"/>
    </row>
    <row r="143" spans="3:3" ht="12" customHeight="1">
      <c r="C143" s="183"/>
    </row>
    <row r="144" spans="3:3" ht="12" customHeight="1">
      <c r="C144" s="183"/>
    </row>
    <row r="145" spans="3:3" ht="12" customHeight="1">
      <c r="C145" s="183"/>
    </row>
    <row r="146" spans="3:3" ht="12" customHeight="1">
      <c r="C146" s="183"/>
    </row>
    <row r="147" spans="3:3" ht="12" customHeight="1">
      <c r="C147" s="183"/>
    </row>
    <row r="148" spans="3:3" ht="12" customHeight="1">
      <c r="C148" s="183"/>
    </row>
    <row r="149" spans="3:3" ht="12" customHeight="1">
      <c r="C149" s="183"/>
    </row>
    <row r="150" spans="3:3" ht="12" customHeight="1">
      <c r="C150" s="183"/>
    </row>
    <row r="151" spans="3:3" ht="12" customHeight="1">
      <c r="C151" s="183"/>
    </row>
    <row r="152" spans="3:3" ht="12" customHeight="1">
      <c r="C152" s="183"/>
    </row>
    <row r="153" spans="3:3" ht="12" customHeight="1">
      <c r="C153" s="183"/>
    </row>
    <row r="154" spans="3:3" ht="12" customHeight="1">
      <c r="C154" s="183"/>
    </row>
    <row r="155" spans="3:3" ht="12" customHeight="1">
      <c r="C155" s="183"/>
    </row>
    <row r="156" spans="3:3" ht="12" customHeight="1">
      <c r="C156" s="183"/>
    </row>
    <row r="157" spans="3:3" ht="12" customHeight="1">
      <c r="C157" s="183"/>
    </row>
    <row r="158" spans="3:3" ht="12" customHeight="1">
      <c r="C158" s="183"/>
    </row>
    <row r="159" spans="3:3" ht="12" customHeight="1">
      <c r="C159" s="183"/>
    </row>
    <row r="160" spans="3:3" ht="12" customHeight="1">
      <c r="C160" s="183"/>
    </row>
    <row r="161" spans="3:3" ht="12" customHeight="1">
      <c r="C161" s="183"/>
    </row>
    <row r="162" spans="3:3" ht="12" customHeight="1">
      <c r="C162" s="183"/>
    </row>
    <row r="163" spans="3:3" ht="12" customHeight="1">
      <c r="C163" s="183"/>
    </row>
    <row r="164" spans="3:3" ht="12" customHeight="1">
      <c r="C164" s="183"/>
    </row>
    <row r="165" spans="3:3" ht="12" customHeight="1">
      <c r="C165" s="183"/>
    </row>
    <row r="166" spans="3:3" ht="12" customHeight="1">
      <c r="C166" s="183"/>
    </row>
    <row r="167" spans="3:3" ht="12" customHeight="1">
      <c r="C167" s="183"/>
    </row>
    <row r="168" spans="3:3" ht="12" customHeight="1">
      <c r="C168" s="183"/>
    </row>
    <row r="169" spans="3:3" ht="12" customHeight="1">
      <c r="C169" s="183"/>
    </row>
    <row r="170" spans="3:3" ht="12" customHeight="1">
      <c r="C170" s="183"/>
    </row>
    <row r="171" spans="3:3" ht="12" customHeight="1">
      <c r="C171" s="183"/>
    </row>
    <row r="172" spans="3:3" ht="12" customHeight="1">
      <c r="C172" s="183"/>
    </row>
    <row r="173" spans="3:3" ht="12" customHeight="1">
      <c r="C173" s="183"/>
    </row>
    <row r="174" spans="3:3" ht="12" customHeight="1">
      <c r="C174" s="183"/>
    </row>
    <row r="175" spans="3:3" ht="12" customHeight="1">
      <c r="C175" s="183"/>
    </row>
    <row r="176" spans="3:3" ht="12" customHeight="1">
      <c r="C176" s="183"/>
    </row>
    <row r="177" spans="3:3" ht="12" customHeight="1">
      <c r="C177" s="183"/>
    </row>
    <row r="178" spans="3:3" ht="12" customHeight="1">
      <c r="C178" s="183"/>
    </row>
    <row r="179" spans="3:3" ht="12" customHeight="1">
      <c r="C179" s="183"/>
    </row>
    <row r="180" spans="3:3" ht="12" customHeight="1">
      <c r="C180" s="183"/>
    </row>
    <row r="181" spans="3:3" ht="12" customHeight="1">
      <c r="C181" s="183"/>
    </row>
    <row r="182" spans="3:3" ht="12" customHeight="1">
      <c r="C182" s="183"/>
    </row>
    <row r="183" spans="3:3" ht="12" customHeight="1">
      <c r="C183" s="183"/>
    </row>
    <row r="184" spans="3:3" ht="12" customHeight="1">
      <c r="C184" s="183"/>
    </row>
    <row r="185" spans="3:3" ht="12" customHeight="1">
      <c r="C185" s="183"/>
    </row>
    <row r="186" spans="3:3" ht="12" customHeight="1">
      <c r="C186" s="183"/>
    </row>
    <row r="187" spans="3:3" ht="12" customHeight="1">
      <c r="C187" s="183"/>
    </row>
    <row r="188" spans="3:3" ht="12" customHeight="1">
      <c r="C188" s="183"/>
    </row>
    <row r="189" spans="3:3" ht="12" customHeight="1">
      <c r="C189" s="183"/>
    </row>
    <row r="190" spans="3:3" ht="12" customHeight="1">
      <c r="C190" s="183"/>
    </row>
    <row r="191" spans="3:3" ht="12" customHeight="1">
      <c r="C191" s="183"/>
    </row>
    <row r="192" spans="3:3" ht="12" customHeight="1">
      <c r="C192" s="183"/>
    </row>
    <row r="193" spans="3:3" ht="12" customHeight="1">
      <c r="C193" s="183"/>
    </row>
    <row r="194" spans="3:3" ht="12" customHeight="1">
      <c r="C194" s="183"/>
    </row>
    <row r="195" spans="3:3" ht="12" customHeight="1">
      <c r="C195" s="183"/>
    </row>
    <row r="196" spans="3:3" ht="12" customHeight="1">
      <c r="C196" s="183"/>
    </row>
    <row r="197" spans="3:3" ht="12" customHeight="1">
      <c r="C197" s="183"/>
    </row>
    <row r="198" spans="3:3" ht="12" customHeight="1">
      <c r="C198" s="183"/>
    </row>
    <row r="199" spans="3:3" ht="12" customHeight="1">
      <c r="C199" s="183"/>
    </row>
    <row r="200" spans="3:3" ht="12" customHeight="1">
      <c r="C200" s="183"/>
    </row>
    <row r="201" spans="3:3" ht="12" customHeight="1">
      <c r="C201" s="183"/>
    </row>
    <row r="202" spans="3:3" ht="12" customHeight="1">
      <c r="C202" s="183"/>
    </row>
    <row r="203" spans="3:3" ht="12" customHeight="1">
      <c r="C203" s="183"/>
    </row>
    <row r="204" spans="3:3" ht="12" customHeight="1">
      <c r="C204" s="183"/>
    </row>
    <row r="205" spans="3:3" ht="12" customHeight="1">
      <c r="C205" s="183"/>
    </row>
    <row r="206" spans="3:3" ht="12" customHeight="1">
      <c r="C206" s="183"/>
    </row>
    <row r="207" spans="3:3" ht="12" customHeight="1">
      <c r="C207" s="183"/>
    </row>
    <row r="208" spans="3:3" ht="12" customHeight="1">
      <c r="C208" s="183"/>
    </row>
    <row r="209" spans="3:3" ht="12" customHeight="1">
      <c r="C209" s="183"/>
    </row>
    <row r="210" spans="3:3" ht="12" customHeight="1">
      <c r="C210" s="183"/>
    </row>
    <row r="211" spans="3:3" ht="12" customHeight="1">
      <c r="C211" s="183"/>
    </row>
    <row r="212" spans="3:3" ht="12" customHeight="1">
      <c r="C212" s="183"/>
    </row>
    <row r="213" spans="3:3" ht="12" customHeight="1">
      <c r="C213" s="183"/>
    </row>
    <row r="214" spans="3:3" ht="12" customHeight="1"/>
    <row r="215" spans="3:3" ht="12" customHeight="1"/>
    <row r="216" spans="3:3" ht="12" customHeight="1"/>
    <row r="217" spans="3:3" ht="12" customHeight="1"/>
    <row r="218" spans="3:3" ht="12" customHeight="1"/>
    <row r="219" spans="3:3" ht="12" customHeight="1"/>
    <row r="220" spans="3:3" ht="12" customHeight="1"/>
    <row r="221" spans="3:3" ht="12" customHeight="1"/>
    <row r="222" spans="3:3" ht="12" customHeight="1"/>
    <row r="223" spans="3:3" ht="12" customHeight="1"/>
    <row r="224" spans="3:3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</sheetData>
  <mergeCells count="1">
    <mergeCell ref="B29:J29"/>
  </mergeCells>
  <pageMargins left="0.78740157480314965" right="0.39370078740157483" top="0.78740157480314965" bottom="0.78740157480314965" header="0.11811023622047245" footer="0.11811023622047245"/>
  <pageSetup paperSize="9" scale="80" orientation="portrait" horizontalDpi="300" verticalDpi="3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baseColWidth="10" defaultRowHeight="12.75"/>
  <cols>
    <col min="1" max="1" width="4.28515625" style="129" customWidth="1"/>
    <col min="2" max="2" width="7.7109375" style="129" customWidth="1"/>
    <col min="3" max="3" width="11.42578125" style="129"/>
    <col min="4" max="11" width="11.7109375" style="129" customWidth="1"/>
    <col min="12" max="16384" width="11.42578125" style="129"/>
  </cols>
  <sheetData>
    <row r="1" spans="1:11" ht="20.25">
      <c r="A1" s="184" t="s">
        <v>375</v>
      </c>
    </row>
    <row r="2" spans="1:11" ht="18">
      <c r="A2" s="184"/>
    </row>
    <row r="4" spans="1:11" ht="38.25">
      <c r="A4" s="185" t="s">
        <v>298</v>
      </c>
      <c r="B4" s="186" t="s">
        <v>376</v>
      </c>
      <c r="C4" s="186" t="s">
        <v>344</v>
      </c>
      <c r="D4" s="187" t="s">
        <v>377</v>
      </c>
      <c r="E4" s="187" t="s">
        <v>378</v>
      </c>
      <c r="F4" s="187" t="s">
        <v>379</v>
      </c>
      <c r="G4" s="187" t="s">
        <v>380</v>
      </c>
      <c r="H4" s="188" t="s">
        <v>381</v>
      </c>
      <c r="I4" s="187" t="s">
        <v>382</v>
      </c>
      <c r="J4" s="186" t="s">
        <v>383</v>
      </c>
      <c r="K4" s="189" t="s">
        <v>384</v>
      </c>
    </row>
    <row r="5" spans="1:11">
      <c r="A5" s="190"/>
      <c r="B5" s="191"/>
    </row>
    <row r="6" spans="1:11">
      <c r="A6" s="190"/>
      <c r="B6" s="191"/>
      <c r="C6" s="192" t="s">
        <v>354</v>
      </c>
    </row>
    <row r="7" spans="1:11" ht="15" customHeight="1">
      <c r="A7" s="193">
        <v>1</v>
      </c>
      <c r="B7" s="194">
        <v>1996</v>
      </c>
      <c r="C7" s="195">
        <v>35890</v>
      </c>
      <c r="D7" s="195">
        <v>13840</v>
      </c>
      <c r="E7" s="195">
        <v>15960</v>
      </c>
      <c r="F7" s="195">
        <v>330</v>
      </c>
      <c r="G7" s="195">
        <v>4090</v>
      </c>
      <c r="H7" s="195">
        <v>1570</v>
      </c>
      <c r="I7" s="195">
        <v>90</v>
      </c>
      <c r="J7" s="196" t="s">
        <v>361</v>
      </c>
      <c r="K7" s="197" t="s">
        <v>361</v>
      </c>
    </row>
    <row r="8" spans="1:11">
      <c r="A8" s="193">
        <v>2</v>
      </c>
      <c r="B8" s="194">
        <v>1997</v>
      </c>
      <c r="C8" s="195">
        <v>34400</v>
      </c>
      <c r="D8" s="195">
        <v>13550</v>
      </c>
      <c r="E8" s="195">
        <v>15570</v>
      </c>
      <c r="F8" s="195">
        <v>350</v>
      </c>
      <c r="G8" s="195">
        <v>3320</v>
      </c>
      <c r="H8" s="195">
        <v>1510</v>
      </c>
      <c r="I8" s="195">
        <v>100</v>
      </c>
      <c r="J8" s="196" t="s">
        <v>361</v>
      </c>
      <c r="K8" s="197" t="s">
        <v>361</v>
      </c>
    </row>
    <row r="9" spans="1:11">
      <c r="A9" s="193">
        <v>3</v>
      </c>
      <c r="B9" s="194">
        <v>1998</v>
      </c>
      <c r="C9" s="195">
        <v>33470</v>
      </c>
      <c r="D9" s="195">
        <v>12990</v>
      </c>
      <c r="E9" s="195">
        <v>15170</v>
      </c>
      <c r="F9" s="195">
        <v>400</v>
      </c>
      <c r="G9" s="195">
        <v>3300</v>
      </c>
      <c r="H9" s="195">
        <v>1510</v>
      </c>
      <c r="I9" s="195">
        <v>90</v>
      </c>
      <c r="J9" s="196" t="s">
        <v>361</v>
      </c>
      <c r="K9" s="197" t="s">
        <v>361</v>
      </c>
    </row>
    <row r="10" spans="1:11">
      <c r="A10" s="193">
        <v>4</v>
      </c>
      <c r="B10" s="194">
        <v>1999</v>
      </c>
      <c r="C10" s="195">
        <v>34110</v>
      </c>
      <c r="D10" s="195">
        <v>13130</v>
      </c>
      <c r="E10" s="195">
        <v>15910</v>
      </c>
      <c r="F10" s="195">
        <v>390</v>
      </c>
      <c r="G10" s="195">
        <v>3020</v>
      </c>
      <c r="H10" s="195">
        <v>1540</v>
      </c>
      <c r="I10" s="195">
        <v>110</v>
      </c>
      <c r="J10" s="196" t="s">
        <v>361</v>
      </c>
      <c r="K10" s="197" t="s">
        <v>361</v>
      </c>
    </row>
    <row r="11" spans="1:11">
      <c r="A11" s="193">
        <v>5</v>
      </c>
      <c r="B11" s="194">
        <v>2000</v>
      </c>
      <c r="C11" s="195">
        <v>33070</v>
      </c>
      <c r="D11" s="195">
        <v>12390</v>
      </c>
      <c r="E11" s="195">
        <v>15530</v>
      </c>
      <c r="F11" s="195">
        <v>290</v>
      </c>
      <c r="G11" s="195">
        <v>3000</v>
      </c>
      <c r="H11" s="195">
        <v>1570</v>
      </c>
      <c r="I11" s="195">
        <v>290</v>
      </c>
      <c r="J11" s="196" t="s">
        <v>361</v>
      </c>
      <c r="K11" s="197" t="s">
        <v>361</v>
      </c>
    </row>
    <row r="12" spans="1:11">
      <c r="A12" s="193">
        <v>6</v>
      </c>
      <c r="B12" s="194">
        <v>2001</v>
      </c>
      <c r="C12" s="195">
        <v>33110</v>
      </c>
      <c r="D12" s="195">
        <v>12870</v>
      </c>
      <c r="E12" s="195">
        <v>15090</v>
      </c>
      <c r="F12" s="195">
        <v>320</v>
      </c>
      <c r="G12" s="195">
        <v>3090</v>
      </c>
      <c r="H12" s="195">
        <v>1550</v>
      </c>
      <c r="I12" s="195">
        <v>180</v>
      </c>
      <c r="J12" s="196" t="s">
        <v>361</v>
      </c>
      <c r="K12" s="197" t="s">
        <v>361</v>
      </c>
    </row>
    <row r="13" spans="1:11">
      <c r="A13" s="193">
        <v>7</v>
      </c>
      <c r="B13" s="194">
        <v>2002</v>
      </c>
      <c r="C13" s="195">
        <v>33390</v>
      </c>
      <c r="D13" s="195">
        <v>13060</v>
      </c>
      <c r="E13" s="195">
        <v>15280</v>
      </c>
      <c r="F13" s="195">
        <v>310</v>
      </c>
      <c r="G13" s="195">
        <v>2980</v>
      </c>
      <c r="H13" s="195">
        <v>1460</v>
      </c>
      <c r="I13" s="195">
        <v>60</v>
      </c>
      <c r="J13" s="196" t="s">
        <v>361</v>
      </c>
      <c r="K13" s="198">
        <v>240</v>
      </c>
    </row>
    <row r="14" spans="1:11">
      <c r="A14" s="193">
        <v>8</v>
      </c>
      <c r="B14" s="194">
        <v>2003</v>
      </c>
      <c r="C14" s="195">
        <v>34000</v>
      </c>
      <c r="D14" s="195">
        <v>12900</v>
      </c>
      <c r="E14" s="195">
        <v>15980</v>
      </c>
      <c r="F14" s="195">
        <v>360</v>
      </c>
      <c r="G14" s="195">
        <v>2910</v>
      </c>
      <c r="H14" s="195">
        <v>1470</v>
      </c>
      <c r="I14" s="195">
        <v>110</v>
      </c>
      <c r="J14" s="196" t="s">
        <v>361</v>
      </c>
      <c r="K14" s="198">
        <v>260</v>
      </c>
    </row>
    <row r="15" spans="1:11">
      <c r="A15" s="193">
        <v>9</v>
      </c>
      <c r="B15" s="194">
        <v>2004</v>
      </c>
      <c r="C15" s="195">
        <v>34440</v>
      </c>
      <c r="D15" s="195">
        <v>13060</v>
      </c>
      <c r="E15" s="195">
        <v>16490</v>
      </c>
      <c r="F15" s="195">
        <v>350</v>
      </c>
      <c r="G15" s="195">
        <v>2800</v>
      </c>
      <c r="H15" s="195">
        <v>1410</v>
      </c>
      <c r="I15" s="195">
        <v>70</v>
      </c>
      <c r="J15" s="196" t="s">
        <v>361</v>
      </c>
      <c r="K15" s="198">
        <v>260</v>
      </c>
    </row>
    <row r="16" spans="1:11">
      <c r="A16" s="193">
        <v>10</v>
      </c>
      <c r="B16" s="194">
        <v>2005</v>
      </c>
      <c r="C16" s="195">
        <v>34180</v>
      </c>
      <c r="D16" s="195">
        <v>14030</v>
      </c>
      <c r="E16" s="195">
        <v>15530</v>
      </c>
      <c r="F16" s="195">
        <v>310</v>
      </c>
      <c r="G16" s="195">
        <v>2650</v>
      </c>
      <c r="H16" s="195">
        <v>1340</v>
      </c>
      <c r="I16" s="195">
        <v>70</v>
      </c>
      <c r="J16" s="196" t="s">
        <v>361</v>
      </c>
      <c r="K16" s="198">
        <v>250</v>
      </c>
    </row>
    <row r="17" spans="1:11">
      <c r="A17" s="193">
        <v>11</v>
      </c>
      <c r="B17" s="194">
        <v>2006</v>
      </c>
      <c r="C17" s="195">
        <v>34860</v>
      </c>
      <c r="D17" s="195">
        <v>14500</v>
      </c>
      <c r="E17" s="195">
        <v>15570</v>
      </c>
      <c r="F17" s="195">
        <v>300</v>
      </c>
      <c r="G17" s="195">
        <v>2290</v>
      </c>
      <c r="H17" s="195">
        <v>1360</v>
      </c>
      <c r="I17" s="195">
        <v>70</v>
      </c>
      <c r="J17" s="195">
        <v>510</v>
      </c>
      <c r="K17" s="198">
        <v>260</v>
      </c>
    </row>
    <row r="18" spans="1:11">
      <c r="A18" s="193">
        <v>12</v>
      </c>
      <c r="B18" s="194">
        <v>2007</v>
      </c>
      <c r="C18" s="195">
        <v>35200</v>
      </c>
      <c r="D18" s="195">
        <v>14820</v>
      </c>
      <c r="E18" s="195">
        <v>14740</v>
      </c>
      <c r="F18" s="195">
        <v>300</v>
      </c>
      <c r="G18" s="195">
        <v>2520</v>
      </c>
      <c r="H18" s="195">
        <v>1240</v>
      </c>
      <c r="I18" s="195">
        <v>80</v>
      </c>
      <c r="J18" s="195">
        <v>1240</v>
      </c>
      <c r="K18" s="198">
        <v>250</v>
      </c>
    </row>
    <row r="19" spans="1:11">
      <c r="A19" s="193">
        <v>13</v>
      </c>
      <c r="B19" s="194">
        <v>2008</v>
      </c>
      <c r="C19" s="195">
        <v>36040</v>
      </c>
      <c r="D19" s="195">
        <v>15300</v>
      </c>
      <c r="E19" s="195">
        <v>14430</v>
      </c>
      <c r="F19" s="195">
        <v>320</v>
      </c>
      <c r="G19" s="195">
        <v>2610</v>
      </c>
      <c r="H19" s="195">
        <v>1340</v>
      </c>
      <c r="I19" s="195">
        <v>60</v>
      </c>
      <c r="J19" s="195">
        <v>1690</v>
      </c>
      <c r="K19" s="198">
        <v>290</v>
      </c>
    </row>
    <row r="20" spans="1:11">
      <c r="A20" s="193">
        <v>14</v>
      </c>
      <c r="B20" s="194">
        <v>2009</v>
      </c>
      <c r="C20" s="195">
        <v>35360</v>
      </c>
      <c r="D20" s="195">
        <v>14350</v>
      </c>
      <c r="E20" s="195">
        <v>14600</v>
      </c>
      <c r="F20" s="195">
        <v>350</v>
      </c>
      <c r="G20" s="195">
        <v>2550</v>
      </c>
      <c r="H20" s="195">
        <v>1390</v>
      </c>
      <c r="I20" s="195">
        <v>70</v>
      </c>
      <c r="J20" s="195">
        <v>1720</v>
      </c>
      <c r="K20" s="198">
        <v>330</v>
      </c>
    </row>
    <row r="21" spans="1:11">
      <c r="A21" s="193">
        <v>15</v>
      </c>
      <c r="B21" s="194" t="s">
        <v>385</v>
      </c>
      <c r="C21" s="195">
        <v>35770</v>
      </c>
      <c r="D21" s="195">
        <v>14960</v>
      </c>
      <c r="E21" s="195">
        <v>13750</v>
      </c>
      <c r="F21" s="195">
        <v>360</v>
      </c>
      <c r="G21" s="195">
        <v>2660</v>
      </c>
      <c r="H21" s="195">
        <v>1400</v>
      </c>
      <c r="I21" s="195">
        <v>90</v>
      </c>
      <c r="J21" s="195">
        <v>2140</v>
      </c>
      <c r="K21" s="198">
        <v>420</v>
      </c>
    </row>
    <row r="22" spans="1:11">
      <c r="A22" s="199"/>
      <c r="B22" s="191"/>
    </row>
    <row r="23" spans="1:11">
      <c r="A23" s="199"/>
      <c r="B23" s="191"/>
      <c r="C23" s="192" t="s">
        <v>386</v>
      </c>
    </row>
    <row r="24" spans="1:11" ht="15" customHeight="1">
      <c r="A24" s="199"/>
      <c r="B24" s="191"/>
    </row>
    <row r="25" spans="1:11">
      <c r="A25" s="193">
        <v>16</v>
      </c>
      <c r="B25" s="194">
        <v>1996</v>
      </c>
      <c r="C25" s="255">
        <f t="shared" ref="C25:I25" si="0">C7/$C$7*100</f>
        <v>100</v>
      </c>
      <c r="D25" s="256">
        <f t="shared" si="0"/>
        <v>38.562273613820004</v>
      </c>
      <c r="E25" s="256">
        <f t="shared" si="0"/>
        <v>44.469211479520759</v>
      </c>
      <c r="F25" s="256">
        <f t="shared" si="0"/>
        <v>0.91947617720813601</v>
      </c>
      <c r="G25" s="256">
        <f t="shared" si="0"/>
        <v>11.395932014488716</v>
      </c>
      <c r="H25" s="256">
        <f t="shared" si="0"/>
        <v>4.374477570353859</v>
      </c>
      <c r="I25" s="256">
        <f t="shared" si="0"/>
        <v>0.25076623014767346</v>
      </c>
      <c r="J25" s="257" t="s">
        <v>361</v>
      </c>
      <c r="K25" s="257" t="s">
        <v>361</v>
      </c>
    </row>
    <row r="26" spans="1:11">
      <c r="A26" s="193">
        <v>17</v>
      </c>
      <c r="B26" s="194">
        <v>1997</v>
      </c>
      <c r="C26" s="255">
        <f t="shared" ref="C26:I26" si="1">C8/$C$8*100</f>
        <v>100</v>
      </c>
      <c r="D26" s="256">
        <f t="shared" si="1"/>
        <v>39.389534883720927</v>
      </c>
      <c r="E26" s="256">
        <f t="shared" si="1"/>
        <v>45.261627906976742</v>
      </c>
      <c r="F26" s="256">
        <f t="shared" si="1"/>
        <v>1.0174418604651163</v>
      </c>
      <c r="G26" s="256">
        <f t="shared" si="1"/>
        <v>9.6511627906976738</v>
      </c>
      <c r="H26" s="256">
        <f t="shared" si="1"/>
        <v>4.3895348837209305</v>
      </c>
      <c r="I26" s="256">
        <f t="shared" si="1"/>
        <v>0.29069767441860467</v>
      </c>
      <c r="J26" s="257" t="s">
        <v>361</v>
      </c>
      <c r="K26" s="257" t="s">
        <v>361</v>
      </c>
    </row>
    <row r="27" spans="1:11">
      <c r="A27" s="193">
        <v>18</v>
      </c>
      <c r="B27" s="194">
        <v>1998</v>
      </c>
      <c r="C27" s="255">
        <f t="shared" ref="C27:I27" si="2">C9/$C$9*100</f>
        <v>100</v>
      </c>
      <c r="D27" s="256">
        <f t="shared" si="2"/>
        <v>38.810875410815655</v>
      </c>
      <c r="E27" s="256">
        <f t="shared" si="2"/>
        <v>45.324170899312819</v>
      </c>
      <c r="F27" s="256">
        <f t="shared" si="2"/>
        <v>1.1951000896325068</v>
      </c>
      <c r="G27" s="256">
        <f t="shared" si="2"/>
        <v>9.8595757394681804</v>
      </c>
      <c r="H27" s="256">
        <f t="shared" si="2"/>
        <v>4.5115028383627127</v>
      </c>
      <c r="I27" s="256">
        <f t="shared" si="2"/>
        <v>0.268897520167314</v>
      </c>
      <c r="J27" s="257" t="s">
        <v>361</v>
      </c>
      <c r="K27" s="257" t="s">
        <v>361</v>
      </c>
    </row>
    <row r="28" spans="1:11">
      <c r="A28" s="193">
        <v>19</v>
      </c>
      <c r="B28" s="194">
        <v>1999</v>
      </c>
      <c r="C28" s="255">
        <f t="shared" ref="C28:I28" si="3">C10/$C$10*100</f>
        <v>100</v>
      </c>
      <c r="D28" s="256">
        <f t="shared" si="3"/>
        <v>38.493110524772796</v>
      </c>
      <c r="E28" s="256">
        <f t="shared" si="3"/>
        <v>46.643213133978307</v>
      </c>
      <c r="F28" s="256">
        <f t="shared" si="3"/>
        <v>1.1433597185576077</v>
      </c>
      <c r="G28" s="256">
        <f t="shared" si="3"/>
        <v>8.8537085898563479</v>
      </c>
      <c r="H28" s="256">
        <f t="shared" si="3"/>
        <v>4.5148050425095283</v>
      </c>
      <c r="I28" s="256">
        <f t="shared" si="3"/>
        <v>0.32248607446496624</v>
      </c>
      <c r="J28" s="257" t="s">
        <v>361</v>
      </c>
      <c r="K28" s="257" t="s">
        <v>361</v>
      </c>
    </row>
    <row r="29" spans="1:11">
      <c r="A29" s="193">
        <v>20</v>
      </c>
      <c r="B29" s="194">
        <v>2000</v>
      </c>
      <c r="C29" s="255">
        <f t="shared" ref="C29:I29" si="4">C11/$C$11*100</f>
        <v>100</v>
      </c>
      <c r="D29" s="256">
        <f t="shared" si="4"/>
        <v>37.465981251889929</v>
      </c>
      <c r="E29" s="256">
        <f t="shared" si="4"/>
        <v>46.960991835500451</v>
      </c>
      <c r="F29" s="256">
        <f t="shared" si="4"/>
        <v>0.87692772905957062</v>
      </c>
      <c r="G29" s="256">
        <f t="shared" si="4"/>
        <v>9.0716661626852133</v>
      </c>
      <c r="H29" s="256">
        <f t="shared" si="4"/>
        <v>4.747505291805262</v>
      </c>
      <c r="I29" s="256">
        <f t="shared" si="4"/>
        <v>0.87692772905957062</v>
      </c>
      <c r="J29" s="257" t="s">
        <v>361</v>
      </c>
      <c r="K29" s="257" t="s">
        <v>361</v>
      </c>
    </row>
    <row r="30" spans="1:11">
      <c r="A30" s="193">
        <v>21</v>
      </c>
      <c r="B30" s="194">
        <v>2001</v>
      </c>
      <c r="C30" s="255">
        <f t="shared" ref="C30:I30" si="5">C12/$C$12*100</f>
        <v>100</v>
      </c>
      <c r="D30" s="256">
        <f t="shared" si="5"/>
        <v>38.870431893687709</v>
      </c>
      <c r="E30" s="256">
        <f t="shared" si="5"/>
        <v>45.575354877680461</v>
      </c>
      <c r="F30" s="256">
        <f t="shared" si="5"/>
        <v>0.96647538508003628</v>
      </c>
      <c r="G30" s="256">
        <f t="shared" si="5"/>
        <v>9.3325279371790995</v>
      </c>
      <c r="H30" s="256">
        <f t="shared" si="5"/>
        <v>4.6813651464814257</v>
      </c>
      <c r="I30" s="256">
        <f t="shared" si="5"/>
        <v>0.5436424041075204</v>
      </c>
      <c r="J30" s="257" t="s">
        <v>361</v>
      </c>
      <c r="K30" s="257" t="s">
        <v>361</v>
      </c>
    </row>
    <row r="31" spans="1:11">
      <c r="A31" s="193">
        <v>22</v>
      </c>
      <c r="B31" s="194">
        <v>2002</v>
      </c>
      <c r="C31" s="255">
        <f t="shared" ref="C31:I31" si="6">C13/$C$13*100</f>
        <v>100</v>
      </c>
      <c r="D31" s="256">
        <f t="shared" si="6"/>
        <v>39.113507038035337</v>
      </c>
      <c r="E31" s="256">
        <f t="shared" si="6"/>
        <v>45.762204252770289</v>
      </c>
      <c r="F31" s="256">
        <f t="shared" si="6"/>
        <v>0.92842168313866436</v>
      </c>
      <c r="G31" s="256">
        <f t="shared" si="6"/>
        <v>8.9248277927523212</v>
      </c>
      <c r="H31" s="256">
        <f t="shared" si="6"/>
        <v>4.3725666367175799</v>
      </c>
      <c r="I31" s="256">
        <f t="shared" si="6"/>
        <v>0.17969451931716085</v>
      </c>
      <c r="J31" s="257" t="s">
        <v>361</v>
      </c>
      <c r="K31" s="256">
        <f>K13/$C$13*100</f>
        <v>0.7187780772686434</v>
      </c>
    </row>
    <row r="32" spans="1:11">
      <c r="A32" s="193">
        <v>23</v>
      </c>
      <c r="B32" s="194">
        <v>2003</v>
      </c>
      <c r="C32" s="255">
        <f t="shared" ref="C32:I32" si="7">C14/$C$14*100</f>
        <v>100</v>
      </c>
      <c r="D32" s="256">
        <f t="shared" si="7"/>
        <v>37.941176470588232</v>
      </c>
      <c r="E32" s="256">
        <f t="shared" si="7"/>
        <v>47</v>
      </c>
      <c r="F32" s="256">
        <f t="shared" si="7"/>
        <v>1.0588235294117647</v>
      </c>
      <c r="G32" s="256">
        <f t="shared" si="7"/>
        <v>8.5588235294117645</v>
      </c>
      <c r="H32" s="256">
        <f t="shared" si="7"/>
        <v>4.3235294117647056</v>
      </c>
      <c r="I32" s="256">
        <f t="shared" si="7"/>
        <v>0.3235294117647059</v>
      </c>
      <c r="J32" s="257" t="s">
        <v>361</v>
      </c>
      <c r="K32" s="256">
        <f>K14/$C$14*100</f>
        <v>0.76470588235294124</v>
      </c>
    </row>
    <row r="33" spans="1:11">
      <c r="A33" s="193">
        <v>24</v>
      </c>
      <c r="B33" s="194">
        <v>2004</v>
      </c>
      <c r="C33" s="255">
        <f t="shared" ref="C33:I33" si="8">C15/$C$15*100</f>
        <v>100</v>
      </c>
      <c r="D33" s="256">
        <f t="shared" si="8"/>
        <v>37.921022067363531</v>
      </c>
      <c r="E33" s="256">
        <f t="shared" si="8"/>
        <v>47.880371660859467</v>
      </c>
      <c r="F33" s="256">
        <f t="shared" si="8"/>
        <v>1.0162601626016259</v>
      </c>
      <c r="G33" s="256">
        <f t="shared" si="8"/>
        <v>8.1300813008130071</v>
      </c>
      <c r="H33" s="256">
        <f t="shared" si="8"/>
        <v>4.0940766550522643</v>
      </c>
      <c r="I33" s="256">
        <f t="shared" si="8"/>
        <v>0.20325203252032523</v>
      </c>
      <c r="J33" s="257" t="s">
        <v>361</v>
      </c>
      <c r="K33" s="256">
        <f>K15/$C$15*100</f>
        <v>0.75493612078977934</v>
      </c>
    </row>
    <row r="34" spans="1:11">
      <c r="A34" s="193">
        <v>25</v>
      </c>
      <c r="B34" s="194">
        <v>2005</v>
      </c>
      <c r="C34" s="255">
        <f t="shared" ref="C34:I34" si="9">C16/$C$16*100</f>
        <v>100</v>
      </c>
      <c r="D34" s="256">
        <f t="shared" si="9"/>
        <v>41.047396138092452</v>
      </c>
      <c r="E34" s="256">
        <f t="shared" si="9"/>
        <v>45.435927442949094</v>
      </c>
      <c r="F34" s="256">
        <f t="shared" si="9"/>
        <v>0.90696313633703929</v>
      </c>
      <c r="G34" s="256">
        <f t="shared" si="9"/>
        <v>7.7530719719133998</v>
      </c>
      <c r="H34" s="256">
        <f t="shared" si="9"/>
        <v>3.920421299005266</v>
      </c>
      <c r="I34" s="256">
        <f t="shared" si="9"/>
        <v>0.20479812755997662</v>
      </c>
      <c r="J34" s="257" t="s">
        <v>361</v>
      </c>
      <c r="K34" s="256">
        <f>K16/$C$16*100</f>
        <v>0.73142188414277354</v>
      </c>
    </row>
    <row r="35" spans="1:11">
      <c r="A35" s="193">
        <v>26</v>
      </c>
      <c r="B35" s="194">
        <v>2006</v>
      </c>
      <c r="C35" s="255">
        <f t="shared" ref="C35:K35" si="10">C17/$C$17*100</f>
        <v>100</v>
      </c>
      <c r="D35" s="256">
        <f t="shared" si="10"/>
        <v>41.594951233505448</v>
      </c>
      <c r="E35" s="256">
        <f t="shared" si="10"/>
        <v>44.664371772805502</v>
      </c>
      <c r="F35" s="256">
        <f t="shared" si="10"/>
        <v>0.86058519793459543</v>
      </c>
      <c r="G35" s="256">
        <f t="shared" si="10"/>
        <v>6.5691336775674127</v>
      </c>
      <c r="H35" s="256">
        <f t="shared" si="10"/>
        <v>3.9013195639701665</v>
      </c>
      <c r="I35" s="256">
        <f t="shared" si="10"/>
        <v>0.20080321285140559</v>
      </c>
      <c r="J35" s="256">
        <f t="shared" si="10"/>
        <v>1.4629948364888123</v>
      </c>
      <c r="K35" s="256">
        <f t="shared" si="10"/>
        <v>0.74584050487664943</v>
      </c>
    </row>
    <row r="36" spans="1:11">
      <c r="A36" s="193">
        <v>27</v>
      </c>
      <c r="B36" s="194">
        <v>2007</v>
      </c>
      <c r="C36" s="255">
        <f t="shared" ref="C36:K36" si="11">C18/$C$18*100</f>
        <v>100</v>
      </c>
      <c r="D36" s="256">
        <f t="shared" si="11"/>
        <v>42.102272727272727</v>
      </c>
      <c r="E36" s="256">
        <f t="shared" si="11"/>
        <v>41.875</v>
      </c>
      <c r="F36" s="256">
        <f t="shared" si="11"/>
        <v>0.85227272727272718</v>
      </c>
      <c r="G36" s="256">
        <f t="shared" si="11"/>
        <v>7.1590909090909092</v>
      </c>
      <c r="H36" s="256">
        <f t="shared" si="11"/>
        <v>3.5227272727272725</v>
      </c>
      <c r="I36" s="256">
        <f t="shared" si="11"/>
        <v>0.22727272727272727</v>
      </c>
      <c r="J36" s="256">
        <f t="shared" si="11"/>
        <v>3.5227272727272725</v>
      </c>
      <c r="K36" s="256">
        <f t="shared" si="11"/>
        <v>0.71022727272727271</v>
      </c>
    </row>
    <row r="37" spans="1:11">
      <c r="A37" s="193">
        <v>28</v>
      </c>
      <c r="B37" s="194">
        <v>2008</v>
      </c>
      <c r="C37" s="255">
        <f t="shared" ref="C37:K37" si="12">C19/$C$19*100</f>
        <v>100</v>
      </c>
      <c r="D37" s="256">
        <f t="shared" si="12"/>
        <v>42.452830188679243</v>
      </c>
      <c r="E37" s="256">
        <f t="shared" si="12"/>
        <v>40.038845726970038</v>
      </c>
      <c r="F37" s="256">
        <f t="shared" si="12"/>
        <v>0.88790233074361824</v>
      </c>
      <c r="G37" s="256">
        <f t="shared" si="12"/>
        <v>7.2419533851276361</v>
      </c>
      <c r="H37" s="256">
        <f t="shared" si="12"/>
        <v>3.7180910099889011</v>
      </c>
      <c r="I37" s="256">
        <f t="shared" si="12"/>
        <v>0.16648168701442839</v>
      </c>
      <c r="J37" s="256">
        <f t="shared" si="12"/>
        <v>4.6892341842397336</v>
      </c>
      <c r="K37" s="256">
        <f t="shared" si="12"/>
        <v>0.80466148723640396</v>
      </c>
    </row>
    <row r="38" spans="1:11">
      <c r="A38" s="193">
        <v>29</v>
      </c>
      <c r="B38" s="194">
        <v>2009</v>
      </c>
      <c r="C38" s="255">
        <f>C20/$C$20*100</f>
        <v>100</v>
      </c>
      <c r="D38" s="256">
        <f>D20/$C$20*100</f>
        <v>40.582579185520359</v>
      </c>
      <c r="E38" s="256">
        <f t="shared" ref="E38:K38" si="13">E20/$C$20*100</f>
        <v>41.289592760180994</v>
      </c>
      <c r="F38" s="256">
        <f t="shared" si="13"/>
        <v>0.9898190045248868</v>
      </c>
      <c r="G38" s="256">
        <f t="shared" si="13"/>
        <v>7.2115384615384608</v>
      </c>
      <c r="H38" s="256">
        <f t="shared" si="13"/>
        <v>3.930995475113122</v>
      </c>
      <c r="I38" s="256">
        <f t="shared" si="13"/>
        <v>0.19796380090497737</v>
      </c>
      <c r="J38" s="256">
        <f t="shared" si="13"/>
        <v>4.8642533936651589</v>
      </c>
      <c r="K38" s="256">
        <f t="shared" si="13"/>
        <v>0.93325791855203621</v>
      </c>
    </row>
    <row r="39" spans="1:11">
      <c r="A39" s="193">
        <v>30</v>
      </c>
      <c r="B39" s="194" t="s">
        <v>385</v>
      </c>
      <c r="C39" s="255">
        <f>C21/$C$21*100</f>
        <v>100</v>
      </c>
      <c r="D39" s="256">
        <f>D21/$C$21*100</f>
        <v>41.822756499860219</v>
      </c>
      <c r="E39" s="256">
        <f t="shared" ref="E39:K39" si="14">E21/$C$21*100</f>
        <v>38.440033547665642</v>
      </c>
      <c r="F39" s="256">
        <f t="shared" si="14"/>
        <v>1.0064299692479732</v>
      </c>
      <c r="G39" s="256">
        <f t="shared" si="14"/>
        <v>7.4363992172211351</v>
      </c>
      <c r="H39" s="256">
        <f t="shared" si="14"/>
        <v>3.9138943248532287</v>
      </c>
      <c r="I39" s="256">
        <f t="shared" si="14"/>
        <v>0.25160749231199331</v>
      </c>
      <c r="J39" s="256">
        <f t="shared" si="14"/>
        <v>5.9826670394185069</v>
      </c>
      <c r="K39" s="256">
        <f t="shared" si="14"/>
        <v>1.1741682974559686</v>
      </c>
    </row>
    <row r="41" spans="1:11">
      <c r="B41" s="200" t="s">
        <v>312</v>
      </c>
    </row>
    <row r="42" spans="1:11">
      <c r="B42" s="115" t="s">
        <v>387</v>
      </c>
    </row>
    <row r="43" spans="1:11">
      <c r="B43" s="201" t="s">
        <v>388</v>
      </c>
    </row>
    <row r="44" spans="1:11">
      <c r="B44" s="201" t="s">
        <v>389</v>
      </c>
    </row>
    <row r="45" spans="1:11">
      <c r="B45" s="268" t="s">
        <v>508</v>
      </c>
    </row>
    <row r="46" spans="1:11">
      <c r="B46" s="115" t="s">
        <v>390</v>
      </c>
    </row>
    <row r="47" spans="1:11">
      <c r="B47" s="115"/>
    </row>
  </sheetData>
  <pageMargins left="0.78740157480314965" right="0.39370078740157483" top="0.78740157480314965" bottom="0.98425196850393704" header="0.19685039370078741" footer="0.19685039370078741"/>
  <pageSetup paperSize="9" scale="75" orientation="portrait" horizontalDpi="1200" verticalDpi="1200" r:id="rId1"/>
  <headerFooter alignWithMargins="0">
    <oddHeader>&amp;R&amp;"MetaNormalLF-Roman,Standard"Teil 5</oddHeader>
    <oddFooter>&amp;L&amp;"MetaNormalLF-Roman,Standard"Statistisches Bundesamt, Umweltnutzung und Wirtschaft, Tabellenband,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3</vt:i4>
      </vt:variant>
    </vt:vector>
  </HeadingPairs>
  <TitlesOfParts>
    <vt:vector size="28" baseType="lpstr">
      <vt:lpstr>Titel</vt:lpstr>
      <vt:lpstr>Inhalt</vt:lpstr>
      <vt:lpstr>Einführung</vt:lpstr>
      <vt:lpstr>Glossar</vt:lpstr>
      <vt:lpstr>9.1</vt:lpstr>
      <vt:lpstr>9.2</vt:lpstr>
      <vt:lpstr>9.3</vt:lpstr>
      <vt:lpstr>10.1</vt:lpstr>
      <vt:lpstr>10.2</vt:lpstr>
      <vt:lpstr>10.3</vt:lpstr>
      <vt:lpstr>10.4.1</vt:lpstr>
      <vt:lpstr>10.4.2</vt:lpstr>
      <vt:lpstr>10.4.3</vt:lpstr>
      <vt:lpstr>10.4.4</vt:lpstr>
      <vt:lpstr>10.5.1</vt:lpstr>
      <vt:lpstr>10.5.2</vt:lpstr>
      <vt:lpstr>10.5.3</vt:lpstr>
      <vt:lpstr>10.5.4</vt:lpstr>
      <vt:lpstr>10.6.1</vt:lpstr>
      <vt:lpstr>10.6.2</vt:lpstr>
      <vt:lpstr>10.6.3</vt:lpstr>
      <vt:lpstr>10.6.4</vt:lpstr>
      <vt:lpstr>10.7</vt:lpstr>
      <vt:lpstr>10.8</vt:lpstr>
      <vt:lpstr>10.9</vt:lpstr>
      <vt:lpstr>'9.2'!Print_Titles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5: Flächennutzung, Umweltschutzmaßnahmen - 2014</dc:title>
  <dc:creator>Statistisches Bundesamt</dc:creator>
  <cp:keywords>Flächennutzung; Siedlungs- und Verkehrsfläche; Umweltschutzausgaben; Investitionen für Umweltschutz; laufende Ausgaben für Umweltschutz; Wirtschaftsbereiche; Umweltbereiche; Abfallentsorgung; Gewässerschutz; Luftreinhaltung</cp:keywords>
  <cp:lastModifiedBy>Haas-Helfrich, Daniela</cp:lastModifiedBy>
  <cp:lastPrinted>2014-12-10T11:44:40Z</cp:lastPrinted>
  <dcterms:created xsi:type="dcterms:W3CDTF">2005-03-02T08:39:01Z</dcterms:created>
  <dcterms:modified xsi:type="dcterms:W3CDTF">2014-12-10T11:45:11Z</dcterms:modified>
</cp:coreProperties>
</file>