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1315" windowHeight="9525"/>
  </bookViews>
  <sheets>
    <sheet name="Deckblatt" sheetId="1" r:id="rId1"/>
    <sheet name="Inhalt" sheetId="2" r:id="rId2"/>
    <sheet name="Vorbemerkungen" sheetId="3" r:id="rId3"/>
    <sheet name="Erläuterungen" sheetId="4" r:id="rId4"/>
    <sheet name="Tabelle1 " sheetId="5" r:id="rId5"/>
    <sheet name="Tabelle2.1(1)" sheetId="6" r:id="rId6"/>
    <sheet name="Tabelle2.1(2)" sheetId="7" r:id="rId7"/>
    <sheet name="Tabelle2.1(3)" sheetId="22" r:id="rId8"/>
    <sheet name="Tabelle2.2(1)" sheetId="8" r:id="rId9"/>
    <sheet name="Tabelle2.2(2)" sheetId="9" r:id="rId10"/>
    <sheet name="Tabelle2.2(3)" sheetId="21" r:id="rId11"/>
    <sheet name="Tabelle2.3" sheetId="10" r:id="rId12"/>
    <sheet name="Tabelle2.4" sheetId="11" r:id="rId13"/>
    <sheet name="Tabelle2.5.1" sheetId="12" r:id="rId14"/>
    <sheet name="Tabelle2.5.2" sheetId="13" r:id="rId15"/>
    <sheet name="Tabelle2.6" sheetId="14" r:id="rId16"/>
    <sheet name="Tabelle2.7" sheetId="15" r:id="rId17"/>
    <sheet name="Tabelle2.8" sheetId="16" r:id="rId18"/>
    <sheet name="Tabelle3.1" sheetId="17" r:id="rId19"/>
    <sheet name="Tabelle3.2" sheetId="18" r:id="rId20"/>
    <sheet name="Anhang NST-2007" sheetId="19" r:id="rId21"/>
    <sheet name="NST-2007 Zusammenfassung" sheetId="20" r:id="rId22"/>
  </sheets>
  <externalReferences>
    <externalReference r:id="rId23"/>
  </externalReferences>
  <definedNames>
    <definedName name="_1.6.1" localSheetId="7">#REF!</definedName>
    <definedName name="_1.6.1" localSheetId="10">#REF!</definedName>
    <definedName name="_1.6.1">#REF!</definedName>
    <definedName name="_Hlk290624396" localSheetId="21">'NST-2007 Zusammenfassung'!$A$1</definedName>
    <definedName name="a" localSheetId="7">#REF!</definedName>
    <definedName name="a" localSheetId="10">#REF!</definedName>
    <definedName name="a">#REF!</definedName>
    <definedName name="a183a83" localSheetId="7">'[1]1.2.3'!#REF!</definedName>
    <definedName name="a183a83" localSheetId="10">'[1]1.2.3'!#REF!</definedName>
    <definedName name="a183a83">'[1]1.2.3'!#REF!</definedName>
    <definedName name="aa" localSheetId="7">#REF!</definedName>
    <definedName name="aa" localSheetId="10">#REF!</definedName>
    <definedName name="aa">#REF!</definedName>
    <definedName name="_xlnm.Print_Area" localSheetId="3">Erläuterungen!$A$1:$O$88</definedName>
    <definedName name="_xlnm.Print_Area" localSheetId="1">Inhalt!$A$1:$M$64</definedName>
    <definedName name="_xlnm.Print_Area" localSheetId="4">'Tabelle1 '!$A$1:$H$87</definedName>
    <definedName name="_xlnm.Print_Area" localSheetId="5">'Tabelle2.1(1)'!$A$1:$K$92</definedName>
    <definedName name="_xlnm.Print_Area" localSheetId="6">'Tabelle2.1(2)'!$A$1:$K$92</definedName>
    <definedName name="_xlnm.Print_Area" localSheetId="7">'Tabelle2.1(3)'!$A$1:$K$77</definedName>
    <definedName name="_xlnm.Print_Area" localSheetId="8">'Tabelle2.2(1)'!$A$1:$K$101</definedName>
    <definedName name="_xlnm.Print_Area" localSheetId="9">'Tabelle2.2(2)'!$A$1:$K$90</definedName>
    <definedName name="_xlnm.Print_Area" localSheetId="10">'Tabelle2.2(3)'!$A$1:$K$77</definedName>
    <definedName name="_xlnm.Print_Area" localSheetId="11">Tabelle2.3!$A$1:$T$66</definedName>
    <definedName name="_xlnm.Print_Area" localSheetId="12">Tabelle2.4!$A$1:$I$84</definedName>
    <definedName name="_xlnm.Print_Area" localSheetId="13">Tabelle2.5.1!$A$1:$L$89</definedName>
    <definedName name="_xlnm.Print_Area" localSheetId="14">Tabelle2.5.2!$A$1:$L$95</definedName>
    <definedName name="_xlnm.Print_Area" localSheetId="15">Tabelle2.6!$A$1:$L$100</definedName>
    <definedName name="_xlnm.Print_Area" localSheetId="16">Tabelle2.7!$A$1:$L$100</definedName>
    <definedName name="_xlnm.Print_Area" localSheetId="18">Tabelle3.1!$A$1:$K$87</definedName>
    <definedName name="_xlnm.Print_Area" localSheetId="19">Tabelle3.2!$A$1:$K$101</definedName>
    <definedName name="_xlnm.Print_Area" localSheetId="2">Vorbemerkungen!$A$1:$J$40</definedName>
    <definedName name="_xlnm.Print_Titles" localSheetId="20">'Anhang NST-2007'!$1:$6</definedName>
    <definedName name="OLE_LINK5" localSheetId="2">Vorbemerkungen!#REF!</definedName>
    <definedName name="Text20" localSheetId="0">Deckblatt!#REF!</definedName>
    <definedName name="Text9" localSheetId="0">Deckblatt!$B$57</definedName>
    <definedName name="Z_6F36213A_1D3A_4178_9B7D_E274A2CD0AFE_.wvu.PrintArea" localSheetId="1" hidden="1">Inhalt!$B$1:$I$64</definedName>
    <definedName name="Z_6F36213A_1D3A_4178_9B7D_E274A2CD0AFE_.wvu.PrintArea" localSheetId="4" hidden="1">'Tabelle1 '!$A$2:$H$82</definedName>
    <definedName name="Z_6F36213A_1D3A_4178_9B7D_E274A2CD0AFE_.wvu.PrintArea" localSheetId="5" hidden="1">'Tabelle2.1(1)'!$A$1:$F$102</definedName>
    <definedName name="Z_6F36213A_1D3A_4178_9B7D_E274A2CD0AFE_.wvu.PrintArea" localSheetId="8" hidden="1">'Tabelle2.2(1)'!$A$1:$F$105</definedName>
    <definedName name="Z_6F36213A_1D3A_4178_9B7D_E274A2CD0AFE_.wvu.PrintArea" localSheetId="12" hidden="1">Tabelle2.4!$A$1:$E$86</definedName>
    <definedName name="Z_6F36213A_1D3A_4178_9B7D_E274A2CD0AFE_.wvu.PrintArea" localSheetId="13" hidden="1">Tabelle2.5.1!$A$1:$L$60</definedName>
    <definedName name="Z_6F36213A_1D3A_4178_9B7D_E274A2CD0AFE_.wvu.PrintArea" localSheetId="15" hidden="1">Tabelle2.6!$A$1:$L$97</definedName>
    <definedName name="Z_6F36213A_1D3A_4178_9B7D_E274A2CD0AFE_.wvu.PrintArea" localSheetId="16" hidden="1">Tabelle2.7!$A$1:$L$100</definedName>
    <definedName name="Z_6F36213A_1D3A_4178_9B7D_E274A2CD0AFE_.wvu.PrintArea" localSheetId="18" hidden="1">Tabelle3.1!$A$1:$F$88</definedName>
    <definedName name="Z_6F36213A_1D3A_4178_9B7D_E274A2CD0AFE_.wvu.PrintArea" localSheetId="19" hidden="1">Tabelle3.2!$A$1:$K$87</definedName>
    <definedName name="Z_9A5BD4DE_A854_4F2B_9BA0_FD69E5845267_.wvu.PrintArea" localSheetId="3" hidden="1">Erläuterungen!$A$1:$O$88</definedName>
    <definedName name="Z_9A5BD4DE_A854_4F2B_9BA0_FD69E5845267_.wvu.PrintArea" localSheetId="1" hidden="1">Inhalt!$A$1:$M$64</definedName>
    <definedName name="Z_9A5BD4DE_A854_4F2B_9BA0_FD69E5845267_.wvu.PrintArea" localSheetId="4" hidden="1">'Tabelle1 '!$A$1:$H$87</definedName>
    <definedName name="Z_9A5BD4DE_A854_4F2B_9BA0_FD69E5845267_.wvu.PrintArea" localSheetId="5" hidden="1">'Tabelle2.1(1)'!$A$1:$K$92</definedName>
    <definedName name="Z_9A5BD4DE_A854_4F2B_9BA0_FD69E5845267_.wvu.PrintArea" localSheetId="6" hidden="1">'Tabelle2.1(2)'!$A$1:$K$92</definedName>
    <definedName name="Z_9A5BD4DE_A854_4F2B_9BA0_FD69E5845267_.wvu.PrintArea" localSheetId="8" hidden="1">'Tabelle2.2(1)'!$A$1:$K$101</definedName>
    <definedName name="Z_9A5BD4DE_A854_4F2B_9BA0_FD69E5845267_.wvu.PrintArea" localSheetId="9" hidden="1">'Tabelle2.2(2)'!$A$1:$K$90</definedName>
    <definedName name="Z_9A5BD4DE_A854_4F2B_9BA0_FD69E5845267_.wvu.PrintArea" localSheetId="11" hidden="1">Tabelle2.3!$A$1:$T$66</definedName>
    <definedName name="Z_9A5BD4DE_A854_4F2B_9BA0_FD69E5845267_.wvu.PrintArea" localSheetId="12" hidden="1">Tabelle2.4!$A$1:$I$84</definedName>
    <definedName name="Z_9A5BD4DE_A854_4F2B_9BA0_FD69E5845267_.wvu.PrintArea" localSheetId="13" hidden="1">Tabelle2.5.1!$A$1:$L$89</definedName>
    <definedName name="Z_9A5BD4DE_A854_4F2B_9BA0_FD69E5845267_.wvu.PrintArea" localSheetId="14" hidden="1">Tabelle2.5.2!$A$1:$L$95</definedName>
    <definedName name="Z_9A5BD4DE_A854_4F2B_9BA0_FD69E5845267_.wvu.PrintArea" localSheetId="15" hidden="1">Tabelle2.6!$A$1:$L$100</definedName>
    <definedName name="Z_9A5BD4DE_A854_4F2B_9BA0_FD69E5845267_.wvu.PrintArea" localSheetId="16" hidden="1">Tabelle2.7!$A$1:$L$100</definedName>
    <definedName name="Z_9A5BD4DE_A854_4F2B_9BA0_FD69E5845267_.wvu.PrintArea" localSheetId="18" hidden="1">Tabelle3.1!$A$1:$K$87</definedName>
    <definedName name="Z_9A5BD4DE_A854_4F2B_9BA0_FD69E5845267_.wvu.PrintArea" localSheetId="19" hidden="1">Tabelle3.2!$A$1:$K$101</definedName>
    <definedName name="Z_9A5BD4DE_A854_4F2B_9BA0_FD69E5845267_.wvu.PrintArea" localSheetId="2" hidden="1">Vorbemerkungen!$A$1:$J$40</definedName>
    <definedName name="Z_9A5BD4DE_A854_4F2B_9BA0_FD69E5845267_.wvu.PrintTitles" localSheetId="20" hidden="1">'Anhang NST-2007'!$1:$6</definedName>
  </definedNames>
  <calcPr calcId="145621"/>
</workbook>
</file>

<file path=xl/calcChain.xml><?xml version="1.0" encoding="utf-8"?>
<calcChain xmlns="http://schemas.openxmlformats.org/spreadsheetml/2006/main">
  <c r="H61" i="5" l="1"/>
  <c r="E61" i="5"/>
  <c r="H60" i="5"/>
  <c r="E60" i="5"/>
  <c r="H59" i="5"/>
  <c r="E59" i="5"/>
  <c r="H58" i="5"/>
  <c r="E58" i="5"/>
  <c r="H57" i="5"/>
  <c r="E57" i="5"/>
  <c r="H56" i="5"/>
  <c r="E56" i="5"/>
  <c r="H55" i="5"/>
  <c r="E55" i="5"/>
  <c r="H54" i="5"/>
  <c r="E54" i="5"/>
  <c r="H53" i="5"/>
  <c r="E53" i="5"/>
  <c r="H52" i="5"/>
  <c r="E52" i="5"/>
  <c r="H48" i="5"/>
  <c r="E48" i="5"/>
  <c r="H47" i="5"/>
  <c r="E47" i="5"/>
  <c r="H46" i="5"/>
  <c r="E46" i="5"/>
  <c r="H45" i="5"/>
  <c r="E45" i="5"/>
</calcChain>
</file>

<file path=xl/sharedStrings.xml><?xml version="1.0" encoding="utf-8"?>
<sst xmlns="http://schemas.openxmlformats.org/spreadsheetml/2006/main" count="1988" uniqueCount="708">
  <si>
    <t>Statistisches Bundesamt</t>
  </si>
  <si>
    <t>Fachserie 8 Reihe 2</t>
  </si>
  <si>
    <t>Verkehr</t>
  </si>
  <si>
    <t>Eisenbahnverkehr</t>
  </si>
  <si>
    <t>Erscheinungsfolge: monatlich</t>
  </si>
  <si>
    <t>Ihr Kontakt zu uns:</t>
  </si>
  <si>
    <t>www.destatis.de/kontakt</t>
  </si>
  <si>
    <t>Vervielfältigung und Verbreitung, auch auszugsweise, mit Quellenangabe gestattet.</t>
  </si>
  <si>
    <t>Inhaltsverzeichnis mit Verknüpfungen</t>
  </si>
  <si>
    <t>Erläuterungen</t>
  </si>
  <si>
    <t>Tabellenteil</t>
  </si>
  <si>
    <t>Tab.1</t>
  </si>
  <si>
    <t>Gesamtübersicht</t>
  </si>
  <si>
    <t xml:space="preserve"> 2       Güterverkehr der Eisenbahnen </t>
  </si>
  <si>
    <t>Tab.2.1</t>
  </si>
  <si>
    <t>Beförderte Güter  nach Hauptverkehrsverbindungen und NST-2007 Güterabteilungen und -gruppen</t>
  </si>
  <si>
    <t>Tab.2.2</t>
  </si>
  <si>
    <t>Geleistete Tonnenkilometer nach Hauptverkehrsverbindungen und NST-2007 Güterabteilungen und -gruppen</t>
  </si>
  <si>
    <t>Tab.2.3</t>
  </si>
  <si>
    <t>Beförderte Güter  nach Bundesländern bzw. Gebieten</t>
  </si>
  <si>
    <t>Tab.2.4</t>
  </si>
  <si>
    <t>Beförderte Güter  nach Hauptverkehrsverbindungen und Regionen/Staaten</t>
  </si>
  <si>
    <t>Tab.2.5.1</t>
  </si>
  <si>
    <t>Güterverkehr  (Tonnen)  nach Entfernungsstufen, Hauptverkehrsverbindungen und zusammengefassten Güterabteilungen</t>
  </si>
  <si>
    <t>Tab.2.5.2</t>
  </si>
  <si>
    <t>Güterverkehr  (Tonnenkilometer)  nach Entfernungsstufen, Hauptverkehrsverbindungen und zusammengefassten Güterabteilungen</t>
  </si>
  <si>
    <t>Tab.2.6</t>
  </si>
  <si>
    <t>Versand der Regionen/Staaten und Gliederungspositionen der NST-2007 (zusammengefasste Güterabteilungen)</t>
  </si>
  <si>
    <t>Tab.2.7</t>
  </si>
  <si>
    <t>Empfang der Regionen/Staaten und Gliederungspositionen der NST-2007 (zusammengefasste Güterabteilungen)</t>
  </si>
  <si>
    <t>Tab.2.8</t>
  </si>
  <si>
    <t>Güterumschlag der Regionen/Staaten und Gliederungspositionen der NST-2007 (zusammengefasste Güterabteilungen)</t>
  </si>
  <si>
    <t xml:space="preserve">3       Kombinierter Verkehr </t>
  </si>
  <si>
    <t>Tab.3.1</t>
  </si>
  <si>
    <t>Kombinierter Verkehr der Eisenbahnen - beladen und unbeladen</t>
  </si>
  <si>
    <t>Tab.3.2</t>
  </si>
  <si>
    <t xml:space="preserve">Kombinierter Verkehr der Eisenbahnen insgesamt nach Entfernungsstufen </t>
  </si>
  <si>
    <t>Anhang</t>
  </si>
  <si>
    <t>Güterverzeichnis nach NST-2007</t>
  </si>
  <si>
    <t>NST-2007</t>
  </si>
  <si>
    <t>NST-2007 Zusammenfassung</t>
  </si>
  <si>
    <t>Gebietsstand</t>
  </si>
  <si>
    <t>Angaben für die Bundesrepublik Deutschland nach dem Gebietsstand seit dem 3.10.1990.</t>
  </si>
  <si>
    <t>Zeichenerklärung</t>
  </si>
  <si>
    <t>Abkürzungen</t>
  </si>
  <si>
    <t xml:space="preserve">–    =   nichts vorhanden </t>
  </si>
  <si>
    <t>Mill. = Million</t>
  </si>
  <si>
    <r>
      <t>·</t>
    </r>
    <r>
      <rPr>
        <sz val="10"/>
        <color indexed="8"/>
        <rFont val="MetaNormalLF-Roman"/>
        <family val="2"/>
      </rPr>
      <t xml:space="preserve">     =   Zahlenwert unbekannt oder geheimzuhalten</t>
    </r>
  </si>
  <si>
    <t>Mrd. = Milliarde</t>
  </si>
  <si>
    <t>0    =   weniger als die Hälfte von 1</t>
  </si>
  <si>
    <t xml:space="preserve">            in der letzten besetzten Stelle, </t>
  </si>
  <si>
    <t xml:space="preserve">            jedoch mehr als nichts</t>
  </si>
  <si>
    <t>t = Tonne</t>
  </si>
  <si>
    <t xml:space="preserve">x    =    Tabellenfach gesperrt, weil </t>
  </si>
  <si>
    <t xml:space="preserve">            Aussage nicht sinnvoll</t>
  </si>
  <si>
    <t>Pkm = Personenkilometer</t>
  </si>
  <si>
    <t>…    =   Angabe fällt später an …</t>
  </si>
  <si>
    <t>/     =    keine Angabe, da Zahlenwert nicht</t>
  </si>
  <si>
    <t xml:space="preserve"> tkm = Tonnenkilometer</t>
  </si>
  <si>
    <t xml:space="preserve">             sicher genug</t>
  </si>
  <si>
    <t>Abweichungen in den Summen durch Runden der Zahlen</t>
  </si>
  <si>
    <t>Vorbemerkung</t>
  </si>
  <si>
    <t xml:space="preserve">Auf Grund der Fluktuation innerhalb des Berichtsfirmenkreises der auskunftspflichtigen Unternehmen kann sich ein Zeitvergleich </t>
  </si>
  <si>
    <t xml:space="preserve">monatsbezogen nicht immer auf den deckungsgleichen Unternehmensbestand beziehen. Der sich ggf. monatlich ändernde </t>
  </si>
  <si>
    <t>1 Gesamtübersicht</t>
  </si>
  <si>
    <t>Güterverkehr der Eisenbahnen</t>
  </si>
  <si>
    <t>Vorläufige Ergebnisse</t>
  </si>
  <si>
    <t>Hauptverkehrsverbindungen / Zusammengefasste Güterabteilungen</t>
  </si>
  <si>
    <t>Mill. Tonnen</t>
  </si>
  <si>
    <t>Insgesamt</t>
  </si>
  <si>
    <t xml:space="preserve">  Binnenverkehr </t>
  </si>
  <si>
    <t xml:space="preserve">  Versand in das Ausland </t>
  </si>
  <si>
    <t xml:space="preserve">  Empfang aus dem Ausland </t>
  </si>
  <si>
    <t xml:space="preserve">  Durchgangsverkehr </t>
  </si>
  <si>
    <t>B    1   Erzeugnisse der Land- und Forstwirtschaft sowie der Fischerei</t>
  </si>
  <si>
    <r>
      <t xml:space="preserve">B    2   Kohle, rohes Erdöl und Erdgas </t>
    </r>
    <r>
      <rPr>
        <sz val="10"/>
        <rFont val="MetaNormalLF-Roman"/>
        <family val="2"/>
      </rPr>
      <t xml:space="preserve"> ................................................................................</t>
    </r>
  </si>
  <si>
    <t>B    3   Erze, Steine und Erden, sonstige Bergbauerzeugnisse</t>
  </si>
  <si>
    <t>B    4   Konsumgüter zum kurzfristigen Verbrauch, Holzwaren</t>
  </si>
  <si>
    <r>
      <t xml:space="preserve">B    5   Kokerei- und Mineralölerzeugnisse </t>
    </r>
    <r>
      <rPr>
        <sz val="10"/>
        <rFont val="MetaNormalLF-Roman"/>
        <family val="2"/>
      </rPr>
      <t xml:space="preserve"> .....................................</t>
    </r>
  </si>
  <si>
    <t>B    6   Chemische Erzeugnisse, Mineralerzeugnisse</t>
  </si>
  <si>
    <t>B    7   Metalle und Metallerzeugnisse</t>
  </si>
  <si>
    <t>B    8   Maschinen und Ausrüstungen, langlebige Konsumgüter</t>
  </si>
  <si>
    <t>B    9   Sekundärrohstoffe, Abfälle</t>
  </si>
  <si>
    <t>B  10   Sonstige Produkte</t>
  </si>
  <si>
    <t xml:space="preserve"> Mill. Tonnenkilometer</t>
  </si>
  <si>
    <r>
      <t xml:space="preserve">B    2   Kohle, rohes Erdöl und Erdgas </t>
    </r>
    <r>
      <rPr>
        <sz val="10"/>
        <rFont val="MetaNormalLF-Roman"/>
        <family val="2"/>
      </rPr>
      <t>................................................................................</t>
    </r>
  </si>
  <si>
    <t>B    5   Kokerei- und Mineralölerzeugnisse   .....................................</t>
  </si>
  <si>
    <t>2.1  Beförderte Güter  nach Hauptverkehrsverbindungen und NST-2007 Güterabteilungen, -gruppen</t>
  </si>
  <si>
    <t>Güterabteilung                                                                                                            --------</t>
  </si>
  <si>
    <t>Hauptverkehrsverbindung</t>
  </si>
  <si>
    <t>Binnen-verkehr</t>
  </si>
  <si>
    <t>Versand in das Ausland</t>
  </si>
  <si>
    <t>Empfang aus dem Ausland</t>
  </si>
  <si>
    <t>Durchgangs-    verkehr</t>
  </si>
  <si>
    <t>Gütergruppe</t>
  </si>
  <si>
    <t>1 000 t</t>
  </si>
  <si>
    <t>Veränderung gegenüber Vorjahreszeitraum in %</t>
  </si>
  <si>
    <t/>
  </si>
  <si>
    <t xml:space="preserve">G ü t e r a b t e i l u n g       </t>
  </si>
  <si>
    <t>01 Erzeugnisse der Land- und Forstwirtschaft sowie der Fischerei</t>
  </si>
  <si>
    <t>02 Kohle, rohes Erdöl und Erdgas</t>
  </si>
  <si>
    <t>X</t>
  </si>
  <si>
    <t>03 Erze, Steine und Erden, sonstige Bergbauerzeugnisse</t>
  </si>
  <si>
    <t>04 Nahrungs- und Genussmittel</t>
  </si>
  <si>
    <t>05 Textilien, Bekleidung, Leder und Lederwaren</t>
  </si>
  <si>
    <t>06 Holzwaren, Papier, Pappe und Druckerzeugnisse</t>
  </si>
  <si>
    <t>07 Kokerei- und Mineralölerzeugnisse</t>
  </si>
  <si>
    <t xml:space="preserve">08 Chemische Erzeugnisse etc. </t>
  </si>
  <si>
    <t>09 Sonstige Mineralerzeugnisse (Glas, Zement, Gips etc.)</t>
  </si>
  <si>
    <t xml:space="preserve">10 Metalle und Metallerzeugnisse </t>
  </si>
  <si>
    <t xml:space="preserve">11 Maschinen und Ausrüstungen, Haushaltsgeräte etc. </t>
  </si>
  <si>
    <t>12 Fahrzeuge</t>
  </si>
  <si>
    <t xml:space="preserve">13 Möbel, Schmuck, Musikinstrumente, Sportgeräte etc.   </t>
  </si>
  <si>
    <t>14 Sekundärrohstoffe, Abfälle</t>
  </si>
  <si>
    <t xml:space="preserve">15 Post, Pakete </t>
  </si>
  <si>
    <t>.</t>
  </si>
  <si>
    <t xml:space="preserve">16 Geräte und Material für die Güterbeförderung </t>
  </si>
  <si>
    <t xml:space="preserve">17 Umzugsgut und sonstige nichtmarktbestimmte Güter </t>
  </si>
  <si>
    <t xml:space="preserve">18 Sammelgut </t>
  </si>
  <si>
    <t>19 Gutart unbekannt</t>
  </si>
  <si>
    <t xml:space="preserve">20 Sonstige Güter a.n.g.  </t>
  </si>
  <si>
    <t xml:space="preserve">G ü t e r g r u p p e n </t>
  </si>
  <si>
    <t>Erzeugnisse der Land- und Forstwirtschaft sowie der Fischerei</t>
  </si>
  <si>
    <t>01.1 Getreide</t>
  </si>
  <si>
    <t xml:space="preserve">01.2 Kartoffeln  </t>
  </si>
  <si>
    <t xml:space="preserve">01.3 Zuckerrüben </t>
  </si>
  <si>
    <t xml:space="preserve">01.4 Anderes frisches Obst und Gemüse  </t>
  </si>
  <si>
    <t xml:space="preserve">01.5 Forstwirtschaftliche Erzeugnisse   </t>
  </si>
  <si>
    <t xml:space="preserve">01.6 Lebende Pflanzen und Blumen </t>
  </si>
  <si>
    <t xml:space="preserve">01.7 Andere Erzeugnisse pflanzlichen Ursprungs   </t>
  </si>
  <si>
    <t xml:space="preserve">01.8 Lebende Tiere </t>
  </si>
  <si>
    <t xml:space="preserve">01.9 Kuh-, Schaf- und Ziegenmilch, roh  </t>
  </si>
  <si>
    <t>01.A Andere Erzeugnisse tierischen Ursprungs</t>
  </si>
  <si>
    <t>01.B Fische und Fischereierzeugnisse</t>
  </si>
  <si>
    <t>Kohle, rohes Erdöl und Erdgas</t>
  </si>
  <si>
    <t xml:space="preserve">02.1 Kohle </t>
  </si>
  <si>
    <t xml:space="preserve">02.2 Erdöl  </t>
  </si>
  <si>
    <t xml:space="preserve">02.3 Erdgas  </t>
  </si>
  <si>
    <t xml:space="preserve">Erze, Steine und Erden, sonstige Bergbauerzeugnisse              </t>
  </si>
  <si>
    <t xml:space="preserve">03.1 Eisenerze   </t>
  </si>
  <si>
    <t xml:space="preserve">03.2 NE-Metallerze   </t>
  </si>
  <si>
    <t xml:space="preserve">03.3 Chemische und (natürliche) Düngemittelminerale  </t>
  </si>
  <si>
    <t xml:space="preserve">03.4 Salz und Natriumchlorid; Meerwasser  </t>
  </si>
  <si>
    <t xml:space="preserve">03.5 Natursteine, Sand,Kies,Ton,Torf  </t>
  </si>
  <si>
    <t xml:space="preserve">03.6 Uran- und Thoriumerze  </t>
  </si>
  <si>
    <t xml:space="preserve">Nahrungs-und Genussmittel                                        </t>
  </si>
  <si>
    <t xml:space="preserve">04.1 Fleisch rohe Häute und Felle, Fleischerzeugnisse  </t>
  </si>
  <si>
    <t xml:space="preserve">04.2 Fisch und Fischerzeugnisse, verarbeitet und haltbar gemacht </t>
  </si>
  <si>
    <t xml:space="preserve">04.3 Obst und Gemüse, verarbeitet und haltbar gemacht  </t>
  </si>
  <si>
    <t xml:space="preserve">04.4 Tierische und pflanzliche Öle und Fette  </t>
  </si>
  <si>
    <t xml:space="preserve">04.5 Milch, Milcherzeugnisse und Speiseeis  </t>
  </si>
  <si>
    <t xml:space="preserve">04.6 Mahl- und Schälmühlenerzeugnisse, Futtermittel  </t>
  </si>
  <si>
    <t xml:space="preserve">04.7 Getränke  </t>
  </si>
  <si>
    <t xml:space="preserve">04.8 Sonstige Nahrungsmittel (ohne Sammelgut)   </t>
  </si>
  <si>
    <t xml:space="preserve">04.9 Sonstige Nahrungsmittel (mit Sammelgut) </t>
  </si>
  <si>
    <t>Textilien, Bekleidung, Leder und Lederwaren</t>
  </si>
  <si>
    <t xml:space="preserve">05.1 Textilien  </t>
  </si>
  <si>
    <t xml:space="preserve">05.2 Bekleidung und Pelzwaren   </t>
  </si>
  <si>
    <t xml:space="preserve">05.3 Leder und Lederwaren  </t>
  </si>
  <si>
    <t>Holzwaren, Papier, Pappe und Druckerzeugnisse</t>
  </si>
  <si>
    <t xml:space="preserve">06.1 Holz-Kork- und Flechtwaren (ohne Möbel) </t>
  </si>
  <si>
    <t xml:space="preserve">06.2 Papier,Pappe und -waren </t>
  </si>
  <si>
    <t xml:space="preserve">06.3 Verlags- und Druckerzeugnisse  </t>
  </si>
  <si>
    <t>Kokerei- und Mineralölerzeugnisse</t>
  </si>
  <si>
    <t xml:space="preserve">07.1 Kokereierzeugnisse </t>
  </si>
  <si>
    <t xml:space="preserve">07.2 Flüssige Mineralölerzeugnisse </t>
  </si>
  <si>
    <t>07.3 Gasförmige, verflüssigte oder verdichtete Mineralölerzeugnisse</t>
  </si>
  <si>
    <t>07.4 Feste oder wachsartige Mineralölerzeugnisse</t>
  </si>
  <si>
    <t xml:space="preserve">Chemische Erzeugnisse etc. </t>
  </si>
  <si>
    <t>08.1 Chemische Grundstoffe, mineralisch</t>
  </si>
  <si>
    <t xml:space="preserve">08.2 Chemische Grundstoffe, organisch </t>
  </si>
  <si>
    <t xml:space="preserve">08.3 Stickstoffverbindungen </t>
  </si>
  <si>
    <t xml:space="preserve">08.4 Basiskunststoffe </t>
  </si>
  <si>
    <t xml:space="preserve">08.5 Pharmazeutische und parachemische Erzeugnisse </t>
  </si>
  <si>
    <t xml:space="preserve">08.6 Gummi- oder Kunststoffwaren  </t>
  </si>
  <si>
    <t xml:space="preserve">08.7 Spalt- und Brutstoffe </t>
  </si>
  <si>
    <t>Sonstige Mineralerzeugnisse (Glas, Zement, Gips etc.)</t>
  </si>
  <si>
    <t xml:space="preserve">09.1 Glas und Glaswaren,Porzellan </t>
  </si>
  <si>
    <t xml:space="preserve">09.2 Zement,Kalk,gebrannter Gips </t>
  </si>
  <si>
    <t xml:space="preserve">09.3 Sonstige Baumaterialien und -erzeugnisse </t>
  </si>
  <si>
    <t xml:space="preserve">Metalle und Metallerzeugnisse </t>
  </si>
  <si>
    <t xml:space="preserve">10.1 Roheisen und Stahl  </t>
  </si>
  <si>
    <t xml:space="preserve">10.2 NE-Metalle und Halbzeug daraus  </t>
  </si>
  <si>
    <t xml:space="preserve">10.3 Rohre und Hohlprofile </t>
  </si>
  <si>
    <t xml:space="preserve">10.4 Stahl- und Leichtmetallbauerzeugnisse  </t>
  </si>
  <si>
    <t xml:space="preserve">10.5 Heizkessel, Waffen und sonstige Metallerzeugnisse  </t>
  </si>
  <si>
    <t xml:space="preserve">Maschinen und Ausrüstungen, Haushaltsgeräte etc. </t>
  </si>
  <si>
    <t xml:space="preserve">11.1 Land- und forstwirtschaftliche Maschinen  </t>
  </si>
  <si>
    <t xml:space="preserve">11.2 Haushaltsgeräte (Weiße Ware)  </t>
  </si>
  <si>
    <t xml:space="preserve">11.3 Büromaschinen </t>
  </si>
  <si>
    <t xml:space="preserve">11.4 Geräte der Elektrizitätserzeugung </t>
  </si>
  <si>
    <t xml:space="preserve">11.5 Elektronische Bauelemente </t>
  </si>
  <si>
    <t>11.6 Rundfunk- und Fernsehgeräte</t>
  </si>
  <si>
    <t xml:space="preserve">11.7 Medizin-, Mess-, Steuerungstechnische Erzeugnisse </t>
  </si>
  <si>
    <t xml:space="preserve">11.8 Sonstige Maschinen </t>
  </si>
  <si>
    <t>Fahrzeuge</t>
  </si>
  <si>
    <t xml:space="preserve">12.1 Erzeugnisse der Automobilindustrie   </t>
  </si>
  <si>
    <t xml:space="preserve">12.2 Sonstige Fahrzeuge </t>
  </si>
  <si>
    <t xml:space="preserve">Möbel, Schmuck, Musikinstrumente, Sportgeräte etc.   </t>
  </si>
  <si>
    <t xml:space="preserve">13.1 Möbel </t>
  </si>
  <si>
    <t xml:space="preserve">13.2 Sonstige Erzeugnisse  </t>
  </si>
  <si>
    <t>Sekundärrohstoffe, Abfälle</t>
  </si>
  <si>
    <t xml:space="preserve">14.1 Hausmüll und kommunale Abfälle </t>
  </si>
  <si>
    <t xml:space="preserve">14.2 Sonstige Abfälle und Sekundärrohstoffe   </t>
  </si>
  <si>
    <t xml:space="preserve">Post, Pakete </t>
  </si>
  <si>
    <t xml:space="preserve">15.1 Post  </t>
  </si>
  <si>
    <t xml:space="preserve">15.2 Pakete, Päckchen   </t>
  </si>
  <si>
    <t xml:space="preserve">Geräte und Material für die Güterbeförderung </t>
  </si>
  <si>
    <t xml:space="preserve">16.1 Container und Wechselbehälter im Einsatz, leer   </t>
  </si>
  <si>
    <t xml:space="preserve">16.2 Paletten und anderes Verpackungsmaterial, leer   </t>
  </si>
  <si>
    <t xml:space="preserve">Umzugsgut und sonstige nichtmarktbestimmte Güter </t>
  </si>
  <si>
    <t xml:space="preserve">17.1 Privates Umzugsgut </t>
  </si>
  <si>
    <t xml:space="preserve">17.2 Von den Fahrgästen getrennt befördertes Gepäck </t>
  </si>
  <si>
    <t xml:space="preserve">17.3 Fahrzeuge in Reparatur </t>
  </si>
  <si>
    <t xml:space="preserve">17.4 Ausrüstungen, Gerüste </t>
  </si>
  <si>
    <t xml:space="preserve">17.5 Sonstige nichtmarktbestimmte Güter  </t>
  </si>
  <si>
    <t xml:space="preserve">Sammelgut </t>
  </si>
  <si>
    <t xml:space="preserve">18.0 Sammelgut  </t>
  </si>
  <si>
    <t>Gutart unbekannt</t>
  </si>
  <si>
    <t xml:space="preserve">19.1 Gutart unbekannt  </t>
  </si>
  <si>
    <t xml:space="preserve">19.2 Sonstige Güter a.n.g. </t>
  </si>
  <si>
    <t xml:space="preserve">Sonstige Güter a.n.g.  </t>
  </si>
  <si>
    <t xml:space="preserve">20.0 Sonstige Güter a.n.g.  </t>
  </si>
  <si>
    <t>2.2 Geleistete Tonnenkilometer nach Hauptverkehrsverbindungen und NST-2007 Güterabteilungen, -gruppen</t>
  </si>
  <si>
    <t xml:space="preserve">     Güterabteilung                                                                                                            --------</t>
  </si>
  <si>
    <t>Mill. tkm</t>
  </si>
  <si>
    <t xml:space="preserve">04.1 Fleisch, rohe Häute und Felle, Fleischerzeugnisse  </t>
  </si>
  <si>
    <t xml:space="preserve">04.6 Mahl- und Schälmühlenerzeugnisse; Futtermittel  </t>
  </si>
  <si>
    <t xml:space="preserve">06.1 Holz-, Kork- und Flechtwaren (ohne Möbel) </t>
  </si>
  <si>
    <t xml:space="preserve">06.2 Papier, Pappe und -waren </t>
  </si>
  <si>
    <t xml:space="preserve">09.1 Glas und Glaswaren, Porzellan </t>
  </si>
  <si>
    <t xml:space="preserve">09.2 Zement, Kalk, gebrannter Gips </t>
  </si>
  <si>
    <t>2.3  Beförderte Güter  nach Bundesländern bzw. Gebieten</t>
  </si>
  <si>
    <t>Versandbundesland                             bzw. Verkehrsgebiet</t>
  </si>
  <si>
    <t>Empfangsbundesland bzw. Verkehrsgebiet</t>
  </si>
  <si>
    <t>Baden-Württemberg</t>
  </si>
  <si>
    <t>Bayern</t>
  </si>
  <si>
    <t>Berlin</t>
  </si>
  <si>
    <t>Branden-           burg</t>
  </si>
  <si>
    <t>Bremen</t>
  </si>
  <si>
    <t>Hamburg</t>
  </si>
  <si>
    <t>Hessen</t>
  </si>
  <si>
    <t>Mecklenburg-Vorpommern</t>
  </si>
  <si>
    <t>Nieder-sachsen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</si>
  <si>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</si>
  <si>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</si>
  <si>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</si>
  <si>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</si>
  <si>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</si>
  <si>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</si>
  <si>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</si>
  <si>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Binnen-         verkehr</t>
  </si>
  <si>
    <t>Ausland</t>
  </si>
  <si>
    <t>1000 t</t>
  </si>
  <si>
    <t>Brandenburg</t>
  </si>
  <si>
    <t>Niedersachsen</t>
  </si>
  <si>
    <t>Saaarland</t>
  </si>
  <si>
    <t xml:space="preserve">Sachsen </t>
  </si>
  <si>
    <t xml:space="preserve">Thüringen </t>
  </si>
  <si>
    <t xml:space="preserve">     Binnenverkehr</t>
  </si>
  <si>
    <t xml:space="preserve">             Ausland</t>
  </si>
  <si>
    <t xml:space="preserve"> Insgesamt</t>
  </si>
  <si>
    <t xml:space="preserve">2.4 Beförderte Güter nach Hauptverkehrsverbindungen und Regionen/Staaten*) </t>
  </si>
  <si>
    <t xml:space="preserve">Region / Staat                                            </t>
  </si>
  <si>
    <t>Binnenverkehr</t>
  </si>
  <si>
    <t>Grenzüberschreitender</t>
  </si>
  <si>
    <t>Versand</t>
  </si>
  <si>
    <t>Empfang</t>
  </si>
  <si>
    <t xml:space="preserve">DEUTSCHLAND </t>
  </si>
  <si>
    <t xml:space="preserve">  Baden-Württemberg</t>
  </si>
  <si>
    <t xml:space="preserve">    Stuttgart</t>
  </si>
  <si>
    <t xml:space="preserve">     Karlsruhe </t>
  </si>
  <si>
    <t xml:space="preserve">     Freiburg</t>
  </si>
  <si>
    <t xml:space="preserve">     Tübingen </t>
  </si>
  <si>
    <t xml:space="preserve">  Bayern</t>
  </si>
  <si>
    <t xml:space="preserve">     Oberbayern </t>
  </si>
  <si>
    <t xml:space="preserve">     Niederbayern</t>
  </si>
  <si>
    <t xml:space="preserve">     Oberpfalz</t>
  </si>
  <si>
    <t xml:space="preserve">     Oberfranken </t>
  </si>
  <si>
    <t xml:space="preserve">     Mittelfranken </t>
  </si>
  <si>
    <t xml:space="preserve">     Unterfranken </t>
  </si>
  <si>
    <t xml:space="preserve">     Schwaben </t>
  </si>
  <si>
    <t xml:space="preserve">   Berlin</t>
  </si>
  <si>
    <t xml:space="preserve">   Brandenburg </t>
  </si>
  <si>
    <t xml:space="preserve">     Brandenburg-Nordost </t>
  </si>
  <si>
    <t xml:space="preserve">     Brandenburg Südwest </t>
  </si>
  <si>
    <t xml:space="preserve">  Bremen </t>
  </si>
  <si>
    <t xml:space="preserve">  Hamburg </t>
  </si>
  <si>
    <t xml:space="preserve">  Hessen</t>
  </si>
  <si>
    <t xml:space="preserve">    Darmstadt</t>
  </si>
  <si>
    <t xml:space="preserve">    Gießen </t>
  </si>
  <si>
    <t xml:space="preserve">    Kassel </t>
  </si>
  <si>
    <t xml:space="preserve">  Mecklenburg-Vorpommern </t>
  </si>
  <si>
    <t xml:space="preserve">  Niedersachsen </t>
  </si>
  <si>
    <t xml:space="preserve">    Braunschweig </t>
  </si>
  <si>
    <t xml:space="preserve">    Hannover </t>
  </si>
  <si>
    <t xml:space="preserve">    Lüneburg </t>
  </si>
  <si>
    <t xml:space="preserve">    Weser Ems </t>
  </si>
  <si>
    <t xml:space="preserve">  Nordrhein-Westfalen</t>
  </si>
  <si>
    <t xml:space="preserve">    Düsseldorf  </t>
  </si>
  <si>
    <t xml:space="preserve">    Köln </t>
  </si>
  <si>
    <t xml:space="preserve">    Münster </t>
  </si>
  <si>
    <t xml:space="preserve">    Detmold </t>
  </si>
  <si>
    <t xml:space="preserve">    Arnsberg </t>
  </si>
  <si>
    <t xml:space="preserve">  Rheinland-Pfalz</t>
  </si>
  <si>
    <t xml:space="preserve">    Koblenz </t>
  </si>
  <si>
    <t xml:space="preserve">    Trier </t>
  </si>
  <si>
    <t xml:space="preserve">    Rheinhessen-Pfalz</t>
  </si>
  <si>
    <t xml:space="preserve">  Saarland </t>
  </si>
  <si>
    <t xml:space="preserve">  Sachsen </t>
  </si>
  <si>
    <t xml:space="preserve">    Chemnitz </t>
  </si>
  <si>
    <t xml:space="preserve">    Dresden   </t>
  </si>
  <si>
    <t xml:space="preserve">    Leipzig </t>
  </si>
  <si>
    <t xml:space="preserve">  Sachsen-Anhalt  </t>
  </si>
  <si>
    <t xml:space="preserve">  Schleswig-Holstein </t>
  </si>
  <si>
    <t xml:space="preserve">  Thüringen </t>
  </si>
  <si>
    <t>AUSLAND</t>
  </si>
  <si>
    <t>-</t>
  </si>
  <si>
    <t xml:space="preserve">  DAR: EU-27  </t>
  </si>
  <si>
    <t xml:space="preserve">    BELGIEN </t>
  </si>
  <si>
    <t xml:space="preserve">      dar.Antwerpen </t>
  </si>
  <si>
    <t xml:space="preserve">   DÄNEMARK  </t>
  </si>
  <si>
    <t xml:space="preserve">   FRANKREICH  </t>
  </si>
  <si>
    <t xml:space="preserve">   ITALIEN </t>
  </si>
  <si>
    <t xml:space="preserve">   LITAUEN </t>
  </si>
  <si>
    <t xml:space="preserve">   LUXEMBURG </t>
  </si>
  <si>
    <t xml:space="preserve">   NIEDERLANDEN </t>
  </si>
  <si>
    <t xml:space="preserve">      dar.Amsterdam</t>
  </si>
  <si>
    <t xml:space="preserve">             Rotterdam  </t>
  </si>
  <si>
    <t xml:space="preserve">   ÖSTERREICH </t>
  </si>
  <si>
    <t xml:space="preserve">   POLEN </t>
  </si>
  <si>
    <t xml:space="preserve">   SCHWEDEN </t>
  </si>
  <si>
    <t xml:space="preserve">   SLOWAKEI </t>
  </si>
  <si>
    <t xml:space="preserve">   SLOWENIEN </t>
  </si>
  <si>
    <t xml:space="preserve">   SPANIEN </t>
  </si>
  <si>
    <t xml:space="preserve">   TSCHECHISCHE REPUBLIK </t>
  </si>
  <si>
    <t xml:space="preserve">   UNGARN</t>
  </si>
  <si>
    <t xml:space="preserve">ÜB. EUROPA </t>
  </si>
  <si>
    <t xml:space="preserve"> dar. SCHWEIZ </t>
  </si>
  <si>
    <t>*) Bei Gebietseinheiten in Deutschland handelt es sich um NUTS2-Gebiete (i.d.R. Regierungsbezirke).</t>
  </si>
  <si>
    <t>2.5.1 Güterverkehr  (Tonnen)  nach Entfernungsstufen, Hauptverkehrsverbindungen und zusammengefassten Güterabteilungen</t>
  </si>
  <si>
    <t>Gliederungspositionen der NST-2007                                       (zusammengefasste Güterabteilungen)</t>
  </si>
  <si>
    <t>Davon Entfernung von … bis unter … km</t>
  </si>
  <si>
    <t>bis 50</t>
  </si>
  <si>
    <t>50 - 100</t>
  </si>
  <si>
    <t>100 - 150</t>
  </si>
  <si>
    <t>150 - 200</t>
  </si>
  <si>
    <t>200 - 250</t>
  </si>
  <si>
    <t>250 - 300</t>
  </si>
  <si>
    <t>300 - 400</t>
  </si>
  <si>
    <t>400 - 500</t>
  </si>
  <si>
    <t>500 - 700</t>
  </si>
  <si>
    <t>700 und mehr-</t>
  </si>
  <si>
    <t>Beförderte Güter in 1000 t</t>
  </si>
  <si>
    <t>B    2   Kohle, rohes Erdöl und Erdgas</t>
  </si>
  <si>
    <t>B    5   Kokerei und Mineralölerzeugnisse</t>
  </si>
  <si>
    <t xml:space="preserve"> Binnenverkehr</t>
  </si>
  <si>
    <t>Empfang  aus dem Ausland</t>
  </si>
  <si>
    <t>Durchgangsverkehr</t>
  </si>
  <si>
    <t>2.5.2 Güterverkehr  (Tonnenkilometer)  nach Entfernungsstufen, Hauptverkehrsverbindungen und zusammengefassten Güterabteilungen</t>
  </si>
  <si>
    <t>Beförderte Güter in Mill. tkm</t>
  </si>
  <si>
    <t>Empfang aus dem  Ausland</t>
  </si>
  <si>
    <t>2.6  Versand der Regionen/Staaten*) und Gliederungspositionen der NST-2007 (zusammengefasste Güterabteilungen)</t>
  </si>
  <si>
    <t xml:space="preserve">Versandregion/Staat           </t>
  </si>
  <si>
    <t>Gliederungspositionen der NST-2007 (zusammengefasste Güterabteilungen)</t>
  </si>
  <si>
    <t>Erzeugnisse</t>
  </si>
  <si>
    <t>Erze, Steine</t>
  </si>
  <si>
    <t>Konsumgüter</t>
  </si>
  <si>
    <t>Chemische</t>
  </si>
  <si>
    <t>Maschinen und</t>
  </si>
  <si>
    <t>der Land- und</t>
  </si>
  <si>
    <t>Kohle,</t>
  </si>
  <si>
    <t>und Erden,</t>
  </si>
  <si>
    <t>zum</t>
  </si>
  <si>
    <t>Kokerei und</t>
  </si>
  <si>
    <t>Erzeugnisse,</t>
  </si>
  <si>
    <t>Metalle und</t>
  </si>
  <si>
    <t>Ausrüstungen,</t>
  </si>
  <si>
    <t>Sekundär-</t>
  </si>
  <si>
    <t>Sonstige</t>
  </si>
  <si>
    <t>Forstwirt-</t>
  </si>
  <si>
    <t>rohes Erdöl</t>
  </si>
  <si>
    <t>sonstige</t>
  </si>
  <si>
    <t>kurzfristigen</t>
  </si>
  <si>
    <t>Mineralöl-</t>
  </si>
  <si>
    <t>Mineral-</t>
  </si>
  <si>
    <t>Metall-</t>
  </si>
  <si>
    <t>langlebige</t>
  </si>
  <si>
    <t>rohstoffe,</t>
  </si>
  <si>
    <t>Produkte</t>
  </si>
  <si>
    <t>schaft sowie</t>
  </si>
  <si>
    <t>und Erdgas</t>
  </si>
  <si>
    <t>Bergbau-</t>
  </si>
  <si>
    <t>Verbrauch,</t>
  </si>
  <si>
    <t>erzeugnisse</t>
  </si>
  <si>
    <t>Konsum-</t>
  </si>
  <si>
    <t>Abfälle</t>
  </si>
  <si>
    <t>der Fischerei</t>
  </si>
  <si>
    <t>Holzwaren</t>
  </si>
  <si>
    <t>güter</t>
  </si>
  <si>
    <t>B 1</t>
  </si>
  <si>
    <t>B 2</t>
  </si>
  <si>
    <t>B 3</t>
  </si>
  <si>
    <t>B 4</t>
  </si>
  <si>
    <t>B 5</t>
  </si>
  <si>
    <t>B 6</t>
  </si>
  <si>
    <t>B 7</t>
  </si>
  <si>
    <t>B 8</t>
  </si>
  <si>
    <t>B 9</t>
  </si>
  <si>
    <t>B 10</t>
  </si>
  <si>
    <t>2.7  Empfang der Regionen/Staaten*) und Gliederungspositionen der NST-2007 (zusammengefasste Güterabteilungen)</t>
  </si>
  <si>
    <t xml:space="preserve">Empfangregion/Staat           </t>
  </si>
  <si>
    <t>2.8 Güterumschlag der Regionen/Staaten*) und Gliederungspositionen der NST-2007 (zusammengefasste Güterabteilungen)</t>
  </si>
  <si>
    <t xml:space="preserve">Güterumschlag/Staat           </t>
  </si>
  <si>
    <t xml:space="preserve">3.1 Beladen und unbeladen </t>
  </si>
  <si>
    <r>
      <t>Transportart - Behälterart</t>
    </r>
    <r>
      <rPr>
        <vertAlign val="superscript"/>
        <sz val="10"/>
        <rFont val="MetaNormalLF-Roman"/>
        <family val="2"/>
      </rPr>
      <t>1)</t>
    </r>
  </si>
  <si>
    <t>Davon im</t>
  </si>
  <si>
    <t>Binnen-</t>
  </si>
  <si>
    <t>Versand in</t>
  </si>
  <si>
    <t>Empfang aus</t>
  </si>
  <si>
    <t>Durchgangs-</t>
  </si>
  <si>
    <t>verkehr</t>
  </si>
  <si>
    <t>das Ausland</t>
  </si>
  <si>
    <t>dem Ausland</t>
  </si>
  <si>
    <t xml:space="preserve">Anzahl der beförderten Einheiten in 1 000    </t>
  </si>
  <si>
    <t xml:space="preserve">Container / Wechselbehälter zusammen </t>
  </si>
  <si>
    <t xml:space="preserve">            bis 20 Fuß </t>
  </si>
  <si>
    <t xml:space="preserve">       20 bis 25 Fuß </t>
  </si>
  <si>
    <t xml:space="preserve">       25 bis 30 Fuß </t>
  </si>
  <si>
    <t xml:space="preserve">       30 bis 40 Fuß </t>
  </si>
  <si>
    <t xml:space="preserve">Kraftfahrzeuge  </t>
  </si>
  <si>
    <t xml:space="preserve">    Sattelzuganhänger  </t>
  </si>
  <si>
    <t xml:space="preserve">    LKW/Sattelzug </t>
  </si>
  <si>
    <r>
      <t>TEU</t>
    </r>
    <r>
      <rPr>
        <b/>
        <vertAlign val="superscript"/>
        <sz val="10"/>
        <rFont val="MetaNormalLF-Roman"/>
        <family val="2"/>
      </rPr>
      <t>2)</t>
    </r>
    <r>
      <rPr>
        <b/>
        <sz val="10"/>
        <rFont val="MetaNormalLF-Roman"/>
        <family val="2"/>
      </rPr>
      <t xml:space="preserve"> (Twenty Foot Equivalent Unit)  in 1000</t>
    </r>
  </si>
  <si>
    <t xml:space="preserve">Beförderte Menge in 1 000 t         </t>
  </si>
  <si>
    <t xml:space="preserve">Container / Wechselbehälter/Kraftfahrzeuge insgesamt  </t>
  </si>
  <si>
    <t xml:space="preserve">Verkehrsleistung in 1 000 tkm             </t>
  </si>
  <si>
    <t>1)   20 Fuß  =  Länge bis 6,15 m</t>
  </si>
  <si>
    <t xml:space="preserve">      20 Fuß bis 25 Fuß  =  Länge 6,16 m bis 7,82 m</t>
  </si>
  <si>
    <t xml:space="preserve">      25 Fuß bis 30 Fuß  =  Länge 7,83 m bis 9,15 m  </t>
  </si>
  <si>
    <t xml:space="preserve">      30 Fuß bis 40 Fuß  =  Länge 9,16m bis 13,75 m </t>
  </si>
  <si>
    <t>2) Ein TEU (Twenty Foot Equivalent Unit) entspricht einem 20-Fuß-Container (20').</t>
  </si>
  <si>
    <t xml:space="preserve">3.2 Entfernungsstufen insgesamt </t>
  </si>
  <si>
    <t>Transportart - Behälterart1)</t>
  </si>
  <si>
    <t>50 -                    100</t>
  </si>
  <si>
    <t>100 -                 150</t>
  </si>
  <si>
    <t>150 -                  200</t>
  </si>
  <si>
    <t>200 -                  250</t>
  </si>
  <si>
    <t>250 -                      300</t>
  </si>
  <si>
    <t>300 -                     400</t>
  </si>
  <si>
    <t>400 -                 500</t>
  </si>
  <si>
    <t>500 -               700</t>
  </si>
  <si>
    <t>700                   und mehr</t>
  </si>
  <si>
    <t>Einheitliches Güterverzeichnis der Verkehrsstatistiken (NST-2007)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</si>
  <si>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</si>
  <si>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Abteilung</t>
  </si>
  <si>
    <t>Güter-gruppe</t>
  </si>
  <si>
    <t>Bezeichnung</t>
  </si>
  <si>
    <t>01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</si>
  <si>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</si>
  <si>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</si>
  <si>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</si>
  <si>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</si>
  <si>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</si>
  <si>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</si>
  <si>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</si>
  <si>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</si>
  <si>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</si>
  <si>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</si>
  <si>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</si>
  <si>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</si>
  <si>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</si>
  <si>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</si>
  <si>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</si>
  <si>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</si>
  <si>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</si>
  <si>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</si>
  <si>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</si>
  <si>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</si>
  <si>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</si>
  <si>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</si>
  <si>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</si>
  <si>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</si>
  <si>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</si>
  <si>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</si>
  <si>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</si>
  <si>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</si>
  <si>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</si>
  <si>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</si>
  <si>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</si>
  <si>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</si>
  <si>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</si>
  <si>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</si>
  <si>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</si>
  <si>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</si>
  <si>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</si>
  <si>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</si>
  <si>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</si>
  <si>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</si>
  <si>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</si>
  <si>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</si>
  <si>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</si>
  <si>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</si>
  <si>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</si>
  <si>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</si>
  <si>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</si>
  <si>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</si>
  <si>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</si>
  <si>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</si>
  <si>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</si>
  <si>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</si>
  <si>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</si>
  <si>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</si>
  <si>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</si>
  <si>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</si>
  <si>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</si>
  <si>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</si>
  <si>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</si>
  <si>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</si>
  <si>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</si>
  <si>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</si>
  <si>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</si>
  <si>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</si>
  <si>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</si>
  <si>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</si>
  <si>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</si>
  <si>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</si>
  <si>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</si>
  <si>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</si>
  <si>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</si>
  <si>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</si>
  <si>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</si>
  <si>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</si>
  <si>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</si>
  <si>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</si>
  <si>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</si>
  <si>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</si>
  <si>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</si>
  <si>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</si>
  <si>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</si>
  <si>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</si>
  <si>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</si>
  <si>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</si>
  <si>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</si>
  <si>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</si>
  <si>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</si>
  <si>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</si>
  <si>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</si>
  <si>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</si>
  <si>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</si>
  <si>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</si>
  <si>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</si>
  <si>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</si>
  <si>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</si>
  <si>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</si>
  <si>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</si>
  <si>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</si>
  <si>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</si>
  <si>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</si>
  <si>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</si>
  <si>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</si>
  <si>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</si>
  <si>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</si>
  <si>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</si>
  <si>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</si>
  <si>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</si>
  <si>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</si>
  <si>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</si>
  <si>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</si>
  <si>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</si>
  <si>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</si>
  <si>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Stärkeerzeugnisse,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</si>
  <si>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</si>
  <si>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</si>
  <si>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</si>
  <si>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</si>
  <si>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</si>
  <si>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</si>
  <si>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</si>
  <si>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</si>
  <si>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</si>
  <si>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</si>
  <si>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</si>
  <si>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</si>
  <si>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</si>
  <si>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</si>
  <si>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</si>
  <si>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</si>
  <si>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</si>
  <si>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</si>
  <si>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</si>
  <si>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</si>
  <si>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</si>
  <si>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</si>
  <si>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</si>
  <si>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</si>
  <si>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</si>
  <si>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</si>
  <si>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</si>
  <si>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</si>
  <si>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</si>
  <si>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</si>
  <si>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</si>
  <si>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</si>
  <si>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</si>
  <si>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</si>
  <si>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</si>
  <si>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</si>
  <si>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</si>
  <si>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</si>
  <si>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</si>
  <si>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</si>
  <si>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</si>
  <si>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</si>
  <si>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Sonstige nichtidentifizierbare Güter</t>
  </si>
  <si>
    <t>07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</si>
  <si>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</si>
  <si>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</si>
  <si>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</si>
  <si>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</si>
  <si>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</si>
  <si>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</si>
  <si>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</si>
  <si>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</si>
  <si>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</si>
  <si>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</si>
  <si>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</si>
  <si>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</si>
  <si>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</si>
  <si>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</si>
  <si>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</si>
  <si>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</si>
  <si>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</si>
  <si>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</si>
  <si>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</si>
  <si>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</si>
  <si>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</si>
  <si>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</si>
  <si>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</si>
  <si>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</si>
  <si>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</si>
  <si>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</si>
  <si>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</si>
  <si>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</si>
  <si>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</si>
  <si>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</si>
  <si>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</si>
  <si>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</si>
  <si>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</si>
  <si>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</si>
  <si>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</si>
  <si>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NST 2007: Kurzbezeichnungen und Zusammenfassungen</t>
  </si>
  <si>
    <t>Lang-Bezeichnung</t>
  </si>
  <si>
    <t>Kurz-Bezeichnung</t>
  </si>
  <si>
    <t>Zusammenfassende Gliederung:</t>
  </si>
  <si>
    <t>Abtei-lung</t>
  </si>
  <si>
    <t>10-Positionen</t>
  </si>
  <si>
    <t>7-Positionen</t>
  </si>
  <si>
    <t>B 1 – B 10</t>
  </si>
  <si>
    <t>C 1 – C 7</t>
  </si>
  <si>
    <t>Erzeugnisse der Landwirtschaft, Jagd und Forstwirtschaft; Fische und Fischereierzeugnisse</t>
  </si>
  <si>
    <t>Erzeugnisse der Land- und Forstwirtschaft, Rohstoffe</t>
  </si>
  <si>
    <t>Kohle; rohes Erdöl und Erdgas</t>
  </si>
  <si>
    <t>Erze, Steine und Erden, sonstige Bergbauerzeugnisse; Torf; Uran- und Thoriumerze</t>
  </si>
  <si>
    <t xml:space="preserve">Erze, Steine und Erden, sonstige Bergbauerzeugnisse </t>
  </si>
  <si>
    <t>Konsumgüter zum kurzfristigen Verbrauch, Holzwaren</t>
  </si>
  <si>
    <t>Textilien und Bekleidung; Leder und Lederwaren</t>
  </si>
  <si>
    <t>Holz sowie Holz-, Kork- und Flechtwaren (ohne Rohholz und Möbel); Papier, Pappe und Waren daraus; Verlags- und Druckerzeugnisse, bespielte Ton-, Bild- und Datenträger</t>
  </si>
  <si>
    <t xml:space="preserve">Holzwaren, Papier, Pappe Druckerzeugnisse </t>
  </si>
  <si>
    <t xml:space="preserve">Kokereierzeugnisse und Mineralölerzeugnisse </t>
  </si>
  <si>
    <t>Mineralische, chemische und Mineralöl­erzeugnisse</t>
  </si>
  <si>
    <t xml:space="preserve">Chemische Erzeugnisse und Chemiefasern; Gummi- und Kunststoffwaren; Spalt- und Brutstoffe </t>
  </si>
  <si>
    <t>Chemische Erzeugnisse, Mineralerzeugnisse (Glas, Zement, Gips etc.)</t>
  </si>
  <si>
    <t>Sonstige Mineralerzeugnisse</t>
  </si>
  <si>
    <t>Metalle und Halbzeug daraus; Metallerzeugnisse, ohne Maschinen und Geräte</t>
  </si>
  <si>
    <t>Maschinen und Ausrüstungen a.n.g.; Büromaschinen, Datenverarbeitungsgeräte und ‑einrichtungen; Geräte der Elektrizitätserzeugung und ‑verteilung u. Ä.; Nachrichtentechnik, Rundfunk- und Fernsehgeräte sowie elektronische Bauelemente; Medizin-, Mess-, steuerungs- und regelungstechnische Erzeugnisse; optische Erzeugnisse; Uhren</t>
  </si>
  <si>
    <t>Maschinen und Ausrüstungen, langlebige Konsumgüter</t>
  </si>
  <si>
    <t xml:space="preserve">Fahrzeuge </t>
  </si>
  <si>
    <t>Möbel, Schmuck, Musikinstrumente, Sportgeräte, Spielwaren und sonstige Erzeugnisse</t>
  </si>
  <si>
    <t xml:space="preserve">Sekundärrohstoffe; kommunale Abfälle und sonstige Abfälle </t>
  </si>
  <si>
    <t>Sonstige Produkte</t>
  </si>
  <si>
    <t xml:space="preserve">Im Rahmen von privaten und gewerblichen Umzügen beförderte Güter; von den Fahrgästen getrennt befördertes Gepäck; zum Zwecke der Reparatur bewegte Fahrzeuge; sonstige nichtmarktbestimmte Güter a.n.g. </t>
  </si>
  <si>
    <t>Sammelgut: eine Mischung verschiedener Arten von Gütern, die zusammen befördert werden</t>
  </si>
  <si>
    <t>Nicht identifizierbare Güter: Güter, die sich aus irgendeinem Grund nicht genau bestimmen lassen und daher nicht den Gruppen 01‑16 zugeordnet werden können</t>
  </si>
  <si>
    <t xml:space="preserve">Sonstige Güter a.n.g. </t>
  </si>
  <si>
    <t>Hauptverkehrsverbindungen / Güterabteilungen</t>
  </si>
  <si>
    <t>nach Güterabteilungen</t>
  </si>
  <si>
    <t>1000 Tonnen</t>
  </si>
  <si>
    <t xml:space="preserve">Kreis der auskunftspflichtigen  Bahnen umfasst derzeit durchgehend 52 Unternehmen seit Berichtsmonat Januar 2014. </t>
  </si>
  <si>
    <t>2.1  Beförderte Güter  nach Hauptverkehrsverbindungen und NST-2007 Güterabteilungen</t>
  </si>
  <si>
    <t>© Statistisches Bundesamt, Wiesbaden 2015</t>
  </si>
  <si>
    <t>Telefon: +49 (0) 611 / 75 4852</t>
  </si>
  <si>
    <t>2.2 Geleistete Tonnenkilometer nach Hauptverkehrsverbindungen und NST-2007 Güterabteilungen</t>
  </si>
  <si>
    <t>Statistisches Bundesamt, Fachserie 8, Reihe 2, Eisenbahnverkehr, 04/2015</t>
  </si>
  <si>
    <t>Statistisches Bundesamt, Fachserie 8, Reihe 2, Eisenbahnverkehr,  04/2015</t>
  </si>
  <si>
    <t>April</t>
  </si>
  <si>
    <t>Januar bis April</t>
  </si>
  <si>
    <t>2 Güterverkehr der Eisenbahnen im April 2015</t>
  </si>
  <si>
    <t>2 Güterverkehr der Eisenbahnen Januar bis April 2015</t>
  </si>
  <si>
    <t>Statistisches Bundesamt, Fachserie 8, Reihe 2, Eisenbahnverkehr,04/2015</t>
  </si>
  <si>
    <t>Statistisches Bundesamt, Fachserie 8, Reihe 2, Eisenbahnverkehr 04/2015</t>
  </si>
  <si>
    <t>2  Güterverkehr der Eisenbahnen im April 2015</t>
  </si>
  <si>
    <t>3 Kombinierter Verkehr der Eisenbahnen im April 2015</t>
  </si>
  <si>
    <t>April 2015</t>
  </si>
  <si>
    <t>Rechnerische Veränderungs-rate in %</t>
  </si>
  <si>
    <t xml:space="preserve">Rechnerische Veränderungs-rate in % </t>
  </si>
  <si>
    <t>Artikelnummer: 2080200151045</t>
  </si>
  <si>
    <t>Erschienen am  15. Juli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</si>
</sst>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@*."/>
    <numFmt numFmtId="165" formatCode="#,##0.0"/>
    <numFmt numFmtId="166" formatCode="#\ ##0.0"/>
    <numFmt numFmtId="167" formatCode="#\ ###\ ##0"/>
    <numFmt numFmtId="168" formatCode="###\ ##0"/>
    <numFmt numFmtId="169" formatCode="0.0"/>
    <numFmt numFmtId="170" formatCode="_(* #\ ##0_);_(* \(#\ ##0\);_(* &quot;-&quot;??_);_(@_)"/>
    <numFmt numFmtId="171" formatCode="###\ ###\ ##0"/>
    <numFmt numFmtId="172" formatCode="#\ ##0"/>
    <numFmt numFmtId="173" formatCode="#.0\ ###\ ##0"/>
    <numFmt numFmtId="174" formatCode="_(* #,##0_);_(* \(#,##0\);_(* &quot;-&quot;??_);_(@_)"/>
    <numFmt numFmtId="175" formatCode="_(* #,##0.00_);_(* \(#,##0.00\);_(* &quot;-&quot;??_);_(@_)"/>
  </numFmts>
  <fonts count="37" x14ac:knownFonts="1">
    <font>
      <sz val="10"/>
      <name val="Arial"/>
    </font>
    <font>
      <sz val="10"/>
      <name val="Arial"/>
    </font>
    <font>
      <sz val="24"/>
      <name val="MetaNormalLF-Roman"/>
      <family val="2"/>
    </font>
    <font>
      <sz val="24"/>
      <name val="Arial"/>
      <family val="2"/>
    </font>
    <font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0"/>
      <color indexed="8"/>
      <name val="MetaNormalLF-Roman"/>
      <family val="2"/>
    </font>
    <font>
      <b/>
      <sz val="14"/>
      <name val="MetaNormalLF-Roman"/>
      <family val="2"/>
    </font>
    <font>
      <b/>
      <sz val="11"/>
      <color indexed="8"/>
      <name val="MetaNormalLF-Roman"/>
      <family val="2"/>
    </font>
    <font>
      <b/>
      <sz val="10"/>
      <color indexed="8"/>
      <name val="MetaNormalLF-Roman"/>
      <family val="2"/>
    </font>
    <font>
      <u/>
      <sz val="10"/>
      <color indexed="8"/>
      <name val="Arial"/>
      <family val="2"/>
    </font>
    <font>
      <b/>
      <sz val="10"/>
      <name val="MetaNormalLF-Roman"/>
      <family val="2"/>
    </font>
    <font>
      <b/>
      <sz val="11"/>
      <name val="MetaNormalLF-Roman"/>
      <family val="2"/>
    </font>
    <font>
      <sz val="11"/>
      <color indexed="8"/>
      <name val="MetaNormalLF-Roman"/>
      <family val="2"/>
    </font>
    <font>
      <sz val="11"/>
      <name val="MetaNormalLF-Roman"/>
      <family val="2"/>
    </font>
    <font>
      <sz val="7"/>
      <name val="MetaNormalLF-Roman"/>
      <family val="2"/>
    </font>
    <font>
      <b/>
      <sz val="10"/>
      <name val="Arial"/>
      <family val="2"/>
    </font>
    <font>
      <sz val="8"/>
      <name val="MetaNormalLF-Roman"/>
      <family val="2"/>
    </font>
    <font>
      <b/>
      <sz val="10"/>
      <color indexed="8"/>
      <name val="Arial"/>
      <family val="2"/>
    </font>
    <font>
      <b/>
      <i/>
      <sz val="10"/>
      <name val="MetaNormalLF-Roman"/>
      <family val="2"/>
    </font>
    <font>
      <i/>
      <sz val="10"/>
      <name val="MetaNormalLF-Roman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9"/>
      <name val="MetaNormalLF-Roman"/>
      <family val="2"/>
    </font>
    <font>
      <vertAlign val="superscript"/>
      <sz val="10"/>
      <name val="MetaNormalLF-Roman"/>
      <family val="2"/>
    </font>
    <font>
      <b/>
      <vertAlign val="superscript"/>
      <sz val="10"/>
      <name val="MetaNormalLF-Roman"/>
      <family val="2"/>
    </font>
    <font>
      <b/>
      <sz val="16"/>
      <name val="MetaNormalLF-Roman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u/>
      <sz val="10"/>
      <color indexed="12"/>
      <name val="Arial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4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3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7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</cellStyleXfs>
  <cellXfs count="363">
    <xf numFmtId="0" fontId="0" fillId="0" borderId="0" xfId="0"/>
    <xf numFmtId="0" fontId="0" fillId="0" borderId="1" xfId="0" applyBorder="1"/>
    <xf numFmtId="0" fontId="4" fillId="0" borderId="0" xfId="0" applyFont="1"/>
    <xf numFmtId="0" fontId="5" fillId="0" borderId="0" xfId="0" applyFont="1"/>
    <xf numFmtId="0" fontId="4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0" fillId="0" borderId="0" xfId="0" applyProtection="1">
      <protection locked="0"/>
    </xf>
    <xf numFmtId="49" fontId="7" fillId="0" borderId="0" xfId="0" applyNumberFormat="1" applyFont="1" applyProtection="1">
      <protection locked="0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4" fillId="0" borderId="0" xfId="0" applyFont="1" applyAlignment="1"/>
    <xf numFmtId="0" fontId="0" fillId="0" borderId="0" xfId="0" applyAlignment="1"/>
    <xf numFmtId="49" fontId="9" fillId="2" borderId="0" xfId="0" applyNumberFormat="1" applyFont="1" applyFill="1" applyAlignment="1" applyProtection="1">
      <protection locked="0"/>
    </xf>
    <xf numFmtId="0" fontId="4" fillId="0" borderId="0" xfId="0" applyFont="1" applyAlignment="1" applyProtection="1">
      <alignment horizontal="left" indent="1"/>
      <protection locked="0"/>
    </xf>
    <xf numFmtId="0" fontId="4" fillId="0" borderId="0" xfId="0" applyFont="1" applyAlignment="1">
      <alignment horizontal="left" indent="1"/>
    </xf>
    <xf numFmtId="0" fontId="4" fillId="0" borderId="0" xfId="0" applyFont="1" applyAlignment="1" applyProtection="1">
      <protection locked="0"/>
    </xf>
    <xf numFmtId="0" fontId="4" fillId="2" borderId="0" xfId="0" applyFont="1" applyFill="1" applyAlignment="1" applyProtection="1">
      <protection locked="0"/>
    </xf>
    <xf numFmtId="0" fontId="11" fillId="0" borderId="0" xfId="1" applyFont="1" applyAlignment="1" applyProtection="1">
      <protection locked="0"/>
    </xf>
    <xf numFmtId="0" fontId="12" fillId="0" borderId="0" xfId="0" applyFont="1" applyAlignment="1" applyProtection="1">
      <protection locked="0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2" fillId="2" borderId="0" xfId="0" applyFont="1" applyFill="1" applyBorder="1"/>
    <xf numFmtId="0" fontId="15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2" fillId="2" borderId="0" xfId="1" applyFont="1" applyFill="1" applyBorder="1" applyAlignment="1" applyProtection="1"/>
    <xf numFmtId="0" fontId="15" fillId="2" borderId="0" xfId="0" applyFont="1" applyFill="1" applyBorder="1"/>
    <xf numFmtId="0" fontId="16" fillId="2" borderId="0" xfId="1" applyFont="1" applyFill="1" applyBorder="1" applyAlignment="1" applyProtection="1"/>
    <xf numFmtId="0" fontId="12" fillId="2" borderId="0" xfId="1" applyFont="1" applyFill="1" applyBorder="1" applyAlignment="1" applyProtection="1">
      <alignment horizontal="left"/>
    </xf>
    <xf numFmtId="0" fontId="12" fillId="2" borderId="0" xfId="0" applyFont="1" applyFill="1" applyBorder="1" applyAlignment="1">
      <alignment horizontal="left"/>
    </xf>
    <xf numFmtId="0" fontId="16" fillId="0" borderId="0" xfId="1" applyFont="1" applyAlignment="1" applyProtection="1">
      <alignment vertical="center"/>
    </xf>
    <xf numFmtId="0" fontId="12" fillId="2" borderId="0" xfId="0" applyFont="1" applyFill="1" applyBorder="1" applyAlignment="1"/>
    <xf numFmtId="0" fontId="17" fillId="0" borderId="0" xfId="0" applyFont="1" applyAlignment="1">
      <alignment horizontal="center"/>
    </xf>
    <xf numFmtId="0" fontId="17" fillId="0" borderId="0" xfId="0" applyFont="1"/>
    <xf numFmtId="0" fontId="4" fillId="0" borderId="0" xfId="0" applyNumberFormat="1" applyFont="1" applyAlignment="1">
      <alignment vertical="center" wrapText="1"/>
    </xf>
    <xf numFmtId="0" fontId="19" fillId="2" borderId="0" xfId="0" applyFont="1" applyFill="1" applyBorder="1"/>
    <xf numFmtId="0" fontId="20" fillId="0" borderId="0" xfId="0" applyFont="1"/>
    <xf numFmtId="0" fontId="22" fillId="0" borderId="0" xfId="0" applyFont="1"/>
    <xf numFmtId="0" fontId="21" fillId="0" borderId="0" xfId="0" applyFont="1"/>
    <xf numFmtId="0" fontId="15" fillId="0" borderId="0" xfId="0" applyFont="1" applyAlignment="1">
      <alignment horizontal="left"/>
    </xf>
    <xf numFmtId="0" fontId="21" fillId="0" borderId="0" xfId="0" applyFont="1" applyAlignme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0" xfId="0" applyFont="1"/>
    <xf numFmtId="0" fontId="17" fillId="0" borderId="0" xfId="0" applyFont="1" applyBorder="1" applyAlignment="1">
      <alignment vertical="center"/>
    </xf>
    <xf numFmtId="165" fontId="17" fillId="0" borderId="0" xfId="0" applyNumberFormat="1" applyFont="1"/>
    <xf numFmtId="165" fontId="25" fillId="0" borderId="0" xfId="0" applyNumberFormat="1" applyFont="1"/>
    <xf numFmtId="165" fontId="4" fillId="0" borderId="0" xfId="0" applyNumberFormat="1" applyFont="1"/>
    <xf numFmtId="0" fontId="1" fillId="0" borderId="0" xfId="0" applyFont="1" applyBorder="1"/>
    <xf numFmtId="0" fontId="17" fillId="0" borderId="0" xfId="0" applyFont="1" applyBorder="1"/>
    <xf numFmtId="165" fontId="26" fillId="0" borderId="0" xfId="0" applyNumberFormat="1" applyFont="1"/>
    <xf numFmtId="165" fontId="4" fillId="0" borderId="0" xfId="0" applyNumberFormat="1" applyFont="1" applyBorder="1"/>
    <xf numFmtId="165" fontId="17" fillId="0" borderId="0" xfId="0" applyNumberFormat="1" applyFont="1" applyAlignment="1">
      <alignment horizontal="right"/>
    </xf>
    <xf numFmtId="164" fontId="4" fillId="0" borderId="0" xfId="0" applyNumberFormat="1" applyFont="1" applyBorder="1" applyAlignment="1">
      <alignment horizontal="center"/>
    </xf>
    <xf numFmtId="0" fontId="17" fillId="0" borderId="0" xfId="0" applyFont="1" applyAlignment="1"/>
    <xf numFmtId="0" fontId="4" fillId="0" borderId="0" xfId="0" applyFont="1" applyBorder="1"/>
    <xf numFmtId="166" fontId="17" fillId="0" borderId="0" xfId="0" applyNumberFormat="1" applyFont="1"/>
    <xf numFmtId="167" fontId="17" fillId="0" borderId="0" xfId="0" applyNumberFormat="1" applyFont="1" applyBorder="1"/>
    <xf numFmtId="165" fontId="25" fillId="0" borderId="0" xfId="0" applyNumberFormat="1" applyFont="1" applyBorder="1"/>
    <xf numFmtId="167" fontId="4" fillId="0" borderId="0" xfId="0" applyNumberFormat="1" applyFont="1" applyBorder="1"/>
    <xf numFmtId="0" fontId="26" fillId="0" borderId="0" xfId="0" applyFont="1"/>
    <xf numFmtId="166" fontId="4" fillId="2" borderId="0" xfId="0" applyNumberFormat="1" applyFont="1" applyFill="1"/>
    <xf numFmtId="165" fontId="26" fillId="2" borderId="0" xfId="0" applyNumberFormat="1" applyFont="1" applyFill="1"/>
    <xf numFmtId="167" fontId="21" fillId="2" borderId="0" xfId="0" applyNumberFormat="1" applyFont="1" applyFill="1" applyAlignment="1">
      <alignment horizontal="right" vertical="center" wrapText="1"/>
    </xf>
    <xf numFmtId="168" fontId="4" fillId="0" borderId="0" xfId="0" applyNumberFormat="1" applyFont="1"/>
    <xf numFmtId="165" fontId="26" fillId="0" borderId="0" xfId="0" applyNumberFormat="1" applyFont="1" applyBorder="1"/>
    <xf numFmtId="0" fontId="4" fillId="2" borderId="0" xfId="0" applyFont="1" applyFill="1"/>
    <xf numFmtId="0" fontId="4" fillId="2" borderId="0" xfId="0" applyFont="1" applyFill="1" applyBorder="1"/>
    <xf numFmtId="169" fontId="4" fillId="0" borderId="0" xfId="0" applyNumberFormat="1" applyFont="1"/>
    <xf numFmtId="49" fontId="4" fillId="0" borderId="0" xfId="0" applyNumberFormat="1" applyFont="1" applyBorder="1" applyAlignment="1">
      <alignment vertical="top" wrapText="1"/>
    </xf>
    <xf numFmtId="0" fontId="23" fillId="0" borderId="0" xfId="0" applyFont="1" applyBorder="1" applyAlignment="1">
      <alignment horizontal="left" vertical="top" wrapText="1"/>
    </xf>
    <xf numFmtId="0" fontId="23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/>
    </xf>
    <xf numFmtId="0" fontId="15" fillId="0" borderId="0" xfId="1" applyFont="1" applyAlignment="1" applyProtection="1">
      <alignment horizontal="left"/>
    </xf>
    <xf numFmtId="170" fontId="4" fillId="3" borderId="0" xfId="0" applyNumberFormat="1" applyFont="1" applyFill="1" applyAlignment="1">
      <alignment horizontal="right" vertical="center" wrapText="1"/>
    </xf>
    <xf numFmtId="0" fontId="0" fillId="0" borderId="0" xfId="0" applyAlignment="1">
      <alignment horizontal="left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vertical="center" wrapText="1"/>
    </xf>
    <xf numFmtId="167" fontId="4" fillId="2" borderId="0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vertical="center" wrapText="1"/>
    </xf>
    <xf numFmtId="164" fontId="17" fillId="0" borderId="5" xfId="0" applyNumberFormat="1" applyFont="1" applyBorder="1" applyAlignment="1">
      <alignment horizontal="left"/>
    </xf>
    <xf numFmtId="167" fontId="17" fillId="2" borderId="0" xfId="0" applyNumberFormat="1" applyFont="1" applyFill="1" applyBorder="1" applyAlignment="1">
      <alignment horizontal="right" vertical="center" wrapText="1"/>
    </xf>
    <xf numFmtId="169" fontId="25" fillId="3" borderId="0" xfId="0" applyNumberFormat="1" applyFont="1" applyFill="1" applyBorder="1" applyAlignment="1">
      <alignment horizontal="right" vertical="center" wrapText="1"/>
    </xf>
    <xf numFmtId="49" fontId="4" fillId="2" borderId="5" xfId="0" applyNumberFormat="1" applyFont="1" applyFill="1" applyBorder="1" applyAlignment="1">
      <alignment horizontal="left" vertical="center" wrapText="1"/>
    </xf>
    <xf numFmtId="169" fontId="26" fillId="3" borderId="0" xfId="0" applyNumberFormat="1" applyFont="1" applyFill="1" applyAlignment="1">
      <alignment horizontal="right" vertical="center" wrapText="1"/>
    </xf>
    <xf numFmtId="49" fontId="17" fillId="2" borderId="5" xfId="0" applyNumberFormat="1" applyFont="1" applyFill="1" applyBorder="1" applyAlignment="1">
      <alignment horizontal="left" vertical="center" wrapText="1"/>
    </xf>
    <xf numFmtId="164" fontId="4" fillId="0" borderId="5" xfId="0" applyNumberFormat="1" applyFont="1" applyBorder="1" applyAlignment="1">
      <alignment horizontal="left"/>
    </xf>
    <xf numFmtId="169" fontId="26" fillId="3" borderId="0" xfId="0" applyNumberFormat="1" applyFont="1" applyFill="1" applyBorder="1" applyAlignment="1">
      <alignment horizontal="right" vertical="center" wrapText="1"/>
    </xf>
    <xf numFmtId="170" fontId="4" fillId="3" borderId="0" xfId="0" applyNumberFormat="1" applyFont="1" applyFill="1" applyBorder="1" applyAlignment="1">
      <alignment horizontal="right" vertical="center" wrapText="1"/>
    </xf>
    <xf numFmtId="49" fontId="4" fillId="3" borderId="5" xfId="0" applyNumberFormat="1" applyFont="1" applyFill="1" applyBorder="1" applyAlignment="1">
      <alignment horizontal="left" vertical="center" wrapText="1"/>
    </xf>
    <xf numFmtId="169" fontId="27" fillId="0" borderId="0" xfId="0" applyNumberFormat="1" applyFont="1"/>
    <xf numFmtId="171" fontId="17" fillId="2" borderId="5" xfId="0" applyNumberFormat="1" applyFont="1" applyFill="1" applyBorder="1" applyAlignment="1">
      <alignment horizontal="left" vertical="center" wrapText="1"/>
    </xf>
    <xf numFmtId="164" fontId="0" fillId="0" borderId="0" xfId="0" applyNumberFormat="1" applyBorder="1" applyAlignment="1"/>
    <xf numFmtId="0" fontId="28" fillId="0" borderId="0" xfId="0" applyFont="1" applyBorder="1"/>
    <xf numFmtId="0" fontId="28" fillId="0" borderId="0" xfId="0" applyFont="1"/>
    <xf numFmtId="171" fontId="4" fillId="2" borderId="5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Border="1" applyAlignment="1"/>
    <xf numFmtId="171" fontId="4" fillId="2" borderId="0" xfId="0" applyNumberFormat="1" applyFont="1" applyFill="1" applyBorder="1" applyAlignment="1">
      <alignment horizontal="left" vertical="center" wrapText="1"/>
    </xf>
    <xf numFmtId="169" fontId="4" fillId="3" borderId="0" xfId="0" applyNumberFormat="1" applyFont="1" applyFill="1" applyAlignment="1">
      <alignment horizontal="right" vertical="center" wrapText="1"/>
    </xf>
    <xf numFmtId="0" fontId="0" fillId="0" borderId="0" xfId="0" applyBorder="1"/>
    <xf numFmtId="49" fontId="17" fillId="2" borderId="0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Border="1" applyAlignment="1">
      <alignment horizontal="left"/>
    </xf>
    <xf numFmtId="169" fontId="26" fillId="0" borderId="0" xfId="0" applyNumberFormat="1" applyFont="1" applyAlignment="1">
      <alignment horizontal="right"/>
    </xf>
    <xf numFmtId="0" fontId="4" fillId="0" borderId="5" xfId="0" applyFont="1" applyBorder="1"/>
    <xf numFmtId="169" fontId="26" fillId="0" borderId="0" xfId="0" applyNumberFormat="1" applyFont="1"/>
    <xf numFmtId="170" fontId="17" fillId="3" borderId="0" xfId="0" applyNumberFormat="1" applyFont="1" applyFill="1" applyAlignment="1">
      <alignment horizontal="right" vertical="center" wrapText="1"/>
    </xf>
    <xf numFmtId="169" fontId="25" fillId="0" borderId="0" xfId="0" applyNumberFormat="1" applyFont="1"/>
    <xf numFmtId="171" fontId="15" fillId="2" borderId="0" xfId="0" applyNumberFormat="1" applyFont="1" applyFill="1"/>
    <xf numFmtId="171" fontId="4" fillId="2" borderId="0" xfId="0" applyNumberFormat="1" applyFont="1" applyFill="1"/>
    <xf numFmtId="171" fontId="4" fillId="2" borderId="0" xfId="0" applyNumberFormat="1" applyFont="1" applyFill="1" applyBorder="1" applyAlignment="1">
      <alignment horizontal="center" vertical="center" wrapText="1"/>
    </xf>
    <xf numFmtId="171" fontId="4" fillId="2" borderId="5" xfId="0" applyNumberFormat="1" applyFont="1" applyFill="1" applyBorder="1" applyAlignment="1">
      <alignment vertical="center" wrapText="1"/>
    </xf>
    <xf numFmtId="171" fontId="4" fillId="2" borderId="0" xfId="0" applyNumberFormat="1" applyFont="1" applyFill="1" applyBorder="1" applyAlignment="1">
      <alignment vertical="center" wrapText="1"/>
    </xf>
    <xf numFmtId="171" fontId="17" fillId="2" borderId="0" xfId="0" applyNumberFormat="1" applyFont="1" applyFill="1" applyBorder="1" applyAlignment="1">
      <alignment horizontal="right" vertical="center" wrapText="1"/>
    </xf>
    <xf numFmtId="171" fontId="17" fillId="2" borderId="0" xfId="0" applyNumberFormat="1" applyFont="1" applyFill="1" applyAlignment="1">
      <alignment horizontal="right" vertical="center" wrapText="1"/>
    </xf>
    <xf numFmtId="171" fontId="4" fillId="2" borderId="1" xfId="0" applyNumberFormat="1" applyFont="1" applyFill="1" applyBorder="1" applyAlignment="1">
      <alignment horizontal="center" vertical="center" wrapText="1"/>
    </xf>
    <xf numFmtId="171" fontId="4" fillId="2" borderId="0" xfId="0" applyNumberFormat="1" applyFont="1" applyFill="1" applyBorder="1"/>
    <xf numFmtId="171" fontId="4" fillId="2" borderId="5" xfId="0" applyNumberFormat="1" applyFont="1" applyFill="1" applyBorder="1" applyAlignment="1">
      <alignment horizontal="center" vertical="center" wrapText="1"/>
    </xf>
    <xf numFmtId="172" fontId="29" fillId="3" borderId="0" xfId="0" applyNumberFormat="1" applyFont="1" applyFill="1" applyBorder="1" applyAlignment="1">
      <alignment horizontal="right" vertical="center" wrapText="1"/>
    </xf>
    <xf numFmtId="172" fontId="29" fillId="3" borderId="0" xfId="0" applyNumberFormat="1" applyFont="1" applyFill="1" applyAlignment="1">
      <alignment horizontal="right" vertical="center" wrapText="1"/>
    </xf>
    <xf numFmtId="169" fontId="26" fillId="2" borderId="0" xfId="0" applyNumberFormat="1" applyFont="1" applyFill="1" applyAlignment="1">
      <alignment horizontal="right"/>
    </xf>
    <xf numFmtId="171" fontId="17" fillId="2" borderId="0" xfId="0" applyNumberFormat="1" applyFont="1" applyFill="1"/>
    <xf numFmtId="0" fontId="15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49" fontId="4" fillId="2" borderId="28" xfId="0" applyNumberFormat="1" applyFont="1" applyFill="1" applyBorder="1" applyAlignment="1">
      <alignment horizontal="center" vertical="center" wrapText="1"/>
    </xf>
    <xf numFmtId="49" fontId="4" fillId="2" borderId="29" xfId="0" applyNumberFormat="1" applyFont="1" applyFill="1" applyBorder="1" applyAlignment="1">
      <alignment horizontal="center" vertical="center" wrapText="1"/>
    </xf>
    <xf numFmtId="49" fontId="4" fillId="2" borderId="30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164" fontId="17" fillId="2" borderId="5" xfId="0" applyNumberFormat="1" applyFont="1" applyFill="1" applyBorder="1" applyAlignment="1">
      <alignment horizontal="left" vertical="center" wrapText="1"/>
    </xf>
    <xf numFmtId="170" fontId="17" fillId="3" borderId="0" xfId="0" applyNumberFormat="1" applyFont="1" applyFill="1" applyBorder="1" applyAlignment="1">
      <alignment horizontal="right" vertical="center" wrapText="1"/>
    </xf>
    <xf numFmtId="169" fontId="26" fillId="2" borderId="0" xfId="0" applyNumberFormat="1" applyFont="1" applyFill="1"/>
    <xf numFmtId="164" fontId="4" fillId="2" borderId="5" xfId="0" applyNumberFormat="1" applyFont="1" applyFill="1" applyBorder="1" applyAlignment="1">
      <alignment horizontal="left" vertical="center" wrapText="1"/>
    </xf>
    <xf numFmtId="167" fontId="4" fillId="2" borderId="0" xfId="0" applyNumberFormat="1" applyFont="1" applyFill="1" applyAlignment="1">
      <alignment horizontal="right"/>
    </xf>
    <xf numFmtId="167" fontId="4" fillId="2" borderId="0" xfId="0" applyNumberFormat="1" applyFont="1" applyFill="1"/>
    <xf numFmtId="0" fontId="30" fillId="0" borderId="0" xfId="0" applyFont="1" applyFill="1"/>
    <xf numFmtId="0" fontId="15" fillId="2" borderId="0" xfId="0" applyFont="1" applyFill="1"/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164" fontId="17" fillId="0" borderId="5" xfId="0" applyNumberFormat="1" applyFont="1" applyBorder="1" applyAlignment="1"/>
    <xf numFmtId="173" fontId="4" fillId="2" borderId="0" xfId="0" applyNumberFormat="1" applyFont="1" applyFill="1"/>
    <xf numFmtId="49" fontId="4" fillId="2" borderId="31" xfId="0" applyNumberFormat="1" applyFont="1" applyFill="1" applyBorder="1" applyAlignment="1">
      <alignment horizontal="left" vertical="center" wrapText="1"/>
    </xf>
    <xf numFmtId="168" fontId="4" fillId="2" borderId="0" xfId="0" applyNumberFormat="1" applyFont="1" applyFill="1"/>
    <xf numFmtId="164" fontId="4" fillId="0" borderId="5" xfId="0" applyNumberFormat="1" applyFont="1" applyBorder="1" applyAlignment="1"/>
    <xf numFmtId="0" fontId="4" fillId="2" borderId="0" xfId="0" applyFont="1" applyFill="1" applyAlignment="1"/>
    <xf numFmtId="1" fontId="0" fillId="0" borderId="0" xfId="0" applyNumberFormat="1"/>
    <xf numFmtId="0" fontId="30" fillId="2" borderId="0" xfId="0" applyFont="1" applyFill="1"/>
    <xf numFmtId="170" fontId="4" fillId="2" borderId="0" xfId="0" applyNumberFormat="1" applyFont="1" applyFill="1" applyBorder="1"/>
    <xf numFmtId="1" fontId="17" fillId="2" borderId="0" xfId="0" applyNumberFormat="1" applyFont="1" applyFill="1"/>
    <xf numFmtId="1" fontId="4" fillId="2" borderId="0" xfId="0" applyNumberFormat="1" applyFont="1" applyFill="1"/>
    <xf numFmtId="0" fontId="15" fillId="0" borderId="0" xfId="1" applyFont="1" applyBorder="1" applyAlignment="1" applyProtection="1"/>
    <xf numFmtId="0" fontId="15" fillId="0" borderId="0" xfId="0" applyFont="1" applyFill="1"/>
    <xf numFmtId="0" fontId="4" fillId="0" borderId="0" xfId="0" applyFont="1" applyBorder="1" applyAlignment="1"/>
    <xf numFmtId="0" fontId="4" fillId="0" borderId="0" xfId="0" applyFont="1" applyFill="1"/>
    <xf numFmtId="49" fontId="4" fillId="3" borderId="5" xfId="0" applyNumberFormat="1" applyFont="1" applyFill="1" applyBorder="1" applyAlignment="1">
      <alignment horizontal="center" vertical="center" wrapText="1"/>
    </xf>
    <xf numFmtId="49" fontId="4" fillId="3" borderId="10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/>
    </xf>
    <xf numFmtId="49" fontId="4" fillId="3" borderId="8" xfId="0" applyNumberFormat="1" applyFont="1" applyFill="1" applyBorder="1" applyAlignment="1">
      <alignment horizontal="center" vertical="center"/>
    </xf>
    <xf numFmtId="0" fontId="4" fillId="0" borderId="8" xfId="0" applyFont="1" applyFill="1" applyBorder="1"/>
    <xf numFmtId="49" fontId="4" fillId="3" borderId="0" xfId="0" applyNumberFormat="1" applyFont="1" applyFill="1" applyBorder="1" applyAlignment="1">
      <alignment horizontal="left" vertical="center" wrapText="1"/>
    </xf>
    <xf numFmtId="49" fontId="4" fillId="3" borderId="10" xfId="0" applyNumberFormat="1" applyFont="1" applyFill="1" applyBorder="1" applyAlignment="1">
      <alignment horizontal="center" vertical="center"/>
    </xf>
    <xf numFmtId="49" fontId="4" fillId="3" borderId="0" xfId="0" applyNumberFormat="1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left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170" fontId="4" fillId="0" borderId="0" xfId="0" applyNumberFormat="1" applyFont="1" applyFill="1"/>
    <xf numFmtId="172" fontId="4" fillId="0" borderId="0" xfId="0" applyNumberFormat="1" applyFont="1" applyFill="1" applyAlignment="1">
      <alignment horizontal="right" vertical="center" wrapText="1"/>
    </xf>
    <xf numFmtId="172" fontId="4" fillId="0" borderId="0" xfId="0" applyNumberFormat="1" applyFont="1" applyFill="1"/>
    <xf numFmtId="0" fontId="17" fillId="2" borderId="0" xfId="0" applyFont="1" applyFill="1"/>
    <xf numFmtId="49" fontId="4" fillId="2" borderId="12" xfId="0" applyNumberFormat="1" applyFont="1" applyFill="1" applyBorder="1" applyAlignment="1">
      <alignment horizontal="left" vertical="center" wrapText="1"/>
    </xf>
    <xf numFmtId="49" fontId="4" fillId="2" borderId="32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center" vertical="center" wrapText="1"/>
    </xf>
    <xf numFmtId="49" fontId="4" fillId="2" borderId="23" xfId="0" applyNumberFormat="1" applyFont="1" applyFill="1" applyBorder="1" applyAlignment="1">
      <alignment horizontal="center" vertical="center" wrapText="1"/>
    </xf>
    <xf numFmtId="49" fontId="4" fillId="2" borderId="22" xfId="0" applyNumberFormat="1" applyFont="1" applyFill="1" applyBorder="1" applyAlignment="1">
      <alignment horizontal="center" vertical="center" wrapText="1"/>
    </xf>
    <xf numFmtId="49" fontId="4" fillId="2" borderId="24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left" vertical="center" wrapText="1"/>
    </xf>
    <xf numFmtId="172" fontId="4" fillId="2" borderId="0" xfId="0" applyNumberFormat="1" applyFont="1" applyFill="1" applyAlignment="1">
      <alignment horizontal="right" vertical="center" wrapText="1"/>
    </xf>
    <xf numFmtId="174" fontId="17" fillId="2" borderId="0" xfId="0" applyNumberFormat="1" applyFont="1" applyFill="1" applyAlignment="1">
      <alignment horizontal="right" vertical="center" wrapText="1"/>
    </xf>
    <xf numFmtId="169" fontId="25" fillId="2" borderId="0" xfId="0" applyNumberFormat="1" applyFont="1" applyFill="1"/>
    <xf numFmtId="174" fontId="4" fillId="2" borderId="0" xfId="0" applyNumberFormat="1" applyFont="1" applyFill="1" applyAlignment="1">
      <alignment horizontal="right" vertical="center" wrapText="1"/>
    </xf>
    <xf numFmtId="164" fontId="4" fillId="2" borderId="0" xfId="0" applyNumberFormat="1" applyFont="1" applyFill="1" applyBorder="1" applyAlignment="1">
      <alignment horizontal="left" vertical="center" wrapText="1"/>
    </xf>
    <xf numFmtId="175" fontId="4" fillId="2" borderId="0" xfId="0" applyNumberFormat="1" applyFont="1" applyFill="1" applyAlignment="1">
      <alignment horizontal="right" vertical="center" wrapText="1"/>
    </xf>
    <xf numFmtId="167" fontId="4" fillId="2" borderId="0" xfId="0" applyNumberFormat="1" applyFont="1" applyFill="1" applyAlignment="1">
      <alignment horizontal="right" vertical="center" wrapText="1"/>
    </xf>
    <xf numFmtId="169" fontId="4" fillId="2" borderId="0" xfId="0" applyNumberFormat="1" applyFont="1" applyFill="1"/>
    <xf numFmtId="174" fontId="17" fillId="2" borderId="0" xfId="0" applyNumberFormat="1" applyFont="1" applyFill="1" applyBorder="1" applyAlignment="1">
      <alignment horizontal="right" vertical="center" wrapText="1"/>
    </xf>
    <xf numFmtId="174" fontId="4" fillId="2" borderId="0" xfId="0" applyNumberFormat="1" applyFont="1" applyFill="1" applyBorder="1" applyAlignment="1">
      <alignment horizontal="right" vertical="center" wrapText="1"/>
    </xf>
    <xf numFmtId="175" fontId="4" fillId="2" borderId="0" xfId="0" applyNumberFormat="1" applyFont="1" applyFill="1" applyBorder="1" applyAlignment="1">
      <alignment horizontal="right" vertical="center" wrapText="1"/>
    </xf>
    <xf numFmtId="167" fontId="17" fillId="2" borderId="0" xfId="0" applyNumberFormat="1" applyFont="1" applyFill="1" applyAlignment="1">
      <alignment horizontal="right" vertical="center" wrapText="1"/>
    </xf>
    <xf numFmtId="175" fontId="17" fillId="2" borderId="0" xfId="0" applyNumberFormat="1" applyFont="1" applyFill="1" applyAlignment="1">
      <alignment horizontal="right" vertical="center" wrapText="1"/>
    </xf>
    <xf numFmtId="167" fontId="29" fillId="3" borderId="0" xfId="0" applyNumberFormat="1" applyFont="1" applyFill="1" applyAlignment="1">
      <alignment horizontal="right" vertical="center" wrapText="1"/>
    </xf>
    <xf numFmtId="49" fontId="30" fillId="2" borderId="0" xfId="0" applyNumberFormat="1" applyFont="1" applyFill="1" applyBorder="1" applyAlignment="1">
      <alignment horizontal="left" vertical="center" wrapText="1"/>
    </xf>
    <xf numFmtId="0" fontId="4" fillId="0" borderId="0" xfId="2" applyAlignment="1">
      <alignment vertical="center"/>
    </xf>
    <xf numFmtId="0" fontId="33" fillId="0" borderId="0" xfId="3" applyFont="1" applyBorder="1" applyAlignment="1">
      <alignment vertical="center"/>
    </xf>
    <xf numFmtId="0" fontId="4" fillId="0" borderId="0" xfId="3" applyBorder="1" applyAlignment="1">
      <alignment vertical="center"/>
    </xf>
    <xf numFmtId="0" fontId="4" fillId="0" borderId="0" xfId="3" applyAlignment="1">
      <alignment vertical="center"/>
    </xf>
    <xf numFmtId="0" fontId="33" fillId="0" borderId="2" xfId="3" applyFont="1" applyBorder="1" applyAlignment="1">
      <alignment vertical="center"/>
    </xf>
    <xf numFmtId="0" fontId="4" fillId="0" borderId="2" xfId="3" applyBorder="1" applyAlignment="1">
      <alignment vertical="center"/>
    </xf>
    <xf numFmtId="0" fontId="4" fillId="0" borderId="1" xfId="0" applyFont="1" applyBorder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49" fontId="17" fillId="0" borderId="34" xfId="0" applyNumberFormat="1" applyFont="1" applyBorder="1" applyAlignment="1">
      <alignment horizontal="center" vertical="center" wrapText="1"/>
    </xf>
    <xf numFmtId="49" fontId="17" fillId="0" borderId="35" xfId="0" applyNumberFormat="1" applyFont="1" applyBorder="1" applyAlignment="1">
      <alignment horizontal="center" vertical="center" wrapText="1"/>
    </xf>
    <xf numFmtId="49" fontId="17" fillId="0" borderId="35" xfId="0" applyNumberFormat="1" applyFont="1" applyBorder="1" applyAlignment="1">
      <alignment horizontal="left" vertical="center" indent="1"/>
    </xf>
    <xf numFmtId="49" fontId="17" fillId="0" borderId="21" xfId="0" applyNumberFormat="1" applyFont="1" applyBorder="1" applyAlignment="1">
      <alignment horizontal="left" vertical="center" indent="1"/>
    </xf>
    <xf numFmtId="49" fontId="30" fillId="0" borderId="0" xfId="0" applyNumberFormat="1" applyFont="1"/>
    <xf numFmtId="49" fontId="17" fillId="0" borderId="0" xfId="0" applyNumberFormat="1" applyFont="1" applyAlignment="1">
      <alignment horizontal="center" vertical="center"/>
    </xf>
    <xf numFmtId="49" fontId="17" fillId="0" borderId="3" xfId="0" applyNumberFormat="1" applyFont="1" applyBorder="1" applyAlignment="1">
      <alignment horizontal="left" vertical="center"/>
    </xf>
    <xf numFmtId="49" fontId="17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49" fontId="4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49" fontId="17" fillId="0" borderId="5" xfId="0" applyNumberFormat="1" applyFont="1" applyBorder="1" applyAlignment="1">
      <alignment horizontal="left" vertical="center"/>
    </xf>
    <xf numFmtId="49" fontId="30" fillId="0" borderId="0" xfId="0" applyNumberFormat="1" applyFont="1" applyAlignment="1"/>
    <xf numFmtId="0" fontId="4" fillId="0" borderId="37" xfId="0" applyFont="1" applyBorder="1" applyAlignment="1">
      <alignment horizontal="center" wrapText="1"/>
    </xf>
    <xf numFmtId="0" fontId="4" fillId="0" borderId="39" xfId="0" applyFont="1" applyBorder="1" applyAlignment="1">
      <alignment horizontal="center" vertical="top" wrapText="1"/>
    </xf>
    <xf numFmtId="0" fontId="0" fillId="0" borderId="40" xfId="0" applyBorder="1" applyAlignment="1">
      <alignment wrapText="1"/>
    </xf>
    <xf numFmtId="0" fontId="4" fillId="0" borderId="41" xfId="0" applyFont="1" applyBorder="1" applyAlignment="1">
      <alignment horizontal="center" vertical="top" wrapText="1"/>
    </xf>
    <xf numFmtId="0" fontId="4" fillId="0" borderId="40" xfId="0" applyFont="1" applyBorder="1" applyAlignment="1">
      <alignment horizontal="center" vertical="top" wrapText="1"/>
    </xf>
    <xf numFmtId="0" fontId="4" fillId="0" borderId="41" xfId="0" applyFont="1" applyBorder="1" applyAlignment="1">
      <alignment vertical="top" wrapText="1"/>
    </xf>
    <xf numFmtId="0" fontId="4" fillId="0" borderId="41" xfId="0" applyFont="1" applyBorder="1" applyAlignment="1">
      <alignment vertical="top"/>
    </xf>
    <xf numFmtId="0" fontId="4" fillId="0" borderId="42" xfId="0" applyFont="1" applyBorder="1" applyAlignment="1">
      <alignment horizontal="center" vertical="top" wrapText="1"/>
    </xf>
    <xf numFmtId="0" fontId="4" fillId="0" borderId="43" xfId="0" applyFont="1" applyBorder="1" applyAlignment="1">
      <alignment vertical="top" wrapText="1"/>
    </xf>
    <xf numFmtId="0" fontId="4" fillId="0" borderId="0" xfId="0" applyFont="1"/>
    <xf numFmtId="164" fontId="4" fillId="0" borderId="5" xfId="0" applyNumberFormat="1" applyFont="1" applyBorder="1" applyAlignment="1">
      <alignment horizontal="left"/>
    </xf>
    <xf numFmtId="164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164" fontId="4" fillId="0" borderId="0" xfId="0" applyNumberFormat="1" applyFont="1" applyAlignment="1"/>
    <xf numFmtId="0" fontId="17" fillId="0" borderId="5" xfId="0" applyFont="1" applyBorder="1"/>
    <xf numFmtId="170" fontId="26" fillId="3" borderId="0" xfId="0" applyNumberFormat="1" applyFont="1" applyFill="1" applyBorder="1" applyAlignment="1">
      <alignment horizontal="right" vertical="center" wrapText="1"/>
    </xf>
    <xf numFmtId="0" fontId="23" fillId="0" borderId="0" xfId="0" applyFont="1"/>
    <xf numFmtId="170" fontId="0" fillId="0" borderId="0" xfId="0" applyNumberFormat="1"/>
    <xf numFmtId="169" fontId="0" fillId="0" borderId="0" xfId="0" applyNumberFormat="1"/>
    <xf numFmtId="0" fontId="4" fillId="0" borderId="0" xfId="0" applyFont="1"/>
    <xf numFmtId="0" fontId="4" fillId="0" borderId="0" xfId="0" applyFont="1" applyAlignment="1">
      <alignment horizontal="left"/>
    </xf>
    <xf numFmtId="49" fontId="4" fillId="2" borderId="0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/>
    <xf numFmtId="0" fontId="3" fillId="0" borderId="1" xfId="0" applyFont="1" applyBorder="1" applyAlignment="1"/>
    <xf numFmtId="0" fontId="5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/>
    <xf numFmtId="0" fontId="0" fillId="0" borderId="0" xfId="0" applyAlignment="1"/>
    <xf numFmtId="0" fontId="12" fillId="2" borderId="0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center"/>
    </xf>
    <xf numFmtId="0" fontId="4" fillId="0" borderId="0" xfId="0" applyFont="1"/>
    <xf numFmtId="49" fontId="4" fillId="2" borderId="0" xfId="0" applyNumberFormat="1" applyFont="1" applyFill="1" applyBorder="1" applyAlignment="1">
      <alignment horizontal="left" vertical="center" wrapText="1"/>
    </xf>
    <xf numFmtId="0" fontId="15" fillId="2" borderId="0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left"/>
    </xf>
    <xf numFmtId="0" fontId="14" fillId="2" borderId="0" xfId="0" applyFont="1" applyFill="1" applyBorder="1" applyAlignment="1">
      <alignment horizontal="center"/>
    </xf>
    <xf numFmtId="0" fontId="18" fillId="0" borderId="0" xfId="0" applyFont="1" applyAlignment="1">
      <alignment horizontal="center"/>
    </xf>
    <xf numFmtId="0" fontId="4" fillId="0" borderId="0" xfId="0" applyNumberFormat="1" applyFont="1" applyAlignment="1">
      <alignment horizontal="left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3" fillId="0" borderId="0" xfId="0" applyFont="1" applyAlignment="1">
      <alignment horizontal="left" vertical="top" wrapText="1"/>
    </xf>
    <xf numFmtId="0" fontId="23" fillId="0" borderId="0" xfId="0" applyFont="1" applyBorder="1" applyAlignment="1">
      <alignment horizontal="left" vertical="top" wrapText="1"/>
    </xf>
    <xf numFmtId="164" fontId="4" fillId="0" borderId="0" xfId="0" applyNumberFormat="1" applyFont="1" applyAlignment="1">
      <alignment horizontal="left"/>
    </xf>
    <xf numFmtId="164" fontId="4" fillId="0" borderId="5" xfId="0" applyNumberFormat="1" applyFont="1" applyBorder="1" applyAlignment="1">
      <alignment horizontal="left"/>
    </xf>
    <xf numFmtId="0" fontId="23" fillId="0" borderId="0" xfId="0" applyFont="1" applyBorder="1" applyAlignment="1">
      <alignment horizontal="left"/>
    </xf>
    <xf numFmtId="49" fontId="4" fillId="0" borderId="0" xfId="0" applyNumberFormat="1" applyFont="1" applyAlignment="1">
      <alignment horizontal="left"/>
    </xf>
    <xf numFmtId="49" fontId="4" fillId="0" borderId="5" xfId="0" applyNumberFormat="1" applyFont="1" applyBorder="1" applyAlignment="1">
      <alignment horizontal="left"/>
    </xf>
    <xf numFmtId="164" fontId="4" fillId="0" borderId="0" xfId="0" applyNumberFormat="1" applyFont="1" applyBorder="1" applyAlignment="1">
      <alignment horizontal="center"/>
    </xf>
    <xf numFmtId="0" fontId="17" fillId="0" borderId="0" xfId="0" applyFont="1" applyAlignment="1">
      <alignment horizontal="left"/>
    </xf>
    <xf numFmtId="164" fontId="17" fillId="0" borderId="0" xfId="0" applyNumberFormat="1" applyFont="1" applyAlignment="1"/>
    <xf numFmtId="164" fontId="4" fillId="0" borderId="5" xfId="0" applyNumberFormat="1" applyFont="1" applyBorder="1" applyAlignment="1"/>
    <xf numFmtId="164" fontId="4" fillId="0" borderId="0" xfId="0" applyNumberFormat="1" applyFont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0" fontId="24" fillId="0" borderId="0" xfId="1" applyFont="1" applyAlignment="1" applyProtection="1">
      <alignment horizontal="left"/>
    </xf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167" fontId="4" fillId="2" borderId="20" xfId="0" applyNumberFormat="1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49" fontId="4" fillId="2" borderId="15" xfId="0" applyNumberFormat="1" applyFont="1" applyFill="1" applyBorder="1" applyAlignment="1">
      <alignment horizontal="center" vertical="center" wrapText="1"/>
    </xf>
    <xf numFmtId="49" fontId="4" fillId="2" borderId="17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49" fontId="4" fillId="2" borderId="16" xfId="0" applyNumberFormat="1" applyFont="1" applyFill="1" applyBorder="1" applyAlignment="1">
      <alignment horizontal="center" vertical="center" wrapText="1"/>
    </xf>
    <xf numFmtId="49" fontId="4" fillId="2" borderId="18" xfId="0" applyNumberFormat="1" applyFont="1" applyFill="1" applyBorder="1" applyAlignment="1">
      <alignment horizontal="center" vertical="center" wrapText="1"/>
    </xf>
    <xf numFmtId="49" fontId="4" fillId="2" borderId="19" xfId="0" applyNumberFormat="1" applyFont="1" applyFill="1" applyBorder="1" applyAlignment="1">
      <alignment horizontal="center" vertical="center" wrapText="1"/>
    </xf>
    <xf numFmtId="49" fontId="15" fillId="2" borderId="0" xfId="1" applyNumberFormat="1" applyFont="1" applyFill="1" applyAlignment="1" applyProtection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21" fillId="2" borderId="0" xfId="0" applyNumberFormat="1" applyFont="1" applyFill="1" applyAlignment="1">
      <alignment horizontal="left" vertical="center" wrapText="1"/>
    </xf>
    <xf numFmtId="49" fontId="4" fillId="2" borderId="12" xfId="0" applyNumberFormat="1" applyFont="1" applyFill="1" applyBorder="1" applyAlignment="1">
      <alignment horizontal="center" wrapText="1"/>
    </xf>
    <xf numFmtId="49" fontId="4" fillId="2" borderId="5" xfId="0" applyNumberFormat="1" applyFont="1" applyFill="1" applyBorder="1" applyAlignment="1">
      <alignment horizontal="center" wrapText="1"/>
    </xf>
    <xf numFmtId="49" fontId="4" fillId="2" borderId="46" xfId="0" applyNumberFormat="1" applyFont="1" applyFill="1" applyBorder="1" applyAlignment="1">
      <alignment horizontal="center" vertical="center" wrapText="1"/>
    </xf>
    <xf numFmtId="49" fontId="4" fillId="2" borderId="26" xfId="0" applyNumberFormat="1" applyFont="1" applyFill="1" applyBorder="1" applyAlignment="1">
      <alignment horizontal="center" vertical="center" wrapText="1"/>
    </xf>
    <xf numFmtId="49" fontId="4" fillId="2" borderId="32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49" fontId="4" fillId="2" borderId="45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15" fillId="2" borderId="0" xfId="22" applyNumberFormat="1" applyFont="1" applyFill="1" applyAlignment="1" applyProtection="1">
      <alignment horizontal="left" vertical="center" wrapText="1"/>
    </xf>
    <xf numFmtId="49" fontId="4" fillId="2" borderId="25" xfId="0" applyNumberFormat="1" applyFont="1" applyFill="1" applyBorder="1" applyAlignment="1">
      <alignment horizontal="center" vertical="center" wrapText="1"/>
    </xf>
    <xf numFmtId="171" fontId="4" fillId="2" borderId="4" xfId="0" applyNumberFormat="1" applyFont="1" applyFill="1" applyBorder="1" applyAlignment="1">
      <alignment horizontal="center" vertical="center" wrapText="1"/>
    </xf>
    <xf numFmtId="171" fontId="4" fillId="2" borderId="9" xfId="0" applyNumberFormat="1" applyFont="1" applyFill="1" applyBorder="1" applyAlignment="1">
      <alignment horizontal="center" vertical="center" wrapText="1"/>
    </xf>
    <xf numFmtId="171" fontId="4" fillId="2" borderId="24" xfId="0" applyNumberFormat="1" applyFont="1" applyFill="1" applyBorder="1" applyAlignment="1">
      <alignment horizontal="center" vertical="center" wrapText="1"/>
    </xf>
    <xf numFmtId="171" fontId="4" fillId="2" borderId="8" xfId="0" applyNumberFormat="1" applyFont="1" applyFill="1" applyBorder="1" applyAlignment="1">
      <alignment horizontal="center" vertical="center" wrapText="1"/>
    </xf>
    <xf numFmtId="171" fontId="4" fillId="2" borderId="10" xfId="0" applyNumberFormat="1" applyFont="1" applyFill="1" applyBorder="1" applyAlignment="1">
      <alignment horizontal="center" vertical="center" wrapText="1"/>
    </xf>
    <xf numFmtId="171" fontId="4" fillId="2" borderId="22" xfId="0" applyNumberFormat="1" applyFont="1" applyFill="1" applyBorder="1" applyAlignment="1">
      <alignment horizontal="center" vertical="center" wrapText="1"/>
    </xf>
    <xf numFmtId="171" fontId="4" fillId="2" borderId="7" xfId="0" applyNumberFormat="1" applyFont="1" applyFill="1" applyBorder="1" applyAlignment="1">
      <alignment horizontal="center" vertical="center" wrapText="1"/>
    </xf>
    <xf numFmtId="171" fontId="4" fillId="2" borderId="1" xfId="0" applyNumberFormat="1" applyFont="1" applyFill="1" applyBorder="1" applyAlignment="1">
      <alignment horizontal="center" vertical="center" wrapText="1"/>
    </xf>
    <xf numFmtId="171" fontId="4" fillId="2" borderId="11" xfId="0" applyNumberFormat="1" applyFont="1" applyFill="1" applyBorder="1" applyAlignment="1">
      <alignment horizontal="center" vertical="center" wrapText="1"/>
    </xf>
    <xf numFmtId="171" fontId="4" fillId="2" borderId="5" xfId="0" applyNumberFormat="1" applyFont="1" applyFill="1" applyBorder="1" applyAlignment="1">
      <alignment horizontal="center" vertical="center" wrapText="1"/>
    </xf>
    <xf numFmtId="171" fontId="4" fillId="2" borderId="23" xfId="0" applyNumberFormat="1" applyFont="1" applyFill="1" applyBorder="1" applyAlignment="1">
      <alignment horizontal="center" vertical="center" wrapText="1"/>
    </xf>
    <xf numFmtId="171" fontId="4" fillId="2" borderId="3" xfId="0" applyNumberFormat="1" applyFont="1" applyFill="1" applyBorder="1" applyAlignment="1">
      <alignment horizontal="center" vertical="center" wrapText="1"/>
    </xf>
    <xf numFmtId="171" fontId="4" fillId="2" borderId="6" xfId="0" applyNumberFormat="1" applyFont="1" applyFill="1" applyBorder="1" applyAlignment="1">
      <alignment horizontal="center" vertical="center" wrapText="1"/>
    </xf>
    <xf numFmtId="171" fontId="4" fillId="2" borderId="21" xfId="0" applyNumberFormat="1" applyFont="1" applyFill="1" applyBorder="1" applyAlignment="1">
      <alignment horizontal="center" vertical="center" wrapText="1"/>
    </xf>
    <xf numFmtId="171" fontId="4" fillId="2" borderId="20" xfId="0" applyNumberFormat="1" applyFont="1" applyFill="1" applyBorder="1" applyAlignment="1">
      <alignment horizontal="center" vertical="center" wrapText="1"/>
    </xf>
    <xf numFmtId="171" fontId="4" fillId="2" borderId="0" xfId="0" applyNumberFormat="1" applyFont="1" applyFill="1" applyBorder="1" applyAlignment="1">
      <alignment horizontal="center" vertical="center" wrapText="1"/>
    </xf>
    <xf numFmtId="171" fontId="4" fillId="2" borderId="12" xfId="0" applyNumberFormat="1" applyFont="1" applyFill="1" applyBorder="1" applyAlignment="1">
      <alignment horizontal="center" vertical="center" wrapText="1"/>
    </xf>
    <xf numFmtId="49" fontId="4" fillId="2" borderId="21" xfId="0" applyNumberFormat="1" applyFont="1" applyFill="1" applyBorder="1" applyAlignment="1">
      <alignment horizontal="center" vertical="center" wrapText="1"/>
    </xf>
    <xf numFmtId="49" fontId="4" fillId="2" borderId="2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49" fontId="15" fillId="2" borderId="0" xfId="1" applyNumberFormat="1" applyFont="1" applyFill="1" applyBorder="1" applyAlignment="1" applyProtection="1">
      <alignment horizontal="left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27" xfId="0" applyNumberFormat="1" applyFont="1" applyFill="1" applyBorder="1" applyAlignment="1">
      <alignment horizontal="center" vertical="center" wrapText="1"/>
    </xf>
    <xf numFmtId="49" fontId="17" fillId="2" borderId="0" xfId="0" applyNumberFormat="1" applyFont="1" applyFill="1" applyBorder="1" applyAlignment="1">
      <alignment horizontal="left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/>
    </xf>
    <xf numFmtId="0" fontId="4" fillId="0" borderId="20" xfId="0" applyFont="1" applyFill="1" applyBorder="1" applyAlignment="1">
      <alignment horizontal="center"/>
    </xf>
    <xf numFmtId="49" fontId="4" fillId="0" borderId="20" xfId="0" applyNumberFormat="1" applyFont="1" applyFill="1" applyBorder="1" applyAlignment="1">
      <alignment horizontal="center" vertical="center" wrapText="1"/>
    </xf>
    <xf numFmtId="49" fontId="17" fillId="2" borderId="0" xfId="0" applyNumberFormat="1" applyFont="1" applyFill="1" applyBorder="1" applyAlignment="1">
      <alignment horizontal="center" vertical="center" wrapText="1"/>
    </xf>
    <xf numFmtId="49" fontId="30" fillId="2" borderId="0" xfId="0" applyNumberFormat="1" applyFont="1" applyFill="1" applyBorder="1" applyAlignment="1">
      <alignment horizontal="left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23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4" fillId="0" borderId="38" xfId="0" applyFont="1" applyBorder="1" applyAlignment="1">
      <alignment wrapText="1"/>
    </xf>
    <xf numFmtId="0" fontId="4" fillId="0" borderId="37" xfId="0" applyFont="1" applyBorder="1" applyAlignment="1">
      <alignment wrapText="1"/>
    </xf>
    <xf numFmtId="0" fontId="4" fillId="0" borderId="40" xfId="0" applyFont="1" applyBorder="1" applyAlignment="1">
      <alignment wrapText="1"/>
    </xf>
    <xf numFmtId="0" fontId="4" fillId="0" borderId="44" xfId="0" applyFont="1" applyBorder="1" applyAlignment="1">
      <alignment wrapText="1"/>
    </xf>
    <xf numFmtId="0" fontId="13" fillId="0" borderId="0" xfId="0" applyFont="1" applyAlignment="1">
      <alignment horizontal="center" vertical="top" wrapText="1"/>
    </xf>
    <xf numFmtId="0" fontId="13" fillId="0" borderId="36" xfId="0" applyFont="1" applyBorder="1" applyAlignment="1">
      <alignment horizontal="center" vertical="top" wrapText="1"/>
    </xf>
    <xf numFmtId="0" fontId="4" fillId="0" borderId="38" xfId="0" applyFont="1" applyBorder="1" applyAlignment="1">
      <alignment horizontal="center" wrapText="1"/>
    </xf>
    <xf numFmtId="0" fontId="4" fillId="0" borderId="37" xfId="0" applyFont="1" applyBorder="1" applyAlignment="1">
      <alignment horizontal="center" wrapText="1"/>
    </xf>
    <xf numFmtId="0" fontId="4" fillId="0" borderId="40" xfId="0" applyFont="1" applyBorder="1" applyAlignment="1">
      <alignment horizontal="center" wrapText="1"/>
    </xf>
  </cellXfs>
  <cellStyles count="23">
    <cellStyle name="20% - Akzent1" xfId="4"/>
    <cellStyle name="20% - Akzent2" xfId="5"/>
    <cellStyle name="20% - Akzent3" xfId="6"/>
    <cellStyle name="20% - Akzent4" xfId="7"/>
    <cellStyle name="20% - Akzent5" xfId="8"/>
    <cellStyle name="20% - Akzent6" xfId="9"/>
    <cellStyle name="40% - Akzent1" xfId="10"/>
    <cellStyle name="40% - Akzent2" xfId="11"/>
    <cellStyle name="40% - Akzent3" xfId="12"/>
    <cellStyle name="40% - Akzent4" xfId="13"/>
    <cellStyle name="40% - Akzent5" xfId="14"/>
    <cellStyle name="40% - Akzent6" xfId="15"/>
    <cellStyle name="60% - Akzent1" xfId="16"/>
    <cellStyle name="60% - Akzent2" xfId="17"/>
    <cellStyle name="60% - Akzent3" xfId="18"/>
    <cellStyle name="60% - Akzent4" xfId="19"/>
    <cellStyle name="60% - Akzent5" xfId="20"/>
    <cellStyle name="60% - Akzent6" xfId="21"/>
    <cellStyle name="Hyperlink" xfId="1" builtinId="8"/>
    <cellStyle name="Hyperlink 2" xfId="22"/>
    <cellStyle name="Standard" xfId="0" builtinId="0"/>
    <cellStyle name="Standard_2080400097005" xfId="3"/>
    <cellStyle name="Standard_alt_Monatsheft_2011" xfId="2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114300</xdr:rowOff>
    </xdr:from>
    <xdr:to>
      <xdr:col>4</xdr:col>
      <xdr:colOff>657225</xdr:colOff>
      <xdr:row>37</xdr:row>
      <xdr:rowOff>76200</xdr:rowOff>
    </xdr:to>
    <xdr:pic>
      <xdr:nvPicPr>
        <xdr:cNvPr id="4" name="Picture 3" descr="08__Verkehr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714375</xdr:colOff>
      <xdr:row>87</xdr:row>
      <xdr:rowOff>12700</xdr:rowOff>
    </xdr:to>
    <xdr:pic>
      <xdr:nvPicPr>
        <xdr:cNvPr id="2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36375" cy="14376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BAUMAN~1\LOKALE~1\TEMP\2080110061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Contents"/>
      <sheetName val="Gebiet"/>
      <sheetName val="Übersicht"/>
      <sheetName val="1.1.1"/>
      <sheetName val="1.1.2"/>
      <sheetName val="1.1.3"/>
      <sheetName val="1.1.4"/>
      <sheetName val="1.1.5"/>
      <sheetName val="1.2.1"/>
      <sheetName val="1.2.2"/>
      <sheetName val="1.2.3"/>
      <sheetName val="1.2.4"/>
      <sheetName val="1.2.5"/>
      <sheetName val="1.3.1"/>
      <sheetName val="1.3.2"/>
      <sheetName val="1.3.3"/>
      <sheetName val="1.3.4"/>
      <sheetName val="1.3.5"/>
      <sheetName val="1.3.6"/>
      <sheetName val="1.4"/>
      <sheetName val="1.5.1"/>
      <sheetName val="1.5.2"/>
      <sheetName val="1.5.3"/>
      <sheetName val="1.6.1"/>
      <sheetName val="1.6.2"/>
      <sheetName val="1.6.3 "/>
      <sheetName val="1.6.4"/>
      <sheetName val="1.6.5"/>
      <sheetName val="1.7"/>
      <sheetName val="2.1.1"/>
      <sheetName val="2.1.2"/>
      <sheetName val="2.1.3"/>
      <sheetName val="2.1.4"/>
      <sheetName val="2.2.1"/>
      <sheetName val="noch 2.2.1"/>
      <sheetName val="2.2.2"/>
      <sheetName val="noch 2.2.2"/>
      <sheetName val="2.2.3"/>
      <sheetName val="noch 2.2.3"/>
      <sheetName val="2.3.1"/>
      <sheetName val="2.3.2"/>
      <sheetName val="2.3.3"/>
      <sheetName val="2.3.4"/>
      <sheetName val="noch 2.3.4"/>
      <sheetName val="3"/>
      <sheetName val="4.1"/>
      <sheetName val="4.2"/>
      <sheetName val="4.3"/>
      <sheetName val="4.4"/>
      <sheetName val="5.1"/>
      <sheetName val="5.2"/>
      <sheetName val="6"/>
      <sheetName val="7"/>
      <sheetName val="Erläuteru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2"/>
  <sheetViews>
    <sheetView showGridLines="0" tabSelected="1" zoomScale="75" workbookViewId="0">
      <selection activeCell="A10" sqref="A10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9" ht="45.75" customHeight="1" x14ac:dyDescent="0.45">
      <c r="A1" s="1"/>
      <c r="B1" s="237" t="s">
        <v>0</v>
      </c>
      <c r="C1" s="238"/>
      <c r="D1" s="238"/>
      <c r="E1" s="238"/>
      <c r="F1" s="238"/>
      <c r="G1" s="238"/>
      <c r="H1" s="238"/>
    </row>
    <row r="2" spans="1:9" ht="14.25" customHeight="1" x14ac:dyDescent="0.2">
      <c r="A2" s="2"/>
      <c r="B2" s="2"/>
      <c r="C2" s="2"/>
      <c r="D2" s="2"/>
      <c r="E2" s="2"/>
      <c r="F2" s="2"/>
      <c r="G2" s="2"/>
      <c r="H2" s="2"/>
    </row>
    <row r="3" spans="1:9" ht="11.25" customHeight="1" x14ac:dyDescent="0.35">
      <c r="A3" s="2"/>
      <c r="B3" s="2"/>
      <c r="C3" s="2"/>
      <c r="D3" s="2"/>
      <c r="E3" s="2"/>
      <c r="F3" s="2"/>
      <c r="G3" s="2"/>
      <c r="H3" s="239" t="s">
        <v>1</v>
      </c>
      <c r="I3" s="3"/>
    </row>
    <row r="4" spans="1:9" x14ac:dyDescent="0.2">
      <c r="A4" s="2"/>
      <c r="B4" s="2"/>
      <c r="C4" s="2"/>
      <c r="D4" s="2"/>
      <c r="E4" s="2"/>
      <c r="F4" s="2"/>
      <c r="G4" s="2"/>
      <c r="H4" s="240"/>
    </row>
    <row r="5" spans="1:9" x14ac:dyDescent="0.2">
      <c r="A5" s="2"/>
      <c r="B5" s="2"/>
      <c r="C5" s="2"/>
      <c r="D5" s="2"/>
      <c r="E5" s="2"/>
      <c r="F5" s="2"/>
      <c r="G5" s="2"/>
      <c r="H5" s="2"/>
    </row>
    <row r="6" spans="1:9" x14ac:dyDescent="0.2">
      <c r="A6" s="2"/>
      <c r="B6" s="2"/>
      <c r="C6" s="2"/>
      <c r="D6" s="2"/>
      <c r="E6" s="2"/>
      <c r="F6" s="2"/>
      <c r="G6" s="2"/>
      <c r="H6" s="2"/>
    </row>
    <row r="7" spans="1:9" x14ac:dyDescent="0.2">
      <c r="A7" s="2"/>
      <c r="B7" s="2"/>
      <c r="C7" s="2"/>
      <c r="D7" s="2"/>
      <c r="E7" s="2"/>
      <c r="F7" s="2"/>
      <c r="G7" s="2"/>
      <c r="H7" s="2"/>
    </row>
    <row r="8" spans="1:9" x14ac:dyDescent="0.2">
      <c r="A8" s="2"/>
      <c r="B8" s="2"/>
      <c r="C8" s="2"/>
      <c r="D8" s="2"/>
      <c r="E8" s="2"/>
      <c r="F8" s="2"/>
      <c r="G8" s="2"/>
      <c r="H8" s="2"/>
    </row>
    <row r="9" spans="1:9" x14ac:dyDescent="0.2">
      <c r="A9" s="2"/>
      <c r="B9" s="2"/>
      <c r="C9" s="2"/>
      <c r="D9" s="2"/>
      <c r="E9" s="2"/>
      <c r="F9" s="2"/>
      <c r="G9" s="2"/>
      <c r="H9" s="2"/>
    </row>
    <row r="10" spans="1:9" s="6" customFormat="1" ht="34.5" x14ac:dyDescent="0.45">
      <c r="A10" s="4"/>
      <c r="B10" s="5" t="s">
        <v>2</v>
      </c>
      <c r="C10" s="5"/>
      <c r="D10" s="4"/>
      <c r="E10" s="4"/>
      <c r="F10" s="4"/>
      <c r="G10" s="4"/>
      <c r="H10" s="4"/>
    </row>
    <row r="11" spans="1:9" x14ac:dyDescent="0.2">
      <c r="A11" s="2"/>
      <c r="B11" s="2"/>
      <c r="C11" s="2"/>
      <c r="D11" s="2"/>
      <c r="E11" s="2"/>
      <c r="F11" s="2"/>
      <c r="G11" s="2"/>
      <c r="H11" s="2"/>
    </row>
    <row r="12" spans="1:9" x14ac:dyDescent="0.2">
      <c r="A12" s="2"/>
      <c r="B12" s="2"/>
      <c r="C12" s="2"/>
      <c r="D12" s="2"/>
      <c r="E12" s="2"/>
      <c r="F12" s="2"/>
      <c r="G12" s="2"/>
      <c r="H12" s="2"/>
    </row>
    <row r="13" spans="1:9" x14ac:dyDescent="0.2">
      <c r="A13" s="2"/>
      <c r="B13" s="2"/>
      <c r="C13" s="2"/>
      <c r="D13" s="2"/>
      <c r="E13" s="2"/>
      <c r="F13" s="2"/>
      <c r="G13" s="2"/>
      <c r="H13" s="2"/>
    </row>
    <row r="14" spans="1:9" s="6" customFormat="1" ht="27" x14ac:dyDescent="0.4">
      <c r="A14" s="4"/>
      <c r="B14" s="7" t="s">
        <v>3</v>
      </c>
      <c r="C14" s="8"/>
      <c r="D14" s="8"/>
      <c r="E14" s="9"/>
      <c r="F14" s="4"/>
      <c r="G14" s="4"/>
      <c r="H14" s="4"/>
    </row>
    <row r="15" spans="1:9" s="6" customFormat="1" ht="27" x14ac:dyDescent="0.4">
      <c r="A15" s="4"/>
      <c r="B15" s="7"/>
      <c r="C15" s="8"/>
      <c r="D15" s="8"/>
      <c r="E15" s="9"/>
      <c r="F15" s="4"/>
      <c r="G15" s="4"/>
      <c r="H15" s="4"/>
    </row>
    <row r="16" spans="1:9" s="6" customFormat="1" ht="27" x14ac:dyDescent="0.4">
      <c r="A16" s="4"/>
      <c r="B16" s="7"/>
      <c r="C16" s="8"/>
      <c r="D16" s="8"/>
      <c r="E16" s="9"/>
      <c r="F16" s="4"/>
      <c r="G16" s="4"/>
      <c r="H16" s="4"/>
    </row>
    <row r="17" spans="1:8" x14ac:dyDescent="0.2">
      <c r="A17" s="2"/>
      <c r="B17" s="2"/>
      <c r="C17" s="2"/>
      <c r="D17" s="2"/>
      <c r="E17" s="2"/>
      <c r="F17" s="2"/>
      <c r="G17" s="2"/>
      <c r="H17" s="2"/>
    </row>
    <row r="18" spans="1:8" x14ac:dyDescent="0.2">
      <c r="A18" s="2"/>
      <c r="B18" s="10"/>
      <c r="C18" s="10"/>
      <c r="D18" s="10"/>
      <c r="E18" s="10"/>
      <c r="F18" s="2"/>
      <c r="G18" s="2"/>
      <c r="H18" s="2"/>
    </row>
    <row r="19" spans="1:8" x14ac:dyDescent="0.2">
      <c r="A19" s="2"/>
      <c r="B19" s="10"/>
      <c r="C19" s="10"/>
      <c r="D19" s="10"/>
      <c r="E19" s="10"/>
      <c r="F19" s="2"/>
      <c r="G19" s="2"/>
      <c r="H19" s="2"/>
    </row>
    <row r="20" spans="1:8" x14ac:dyDescent="0.2">
      <c r="A20" s="2"/>
      <c r="B20" s="241"/>
      <c r="C20" s="242"/>
      <c r="D20" s="242"/>
      <c r="E20" s="242"/>
      <c r="F20" s="11"/>
      <c r="G20" s="2"/>
      <c r="H20" s="2"/>
    </row>
    <row r="21" spans="1:8" x14ac:dyDescent="0.2">
      <c r="A21" s="2"/>
      <c r="B21" s="242"/>
      <c r="C21" s="242"/>
      <c r="D21" s="242"/>
      <c r="E21" s="242"/>
      <c r="F21" s="11"/>
      <c r="G21" s="2"/>
      <c r="H21" s="2"/>
    </row>
    <row r="22" spans="1:8" x14ac:dyDescent="0.2">
      <c r="A22" s="2"/>
      <c r="B22" s="242"/>
      <c r="C22" s="242"/>
      <c r="D22" s="242"/>
      <c r="E22" s="242"/>
      <c r="F22" s="11"/>
      <c r="G22" s="2"/>
      <c r="H22" s="2"/>
    </row>
    <row r="23" spans="1:8" x14ac:dyDescent="0.2">
      <c r="A23" s="2"/>
      <c r="B23" s="242"/>
      <c r="C23" s="242"/>
      <c r="D23" s="242"/>
      <c r="E23" s="242"/>
      <c r="F23" s="11"/>
      <c r="G23" s="2"/>
      <c r="H23" s="2"/>
    </row>
    <row r="24" spans="1:8" x14ac:dyDescent="0.2">
      <c r="A24" s="2"/>
      <c r="B24" s="242"/>
      <c r="C24" s="242"/>
      <c r="D24" s="242"/>
      <c r="E24" s="242"/>
      <c r="F24" s="11"/>
      <c r="G24" s="2"/>
      <c r="H24" s="2"/>
    </row>
    <row r="25" spans="1:8" x14ac:dyDescent="0.2">
      <c r="A25" s="2"/>
      <c r="B25" s="242"/>
      <c r="C25" s="242"/>
      <c r="D25" s="242"/>
      <c r="E25" s="242"/>
      <c r="F25" s="11"/>
      <c r="G25" s="2"/>
      <c r="H25" s="2"/>
    </row>
    <row r="26" spans="1:8" x14ac:dyDescent="0.2">
      <c r="A26" s="2"/>
      <c r="B26" s="242"/>
      <c r="C26" s="242"/>
      <c r="D26" s="242"/>
      <c r="E26" s="242"/>
      <c r="F26" s="11"/>
      <c r="G26" s="2"/>
      <c r="H26" s="2"/>
    </row>
    <row r="27" spans="1:8" x14ac:dyDescent="0.2">
      <c r="A27" s="2"/>
      <c r="B27" s="242"/>
      <c r="C27" s="242"/>
      <c r="D27" s="242"/>
      <c r="E27" s="242"/>
      <c r="F27" s="11"/>
      <c r="G27" s="2"/>
      <c r="H27" s="2"/>
    </row>
    <row r="28" spans="1:8" x14ac:dyDescent="0.2">
      <c r="A28" s="2"/>
      <c r="B28" s="242"/>
      <c r="C28" s="242"/>
      <c r="D28" s="242"/>
      <c r="E28" s="242"/>
      <c r="F28" s="11"/>
      <c r="G28" s="2"/>
      <c r="H28" s="2"/>
    </row>
    <row r="29" spans="1:8" x14ac:dyDescent="0.2">
      <c r="A29" s="2"/>
      <c r="B29" s="242"/>
      <c r="C29" s="242"/>
      <c r="D29" s="242"/>
      <c r="E29" s="242"/>
      <c r="F29" s="11"/>
      <c r="G29" s="2"/>
      <c r="H29" s="2"/>
    </row>
    <row r="30" spans="1:8" x14ac:dyDescent="0.2">
      <c r="A30" s="2"/>
      <c r="B30" s="242"/>
      <c r="C30" s="242"/>
      <c r="D30" s="242"/>
      <c r="E30" s="242"/>
      <c r="F30" s="11"/>
      <c r="G30" s="2"/>
      <c r="H30" s="2"/>
    </row>
    <row r="31" spans="1:8" x14ac:dyDescent="0.2">
      <c r="A31" s="2"/>
      <c r="B31" s="242"/>
      <c r="C31" s="242"/>
      <c r="D31" s="242"/>
      <c r="E31" s="242"/>
      <c r="F31" s="11"/>
      <c r="G31" s="2"/>
      <c r="H31" s="2"/>
    </row>
    <row r="32" spans="1:8" x14ac:dyDescent="0.2">
      <c r="A32" s="2"/>
      <c r="B32" s="242"/>
      <c r="C32" s="242"/>
      <c r="D32" s="242"/>
      <c r="E32" s="242"/>
      <c r="F32" s="11"/>
      <c r="G32" s="2"/>
      <c r="H32" s="2"/>
    </row>
    <row r="33" spans="1:8" x14ac:dyDescent="0.2">
      <c r="A33" s="2"/>
      <c r="B33" s="242"/>
      <c r="C33" s="242"/>
      <c r="D33" s="242"/>
      <c r="E33" s="242"/>
      <c r="F33" s="11"/>
      <c r="G33" s="2"/>
      <c r="H33" s="2"/>
    </row>
    <row r="34" spans="1:8" x14ac:dyDescent="0.2">
      <c r="A34" s="2"/>
      <c r="B34" s="242"/>
      <c r="C34" s="242"/>
      <c r="D34" s="242"/>
      <c r="E34" s="242"/>
      <c r="F34" s="11"/>
      <c r="G34" s="2"/>
      <c r="H34" s="2"/>
    </row>
    <row r="35" spans="1:8" x14ac:dyDescent="0.2">
      <c r="A35" s="2"/>
      <c r="B35" s="242"/>
      <c r="C35" s="242"/>
      <c r="D35" s="242"/>
      <c r="E35" s="242"/>
      <c r="F35" s="11"/>
      <c r="G35" s="2"/>
      <c r="H35" s="2"/>
    </row>
    <row r="36" spans="1:8" x14ac:dyDescent="0.2">
      <c r="A36" s="2"/>
      <c r="B36" s="242"/>
      <c r="C36" s="242"/>
      <c r="D36" s="242"/>
      <c r="E36" s="242"/>
      <c r="F36" s="11"/>
      <c r="G36" s="2"/>
      <c r="H36" s="2"/>
    </row>
    <row r="37" spans="1:8" x14ac:dyDescent="0.2">
      <c r="A37" s="2"/>
      <c r="B37" s="242"/>
      <c r="C37" s="242"/>
      <c r="D37" s="242"/>
      <c r="E37" s="242"/>
      <c r="F37" s="11"/>
      <c r="G37" s="2"/>
      <c r="H37" s="2"/>
    </row>
    <row r="38" spans="1:8" x14ac:dyDescent="0.2">
      <c r="A38" s="2"/>
      <c r="B38" s="242"/>
      <c r="C38" s="242"/>
      <c r="D38" s="242"/>
      <c r="E38" s="242"/>
      <c r="F38" s="11"/>
      <c r="G38" s="2"/>
      <c r="H38" s="2"/>
    </row>
    <row r="39" spans="1:8" x14ac:dyDescent="0.2">
      <c r="A39" s="2"/>
      <c r="B39" s="11"/>
      <c r="C39" s="11"/>
      <c r="D39" s="11"/>
      <c r="E39" s="11"/>
      <c r="F39" s="11"/>
      <c r="G39" s="2"/>
      <c r="H39" s="2"/>
    </row>
    <row r="40" spans="1:8" x14ac:dyDescent="0.2">
      <c r="A40" s="2"/>
      <c r="B40" s="11"/>
      <c r="C40" s="11"/>
      <c r="D40" s="11"/>
      <c r="E40" s="11"/>
      <c r="F40" s="11"/>
      <c r="G40" s="2"/>
      <c r="H40" s="2"/>
    </row>
    <row r="41" spans="1:8" x14ac:dyDescent="0.2">
      <c r="A41" s="2"/>
      <c r="B41" s="2"/>
      <c r="C41" s="2"/>
      <c r="D41" s="2"/>
      <c r="E41" s="2"/>
      <c r="F41" s="2"/>
      <c r="G41" s="2"/>
      <c r="H41" s="2"/>
    </row>
    <row r="42" spans="1:8" x14ac:dyDescent="0.2">
      <c r="A42" s="2"/>
      <c r="B42" s="2"/>
      <c r="C42" s="2"/>
      <c r="D42" s="2"/>
      <c r="E42" s="2"/>
      <c r="F42" s="2"/>
      <c r="G42" s="2"/>
      <c r="H42" s="2"/>
    </row>
    <row r="43" spans="1:8" x14ac:dyDescent="0.2">
      <c r="A43" s="2"/>
      <c r="B43" s="2"/>
      <c r="C43" s="2"/>
      <c r="D43" s="2"/>
      <c r="E43" s="2"/>
      <c r="F43" s="2"/>
      <c r="G43" s="2"/>
      <c r="H43" s="2"/>
    </row>
    <row r="44" spans="1:8" x14ac:dyDescent="0.2">
      <c r="A44" s="2"/>
      <c r="B44" s="2"/>
      <c r="C44" s="2"/>
      <c r="D44" s="2"/>
      <c r="E44" s="2"/>
      <c r="F44" s="2"/>
      <c r="G44" s="2"/>
      <c r="H44" s="2"/>
    </row>
    <row r="45" spans="1:8" x14ac:dyDescent="0.2">
      <c r="A45" s="2"/>
      <c r="B45" s="2"/>
      <c r="C45" s="2"/>
      <c r="D45" s="2"/>
      <c r="E45" s="2"/>
      <c r="F45" s="2"/>
      <c r="G45" s="2"/>
      <c r="H45" s="2"/>
    </row>
    <row r="46" spans="1:8" x14ac:dyDescent="0.2">
      <c r="A46" s="2"/>
      <c r="B46" s="2"/>
      <c r="C46" s="2"/>
      <c r="D46" s="2"/>
      <c r="E46" s="2"/>
      <c r="F46" s="2"/>
      <c r="G46" s="2"/>
      <c r="H46" s="2"/>
    </row>
    <row r="47" spans="1:8" x14ac:dyDescent="0.2">
      <c r="A47" s="2"/>
      <c r="B47" s="2"/>
      <c r="C47" s="2"/>
      <c r="D47" s="2"/>
      <c r="E47" s="2"/>
      <c r="F47" s="2"/>
      <c r="G47" s="2"/>
      <c r="H47" s="2"/>
    </row>
    <row r="48" spans="1:8" s="6" customFormat="1" ht="33" x14ac:dyDescent="0.45">
      <c r="A48" s="4"/>
      <c r="B48" s="12" t="s">
        <v>703</v>
      </c>
      <c r="C48" s="13"/>
      <c r="D48" s="13"/>
      <c r="E48" s="13"/>
      <c r="F48" s="13"/>
      <c r="G48" s="13"/>
      <c r="H48" s="13"/>
    </row>
    <row r="49" spans="1:8" x14ac:dyDescent="0.2">
      <c r="A49" s="2"/>
      <c r="B49" s="14"/>
      <c r="C49" s="14"/>
      <c r="D49" s="14"/>
      <c r="E49" s="14"/>
      <c r="F49" s="14"/>
      <c r="G49" s="14"/>
      <c r="H49" s="14"/>
    </row>
    <row r="50" spans="1:8" x14ac:dyDescent="0.2">
      <c r="A50" s="2"/>
      <c r="B50" s="14"/>
      <c r="C50" s="14"/>
      <c r="D50" s="14"/>
      <c r="E50" s="14"/>
      <c r="F50" s="14"/>
      <c r="G50" s="14"/>
      <c r="H50" s="14"/>
    </row>
    <row r="51" spans="1:8" s="6" customFormat="1" x14ac:dyDescent="0.2">
      <c r="A51" s="4"/>
      <c r="B51" s="15" t="s">
        <v>4</v>
      </c>
      <c r="C51" s="13"/>
      <c r="D51" s="13"/>
      <c r="E51" s="13"/>
      <c r="F51" s="13"/>
      <c r="G51" s="13"/>
      <c r="H51" s="13"/>
    </row>
    <row r="52" spans="1:8" s="6" customFormat="1" x14ac:dyDescent="0.2">
      <c r="A52" s="4"/>
      <c r="B52" s="16" t="s">
        <v>707</v>
      </c>
      <c r="C52" s="13"/>
      <c r="D52" s="13"/>
      <c r="E52" s="13"/>
      <c r="F52" s="13"/>
      <c r="G52" s="13"/>
      <c r="H52" s="13"/>
    </row>
    <row r="53" spans="1:8" s="6" customFormat="1" x14ac:dyDescent="0.2">
      <c r="A53" s="4"/>
      <c r="B53" s="15" t="s">
        <v>706</v>
      </c>
      <c r="C53" s="13"/>
      <c r="D53" s="13"/>
      <c r="E53" s="13"/>
      <c r="F53" s="13"/>
      <c r="G53" s="13"/>
      <c r="H53" s="13"/>
    </row>
    <row r="54" spans="1:8" ht="15" customHeight="1" x14ac:dyDescent="0.2">
      <c r="A54" s="2"/>
      <c r="C54" s="14"/>
      <c r="D54" s="14"/>
      <c r="E54" s="14"/>
      <c r="F54" s="14"/>
      <c r="G54" s="14"/>
      <c r="H54" s="14"/>
    </row>
    <row r="55" spans="1:8" s="6" customFormat="1" x14ac:dyDescent="0.2">
      <c r="A55" s="4"/>
      <c r="B55" s="2" t="s">
        <v>5</v>
      </c>
      <c r="C55" s="13"/>
      <c r="D55" s="13"/>
      <c r="E55" s="13"/>
      <c r="F55" s="13"/>
      <c r="G55" s="13"/>
      <c r="H55" s="13"/>
    </row>
    <row r="56" spans="1:8" s="6" customFormat="1" x14ac:dyDescent="0.2">
      <c r="A56" s="4"/>
      <c r="B56" s="17" t="s">
        <v>6</v>
      </c>
      <c r="C56" s="13"/>
      <c r="D56" s="13"/>
      <c r="E56" s="13"/>
      <c r="F56" s="13"/>
      <c r="G56" s="13"/>
      <c r="H56" s="13"/>
    </row>
    <row r="57" spans="1:8" s="6" customFormat="1" x14ac:dyDescent="0.2">
      <c r="A57" s="4"/>
      <c r="B57" s="18" t="s">
        <v>691</v>
      </c>
      <c r="C57" s="13"/>
      <c r="D57" s="13"/>
      <c r="E57" s="13"/>
      <c r="F57" s="13"/>
      <c r="G57" s="13"/>
      <c r="H57" s="13"/>
    </row>
    <row r="58" spans="1:8" ht="15" customHeight="1" x14ac:dyDescent="0.2">
      <c r="A58" s="2"/>
      <c r="B58" s="14"/>
      <c r="C58" s="14"/>
      <c r="D58" s="14"/>
      <c r="E58" s="14"/>
      <c r="F58" s="14"/>
      <c r="G58" s="14"/>
      <c r="H58" s="14"/>
    </row>
    <row r="59" spans="1:8" ht="18" x14ac:dyDescent="0.25">
      <c r="A59" s="2"/>
      <c r="B59" s="19" t="s">
        <v>690</v>
      </c>
      <c r="C59" s="14"/>
      <c r="D59" s="14"/>
      <c r="E59" s="14"/>
      <c r="F59" s="14"/>
      <c r="G59" s="14"/>
      <c r="H59" s="14"/>
    </row>
    <row r="60" spans="1:8" x14ac:dyDescent="0.2">
      <c r="A60" s="2"/>
      <c r="B60" s="20" t="s">
        <v>7</v>
      </c>
      <c r="C60" s="14"/>
      <c r="D60" s="14"/>
      <c r="E60" s="14"/>
      <c r="F60" s="14"/>
      <c r="G60" s="14"/>
      <c r="H60" s="14"/>
    </row>
    <row r="61" spans="1:8" x14ac:dyDescent="0.2">
      <c r="A61" s="2"/>
      <c r="B61" s="14"/>
      <c r="C61" s="14"/>
      <c r="D61" s="14"/>
      <c r="E61" s="14"/>
      <c r="F61" s="14"/>
      <c r="G61" s="14"/>
      <c r="H61" s="14"/>
    </row>
    <row r="62" spans="1:8" x14ac:dyDescent="0.2">
      <c r="A62" s="2"/>
      <c r="B62" s="2"/>
      <c r="C62" s="2"/>
      <c r="D62" s="2"/>
      <c r="E62" s="2"/>
      <c r="F62" s="2"/>
      <c r="G62" s="2"/>
      <c r="H62" s="2"/>
    </row>
  </sheetData>
  <sheetProtection selectLockedCells="1"/>
  <mergeCells count="3">
    <mergeCell ref="B1:H1"/>
    <mergeCell ref="H3:H4"/>
    <mergeCell ref="B20:E38"/>
  </mergeCells>
  <hyperlinks>
    <hyperlink ref="B56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1025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1025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showGridLines="0" topLeftCell="B1" zoomScaleNormal="100" workbookViewId="0">
      <selection activeCell="M2" sqref="M2"/>
    </sheetView>
  </sheetViews>
  <sheetFormatPr baseColWidth="10" defaultRowHeight="12.75" x14ac:dyDescent="0.2"/>
  <cols>
    <col min="1" max="1" width="56.5703125" style="2" customWidth="1"/>
    <col min="2" max="3" width="10.140625" style="2" customWidth="1"/>
    <col min="4" max="4" width="11" style="2" customWidth="1"/>
    <col min="5" max="5" width="10.7109375" style="2" customWidth="1"/>
    <col min="6" max="6" width="11" style="2" customWidth="1"/>
    <col min="7" max="11" width="11.42578125" style="2"/>
    <col min="12" max="16" width="11.42578125" style="87"/>
    <col min="17" max="16384" width="11.42578125" style="2"/>
  </cols>
  <sheetData>
    <row r="1" spans="1:16" s="38" customFormat="1" ht="11.25" customHeight="1" x14ac:dyDescent="0.2">
      <c r="A1" s="296" t="s">
        <v>697</v>
      </c>
      <c r="B1" s="296"/>
      <c r="C1" s="296"/>
      <c r="D1" s="296"/>
      <c r="E1" s="296"/>
      <c r="F1" s="296"/>
      <c r="G1" s="72"/>
      <c r="L1" s="87"/>
      <c r="M1" s="87"/>
      <c r="N1" s="87"/>
      <c r="O1" s="87"/>
      <c r="P1" s="87"/>
    </row>
    <row r="2" spans="1:16" s="20" customFormat="1" ht="12.75" customHeight="1" x14ac:dyDescent="0.2">
      <c r="A2" s="246" t="s">
        <v>223</v>
      </c>
      <c r="B2" s="246"/>
      <c r="C2" s="246"/>
      <c r="D2" s="246"/>
      <c r="E2" s="246"/>
      <c r="F2" s="246"/>
      <c r="G2" s="246"/>
      <c r="H2" s="246"/>
      <c r="I2" s="246"/>
      <c r="L2" s="87"/>
      <c r="M2" s="87"/>
      <c r="N2" s="87"/>
      <c r="O2" s="87"/>
      <c r="P2" s="87"/>
    </row>
    <row r="3" spans="1:16" s="20" customFormat="1" ht="9" customHeight="1" x14ac:dyDescent="0.2">
      <c r="A3" s="298"/>
      <c r="B3" s="298"/>
      <c r="C3" s="298"/>
      <c r="D3" s="298"/>
      <c r="E3" s="298"/>
      <c r="F3" s="298"/>
      <c r="L3" s="87"/>
      <c r="M3" s="87"/>
      <c r="N3" s="87"/>
      <c r="O3" s="87"/>
      <c r="P3" s="87"/>
    </row>
    <row r="4" spans="1:16" ht="12.75" customHeight="1" x14ac:dyDescent="0.2">
      <c r="A4" s="299" t="s">
        <v>224</v>
      </c>
      <c r="B4" s="289" t="s">
        <v>69</v>
      </c>
      <c r="C4" s="292" t="s">
        <v>89</v>
      </c>
      <c r="D4" s="292"/>
      <c r="E4" s="292"/>
      <c r="F4" s="292"/>
      <c r="G4" s="289" t="s">
        <v>69</v>
      </c>
      <c r="H4" s="292" t="s">
        <v>89</v>
      </c>
      <c r="I4" s="292"/>
      <c r="J4" s="292"/>
      <c r="K4" s="292"/>
    </row>
    <row r="5" spans="1:16" ht="15.75" customHeight="1" x14ac:dyDescent="0.2">
      <c r="A5" s="300"/>
      <c r="B5" s="290"/>
      <c r="C5" s="293" t="s">
        <v>90</v>
      </c>
      <c r="D5" s="293" t="s">
        <v>91</v>
      </c>
      <c r="E5" s="293" t="s">
        <v>92</v>
      </c>
      <c r="F5" s="292" t="s">
        <v>93</v>
      </c>
      <c r="G5" s="290"/>
      <c r="H5" s="293" t="s">
        <v>90</v>
      </c>
      <c r="I5" s="293" t="s">
        <v>91</v>
      </c>
      <c r="J5" s="293" t="s">
        <v>92</v>
      </c>
      <c r="K5" s="292" t="s">
        <v>93</v>
      </c>
    </row>
    <row r="6" spans="1:16" ht="22.5" customHeight="1" x14ac:dyDescent="0.2">
      <c r="A6" s="75" t="s">
        <v>94</v>
      </c>
      <c r="B6" s="291"/>
      <c r="C6" s="294"/>
      <c r="D6" s="294"/>
      <c r="E6" s="294"/>
      <c r="F6" s="295"/>
      <c r="G6" s="291"/>
      <c r="H6" s="294"/>
      <c r="I6" s="294"/>
      <c r="J6" s="294"/>
      <c r="K6" s="295"/>
    </row>
    <row r="7" spans="1:16" ht="12" customHeight="1" x14ac:dyDescent="0.2">
      <c r="A7" s="76"/>
      <c r="B7" s="286" t="s">
        <v>225</v>
      </c>
      <c r="C7" s="286"/>
      <c r="D7" s="286"/>
      <c r="E7" s="286"/>
      <c r="F7" s="286"/>
      <c r="G7" s="287" t="s">
        <v>96</v>
      </c>
      <c r="H7" s="288"/>
      <c r="I7" s="288"/>
      <c r="J7" s="288"/>
      <c r="K7" s="288"/>
    </row>
    <row r="9" spans="1:16" x14ac:dyDescent="0.2">
      <c r="A9" s="84" t="s">
        <v>168</v>
      </c>
    </row>
    <row r="10" spans="1:16" x14ac:dyDescent="0.2">
      <c r="A10" s="85" t="s">
        <v>169</v>
      </c>
      <c r="B10" s="87">
        <v>117.314038</v>
      </c>
      <c r="C10" s="87">
        <v>82.519408999999996</v>
      </c>
      <c r="D10" s="87">
        <v>22.279458000000002</v>
      </c>
      <c r="E10" s="87">
        <v>8.8575300000000006</v>
      </c>
      <c r="F10" s="87">
        <v>3.6576409999999999</v>
      </c>
      <c r="G10" s="101">
        <v>-3.1765179799911607</v>
      </c>
      <c r="H10" s="101">
        <v>5.275411353348062</v>
      </c>
      <c r="I10" s="101">
        <v>-17.683259423196105</v>
      </c>
      <c r="J10" s="101">
        <v>4.0402482580438601</v>
      </c>
      <c r="K10" s="101">
        <v>-49.195168594698778</v>
      </c>
    </row>
    <row r="11" spans="1:16" x14ac:dyDescent="0.2">
      <c r="A11" s="85" t="s">
        <v>170</v>
      </c>
      <c r="B11" s="87">
        <v>355.20618200000001</v>
      </c>
      <c r="C11" s="87">
        <v>204.85607400000001</v>
      </c>
      <c r="D11" s="87">
        <v>53.22334</v>
      </c>
      <c r="E11" s="87">
        <v>70.566649999999996</v>
      </c>
      <c r="F11" s="87">
        <v>26.560117999999999</v>
      </c>
      <c r="G11" s="101">
        <v>13.581254256984579</v>
      </c>
      <c r="H11" s="101">
        <v>32.048065359823852</v>
      </c>
      <c r="I11" s="101">
        <v>2.9902031347499616</v>
      </c>
      <c r="J11" s="101">
        <v>-8.7881638254237657</v>
      </c>
      <c r="K11" s="101">
        <v>-6.9758943250854486</v>
      </c>
    </row>
    <row r="12" spans="1:16" x14ac:dyDescent="0.2">
      <c r="A12" s="85" t="s">
        <v>171</v>
      </c>
      <c r="B12" s="87">
        <v>175.519598</v>
      </c>
      <c r="C12" s="87">
        <v>150.56926300000001</v>
      </c>
      <c r="D12" s="87">
        <v>21.996656000000002</v>
      </c>
      <c r="E12" s="87">
        <v>2.652568</v>
      </c>
      <c r="F12" s="87">
        <v>0.30111100000000002</v>
      </c>
      <c r="G12" s="101">
        <v>-2.0167633445747839</v>
      </c>
      <c r="H12" s="101">
        <v>0.70248974798559516</v>
      </c>
      <c r="I12" s="101">
        <v>-21.153648732273354</v>
      </c>
      <c r="J12" s="101" t="s">
        <v>101</v>
      </c>
      <c r="K12" s="101">
        <v>-74.038708587174497</v>
      </c>
    </row>
    <row r="13" spans="1:16" x14ac:dyDescent="0.2">
      <c r="A13" s="85" t="s">
        <v>172</v>
      </c>
      <c r="B13" s="87">
        <v>23.876743000000001</v>
      </c>
      <c r="C13" s="87">
        <v>12.090621000000001</v>
      </c>
      <c r="D13" s="87">
        <v>6.1495870000000004</v>
      </c>
      <c r="E13" s="87">
        <v>2.3322690000000001</v>
      </c>
      <c r="F13" s="87">
        <v>3.3042660000000001</v>
      </c>
      <c r="G13" s="101">
        <v>-49.489847682232401</v>
      </c>
      <c r="H13" s="101">
        <v>-63.685272548305115</v>
      </c>
      <c r="I13" s="101">
        <v>21.450124983533996</v>
      </c>
      <c r="J13" s="101">
        <v>-24.862443576818166</v>
      </c>
      <c r="K13" s="101">
        <v>-43.125230432712613</v>
      </c>
    </row>
    <row r="14" spans="1:16" x14ac:dyDescent="0.2">
      <c r="A14" s="85" t="s">
        <v>173</v>
      </c>
      <c r="B14" s="87">
        <v>106.260443</v>
      </c>
      <c r="C14" s="87">
        <v>90.013718999999995</v>
      </c>
      <c r="D14" s="87">
        <v>12.649379</v>
      </c>
      <c r="E14" s="87">
        <v>2.989827</v>
      </c>
      <c r="F14" s="87">
        <v>0.607518</v>
      </c>
      <c r="G14" s="101">
        <v>-3.5637895646145665</v>
      </c>
      <c r="H14" s="101">
        <v>-4.6636598001883414</v>
      </c>
      <c r="I14" s="101">
        <v>28.438490021260918</v>
      </c>
      <c r="J14" s="101">
        <v>-45.173594295229961</v>
      </c>
      <c r="K14" s="101">
        <v>29.692653529136749</v>
      </c>
    </row>
    <row r="15" spans="1:16" x14ac:dyDescent="0.2">
      <c r="A15" s="85" t="s">
        <v>174</v>
      </c>
      <c r="B15" s="87">
        <v>1.503296</v>
      </c>
      <c r="C15" s="87">
        <v>1.1840360000000001</v>
      </c>
      <c r="D15" s="87">
        <v>3.9283999999999999E-2</v>
      </c>
      <c r="E15" s="87">
        <v>0.279976</v>
      </c>
      <c r="F15" s="87">
        <v>0</v>
      </c>
      <c r="G15" s="101">
        <v>-67.265904211850454</v>
      </c>
      <c r="H15" s="101">
        <v>-0.22768294265456746</v>
      </c>
      <c r="I15" s="101">
        <v>-98.788077725421431</v>
      </c>
      <c r="J15" s="101">
        <v>70.460343263499482</v>
      </c>
      <c r="K15" s="87">
        <v>0</v>
      </c>
    </row>
    <row r="16" spans="1:16" x14ac:dyDescent="0.2">
      <c r="A16" s="85" t="s">
        <v>175</v>
      </c>
      <c r="B16" s="87">
        <v>7.8872999999999999E-2</v>
      </c>
      <c r="C16" s="87">
        <v>4.7121000000000003E-2</v>
      </c>
      <c r="D16" s="87">
        <v>1.5972E-2</v>
      </c>
      <c r="E16" s="87">
        <v>1.5779999999999999E-2</v>
      </c>
      <c r="F16" s="87">
        <v>0</v>
      </c>
      <c r="G16" s="101">
        <v>-30.086424677569468</v>
      </c>
      <c r="H16" s="101">
        <v>-19.819973115077673</v>
      </c>
      <c r="I16" s="101" t="s">
        <v>101</v>
      </c>
      <c r="J16" s="101">
        <v>-70.802649594789628</v>
      </c>
      <c r="K16" s="87">
        <v>0</v>
      </c>
    </row>
    <row r="17" spans="1:11" x14ac:dyDescent="0.2">
      <c r="A17" s="102"/>
      <c r="B17" s="87"/>
      <c r="C17" s="87"/>
      <c r="D17" s="87"/>
      <c r="E17" s="87"/>
      <c r="F17" s="87"/>
      <c r="G17" s="101"/>
      <c r="H17" s="101"/>
      <c r="I17" s="101"/>
      <c r="J17" s="101"/>
      <c r="K17" s="101"/>
    </row>
    <row r="18" spans="1:11" x14ac:dyDescent="0.2">
      <c r="A18" s="84" t="s">
        <v>176</v>
      </c>
      <c r="B18" s="87"/>
      <c r="C18" s="87"/>
      <c r="D18" s="87"/>
      <c r="E18" s="87"/>
      <c r="F18" s="87"/>
      <c r="G18" s="101"/>
      <c r="H18" s="101"/>
      <c r="I18" s="101"/>
      <c r="J18" s="101"/>
      <c r="K18" s="101"/>
    </row>
    <row r="19" spans="1:11" x14ac:dyDescent="0.2">
      <c r="A19" s="85" t="s">
        <v>230</v>
      </c>
      <c r="B19" s="87">
        <v>16.292943999999999</v>
      </c>
      <c r="C19" s="87">
        <v>5.5348730000000002</v>
      </c>
      <c r="D19" s="87">
        <v>0.14011199999999999</v>
      </c>
      <c r="E19" s="87">
        <v>7.0297049999999999</v>
      </c>
      <c r="F19" s="87">
        <v>3.5882540000000001</v>
      </c>
      <c r="G19" s="101">
        <v>-16.093111268652009</v>
      </c>
      <c r="H19" s="101">
        <v>-16.088525831834204</v>
      </c>
      <c r="I19" s="101">
        <v>-59.157569485942489</v>
      </c>
      <c r="J19" s="101">
        <v>-11.10365710622041</v>
      </c>
      <c r="K19" s="101">
        <v>-21.499412599896303</v>
      </c>
    </row>
    <row r="20" spans="1:11" x14ac:dyDescent="0.2">
      <c r="A20" s="85" t="s">
        <v>231</v>
      </c>
      <c r="B20" s="87">
        <v>173.81368800000001</v>
      </c>
      <c r="C20" s="87">
        <v>160.09920500000001</v>
      </c>
      <c r="D20" s="87">
        <v>12.318612999999999</v>
      </c>
      <c r="E20" s="87">
        <v>0.94762599999999997</v>
      </c>
      <c r="F20" s="87">
        <v>0.44824399999999998</v>
      </c>
      <c r="G20" s="101">
        <v>6.6244890624679584</v>
      </c>
      <c r="H20" s="101">
        <v>3.4314674132892407</v>
      </c>
      <c r="I20" s="101">
        <v>133.01835112631281</v>
      </c>
      <c r="J20" s="101">
        <v>-62.143537412791908</v>
      </c>
      <c r="K20" s="101">
        <v>2.4965357650814184</v>
      </c>
    </row>
    <row r="21" spans="1:11" x14ac:dyDescent="0.2">
      <c r="A21" s="85" t="s">
        <v>179</v>
      </c>
      <c r="B21" s="87">
        <v>29.326806999999999</v>
      </c>
      <c r="C21" s="87">
        <v>22.869513999999999</v>
      </c>
      <c r="D21" s="87">
        <v>1.5883799999999999</v>
      </c>
      <c r="E21" s="87">
        <v>2.7898369999999999</v>
      </c>
      <c r="F21" s="87">
        <v>2.0790760000000001</v>
      </c>
      <c r="G21" s="101">
        <v>13.705276790055692</v>
      </c>
      <c r="H21" s="101">
        <v>13.150583917907625</v>
      </c>
      <c r="I21" s="101">
        <v>-12.640838447314891</v>
      </c>
      <c r="J21" s="101">
        <v>-0.30905997028392562</v>
      </c>
      <c r="K21" s="101">
        <v>115.74541518837859</v>
      </c>
    </row>
    <row r="22" spans="1:11" x14ac:dyDescent="0.2">
      <c r="A22" s="102"/>
      <c r="B22" s="87"/>
      <c r="C22" s="87"/>
      <c r="D22" s="87"/>
      <c r="E22" s="87"/>
      <c r="F22" s="87"/>
      <c r="G22" s="101"/>
      <c r="H22" s="101"/>
      <c r="I22" s="101"/>
      <c r="J22" s="101"/>
      <c r="K22" s="101"/>
    </row>
    <row r="23" spans="1:11" x14ac:dyDescent="0.2">
      <c r="A23" s="84" t="s">
        <v>180</v>
      </c>
      <c r="B23" s="87"/>
      <c r="C23" s="87"/>
      <c r="D23" s="87"/>
      <c r="E23" s="87"/>
      <c r="F23" s="87"/>
      <c r="G23" s="101"/>
      <c r="H23" s="101"/>
      <c r="I23" s="101"/>
      <c r="J23" s="101"/>
      <c r="K23" s="101"/>
    </row>
    <row r="24" spans="1:11" x14ac:dyDescent="0.2">
      <c r="A24" s="85" t="s">
        <v>181</v>
      </c>
      <c r="B24" s="87">
        <v>861.66354899999999</v>
      </c>
      <c r="C24" s="87">
        <v>410.67897299999998</v>
      </c>
      <c r="D24" s="87">
        <v>151.73911799999999</v>
      </c>
      <c r="E24" s="87">
        <v>194.122749</v>
      </c>
      <c r="F24" s="87">
        <v>105.122709</v>
      </c>
      <c r="G24" s="101">
        <v>-3.707041577806379</v>
      </c>
      <c r="H24" s="101">
        <v>-0.213941863094675</v>
      </c>
      <c r="I24" s="101">
        <v>-4.1633540388597794</v>
      </c>
      <c r="J24" s="101">
        <v>-7.504853293896744</v>
      </c>
      <c r="K24" s="101">
        <v>-8.6457948427917444</v>
      </c>
    </row>
    <row r="25" spans="1:11" x14ac:dyDescent="0.2">
      <c r="A25" s="85" t="s">
        <v>182</v>
      </c>
      <c r="B25" s="87">
        <v>56.285767999999997</v>
      </c>
      <c r="C25" s="87">
        <v>22.545224000000001</v>
      </c>
      <c r="D25" s="87">
        <v>2.6416210000000002</v>
      </c>
      <c r="E25" s="87">
        <v>12.666032</v>
      </c>
      <c r="F25" s="87">
        <v>18.432891000000001</v>
      </c>
      <c r="G25" s="101">
        <v>-25.450610375477851</v>
      </c>
      <c r="H25" s="101">
        <v>2.6722247408685007</v>
      </c>
      <c r="I25" s="101">
        <v>-34.165422018570396</v>
      </c>
      <c r="J25" s="101">
        <v>-15.92245236580186</v>
      </c>
      <c r="K25" s="101">
        <v>-46.518085701147172</v>
      </c>
    </row>
    <row r="26" spans="1:11" x14ac:dyDescent="0.2">
      <c r="A26" s="85" t="s">
        <v>183</v>
      </c>
      <c r="B26" s="87">
        <v>24.381411</v>
      </c>
      <c r="C26" s="87">
        <v>12.428483999999999</v>
      </c>
      <c r="D26" s="87">
        <v>4.6818869999999997</v>
      </c>
      <c r="E26" s="87">
        <v>6.5957400000000002</v>
      </c>
      <c r="F26" s="87">
        <v>0.67530000000000001</v>
      </c>
      <c r="G26" s="101">
        <v>-26.28563058116697</v>
      </c>
      <c r="H26" s="101">
        <v>23.187522505775291</v>
      </c>
      <c r="I26" s="101">
        <v>-12.675734533794298</v>
      </c>
      <c r="J26" s="101">
        <v>-54.271898252765453</v>
      </c>
      <c r="K26" s="101">
        <v>-78.904291460033591</v>
      </c>
    </row>
    <row r="27" spans="1:11" x14ac:dyDescent="0.2">
      <c r="A27" s="85" t="s">
        <v>184</v>
      </c>
      <c r="B27" s="87">
        <v>8.3804970000000001</v>
      </c>
      <c r="C27" s="87">
        <v>6.3602290000000004</v>
      </c>
      <c r="D27" s="87">
        <v>1.585934</v>
      </c>
      <c r="E27" s="87">
        <v>7.0651000000000005E-2</v>
      </c>
      <c r="F27" s="87">
        <v>0.36368299999999998</v>
      </c>
      <c r="G27" s="101">
        <v>-26.378981338793494</v>
      </c>
      <c r="H27" s="101">
        <v>-6.416258736191196</v>
      </c>
      <c r="I27" s="101">
        <v>-41.270404384535631</v>
      </c>
      <c r="J27" s="101">
        <v>-96.255109066748219</v>
      </c>
      <c r="K27" s="101" t="s">
        <v>101</v>
      </c>
    </row>
    <row r="28" spans="1:11" x14ac:dyDescent="0.2">
      <c r="A28" s="85" t="s">
        <v>185</v>
      </c>
      <c r="B28" s="87">
        <v>39.564934999999998</v>
      </c>
      <c r="C28" s="87">
        <v>20.154761000000001</v>
      </c>
      <c r="D28" s="87">
        <v>8.4094160000000002</v>
      </c>
      <c r="E28" s="87">
        <v>6.9500529999999996</v>
      </c>
      <c r="F28" s="87">
        <v>4.0507049999999998</v>
      </c>
      <c r="G28" s="101">
        <v>-7.9708322534745975</v>
      </c>
      <c r="H28" s="101">
        <v>-15.109546837551989</v>
      </c>
      <c r="I28" s="101">
        <v>-9.4038249969727445</v>
      </c>
      <c r="J28" s="101">
        <v>-17.141079053364919</v>
      </c>
      <c r="K28" s="101">
        <v>156.45018230117967</v>
      </c>
    </row>
    <row r="29" spans="1:11" x14ac:dyDescent="0.2">
      <c r="A29" s="94" t="s">
        <v>97</v>
      </c>
      <c r="B29" s="87"/>
      <c r="C29" s="87"/>
      <c r="D29" s="87"/>
      <c r="E29" s="87"/>
      <c r="F29" s="87"/>
      <c r="G29" s="101"/>
      <c r="H29" s="101"/>
      <c r="I29" s="101"/>
      <c r="J29" s="101"/>
      <c r="K29" s="101"/>
    </row>
    <row r="30" spans="1:11" x14ac:dyDescent="0.2">
      <c r="A30" s="84" t="s">
        <v>186</v>
      </c>
      <c r="B30" s="87"/>
      <c r="C30" s="87"/>
      <c r="D30" s="87"/>
      <c r="E30" s="87"/>
      <c r="F30" s="87"/>
      <c r="G30" s="101"/>
      <c r="H30" s="101"/>
      <c r="I30" s="101"/>
      <c r="J30" s="101"/>
      <c r="K30" s="101"/>
    </row>
    <row r="31" spans="1:11" x14ac:dyDescent="0.2">
      <c r="A31" s="85" t="s">
        <v>187</v>
      </c>
      <c r="B31" s="87">
        <v>1.5178849999999999</v>
      </c>
      <c r="C31" s="87">
        <v>0.85575100000000004</v>
      </c>
      <c r="D31" s="87">
        <v>0.50605999999999995</v>
      </c>
      <c r="E31" s="87">
        <v>0.15607399999999999</v>
      </c>
      <c r="F31" s="87">
        <v>0</v>
      </c>
      <c r="G31" s="101">
        <v>-6.93828277700527</v>
      </c>
      <c r="H31" s="101">
        <v>12.350314633028773</v>
      </c>
      <c r="I31" s="101">
        <v>-7.7680696651247985</v>
      </c>
      <c r="J31" s="101">
        <v>-51.331664010926474</v>
      </c>
      <c r="K31" s="87">
        <v>0</v>
      </c>
    </row>
    <row r="32" spans="1:11" x14ac:dyDescent="0.2">
      <c r="A32" s="85" t="s">
        <v>188</v>
      </c>
      <c r="B32" s="87">
        <v>19.896868000000001</v>
      </c>
      <c r="C32" s="87">
        <v>1.240599</v>
      </c>
      <c r="D32" s="87">
        <v>7.2897910000000001</v>
      </c>
      <c r="E32" s="87">
        <v>8.4453300000000002</v>
      </c>
      <c r="F32" s="87">
        <v>2.9211480000000001</v>
      </c>
      <c r="G32" s="101">
        <v>-1.784384763718478</v>
      </c>
      <c r="H32" s="101">
        <v>-20.89348477042131</v>
      </c>
      <c r="I32" s="101">
        <v>-29.575095726032501</v>
      </c>
      <c r="J32" s="101">
        <v>45.20606592046218</v>
      </c>
      <c r="K32" s="101">
        <v>15.788263684203031</v>
      </c>
    </row>
    <row r="33" spans="1:11" x14ac:dyDescent="0.2">
      <c r="A33" s="85" t="s">
        <v>189</v>
      </c>
      <c r="B33" s="87">
        <v>1.8676999999999999E-2</v>
      </c>
      <c r="C33" s="87">
        <v>1.8676999999999999E-2</v>
      </c>
      <c r="D33" s="87">
        <v>0</v>
      </c>
      <c r="E33" s="87">
        <v>0</v>
      </c>
      <c r="F33" s="87">
        <v>0</v>
      </c>
      <c r="G33" s="101">
        <v>-77.470174549753324</v>
      </c>
      <c r="H33" s="101">
        <v>-77.470174549753324</v>
      </c>
      <c r="I33" s="87">
        <v>0</v>
      </c>
      <c r="J33" s="87">
        <v>0</v>
      </c>
      <c r="K33" s="87">
        <v>0</v>
      </c>
    </row>
    <row r="34" spans="1:11" x14ac:dyDescent="0.2">
      <c r="A34" s="85" t="s">
        <v>190</v>
      </c>
      <c r="B34" s="87">
        <v>2.5420050000000001</v>
      </c>
      <c r="C34" s="87">
        <v>1.9990920000000001</v>
      </c>
      <c r="D34" s="87">
        <v>0.44827600000000001</v>
      </c>
      <c r="E34" s="87">
        <v>9.4636999999999999E-2</v>
      </c>
      <c r="F34" s="87">
        <v>0</v>
      </c>
      <c r="G34" s="101">
        <v>-16.098550672976103</v>
      </c>
      <c r="H34" s="101">
        <v>-4.8233170713592415</v>
      </c>
      <c r="I34" s="101">
        <v>-42.509775656851033</v>
      </c>
      <c r="J34" s="101">
        <v>-36.742933151523658</v>
      </c>
      <c r="K34" s="87">
        <v>0</v>
      </c>
    </row>
    <row r="35" spans="1:11" x14ac:dyDescent="0.2">
      <c r="A35" s="85" t="s">
        <v>191</v>
      </c>
      <c r="B35" s="87">
        <v>1.732E-3</v>
      </c>
      <c r="C35" s="87">
        <v>1.732E-3</v>
      </c>
      <c r="D35" s="87">
        <v>0</v>
      </c>
      <c r="E35" s="87">
        <v>0</v>
      </c>
      <c r="F35" s="87">
        <v>0</v>
      </c>
      <c r="G35" s="101" t="s">
        <v>101</v>
      </c>
      <c r="H35" s="101" t="s">
        <v>101</v>
      </c>
      <c r="I35" s="87">
        <v>0</v>
      </c>
      <c r="J35" s="87">
        <v>0</v>
      </c>
      <c r="K35" s="87">
        <v>0</v>
      </c>
    </row>
    <row r="36" spans="1:11" x14ac:dyDescent="0.2">
      <c r="A36" s="85" t="s">
        <v>192</v>
      </c>
      <c r="B36" s="87">
        <v>1.5573999999999999E-2</v>
      </c>
      <c r="C36" s="87">
        <v>0</v>
      </c>
      <c r="D36" s="87">
        <v>1.5573999999999999E-2</v>
      </c>
      <c r="E36" s="87">
        <v>0</v>
      </c>
      <c r="F36" s="87">
        <v>0</v>
      </c>
      <c r="G36" s="101">
        <v>-81.614704458794222</v>
      </c>
      <c r="H36" s="101">
        <v>-100</v>
      </c>
      <c r="I36" s="87">
        <v>0</v>
      </c>
      <c r="J36" s="87">
        <v>0</v>
      </c>
      <c r="K36" s="87">
        <v>0</v>
      </c>
    </row>
    <row r="37" spans="1:11" x14ac:dyDescent="0.2">
      <c r="A37" s="85" t="s">
        <v>193</v>
      </c>
      <c r="B37" s="87">
        <v>0.80718400000000001</v>
      </c>
      <c r="C37" s="87">
        <v>0.76890400000000003</v>
      </c>
      <c r="D37" s="87">
        <v>1.0994E-2</v>
      </c>
      <c r="E37" s="87">
        <v>2.7286000000000001E-2</v>
      </c>
      <c r="F37" s="87">
        <v>0</v>
      </c>
      <c r="G37" s="101">
        <v>2.6754402144117222</v>
      </c>
      <c r="H37" s="101">
        <v>0.31742883944730238</v>
      </c>
      <c r="I37" s="101">
        <v>112.81455671699575</v>
      </c>
      <c r="J37" s="101">
        <v>87.997795232189588</v>
      </c>
      <c r="K37" s="87">
        <v>0</v>
      </c>
    </row>
    <row r="38" spans="1:11" x14ac:dyDescent="0.2">
      <c r="A38" s="85" t="s">
        <v>194</v>
      </c>
      <c r="B38" s="87">
        <v>11.353479999999999</v>
      </c>
      <c r="C38" s="87">
        <v>9.1133500000000005</v>
      </c>
      <c r="D38" s="87">
        <v>1.8171219999999999</v>
      </c>
      <c r="E38" s="87">
        <v>0.28584700000000002</v>
      </c>
      <c r="F38" s="87">
        <v>0.13716100000000001</v>
      </c>
      <c r="G38" s="101">
        <v>-26.233832049859757</v>
      </c>
      <c r="H38" s="101">
        <v>-20.981128194936815</v>
      </c>
      <c r="I38" s="101">
        <v>-36.56899343112525</v>
      </c>
      <c r="J38" s="101">
        <v>-58.541895098363412</v>
      </c>
      <c r="K38" s="101">
        <v>-54.857193636082386</v>
      </c>
    </row>
    <row r="39" spans="1:11" x14ac:dyDescent="0.2">
      <c r="A39" s="102"/>
      <c r="B39" s="87"/>
      <c r="C39" s="87"/>
      <c r="D39" s="87"/>
      <c r="E39" s="87"/>
      <c r="F39" s="87"/>
      <c r="G39" s="101"/>
      <c r="H39" s="101"/>
      <c r="I39" s="101"/>
      <c r="J39" s="101"/>
      <c r="K39" s="101"/>
    </row>
    <row r="40" spans="1:11" x14ac:dyDescent="0.2">
      <c r="A40" s="84" t="s">
        <v>195</v>
      </c>
      <c r="B40" s="87"/>
      <c r="C40" s="87"/>
      <c r="D40" s="87"/>
      <c r="E40" s="87"/>
      <c r="F40" s="87"/>
      <c r="G40" s="101"/>
      <c r="H40" s="101"/>
      <c r="I40" s="101"/>
      <c r="J40" s="101"/>
      <c r="K40" s="101"/>
    </row>
    <row r="41" spans="1:11" x14ac:dyDescent="0.2">
      <c r="A41" s="85" t="s">
        <v>196</v>
      </c>
      <c r="B41" s="87">
        <v>430.455535</v>
      </c>
      <c r="C41" s="87">
        <v>265.98144200000002</v>
      </c>
      <c r="D41" s="87">
        <v>72.465481999999994</v>
      </c>
      <c r="E41" s="87">
        <v>54.814357999999999</v>
      </c>
      <c r="F41" s="87">
        <v>37.194253000000003</v>
      </c>
      <c r="G41" s="101">
        <v>-8.3831196230620293</v>
      </c>
      <c r="H41" s="101">
        <v>-3.1647004531585594</v>
      </c>
      <c r="I41" s="101">
        <v>8.2584846135935095</v>
      </c>
      <c r="J41" s="101">
        <v>-35.31200319163446</v>
      </c>
      <c r="K41" s="101">
        <v>-14.486146833924792</v>
      </c>
    </row>
    <row r="42" spans="1:11" x14ac:dyDescent="0.2">
      <c r="A42" s="85" t="s">
        <v>197</v>
      </c>
      <c r="B42" s="87">
        <v>55.003290999999997</v>
      </c>
      <c r="C42" s="87">
        <v>42.684341000000003</v>
      </c>
      <c r="D42" s="87">
        <v>5.8769039999999997</v>
      </c>
      <c r="E42" s="87">
        <v>5.8838239999999997</v>
      </c>
      <c r="F42" s="87">
        <v>0.558222</v>
      </c>
      <c r="G42" s="101">
        <v>97.804113719771493</v>
      </c>
      <c r="H42" s="101">
        <v>343.2470065697313</v>
      </c>
      <c r="I42" s="101">
        <v>29.369830735621576</v>
      </c>
      <c r="J42" s="101">
        <v>-4.354907874635515</v>
      </c>
      <c r="K42" s="101">
        <v>-92.539718220412027</v>
      </c>
    </row>
    <row r="43" spans="1:11" x14ac:dyDescent="0.2">
      <c r="A43" s="102"/>
      <c r="B43" s="87"/>
      <c r="C43" s="87"/>
      <c r="D43" s="87"/>
      <c r="E43" s="87"/>
      <c r="F43" s="87"/>
      <c r="G43" s="101"/>
      <c r="H43" s="101"/>
      <c r="I43" s="101"/>
      <c r="J43" s="101"/>
      <c r="K43" s="101"/>
    </row>
    <row r="44" spans="1:11" x14ac:dyDescent="0.2">
      <c r="A44" s="84" t="s">
        <v>198</v>
      </c>
      <c r="B44" s="87"/>
      <c r="C44" s="87"/>
      <c r="D44" s="87"/>
      <c r="E44" s="87"/>
      <c r="F44" s="87"/>
      <c r="G44" s="101"/>
      <c r="H44" s="101"/>
      <c r="I44" s="101"/>
      <c r="J44" s="101"/>
      <c r="K44" s="101"/>
    </row>
    <row r="45" spans="1:11" x14ac:dyDescent="0.2">
      <c r="A45" s="85" t="s">
        <v>199</v>
      </c>
      <c r="B45" s="87">
        <v>2.1392859999999998</v>
      </c>
      <c r="C45" s="87">
        <v>1.3734550000000001</v>
      </c>
      <c r="D45" s="87">
        <v>3.3860000000000001E-2</v>
      </c>
      <c r="E45" s="87">
        <v>0.49836599999999998</v>
      </c>
      <c r="F45" s="87">
        <v>0.23360500000000001</v>
      </c>
      <c r="G45" s="101">
        <v>4.2745382849399505</v>
      </c>
      <c r="H45" s="101">
        <v>4.0895221956295416</v>
      </c>
      <c r="I45" s="101" t="s">
        <v>101</v>
      </c>
      <c r="J45" s="101">
        <v>39.278408138169993</v>
      </c>
      <c r="K45" s="101">
        <v>-37.584830445981041</v>
      </c>
    </row>
    <row r="46" spans="1:11" x14ac:dyDescent="0.2">
      <c r="A46" s="85" t="s">
        <v>200</v>
      </c>
      <c r="B46" s="87">
        <v>0.39623799999999998</v>
      </c>
      <c r="C46" s="87">
        <v>0.36083900000000002</v>
      </c>
      <c r="D46" s="87">
        <v>0</v>
      </c>
      <c r="E46" s="87">
        <v>3.5399E-2</v>
      </c>
      <c r="F46" s="87">
        <v>0</v>
      </c>
      <c r="G46" s="101">
        <v>12.249997167106713</v>
      </c>
      <c r="H46" s="101">
        <v>10.588094676224614</v>
      </c>
      <c r="I46" s="101">
        <v>-100</v>
      </c>
      <c r="J46" s="101">
        <v>68.046522667932578</v>
      </c>
      <c r="K46" s="87">
        <v>0</v>
      </c>
    </row>
    <row r="47" spans="1:11" x14ac:dyDescent="0.2">
      <c r="A47" s="102"/>
      <c r="B47" s="87"/>
      <c r="C47" s="87"/>
      <c r="D47" s="87"/>
      <c r="E47" s="87"/>
      <c r="F47" s="87"/>
      <c r="G47" s="101"/>
      <c r="H47" s="101"/>
      <c r="I47" s="101"/>
      <c r="J47" s="101"/>
      <c r="K47" s="101"/>
    </row>
    <row r="48" spans="1:11" x14ac:dyDescent="0.2">
      <c r="A48" s="84" t="s">
        <v>201</v>
      </c>
      <c r="B48" s="87"/>
      <c r="C48" s="87"/>
      <c r="D48" s="87"/>
      <c r="E48" s="87"/>
      <c r="F48" s="87"/>
      <c r="G48" s="101"/>
      <c r="H48" s="101"/>
      <c r="I48" s="101"/>
      <c r="J48" s="101"/>
      <c r="K48" s="101"/>
    </row>
    <row r="49" spans="1:11" x14ac:dyDescent="0.2">
      <c r="A49" s="85" t="s">
        <v>202</v>
      </c>
      <c r="B49" s="87">
        <v>8.4877179999999992</v>
      </c>
      <c r="C49" s="87">
        <v>8.3871749999999992</v>
      </c>
      <c r="D49" s="87">
        <v>4.3803000000000002E-2</v>
      </c>
      <c r="E49" s="87">
        <v>5.6739999999999999E-2</v>
      </c>
      <c r="F49" s="87">
        <v>0</v>
      </c>
      <c r="G49" s="101">
        <v>-25.999882649072518</v>
      </c>
      <c r="H49" s="101">
        <v>-24.765960370688774</v>
      </c>
      <c r="I49" s="101">
        <v>6.0810810810810807</v>
      </c>
      <c r="J49" s="101">
        <v>-73.690921652362206</v>
      </c>
      <c r="K49" s="101">
        <v>-100</v>
      </c>
    </row>
    <row r="50" spans="1:11" x14ac:dyDescent="0.2">
      <c r="A50" s="85" t="s">
        <v>203</v>
      </c>
      <c r="B50" s="87">
        <v>180.95883599999999</v>
      </c>
      <c r="C50" s="87">
        <v>113.897237</v>
      </c>
      <c r="D50" s="87">
        <v>41.729039999999998</v>
      </c>
      <c r="E50" s="87">
        <v>21.562397000000001</v>
      </c>
      <c r="F50" s="87">
        <v>3.770162</v>
      </c>
      <c r="G50" s="101">
        <v>-8.5956102506904273</v>
      </c>
      <c r="H50" s="101">
        <v>0.52363670755445924</v>
      </c>
      <c r="I50" s="101">
        <v>-26.886149461674847</v>
      </c>
      <c r="J50" s="101">
        <v>-9.0707605128092013</v>
      </c>
      <c r="K50" s="101">
        <v>-2.9488384736490332</v>
      </c>
    </row>
    <row r="51" spans="1:11" x14ac:dyDescent="0.2">
      <c r="A51" s="102"/>
      <c r="B51" s="87"/>
      <c r="C51" s="87"/>
      <c r="D51" s="87"/>
      <c r="E51" s="87"/>
      <c r="F51" s="87"/>
      <c r="G51" s="101"/>
      <c r="H51" s="101"/>
      <c r="I51" s="101"/>
      <c r="J51" s="101"/>
      <c r="K51" s="101"/>
    </row>
    <row r="52" spans="1:11" x14ac:dyDescent="0.2">
      <c r="A52" s="84" t="s">
        <v>204</v>
      </c>
      <c r="B52" s="87"/>
      <c r="C52" s="87"/>
      <c r="D52" s="87"/>
      <c r="E52" s="87"/>
      <c r="F52" s="87"/>
      <c r="G52" s="101"/>
      <c r="H52" s="101"/>
      <c r="I52" s="101"/>
      <c r="J52" s="101"/>
      <c r="K52" s="101"/>
    </row>
    <row r="53" spans="1:11" x14ac:dyDescent="0.2">
      <c r="A53" s="85" t="s">
        <v>205</v>
      </c>
      <c r="B53" s="87" t="s">
        <v>115</v>
      </c>
      <c r="C53" s="87" t="s">
        <v>115</v>
      </c>
      <c r="D53" s="87" t="s">
        <v>115</v>
      </c>
      <c r="E53" s="87" t="s">
        <v>115</v>
      </c>
      <c r="F53" s="87" t="s">
        <v>115</v>
      </c>
      <c r="G53" s="87" t="s">
        <v>115</v>
      </c>
      <c r="H53" s="87" t="s">
        <v>115</v>
      </c>
      <c r="I53" s="87" t="s">
        <v>115</v>
      </c>
      <c r="J53" s="87" t="s">
        <v>115</v>
      </c>
      <c r="K53" s="87" t="s">
        <v>115</v>
      </c>
    </row>
    <row r="54" spans="1:11" x14ac:dyDescent="0.2">
      <c r="A54" s="85" t="s">
        <v>206</v>
      </c>
      <c r="B54" s="87" t="s">
        <v>115</v>
      </c>
      <c r="C54" s="87" t="s">
        <v>115</v>
      </c>
      <c r="D54" s="87" t="s">
        <v>115</v>
      </c>
      <c r="E54" s="87" t="s">
        <v>115</v>
      </c>
      <c r="F54" s="87" t="s">
        <v>115</v>
      </c>
      <c r="G54" s="87" t="s">
        <v>115</v>
      </c>
      <c r="H54" s="87" t="s">
        <v>115</v>
      </c>
      <c r="I54" s="87" t="s">
        <v>115</v>
      </c>
      <c r="J54" s="87" t="s">
        <v>115</v>
      </c>
      <c r="K54" s="87" t="s">
        <v>115</v>
      </c>
    </row>
    <row r="55" spans="1:11" x14ac:dyDescent="0.2">
      <c r="A55" s="102"/>
      <c r="B55" s="87"/>
      <c r="C55" s="87"/>
      <c r="D55" s="87"/>
      <c r="E55" s="87"/>
      <c r="F55" s="87"/>
      <c r="G55" s="101"/>
      <c r="H55" s="101"/>
      <c r="I55" s="101"/>
      <c r="J55" s="101"/>
      <c r="K55" s="101"/>
    </row>
    <row r="56" spans="1:11" x14ac:dyDescent="0.2">
      <c r="A56" s="84" t="s">
        <v>207</v>
      </c>
      <c r="B56" s="87"/>
      <c r="C56" s="87"/>
      <c r="D56" s="87"/>
      <c r="E56" s="87"/>
      <c r="F56" s="87"/>
      <c r="G56" s="101"/>
      <c r="H56" s="101"/>
      <c r="I56" s="101"/>
      <c r="J56" s="101"/>
      <c r="K56" s="101"/>
    </row>
    <row r="57" spans="1:11" x14ac:dyDescent="0.2">
      <c r="A57" s="85" t="s">
        <v>208</v>
      </c>
      <c r="B57" s="87">
        <v>118.82230800000001</v>
      </c>
      <c r="C57" s="87">
        <v>68.144402999999997</v>
      </c>
      <c r="D57" s="87">
        <v>16.425801</v>
      </c>
      <c r="E57" s="87">
        <v>14.671697999999999</v>
      </c>
      <c r="F57" s="87">
        <v>19.580406</v>
      </c>
      <c r="G57" s="101">
        <v>0.79728065382826685</v>
      </c>
      <c r="H57" s="101">
        <v>6.4156993585627902</v>
      </c>
      <c r="I57" s="101">
        <v>-6.9706692399090002</v>
      </c>
      <c r="J57" s="101">
        <v>-14.143730519992374</v>
      </c>
      <c r="K57" s="101">
        <v>2.5090211826992288</v>
      </c>
    </row>
    <row r="58" spans="1:11" x14ac:dyDescent="0.2">
      <c r="A58" s="85" t="s">
        <v>209</v>
      </c>
      <c r="B58" s="87">
        <v>0</v>
      </c>
      <c r="C58" s="87">
        <v>0</v>
      </c>
      <c r="D58" s="87">
        <v>0</v>
      </c>
      <c r="E58" s="87">
        <v>0</v>
      </c>
      <c r="F58" s="87">
        <v>0</v>
      </c>
      <c r="G58" s="87">
        <v>0</v>
      </c>
      <c r="H58" s="87">
        <v>0</v>
      </c>
      <c r="I58" s="87">
        <v>0</v>
      </c>
      <c r="J58" s="87">
        <v>0</v>
      </c>
      <c r="K58" s="87">
        <v>0</v>
      </c>
    </row>
    <row r="59" spans="1:11" x14ac:dyDescent="0.2">
      <c r="A59" s="102"/>
      <c r="B59" s="87"/>
      <c r="C59" s="87"/>
      <c r="D59" s="87"/>
      <c r="E59" s="87"/>
      <c r="F59" s="87"/>
      <c r="G59" s="101"/>
      <c r="H59" s="101"/>
      <c r="I59" s="101"/>
      <c r="J59" s="101"/>
      <c r="K59" s="101"/>
    </row>
    <row r="60" spans="1:11" x14ac:dyDescent="0.2">
      <c r="A60" s="84" t="s">
        <v>210</v>
      </c>
      <c r="B60" s="87"/>
      <c r="C60" s="87"/>
      <c r="D60" s="87"/>
      <c r="E60" s="87"/>
      <c r="F60" s="87"/>
      <c r="G60" s="101"/>
      <c r="H60" s="101"/>
      <c r="I60" s="101"/>
      <c r="J60" s="101"/>
      <c r="K60" s="101"/>
    </row>
    <row r="61" spans="1:11" x14ac:dyDescent="0.2">
      <c r="A61" s="85" t="s">
        <v>211</v>
      </c>
      <c r="B61" s="87">
        <v>0.12903700000000001</v>
      </c>
      <c r="C61" s="87">
        <v>6.5321000000000004E-2</v>
      </c>
      <c r="D61" s="87">
        <v>6.3715999999999995E-2</v>
      </c>
      <c r="E61" s="87">
        <v>0</v>
      </c>
      <c r="F61" s="87">
        <v>0</v>
      </c>
      <c r="G61" s="101">
        <v>-11.587609370396507</v>
      </c>
      <c r="H61" s="101">
        <v>5.4312738072180338</v>
      </c>
      <c r="I61" s="101">
        <v>-22.452655664281195</v>
      </c>
      <c r="J61" s="101">
        <v>-100</v>
      </c>
      <c r="K61" s="87">
        <v>0</v>
      </c>
    </row>
    <row r="62" spans="1:11" x14ac:dyDescent="0.2">
      <c r="A62" s="85" t="s">
        <v>212</v>
      </c>
      <c r="B62" s="87">
        <v>0</v>
      </c>
      <c r="C62" s="87">
        <v>0</v>
      </c>
      <c r="D62" s="87">
        <v>0</v>
      </c>
      <c r="E62" s="87">
        <v>0</v>
      </c>
      <c r="F62" s="87">
        <v>0</v>
      </c>
      <c r="G62" s="87">
        <v>0</v>
      </c>
      <c r="H62" s="87">
        <v>0</v>
      </c>
      <c r="I62" s="87">
        <v>0</v>
      </c>
      <c r="J62" s="87">
        <v>0</v>
      </c>
      <c r="K62" s="87">
        <v>0</v>
      </c>
    </row>
    <row r="63" spans="1:11" x14ac:dyDescent="0.2">
      <c r="A63" s="85" t="s">
        <v>213</v>
      </c>
      <c r="B63" s="87">
        <v>0</v>
      </c>
      <c r="C63" s="87">
        <v>0</v>
      </c>
      <c r="D63" s="87">
        <v>0</v>
      </c>
      <c r="E63" s="87">
        <v>0</v>
      </c>
      <c r="F63" s="87">
        <v>0</v>
      </c>
      <c r="G63" s="87">
        <v>0</v>
      </c>
      <c r="H63" s="87">
        <v>0</v>
      </c>
      <c r="I63" s="87">
        <v>0</v>
      </c>
      <c r="J63" s="87">
        <v>0</v>
      </c>
      <c r="K63" s="87">
        <v>0</v>
      </c>
    </row>
    <row r="64" spans="1:11" x14ac:dyDescent="0.2">
      <c r="A64" s="85" t="s">
        <v>214</v>
      </c>
      <c r="B64" s="87">
        <v>0</v>
      </c>
      <c r="C64" s="87">
        <v>0</v>
      </c>
      <c r="D64" s="87">
        <v>0</v>
      </c>
      <c r="E64" s="87">
        <v>0</v>
      </c>
      <c r="F64" s="87">
        <v>0</v>
      </c>
      <c r="G64" s="87">
        <v>0</v>
      </c>
      <c r="H64" s="87">
        <v>0</v>
      </c>
      <c r="I64" s="87">
        <v>0</v>
      </c>
      <c r="J64" s="87">
        <v>0</v>
      </c>
      <c r="K64" s="87">
        <v>0</v>
      </c>
    </row>
    <row r="65" spans="1:11" x14ac:dyDescent="0.2">
      <c r="A65" s="85" t="s">
        <v>215</v>
      </c>
      <c r="B65" s="87">
        <v>0.20119699999999999</v>
      </c>
      <c r="C65" s="87">
        <v>0.20119699999999999</v>
      </c>
      <c r="D65" s="87">
        <v>0</v>
      </c>
      <c r="E65" s="87">
        <v>0</v>
      </c>
      <c r="F65" s="87">
        <v>0</v>
      </c>
      <c r="G65" s="101">
        <v>81.266723726293975</v>
      </c>
      <c r="H65" s="87" t="s">
        <v>101</v>
      </c>
      <c r="I65" s="101">
        <v>-100</v>
      </c>
      <c r="J65" s="87">
        <v>0</v>
      </c>
      <c r="K65" s="87">
        <v>0</v>
      </c>
    </row>
    <row r="66" spans="1:11" x14ac:dyDescent="0.2">
      <c r="A66" s="102"/>
      <c r="B66" s="87"/>
      <c r="C66" s="87"/>
      <c r="D66" s="87"/>
      <c r="E66" s="87"/>
      <c r="F66" s="87"/>
      <c r="G66" s="101"/>
      <c r="H66" s="101"/>
      <c r="I66" s="101"/>
      <c r="J66" s="101"/>
      <c r="K66" s="101"/>
    </row>
    <row r="67" spans="1:11" x14ac:dyDescent="0.2">
      <c r="A67" s="84" t="s">
        <v>216</v>
      </c>
      <c r="B67" s="87"/>
      <c r="C67" s="87"/>
      <c r="D67" s="87"/>
      <c r="E67" s="87"/>
      <c r="F67" s="87"/>
      <c r="G67" s="101"/>
      <c r="H67" s="101"/>
      <c r="I67" s="101"/>
      <c r="J67" s="101"/>
      <c r="K67" s="101"/>
    </row>
    <row r="68" spans="1:11" x14ac:dyDescent="0.2">
      <c r="A68" s="85" t="s">
        <v>217</v>
      </c>
      <c r="B68" s="87">
        <v>174.84791300000001</v>
      </c>
      <c r="C68" s="87">
        <v>48.001407999999998</v>
      </c>
      <c r="D68" s="87">
        <v>34.628132000000001</v>
      </c>
      <c r="E68" s="87">
        <v>19.832795999999998</v>
      </c>
      <c r="F68" s="87">
        <v>72.385576999999998</v>
      </c>
      <c r="G68" s="101">
        <v>40.113633874000811</v>
      </c>
      <c r="H68" s="101">
        <v>-4.784764438168537</v>
      </c>
      <c r="I68" s="101">
        <v>15.199970724388407</v>
      </c>
      <c r="J68" s="101">
        <v>-34.89021503422822</v>
      </c>
      <c r="K68" s="101" t="s">
        <v>101</v>
      </c>
    </row>
    <row r="69" spans="1:11" x14ac:dyDescent="0.2">
      <c r="A69" s="102"/>
      <c r="B69" s="87"/>
      <c r="C69" s="87"/>
      <c r="D69" s="87"/>
      <c r="E69" s="87"/>
      <c r="F69" s="87"/>
      <c r="G69" s="101"/>
      <c r="H69" s="101"/>
      <c r="I69" s="101"/>
      <c r="J69" s="101"/>
      <c r="K69" s="101"/>
    </row>
    <row r="70" spans="1:11" x14ac:dyDescent="0.2">
      <c r="A70" s="84" t="s">
        <v>218</v>
      </c>
      <c r="B70" s="87"/>
      <c r="C70" s="87"/>
      <c r="D70" s="87"/>
      <c r="E70" s="87"/>
      <c r="F70" s="87"/>
      <c r="G70" s="101"/>
      <c r="H70" s="101"/>
      <c r="I70" s="101"/>
      <c r="J70" s="101"/>
      <c r="K70" s="101"/>
    </row>
    <row r="71" spans="1:11" x14ac:dyDescent="0.2">
      <c r="A71" s="85" t="s">
        <v>219</v>
      </c>
      <c r="B71" s="87">
        <v>2495.8007590000002</v>
      </c>
      <c r="C71" s="87">
        <v>948.78040999999996</v>
      </c>
      <c r="D71" s="87">
        <v>515.58502099999998</v>
      </c>
      <c r="E71" s="87">
        <v>477.82441899999998</v>
      </c>
      <c r="F71" s="87">
        <v>553.61090899999999</v>
      </c>
      <c r="G71" s="101">
        <v>-11.409900627364266</v>
      </c>
      <c r="H71" s="101">
        <v>-0.84539500731352746</v>
      </c>
      <c r="I71" s="101">
        <v>-20.054668410615065</v>
      </c>
      <c r="J71" s="101">
        <v>-21.148926156807391</v>
      </c>
      <c r="K71" s="101">
        <v>-9.1652755877303491</v>
      </c>
    </row>
    <row r="72" spans="1:11" x14ac:dyDescent="0.2">
      <c r="A72" s="85" t="s">
        <v>220</v>
      </c>
      <c r="B72" s="87">
        <v>425.15580199999999</v>
      </c>
      <c r="C72" s="87">
        <v>40.979725000000002</v>
      </c>
      <c r="D72" s="87">
        <v>143.29273499999999</v>
      </c>
      <c r="E72" s="87">
        <v>184.87639200000001</v>
      </c>
      <c r="F72" s="87">
        <v>56.006950000000003</v>
      </c>
      <c r="G72" s="101">
        <v>3.0974481119370694</v>
      </c>
      <c r="H72" s="101">
        <v>31.668285970399381</v>
      </c>
      <c r="I72" s="101">
        <v>0.46382496348482505</v>
      </c>
      <c r="J72" s="101">
        <v>4.1494753959300965</v>
      </c>
      <c r="K72" s="101">
        <v>-8.3613971725996095</v>
      </c>
    </row>
    <row r="73" spans="1:11" x14ac:dyDescent="0.2">
      <c r="A73" s="102"/>
      <c r="B73" s="87"/>
      <c r="C73" s="87"/>
      <c r="D73" s="87"/>
      <c r="E73" s="87"/>
      <c r="F73" s="87"/>
      <c r="G73" s="101"/>
      <c r="H73" s="101"/>
      <c r="I73" s="101"/>
      <c r="J73" s="101"/>
      <c r="K73" s="101"/>
    </row>
    <row r="74" spans="1:11" x14ac:dyDescent="0.2">
      <c r="A74" s="84" t="s">
        <v>221</v>
      </c>
      <c r="B74" s="87"/>
      <c r="C74" s="87"/>
      <c r="D74" s="87"/>
      <c r="E74" s="87"/>
      <c r="F74" s="87"/>
      <c r="G74" s="101"/>
      <c r="H74" s="101"/>
      <c r="I74" s="101"/>
      <c r="J74" s="101"/>
      <c r="K74" s="101"/>
    </row>
    <row r="75" spans="1:11" x14ac:dyDescent="0.2">
      <c r="A75" s="85" t="s">
        <v>222</v>
      </c>
      <c r="B75" s="87">
        <v>35.387678999999999</v>
      </c>
      <c r="C75" s="87">
        <v>35.387678999999999</v>
      </c>
      <c r="D75" s="87">
        <v>0</v>
      </c>
      <c r="E75" s="87">
        <v>0</v>
      </c>
      <c r="F75" s="87">
        <v>0</v>
      </c>
      <c r="G75" s="101">
        <v>-6.1650080020856706</v>
      </c>
      <c r="H75" s="101">
        <v>-5.9804650247106395</v>
      </c>
      <c r="I75" s="101">
        <v>-100</v>
      </c>
      <c r="J75" s="101">
        <v>-100</v>
      </c>
      <c r="K75" s="87">
        <v>0</v>
      </c>
    </row>
    <row r="76" spans="1:11" x14ac:dyDescent="0.2">
      <c r="B76" s="87"/>
      <c r="C76" s="87"/>
      <c r="D76" s="87"/>
      <c r="E76" s="87"/>
      <c r="F76" s="87"/>
    </row>
    <row r="77" spans="1:11" x14ac:dyDescent="0.2">
      <c r="B77" s="87"/>
      <c r="C77" s="87"/>
      <c r="D77" s="87"/>
      <c r="E77" s="87"/>
      <c r="F77" s="87"/>
    </row>
    <row r="78" spans="1:11" x14ac:dyDescent="0.2">
      <c r="B78" s="87"/>
      <c r="C78" s="87"/>
      <c r="D78" s="87"/>
      <c r="E78" s="87"/>
      <c r="F78" s="87"/>
    </row>
    <row r="79" spans="1:11" x14ac:dyDescent="0.2">
      <c r="B79" s="87"/>
      <c r="C79" s="87"/>
      <c r="D79" s="87"/>
      <c r="E79" s="87"/>
      <c r="F79" s="87"/>
    </row>
    <row r="80" spans="1:11" x14ac:dyDescent="0.2">
      <c r="B80" s="87"/>
      <c r="C80" s="87"/>
      <c r="D80" s="87"/>
      <c r="E80" s="87"/>
      <c r="F80" s="87"/>
    </row>
    <row r="81" spans="1:6" x14ac:dyDescent="0.2">
      <c r="B81" s="87"/>
      <c r="C81" s="87"/>
      <c r="D81" s="87"/>
      <c r="E81" s="87"/>
      <c r="F81" s="87"/>
    </row>
    <row r="82" spans="1:6" x14ac:dyDescent="0.2">
      <c r="B82" s="87"/>
      <c r="C82" s="87"/>
      <c r="D82" s="87"/>
      <c r="E82" s="87"/>
      <c r="F82" s="87"/>
    </row>
    <row r="83" spans="1:6" x14ac:dyDescent="0.2">
      <c r="B83" s="87"/>
      <c r="C83" s="87"/>
      <c r="D83" s="87"/>
      <c r="E83" s="87"/>
      <c r="F83" s="87"/>
    </row>
    <row r="90" spans="1:6" x14ac:dyDescent="0.2">
      <c r="A90" s="252" t="s">
        <v>693</v>
      </c>
      <c r="B90" s="252"/>
      <c r="C90" s="252"/>
      <c r="D90" s="252"/>
      <c r="E90" s="252"/>
    </row>
  </sheetData>
  <mergeCells count="19">
    <mergeCell ref="A1:F1"/>
    <mergeCell ref="A2:I2"/>
    <mergeCell ref="A3:F3"/>
    <mergeCell ref="A4:A5"/>
    <mergeCell ref="B4:B6"/>
    <mergeCell ref="C4:F4"/>
    <mergeCell ref="G4:G6"/>
    <mergeCell ref="H4:K4"/>
    <mergeCell ref="C5:C6"/>
    <mergeCell ref="D5:D6"/>
    <mergeCell ref="B7:F7"/>
    <mergeCell ref="G7:K7"/>
    <mergeCell ref="A90:E90"/>
    <mergeCell ref="E5:E6"/>
    <mergeCell ref="F5:F6"/>
    <mergeCell ref="H5:H6"/>
    <mergeCell ref="I5:I6"/>
    <mergeCell ref="J5:J6"/>
    <mergeCell ref="K5:K6"/>
  </mergeCells>
  <hyperlinks>
    <hyperlink ref="A1:F1" location="Inhalt!A1" display="3 Güterverkehr der Eisenbahnen im Jahr 2005"/>
  </hyperlinks>
  <pageMargins left="0.78740157499999996" right="0.78740157499999996" top="0.984251969" bottom="0.984251969" header="0.4921259845" footer="0.4921259845"/>
  <pageSetup paperSize="9" scale="52" orientation="portrait" horizontalDpi="1200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7"/>
  <sheetViews>
    <sheetView showGridLines="0" topLeftCell="B1" zoomScaleNormal="100" workbookViewId="0">
      <selection activeCell="M2" sqref="M2"/>
    </sheetView>
  </sheetViews>
  <sheetFormatPr baseColWidth="10" defaultRowHeight="12.75" x14ac:dyDescent="0.2"/>
  <cols>
    <col min="1" max="1" width="55.7109375" customWidth="1"/>
    <col min="3" max="3" width="12.85546875" customWidth="1"/>
    <col min="4" max="4" width="12.7109375" customWidth="1"/>
    <col min="5" max="5" width="11.85546875" customWidth="1"/>
    <col min="6" max="6" width="11.28515625" customWidth="1"/>
    <col min="257" max="257" width="55.7109375" customWidth="1"/>
    <col min="259" max="259" width="12.85546875" customWidth="1"/>
    <col min="260" max="260" width="12.7109375" customWidth="1"/>
    <col min="261" max="261" width="11.85546875" customWidth="1"/>
    <col min="262" max="262" width="11.28515625" customWidth="1"/>
    <col min="513" max="513" width="55.7109375" customWidth="1"/>
    <col min="515" max="515" width="12.85546875" customWidth="1"/>
    <col min="516" max="516" width="12.7109375" customWidth="1"/>
    <col min="517" max="517" width="11.85546875" customWidth="1"/>
    <col min="518" max="518" width="11.28515625" customWidth="1"/>
    <col min="769" max="769" width="55.7109375" customWidth="1"/>
    <col min="771" max="771" width="12.85546875" customWidth="1"/>
    <col min="772" max="772" width="12.7109375" customWidth="1"/>
    <col min="773" max="773" width="11.85546875" customWidth="1"/>
    <col min="774" max="774" width="11.28515625" customWidth="1"/>
    <col min="1025" max="1025" width="55.7109375" customWidth="1"/>
    <col min="1027" max="1027" width="12.85546875" customWidth="1"/>
    <col min="1028" max="1028" width="12.7109375" customWidth="1"/>
    <col min="1029" max="1029" width="11.85546875" customWidth="1"/>
    <col min="1030" max="1030" width="11.28515625" customWidth="1"/>
    <col min="1281" max="1281" width="55.7109375" customWidth="1"/>
    <col min="1283" max="1283" width="12.85546875" customWidth="1"/>
    <col min="1284" max="1284" width="12.7109375" customWidth="1"/>
    <col min="1285" max="1285" width="11.85546875" customWidth="1"/>
    <col min="1286" max="1286" width="11.28515625" customWidth="1"/>
    <col min="1537" max="1537" width="55.7109375" customWidth="1"/>
    <col min="1539" max="1539" width="12.85546875" customWidth="1"/>
    <col min="1540" max="1540" width="12.7109375" customWidth="1"/>
    <col min="1541" max="1541" width="11.85546875" customWidth="1"/>
    <col min="1542" max="1542" width="11.28515625" customWidth="1"/>
    <col min="1793" max="1793" width="55.7109375" customWidth="1"/>
    <col min="1795" max="1795" width="12.85546875" customWidth="1"/>
    <col min="1796" max="1796" width="12.7109375" customWidth="1"/>
    <col min="1797" max="1797" width="11.85546875" customWidth="1"/>
    <col min="1798" max="1798" width="11.28515625" customWidth="1"/>
    <col min="2049" max="2049" width="55.7109375" customWidth="1"/>
    <col min="2051" max="2051" width="12.85546875" customWidth="1"/>
    <col min="2052" max="2052" width="12.7109375" customWidth="1"/>
    <col min="2053" max="2053" width="11.85546875" customWidth="1"/>
    <col min="2054" max="2054" width="11.28515625" customWidth="1"/>
    <col min="2305" max="2305" width="55.7109375" customWidth="1"/>
    <col min="2307" max="2307" width="12.85546875" customWidth="1"/>
    <col min="2308" max="2308" width="12.7109375" customWidth="1"/>
    <col min="2309" max="2309" width="11.85546875" customWidth="1"/>
    <col min="2310" max="2310" width="11.28515625" customWidth="1"/>
    <col min="2561" max="2561" width="55.7109375" customWidth="1"/>
    <col min="2563" max="2563" width="12.85546875" customWidth="1"/>
    <col min="2564" max="2564" width="12.7109375" customWidth="1"/>
    <col min="2565" max="2565" width="11.85546875" customWidth="1"/>
    <col min="2566" max="2566" width="11.28515625" customWidth="1"/>
    <col min="2817" max="2817" width="55.7109375" customWidth="1"/>
    <col min="2819" max="2819" width="12.85546875" customWidth="1"/>
    <col min="2820" max="2820" width="12.7109375" customWidth="1"/>
    <col min="2821" max="2821" width="11.85546875" customWidth="1"/>
    <col min="2822" max="2822" width="11.28515625" customWidth="1"/>
    <col min="3073" max="3073" width="55.7109375" customWidth="1"/>
    <col min="3075" max="3075" width="12.85546875" customWidth="1"/>
    <col min="3076" max="3076" width="12.7109375" customWidth="1"/>
    <col min="3077" max="3077" width="11.85546875" customWidth="1"/>
    <col min="3078" max="3078" width="11.28515625" customWidth="1"/>
    <col min="3329" max="3329" width="55.7109375" customWidth="1"/>
    <col min="3331" max="3331" width="12.85546875" customWidth="1"/>
    <col min="3332" max="3332" width="12.7109375" customWidth="1"/>
    <col min="3333" max="3333" width="11.85546875" customWidth="1"/>
    <col min="3334" max="3334" width="11.28515625" customWidth="1"/>
    <col min="3585" max="3585" width="55.7109375" customWidth="1"/>
    <col min="3587" max="3587" width="12.85546875" customWidth="1"/>
    <col min="3588" max="3588" width="12.7109375" customWidth="1"/>
    <col min="3589" max="3589" width="11.85546875" customWidth="1"/>
    <col min="3590" max="3590" width="11.28515625" customWidth="1"/>
    <col min="3841" max="3841" width="55.7109375" customWidth="1"/>
    <col min="3843" max="3843" width="12.85546875" customWidth="1"/>
    <col min="3844" max="3844" width="12.7109375" customWidth="1"/>
    <col min="3845" max="3845" width="11.85546875" customWidth="1"/>
    <col min="3846" max="3846" width="11.28515625" customWidth="1"/>
    <col min="4097" max="4097" width="55.7109375" customWidth="1"/>
    <col min="4099" max="4099" width="12.85546875" customWidth="1"/>
    <col min="4100" max="4100" width="12.7109375" customWidth="1"/>
    <col min="4101" max="4101" width="11.85546875" customWidth="1"/>
    <col min="4102" max="4102" width="11.28515625" customWidth="1"/>
    <col min="4353" max="4353" width="55.7109375" customWidth="1"/>
    <col min="4355" max="4355" width="12.85546875" customWidth="1"/>
    <col min="4356" max="4356" width="12.7109375" customWidth="1"/>
    <col min="4357" max="4357" width="11.85546875" customWidth="1"/>
    <col min="4358" max="4358" width="11.28515625" customWidth="1"/>
    <col min="4609" max="4609" width="55.7109375" customWidth="1"/>
    <col min="4611" max="4611" width="12.85546875" customWidth="1"/>
    <col min="4612" max="4612" width="12.7109375" customWidth="1"/>
    <col min="4613" max="4613" width="11.85546875" customWidth="1"/>
    <col min="4614" max="4614" width="11.28515625" customWidth="1"/>
    <col min="4865" max="4865" width="55.7109375" customWidth="1"/>
    <col min="4867" max="4867" width="12.85546875" customWidth="1"/>
    <col min="4868" max="4868" width="12.7109375" customWidth="1"/>
    <col min="4869" max="4869" width="11.85546875" customWidth="1"/>
    <col min="4870" max="4870" width="11.28515625" customWidth="1"/>
    <col min="5121" max="5121" width="55.7109375" customWidth="1"/>
    <col min="5123" max="5123" width="12.85546875" customWidth="1"/>
    <col min="5124" max="5124" width="12.7109375" customWidth="1"/>
    <col min="5125" max="5125" width="11.85546875" customWidth="1"/>
    <col min="5126" max="5126" width="11.28515625" customWidth="1"/>
    <col min="5377" max="5377" width="55.7109375" customWidth="1"/>
    <col min="5379" max="5379" width="12.85546875" customWidth="1"/>
    <col min="5380" max="5380" width="12.7109375" customWidth="1"/>
    <col min="5381" max="5381" width="11.85546875" customWidth="1"/>
    <col min="5382" max="5382" width="11.28515625" customWidth="1"/>
    <col min="5633" max="5633" width="55.7109375" customWidth="1"/>
    <col min="5635" max="5635" width="12.85546875" customWidth="1"/>
    <col min="5636" max="5636" width="12.7109375" customWidth="1"/>
    <col min="5637" max="5637" width="11.85546875" customWidth="1"/>
    <col min="5638" max="5638" width="11.28515625" customWidth="1"/>
    <col min="5889" max="5889" width="55.7109375" customWidth="1"/>
    <col min="5891" max="5891" width="12.85546875" customWidth="1"/>
    <col min="5892" max="5892" width="12.7109375" customWidth="1"/>
    <col min="5893" max="5893" width="11.85546875" customWidth="1"/>
    <col min="5894" max="5894" width="11.28515625" customWidth="1"/>
    <col min="6145" max="6145" width="55.7109375" customWidth="1"/>
    <col min="6147" max="6147" width="12.85546875" customWidth="1"/>
    <col min="6148" max="6148" width="12.7109375" customWidth="1"/>
    <col min="6149" max="6149" width="11.85546875" customWidth="1"/>
    <col min="6150" max="6150" width="11.28515625" customWidth="1"/>
    <col min="6401" max="6401" width="55.7109375" customWidth="1"/>
    <col min="6403" max="6403" width="12.85546875" customWidth="1"/>
    <col min="6404" max="6404" width="12.7109375" customWidth="1"/>
    <col min="6405" max="6405" width="11.85546875" customWidth="1"/>
    <col min="6406" max="6406" width="11.28515625" customWidth="1"/>
    <col min="6657" max="6657" width="55.7109375" customWidth="1"/>
    <col min="6659" max="6659" width="12.85546875" customWidth="1"/>
    <col min="6660" max="6660" width="12.7109375" customWidth="1"/>
    <col min="6661" max="6661" width="11.85546875" customWidth="1"/>
    <col min="6662" max="6662" width="11.28515625" customWidth="1"/>
    <col min="6913" max="6913" width="55.7109375" customWidth="1"/>
    <col min="6915" max="6915" width="12.85546875" customWidth="1"/>
    <col min="6916" max="6916" width="12.7109375" customWidth="1"/>
    <col min="6917" max="6917" width="11.85546875" customWidth="1"/>
    <col min="6918" max="6918" width="11.28515625" customWidth="1"/>
    <col min="7169" max="7169" width="55.7109375" customWidth="1"/>
    <col min="7171" max="7171" width="12.85546875" customWidth="1"/>
    <col min="7172" max="7172" width="12.7109375" customWidth="1"/>
    <col min="7173" max="7173" width="11.85546875" customWidth="1"/>
    <col min="7174" max="7174" width="11.28515625" customWidth="1"/>
    <col min="7425" max="7425" width="55.7109375" customWidth="1"/>
    <col min="7427" max="7427" width="12.85546875" customWidth="1"/>
    <col min="7428" max="7428" width="12.7109375" customWidth="1"/>
    <col min="7429" max="7429" width="11.85546875" customWidth="1"/>
    <col min="7430" max="7430" width="11.28515625" customWidth="1"/>
    <col min="7681" max="7681" width="55.7109375" customWidth="1"/>
    <col min="7683" max="7683" width="12.85546875" customWidth="1"/>
    <col min="7684" max="7684" width="12.7109375" customWidth="1"/>
    <col min="7685" max="7685" width="11.85546875" customWidth="1"/>
    <col min="7686" max="7686" width="11.28515625" customWidth="1"/>
    <col min="7937" max="7937" width="55.7109375" customWidth="1"/>
    <col min="7939" max="7939" width="12.85546875" customWidth="1"/>
    <col min="7940" max="7940" width="12.7109375" customWidth="1"/>
    <col min="7941" max="7941" width="11.85546875" customWidth="1"/>
    <col min="7942" max="7942" width="11.28515625" customWidth="1"/>
    <col min="8193" max="8193" width="55.7109375" customWidth="1"/>
    <col min="8195" max="8195" width="12.85546875" customWidth="1"/>
    <col min="8196" max="8196" width="12.7109375" customWidth="1"/>
    <col min="8197" max="8197" width="11.85546875" customWidth="1"/>
    <col min="8198" max="8198" width="11.28515625" customWidth="1"/>
    <col min="8449" max="8449" width="55.7109375" customWidth="1"/>
    <col min="8451" max="8451" width="12.85546875" customWidth="1"/>
    <col min="8452" max="8452" width="12.7109375" customWidth="1"/>
    <col min="8453" max="8453" width="11.85546875" customWidth="1"/>
    <col min="8454" max="8454" width="11.28515625" customWidth="1"/>
    <col min="8705" max="8705" width="55.7109375" customWidth="1"/>
    <col min="8707" max="8707" width="12.85546875" customWidth="1"/>
    <col min="8708" max="8708" width="12.7109375" customWidth="1"/>
    <col min="8709" max="8709" width="11.85546875" customWidth="1"/>
    <col min="8710" max="8710" width="11.28515625" customWidth="1"/>
    <col min="8961" max="8961" width="55.7109375" customWidth="1"/>
    <col min="8963" max="8963" width="12.85546875" customWidth="1"/>
    <col min="8964" max="8964" width="12.7109375" customWidth="1"/>
    <col min="8965" max="8965" width="11.85546875" customWidth="1"/>
    <col min="8966" max="8966" width="11.28515625" customWidth="1"/>
    <col min="9217" max="9217" width="55.7109375" customWidth="1"/>
    <col min="9219" max="9219" width="12.85546875" customWidth="1"/>
    <col min="9220" max="9220" width="12.7109375" customWidth="1"/>
    <col min="9221" max="9221" width="11.85546875" customWidth="1"/>
    <col min="9222" max="9222" width="11.28515625" customWidth="1"/>
    <col min="9473" max="9473" width="55.7109375" customWidth="1"/>
    <col min="9475" max="9475" width="12.85546875" customWidth="1"/>
    <col min="9476" max="9476" width="12.7109375" customWidth="1"/>
    <col min="9477" max="9477" width="11.85546875" customWidth="1"/>
    <col min="9478" max="9478" width="11.28515625" customWidth="1"/>
    <col min="9729" max="9729" width="55.7109375" customWidth="1"/>
    <col min="9731" max="9731" width="12.85546875" customWidth="1"/>
    <col min="9732" max="9732" width="12.7109375" customWidth="1"/>
    <col min="9733" max="9733" width="11.85546875" customWidth="1"/>
    <col min="9734" max="9734" width="11.28515625" customWidth="1"/>
    <col min="9985" max="9985" width="55.7109375" customWidth="1"/>
    <col min="9987" max="9987" width="12.85546875" customWidth="1"/>
    <col min="9988" max="9988" width="12.7109375" customWidth="1"/>
    <col min="9989" max="9989" width="11.85546875" customWidth="1"/>
    <col min="9990" max="9990" width="11.28515625" customWidth="1"/>
    <col min="10241" max="10241" width="55.7109375" customWidth="1"/>
    <col min="10243" max="10243" width="12.85546875" customWidth="1"/>
    <col min="10244" max="10244" width="12.7109375" customWidth="1"/>
    <col min="10245" max="10245" width="11.85546875" customWidth="1"/>
    <col min="10246" max="10246" width="11.28515625" customWidth="1"/>
    <col min="10497" max="10497" width="55.7109375" customWidth="1"/>
    <col min="10499" max="10499" width="12.85546875" customWidth="1"/>
    <col min="10500" max="10500" width="12.7109375" customWidth="1"/>
    <col min="10501" max="10501" width="11.85546875" customWidth="1"/>
    <col min="10502" max="10502" width="11.28515625" customWidth="1"/>
    <col min="10753" max="10753" width="55.7109375" customWidth="1"/>
    <col min="10755" max="10755" width="12.85546875" customWidth="1"/>
    <col min="10756" max="10756" width="12.7109375" customWidth="1"/>
    <col min="10757" max="10757" width="11.85546875" customWidth="1"/>
    <col min="10758" max="10758" width="11.28515625" customWidth="1"/>
    <col min="11009" max="11009" width="55.7109375" customWidth="1"/>
    <col min="11011" max="11011" width="12.85546875" customWidth="1"/>
    <col min="11012" max="11012" width="12.7109375" customWidth="1"/>
    <col min="11013" max="11013" width="11.85546875" customWidth="1"/>
    <col min="11014" max="11014" width="11.28515625" customWidth="1"/>
    <col min="11265" max="11265" width="55.7109375" customWidth="1"/>
    <col min="11267" max="11267" width="12.85546875" customWidth="1"/>
    <col min="11268" max="11268" width="12.7109375" customWidth="1"/>
    <col min="11269" max="11269" width="11.85546875" customWidth="1"/>
    <col min="11270" max="11270" width="11.28515625" customWidth="1"/>
    <col min="11521" max="11521" width="55.7109375" customWidth="1"/>
    <col min="11523" max="11523" width="12.85546875" customWidth="1"/>
    <col min="11524" max="11524" width="12.7109375" customWidth="1"/>
    <col min="11525" max="11525" width="11.85546875" customWidth="1"/>
    <col min="11526" max="11526" width="11.28515625" customWidth="1"/>
    <col min="11777" max="11777" width="55.7109375" customWidth="1"/>
    <col min="11779" max="11779" width="12.85546875" customWidth="1"/>
    <col min="11780" max="11780" width="12.7109375" customWidth="1"/>
    <col min="11781" max="11781" width="11.85546875" customWidth="1"/>
    <col min="11782" max="11782" width="11.28515625" customWidth="1"/>
    <col min="12033" max="12033" width="55.7109375" customWidth="1"/>
    <col min="12035" max="12035" width="12.85546875" customWidth="1"/>
    <col min="12036" max="12036" width="12.7109375" customWidth="1"/>
    <col min="12037" max="12037" width="11.85546875" customWidth="1"/>
    <col min="12038" max="12038" width="11.28515625" customWidth="1"/>
    <col min="12289" max="12289" width="55.7109375" customWidth="1"/>
    <col min="12291" max="12291" width="12.85546875" customWidth="1"/>
    <col min="12292" max="12292" width="12.7109375" customWidth="1"/>
    <col min="12293" max="12293" width="11.85546875" customWidth="1"/>
    <col min="12294" max="12294" width="11.28515625" customWidth="1"/>
    <col min="12545" max="12545" width="55.7109375" customWidth="1"/>
    <col min="12547" max="12547" width="12.85546875" customWidth="1"/>
    <col min="12548" max="12548" width="12.7109375" customWidth="1"/>
    <col min="12549" max="12549" width="11.85546875" customWidth="1"/>
    <col min="12550" max="12550" width="11.28515625" customWidth="1"/>
    <col min="12801" max="12801" width="55.7109375" customWidth="1"/>
    <col min="12803" max="12803" width="12.85546875" customWidth="1"/>
    <col min="12804" max="12804" width="12.7109375" customWidth="1"/>
    <col min="12805" max="12805" width="11.85546875" customWidth="1"/>
    <col min="12806" max="12806" width="11.28515625" customWidth="1"/>
    <col min="13057" max="13057" width="55.7109375" customWidth="1"/>
    <col min="13059" max="13059" width="12.85546875" customWidth="1"/>
    <col min="13060" max="13060" width="12.7109375" customWidth="1"/>
    <col min="13061" max="13061" width="11.85546875" customWidth="1"/>
    <col min="13062" max="13062" width="11.28515625" customWidth="1"/>
    <col min="13313" max="13313" width="55.7109375" customWidth="1"/>
    <col min="13315" max="13315" width="12.85546875" customWidth="1"/>
    <col min="13316" max="13316" width="12.7109375" customWidth="1"/>
    <col min="13317" max="13317" width="11.85546875" customWidth="1"/>
    <col min="13318" max="13318" width="11.28515625" customWidth="1"/>
    <col min="13569" max="13569" width="55.7109375" customWidth="1"/>
    <col min="13571" max="13571" width="12.85546875" customWidth="1"/>
    <col min="13572" max="13572" width="12.7109375" customWidth="1"/>
    <col min="13573" max="13573" width="11.85546875" customWidth="1"/>
    <col min="13574" max="13574" width="11.28515625" customWidth="1"/>
    <col min="13825" max="13825" width="55.7109375" customWidth="1"/>
    <col min="13827" max="13827" width="12.85546875" customWidth="1"/>
    <col min="13828" max="13828" width="12.7109375" customWidth="1"/>
    <col min="13829" max="13829" width="11.85546875" customWidth="1"/>
    <col min="13830" max="13830" width="11.28515625" customWidth="1"/>
    <col min="14081" max="14081" width="55.7109375" customWidth="1"/>
    <col min="14083" max="14083" width="12.85546875" customWidth="1"/>
    <col min="14084" max="14084" width="12.7109375" customWidth="1"/>
    <col min="14085" max="14085" width="11.85546875" customWidth="1"/>
    <col min="14086" max="14086" width="11.28515625" customWidth="1"/>
    <col min="14337" max="14337" width="55.7109375" customWidth="1"/>
    <col min="14339" max="14339" width="12.85546875" customWidth="1"/>
    <col min="14340" max="14340" width="12.7109375" customWidth="1"/>
    <col min="14341" max="14341" width="11.85546875" customWidth="1"/>
    <col min="14342" max="14342" width="11.28515625" customWidth="1"/>
    <col min="14593" max="14593" width="55.7109375" customWidth="1"/>
    <col min="14595" max="14595" width="12.85546875" customWidth="1"/>
    <col min="14596" max="14596" width="12.7109375" customWidth="1"/>
    <col min="14597" max="14597" width="11.85546875" customWidth="1"/>
    <col min="14598" max="14598" width="11.28515625" customWidth="1"/>
    <col min="14849" max="14849" width="55.7109375" customWidth="1"/>
    <col min="14851" max="14851" width="12.85546875" customWidth="1"/>
    <col min="14852" max="14852" width="12.7109375" customWidth="1"/>
    <col min="14853" max="14853" width="11.85546875" customWidth="1"/>
    <col min="14854" max="14854" width="11.28515625" customWidth="1"/>
    <col min="15105" max="15105" width="55.7109375" customWidth="1"/>
    <col min="15107" max="15107" width="12.85546875" customWidth="1"/>
    <col min="15108" max="15108" width="12.7109375" customWidth="1"/>
    <col min="15109" max="15109" width="11.85546875" customWidth="1"/>
    <col min="15110" max="15110" width="11.28515625" customWidth="1"/>
    <col min="15361" max="15361" width="55.7109375" customWidth="1"/>
    <col min="15363" max="15363" width="12.85546875" customWidth="1"/>
    <col min="15364" max="15364" width="12.7109375" customWidth="1"/>
    <col min="15365" max="15365" width="11.85546875" customWidth="1"/>
    <col min="15366" max="15366" width="11.28515625" customWidth="1"/>
    <col min="15617" max="15617" width="55.7109375" customWidth="1"/>
    <col min="15619" max="15619" width="12.85546875" customWidth="1"/>
    <col min="15620" max="15620" width="12.7109375" customWidth="1"/>
    <col min="15621" max="15621" width="11.85546875" customWidth="1"/>
    <col min="15622" max="15622" width="11.28515625" customWidth="1"/>
    <col min="15873" max="15873" width="55.7109375" customWidth="1"/>
    <col min="15875" max="15875" width="12.85546875" customWidth="1"/>
    <col min="15876" max="15876" width="12.7109375" customWidth="1"/>
    <col min="15877" max="15877" width="11.85546875" customWidth="1"/>
    <col min="15878" max="15878" width="11.28515625" customWidth="1"/>
    <col min="16129" max="16129" width="55.7109375" customWidth="1"/>
    <col min="16131" max="16131" width="12.85546875" customWidth="1"/>
    <col min="16132" max="16132" width="12.7109375" customWidth="1"/>
    <col min="16133" max="16133" width="11.85546875" customWidth="1"/>
    <col min="16134" max="16134" width="11.28515625" customWidth="1"/>
  </cols>
  <sheetData>
    <row r="1" spans="1:16" x14ac:dyDescent="0.2">
      <c r="A1" s="309" t="s">
        <v>698</v>
      </c>
      <c r="B1" s="309"/>
      <c r="C1" s="309"/>
      <c r="D1" s="309"/>
      <c r="E1" s="309"/>
      <c r="F1" s="309"/>
    </row>
    <row r="2" spans="1:16" ht="12.75" customHeight="1" x14ac:dyDescent="0.2">
      <c r="A2" s="246" t="s">
        <v>692</v>
      </c>
      <c r="B2" s="246"/>
      <c r="C2" s="246"/>
      <c r="D2" s="246"/>
      <c r="E2" s="246"/>
      <c r="F2" s="246"/>
    </row>
    <row r="4" spans="1:16" x14ac:dyDescent="0.2">
      <c r="A4" s="271" t="s">
        <v>685</v>
      </c>
      <c r="B4" s="303" t="s">
        <v>69</v>
      </c>
      <c r="C4" s="310" t="s">
        <v>89</v>
      </c>
      <c r="D4" s="302"/>
      <c r="E4" s="302"/>
      <c r="F4" s="302"/>
      <c r="G4" s="289" t="s">
        <v>69</v>
      </c>
      <c r="H4" s="292" t="s">
        <v>89</v>
      </c>
      <c r="I4" s="292"/>
      <c r="J4" s="292"/>
      <c r="K4" s="292"/>
    </row>
    <row r="5" spans="1:16" x14ac:dyDescent="0.2">
      <c r="A5" s="273"/>
      <c r="B5" s="304"/>
      <c r="C5" s="303" t="s">
        <v>264</v>
      </c>
      <c r="D5" s="303" t="s">
        <v>91</v>
      </c>
      <c r="E5" s="303" t="s">
        <v>92</v>
      </c>
      <c r="F5" s="306" t="s">
        <v>93</v>
      </c>
      <c r="G5" s="290"/>
      <c r="H5" s="293" t="s">
        <v>90</v>
      </c>
      <c r="I5" s="293" t="s">
        <v>91</v>
      </c>
      <c r="J5" s="293" t="s">
        <v>92</v>
      </c>
      <c r="K5" s="292" t="s">
        <v>93</v>
      </c>
    </row>
    <row r="6" spans="1:16" x14ac:dyDescent="0.2">
      <c r="A6" s="273"/>
      <c r="B6" s="304"/>
      <c r="C6" s="304"/>
      <c r="D6" s="304"/>
      <c r="E6" s="304"/>
      <c r="F6" s="307"/>
      <c r="G6" s="291"/>
      <c r="H6" s="294"/>
      <c r="I6" s="294"/>
      <c r="J6" s="294"/>
      <c r="K6" s="295"/>
    </row>
    <row r="7" spans="1:16" x14ac:dyDescent="0.2">
      <c r="A7" s="275"/>
      <c r="B7" s="305"/>
      <c r="C7" s="305"/>
      <c r="D7" s="305"/>
      <c r="E7" s="305"/>
      <c r="F7" s="308"/>
      <c r="G7" s="287" t="s">
        <v>96</v>
      </c>
      <c r="H7" s="288"/>
      <c r="I7" s="288"/>
      <c r="J7" s="288"/>
      <c r="K7" s="288"/>
    </row>
    <row r="10" spans="1:16" x14ac:dyDescent="0.2">
      <c r="A10" s="228"/>
      <c r="B10" s="263" t="s">
        <v>84</v>
      </c>
      <c r="C10" s="263"/>
      <c r="D10" s="263"/>
      <c r="E10" s="263"/>
      <c r="F10" s="263"/>
    </row>
    <row r="11" spans="1:16" x14ac:dyDescent="0.2">
      <c r="A11" s="226"/>
      <c r="B11" s="32" t="s">
        <v>686</v>
      </c>
      <c r="C11" s="224"/>
      <c r="D11" s="224"/>
      <c r="E11" s="224"/>
      <c r="F11" s="224"/>
    </row>
    <row r="12" spans="1:16" x14ac:dyDescent="0.2">
      <c r="A12" s="224"/>
      <c r="B12" s="224"/>
      <c r="C12" s="224"/>
      <c r="D12" s="224"/>
      <c r="E12" s="224"/>
      <c r="F12" s="224"/>
    </row>
    <row r="13" spans="1:16" x14ac:dyDescent="0.2">
      <c r="A13" s="79" t="s">
        <v>69</v>
      </c>
      <c r="B13" s="128">
        <v>36702.266709000003</v>
      </c>
      <c r="C13" s="128">
        <v>18860.462318999998</v>
      </c>
      <c r="D13" s="128">
        <v>6495.5985639999999</v>
      </c>
      <c r="E13" s="128">
        <v>7379.9001369999996</v>
      </c>
      <c r="F13" s="128">
        <v>3966.3056889999998</v>
      </c>
      <c r="G13" s="105">
        <v>-2.5374328458933348</v>
      </c>
      <c r="H13" s="105">
        <v>1.9369675482747937</v>
      </c>
      <c r="I13" s="105">
        <v>-4.9899682388996638</v>
      </c>
      <c r="J13" s="105">
        <v>-11.326818876419537</v>
      </c>
      <c r="K13" s="105">
        <v>-0.7528102363981759</v>
      </c>
      <c r="L13" s="128"/>
      <c r="M13" s="128"/>
      <c r="N13" s="128"/>
      <c r="O13" s="128"/>
      <c r="P13" s="128"/>
    </row>
    <row r="14" spans="1:16" x14ac:dyDescent="0.2">
      <c r="A14" s="229"/>
      <c r="G14" s="105"/>
      <c r="H14" s="103"/>
      <c r="I14" s="103"/>
      <c r="J14" s="103"/>
      <c r="K14" s="103"/>
    </row>
    <row r="15" spans="1:16" x14ac:dyDescent="0.2">
      <c r="A15" s="225" t="s">
        <v>99</v>
      </c>
      <c r="B15" s="87">
        <v>612.74325199999998</v>
      </c>
      <c r="C15" s="87">
        <v>506.718298</v>
      </c>
      <c r="D15" s="87">
        <v>64.789681000000002</v>
      </c>
      <c r="E15" s="87">
        <v>32.470391999999997</v>
      </c>
      <c r="F15" s="87">
        <v>8.7648810000000008</v>
      </c>
      <c r="G15" s="103">
        <v>7.2879632943130446</v>
      </c>
      <c r="H15" s="103">
        <v>23.971377909232757</v>
      </c>
      <c r="I15" s="103">
        <v>-44.182911990354377</v>
      </c>
      <c r="J15" s="103">
        <v>-1.9101284076680827</v>
      </c>
      <c r="K15" s="103">
        <v>-33.621492418131041</v>
      </c>
      <c r="L15" s="87"/>
      <c r="M15" s="87"/>
      <c r="N15" s="87"/>
      <c r="O15" s="87"/>
      <c r="P15" s="87"/>
    </row>
    <row r="16" spans="1:16" x14ac:dyDescent="0.2">
      <c r="A16" s="225" t="s">
        <v>100</v>
      </c>
      <c r="B16" s="87">
        <v>2463.8633169999998</v>
      </c>
      <c r="C16" s="87">
        <v>1433.532841</v>
      </c>
      <c r="D16" s="87">
        <v>39.714331000000001</v>
      </c>
      <c r="E16" s="87">
        <v>979.02697799999999</v>
      </c>
      <c r="F16" s="87">
        <v>11.589167</v>
      </c>
      <c r="G16" s="103">
        <v>-9.6624406561825538</v>
      </c>
      <c r="H16" s="103">
        <v>1.2956998965710795</v>
      </c>
      <c r="I16" s="103">
        <v>-57.309744524803229</v>
      </c>
      <c r="J16" s="103">
        <v>-19.587774132878081</v>
      </c>
      <c r="K16" s="101" t="s">
        <v>101</v>
      </c>
      <c r="L16" s="87"/>
      <c r="M16" s="87"/>
      <c r="N16" s="87"/>
      <c r="O16" s="87"/>
      <c r="P16" s="87"/>
    </row>
    <row r="17" spans="1:16" x14ac:dyDescent="0.2">
      <c r="A17" s="225" t="s">
        <v>102</v>
      </c>
      <c r="B17" s="87">
        <v>3750.3739329999999</v>
      </c>
      <c r="C17" s="87">
        <v>2243.665387</v>
      </c>
      <c r="D17" s="87">
        <v>620.89635099999998</v>
      </c>
      <c r="E17" s="87">
        <v>848.15505099999996</v>
      </c>
      <c r="F17" s="87">
        <v>37.657144000000002</v>
      </c>
      <c r="G17" s="103">
        <v>-5.6615711253784013</v>
      </c>
      <c r="H17" s="103">
        <v>-5.632702757725184</v>
      </c>
      <c r="I17" s="103">
        <v>-12.34063954513411</v>
      </c>
      <c r="J17" s="103">
        <v>-1.1194416845788311</v>
      </c>
      <c r="K17" s="103">
        <v>18.434073356067955</v>
      </c>
      <c r="L17" s="87"/>
      <c r="M17" s="87"/>
      <c r="N17" s="87"/>
      <c r="O17" s="87"/>
      <c r="P17" s="87"/>
    </row>
    <row r="18" spans="1:16" x14ac:dyDescent="0.2">
      <c r="A18" s="225" t="s">
        <v>103</v>
      </c>
      <c r="B18" s="87">
        <v>352.740813</v>
      </c>
      <c r="C18" s="87">
        <v>128.29153099999999</v>
      </c>
      <c r="D18" s="87">
        <v>41.674371000000001</v>
      </c>
      <c r="E18" s="87">
        <v>152.57458299999999</v>
      </c>
      <c r="F18" s="87">
        <v>30.200327999999999</v>
      </c>
      <c r="G18" s="103">
        <v>-11.364855729674076</v>
      </c>
      <c r="H18" s="103">
        <v>-18.606294105429555</v>
      </c>
      <c r="I18" s="103">
        <v>10.241548101976932</v>
      </c>
      <c r="J18" s="103">
        <v>-11.227205046178895</v>
      </c>
      <c r="K18" s="103">
        <v>-1.5548621297337633</v>
      </c>
      <c r="L18" s="87"/>
      <c r="M18" s="87"/>
      <c r="N18" s="87"/>
      <c r="O18" s="87"/>
      <c r="P18" s="87"/>
    </row>
    <row r="19" spans="1:16" x14ac:dyDescent="0.2">
      <c r="A19" s="225" t="s">
        <v>104</v>
      </c>
      <c r="B19" s="87">
        <v>2.655341</v>
      </c>
      <c r="C19" s="87">
        <v>2.506062</v>
      </c>
      <c r="D19" s="87">
        <v>8.5656999999999997E-2</v>
      </c>
      <c r="E19" s="87">
        <v>6.3621999999999998E-2</v>
      </c>
      <c r="F19" s="87">
        <v>0</v>
      </c>
      <c r="G19" s="103">
        <v>-25.022137512353524</v>
      </c>
      <c r="H19" s="103">
        <v>-20.491746067198989</v>
      </c>
      <c r="I19" s="103">
        <v>-67.835001220405175</v>
      </c>
      <c r="J19" s="103">
        <v>-48.376784076986127</v>
      </c>
      <c r="K19" s="87">
        <v>0</v>
      </c>
      <c r="L19" s="87"/>
      <c r="M19" s="87"/>
      <c r="N19" s="87"/>
      <c r="O19" s="87"/>
      <c r="P19" s="87"/>
    </row>
    <row r="20" spans="1:16" x14ac:dyDescent="0.2">
      <c r="A20" s="225" t="s">
        <v>105</v>
      </c>
      <c r="B20" s="87">
        <v>1647.769912</v>
      </c>
      <c r="C20" s="87">
        <v>646.46733900000004</v>
      </c>
      <c r="D20" s="87">
        <v>434.32948599999997</v>
      </c>
      <c r="E20" s="87">
        <v>401.04835600000001</v>
      </c>
      <c r="F20" s="87">
        <v>165.92473100000001</v>
      </c>
      <c r="G20" s="103">
        <v>-1.780020299373092</v>
      </c>
      <c r="H20" s="103">
        <v>-7.1504620180832035</v>
      </c>
      <c r="I20" s="103">
        <v>3.7076749460324976</v>
      </c>
      <c r="J20" s="103">
        <v>-6.8579312728925714</v>
      </c>
      <c r="K20" s="103">
        <v>25.699818634394035</v>
      </c>
      <c r="L20" s="87"/>
      <c r="M20" s="87"/>
      <c r="N20" s="87"/>
      <c r="O20" s="87"/>
      <c r="P20" s="87"/>
    </row>
    <row r="21" spans="1:16" x14ac:dyDescent="0.2">
      <c r="A21" s="225" t="s">
        <v>106</v>
      </c>
      <c r="B21" s="87">
        <v>3573.1009410000001</v>
      </c>
      <c r="C21" s="87">
        <v>2661.4950170000002</v>
      </c>
      <c r="D21" s="87">
        <v>470.48956299999998</v>
      </c>
      <c r="E21" s="87">
        <v>383.55937599999999</v>
      </c>
      <c r="F21" s="87">
        <v>57.556984999999997</v>
      </c>
      <c r="G21" s="103">
        <v>-0.60197565259343833</v>
      </c>
      <c r="H21" s="103">
        <v>2.0850329957395246</v>
      </c>
      <c r="I21" s="103">
        <v>14.172936620857215</v>
      </c>
      <c r="J21" s="103">
        <v>-27.105036586827694</v>
      </c>
      <c r="K21" s="103">
        <v>16.65592332831676</v>
      </c>
      <c r="L21" s="87"/>
      <c r="M21" s="87"/>
      <c r="N21" s="87"/>
      <c r="O21" s="87"/>
      <c r="P21" s="87"/>
    </row>
    <row r="22" spans="1:16" x14ac:dyDescent="0.2">
      <c r="A22" s="225" t="s">
        <v>107</v>
      </c>
      <c r="B22" s="87">
        <v>3244.6292629999998</v>
      </c>
      <c r="C22" s="87">
        <v>2162.5708060000002</v>
      </c>
      <c r="D22" s="87">
        <v>500.24990600000001</v>
      </c>
      <c r="E22" s="87">
        <v>418.70565499999998</v>
      </c>
      <c r="F22" s="87">
        <v>163.10289599999999</v>
      </c>
      <c r="G22" s="103">
        <v>0.61709642795435116</v>
      </c>
      <c r="H22" s="103">
        <v>3.7258396248701615</v>
      </c>
      <c r="I22" s="103">
        <v>-7.3016857244893458</v>
      </c>
      <c r="J22" s="103">
        <v>-2.3433225427932882</v>
      </c>
      <c r="K22" s="103">
        <v>-4.8585612585597175</v>
      </c>
      <c r="L22" s="87"/>
      <c r="M22" s="87"/>
      <c r="N22" s="87"/>
      <c r="O22" s="87"/>
      <c r="P22" s="87"/>
    </row>
    <row r="23" spans="1:16" x14ac:dyDescent="0.2">
      <c r="A23" s="225" t="s">
        <v>108</v>
      </c>
      <c r="B23" s="87">
        <v>765.20329000000004</v>
      </c>
      <c r="C23" s="87">
        <v>652.04085199999997</v>
      </c>
      <c r="D23" s="87">
        <v>49.957312999999999</v>
      </c>
      <c r="E23" s="87">
        <v>36.630813000000003</v>
      </c>
      <c r="F23" s="87">
        <v>26.574311999999999</v>
      </c>
      <c r="G23" s="103">
        <v>-2.0871146056733352</v>
      </c>
      <c r="H23" s="103">
        <v>4.3055932588741683</v>
      </c>
      <c r="I23" s="103">
        <v>-36.347296768545647</v>
      </c>
      <c r="J23" s="103">
        <v>-40.049727671744137</v>
      </c>
      <c r="K23" s="103">
        <v>58.154944914530716</v>
      </c>
      <c r="L23" s="87"/>
      <c r="M23" s="87"/>
      <c r="N23" s="87"/>
      <c r="O23" s="87"/>
      <c r="P23" s="87"/>
    </row>
    <row r="24" spans="1:16" x14ac:dyDescent="0.2">
      <c r="A24" s="225" t="s">
        <v>109</v>
      </c>
      <c r="B24" s="87">
        <v>4211.6717410000001</v>
      </c>
      <c r="C24" s="87">
        <v>1928.0712060000001</v>
      </c>
      <c r="D24" s="87">
        <v>746.73632799999996</v>
      </c>
      <c r="E24" s="87">
        <v>930.48792600000002</v>
      </c>
      <c r="F24" s="87">
        <v>606.37628099999995</v>
      </c>
      <c r="G24" s="103">
        <v>-0.8822361044332041</v>
      </c>
      <c r="H24" s="103">
        <v>0.65815698360107433</v>
      </c>
      <c r="I24" s="103">
        <v>8.2680326196364717</v>
      </c>
      <c r="J24" s="103">
        <v>-5.5141528759779277</v>
      </c>
      <c r="K24" s="103">
        <v>-8.0123729168870454</v>
      </c>
      <c r="L24" s="87"/>
      <c r="M24" s="87"/>
      <c r="N24" s="87"/>
      <c r="O24" s="87"/>
      <c r="P24" s="87"/>
    </row>
    <row r="25" spans="1:16" x14ac:dyDescent="0.2">
      <c r="A25" s="225" t="s">
        <v>110</v>
      </c>
      <c r="B25" s="87">
        <v>172.36602999999999</v>
      </c>
      <c r="C25" s="87">
        <v>88.067554000000001</v>
      </c>
      <c r="D25" s="87">
        <v>47.901347999999999</v>
      </c>
      <c r="E25" s="87">
        <v>25.395817000000001</v>
      </c>
      <c r="F25" s="87">
        <v>11.001310999999999</v>
      </c>
      <c r="G25" s="103">
        <v>29.574283534757797</v>
      </c>
      <c r="H25" s="103">
        <v>35.702238061249773</v>
      </c>
      <c r="I25" s="103">
        <v>19.953969022396166</v>
      </c>
      <c r="J25" s="103">
        <v>41.366293136554674</v>
      </c>
      <c r="K25" s="103">
        <v>7.5441543227207148</v>
      </c>
      <c r="L25" s="87"/>
      <c r="M25" s="87"/>
      <c r="N25" s="87"/>
      <c r="O25" s="87"/>
      <c r="P25" s="87"/>
    </row>
    <row r="26" spans="1:16" x14ac:dyDescent="0.2">
      <c r="A26" s="225" t="s">
        <v>111</v>
      </c>
      <c r="B26" s="87">
        <v>1967.3531680000001</v>
      </c>
      <c r="C26" s="87">
        <v>1251.682354</v>
      </c>
      <c r="D26" s="87">
        <v>309.22787299999999</v>
      </c>
      <c r="E26" s="87">
        <v>243.97594100000001</v>
      </c>
      <c r="F26" s="87">
        <v>162.46700000000001</v>
      </c>
      <c r="G26" s="103">
        <v>3.3410561661757043</v>
      </c>
      <c r="H26" s="103">
        <v>14.36525676359399</v>
      </c>
      <c r="I26" s="103">
        <v>11.400516077257024</v>
      </c>
      <c r="J26" s="103">
        <v>-30.783718148653861</v>
      </c>
      <c r="K26" s="103">
        <v>-9.3487538189083779</v>
      </c>
      <c r="L26" s="87"/>
      <c r="M26" s="87"/>
      <c r="N26" s="87"/>
      <c r="O26" s="87"/>
      <c r="P26" s="87"/>
    </row>
    <row r="27" spans="1:16" x14ac:dyDescent="0.2">
      <c r="A27" s="225" t="s">
        <v>112</v>
      </c>
      <c r="B27" s="87">
        <v>10.382956999999999</v>
      </c>
      <c r="C27" s="87">
        <v>7.1067809999999998</v>
      </c>
      <c r="D27" s="87">
        <v>9.9867999999999998E-2</v>
      </c>
      <c r="E27" s="87">
        <v>2.017509</v>
      </c>
      <c r="F27" s="87">
        <v>1.1587989999999999</v>
      </c>
      <c r="G27" s="103">
        <v>16.397901084804218</v>
      </c>
      <c r="H27" s="103">
        <v>16.248878082788025</v>
      </c>
      <c r="I27" s="103">
        <v>-37.696593113860246</v>
      </c>
      <c r="J27" s="103">
        <v>20.886521168079142</v>
      </c>
      <c r="K27" s="103">
        <v>18.536662210115324</v>
      </c>
      <c r="L27" s="87"/>
      <c r="M27" s="87"/>
      <c r="N27" s="87"/>
      <c r="O27" s="87"/>
      <c r="P27" s="87"/>
    </row>
    <row r="28" spans="1:16" x14ac:dyDescent="0.2">
      <c r="A28" s="225" t="s">
        <v>113</v>
      </c>
      <c r="B28" s="87">
        <v>817.83296099999995</v>
      </c>
      <c r="C28" s="87">
        <v>514.647874</v>
      </c>
      <c r="D28" s="87">
        <v>184.498197</v>
      </c>
      <c r="E28" s="87">
        <v>96.651874000000007</v>
      </c>
      <c r="F28" s="87">
        <v>22.035015999999999</v>
      </c>
      <c r="G28" s="103">
        <v>-0.81878193418890532</v>
      </c>
      <c r="H28" s="103">
        <v>5.3465601014822397</v>
      </c>
      <c r="I28" s="103">
        <v>-14.117300956241749</v>
      </c>
      <c r="J28" s="103">
        <v>-2.6243208921095373</v>
      </c>
      <c r="K28" s="103">
        <v>0.2794488352415101</v>
      </c>
      <c r="L28" s="87"/>
      <c r="M28" s="87"/>
      <c r="N28" s="87"/>
      <c r="O28" s="87"/>
      <c r="P28" s="87"/>
    </row>
    <row r="29" spans="1:16" x14ac:dyDescent="0.2">
      <c r="A29" s="225" t="s">
        <v>114</v>
      </c>
      <c r="B29" s="101">
        <v>0</v>
      </c>
      <c r="C29" s="101">
        <v>0</v>
      </c>
      <c r="D29" s="101">
        <v>0</v>
      </c>
      <c r="E29" s="101">
        <v>0</v>
      </c>
      <c r="F29" s="101">
        <v>0</v>
      </c>
      <c r="G29" s="101" t="s">
        <v>115</v>
      </c>
      <c r="H29" s="101" t="s">
        <v>115</v>
      </c>
      <c r="I29" s="101" t="s">
        <v>115</v>
      </c>
      <c r="J29" s="101" t="s">
        <v>115</v>
      </c>
      <c r="K29" s="101" t="s">
        <v>115</v>
      </c>
      <c r="L29" s="101"/>
      <c r="M29" s="101"/>
      <c r="N29" s="101"/>
      <c r="O29" s="101"/>
      <c r="P29" s="101"/>
    </row>
    <row r="30" spans="1:16" x14ac:dyDescent="0.2">
      <c r="A30" s="225" t="s">
        <v>116</v>
      </c>
      <c r="B30" s="87">
        <v>480.61852399999998</v>
      </c>
      <c r="C30" s="87">
        <v>288.62006300000002</v>
      </c>
      <c r="D30" s="87">
        <v>60.088236999999999</v>
      </c>
      <c r="E30" s="87">
        <v>58.316369999999999</v>
      </c>
      <c r="F30" s="87">
        <v>73.593853999999993</v>
      </c>
      <c r="G30" s="103">
        <v>0.75384893536309505</v>
      </c>
      <c r="H30" s="103">
        <v>11.527690373479203</v>
      </c>
      <c r="I30" s="103">
        <v>-15.03122139210376</v>
      </c>
      <c r="J30" s="103">
        <v>-23.267585885751714</v>
      </c>
      <c r="K30" s="103">
        <v>2.9039788643303837</v>
      </c>
      <c r="L30" s="87"/>
      <c r="M30" s="87"/>
      <c r="N30" s="87"/>
      <c r="O30" s="87"/>
      <c r="P30" s="87"/>
    </row>
    <row r="31" spans="1:16" x14ac:dyDescent="0.2">
      <c r="A31" s="225" t="s">
        <v>117</v>
      </c>
      <c r="B31" s="87">
        <v>1.613631</v>
      </c>
      <c r="C31" s="87">
        <v>0.63397800000000004</v>
      </c>
      <c r="D31" s="87">
        <v>0.82988600000000001</v>
      </c>
      <c r="E31" s="87">
        <v>0.14976700000000001</v>
      </c>
      <c r="F31" s="87">
        <v>0</v>
      </c>
      <c r="G31" s="103">
        <v>-72.26356327983595</v>
      </c>
      <c r="H31" s="103">
        <v>24.530881391022859</v>
      </c>
      <c r="I31" s="103">
        <v>-74.642416597993176</v>
      </c>
      <c r="J31" s="101">
        <v>-92.643710115997607</v>
      </c>
      <c r="K31" s="87">
        <v>0</v>
      </c>
      <c r="L31" s="87"/>
      <c r="M31" s="87"/>
      <c r="N31" s="87"/>
      <c r="O31" s="87"/>
      <c r="P31" s="87"/>
    </row>
    <row r="32" spans="1:16" x14ac:dyDescent="0.2">
      <c r="A32" s="225" t="s">
        <v>118</v>
      </c>
      <c r="B32" s="87">
        <v>636.98141099999998</v>
      </c>
      <c r="C32" s="87">
        <v>217.09016500000001</v>
      </c>
      <c r="D32" s="87">
        <v>124.59605500000001</v>
      </c>
      <c r="E32" s="87">
        <v>76.200558000000001</v>
      </c>
      <c r="F32" s="87">
        <v>219.09463299999999</v>
      </c>
      <c r="G32" s="103">
        <v>35.226256773462211</v>
      </c>
      <c r="H32" s="103">
        <v>7.3224824877096353</v>
      </c>
      <c r="I32" s="103">
        <v>1.8879161128755158</v>
      </c>
      <c r="J32" s="103">
        <v>-29.856500798971865</v>
      </c>
      <c r="K32" s="101" t="s">
        <v>101</v>
      </c>
      <c r="L32" s="87"/>
      <c r="M32" s="87"/>
      <c r="N32" s="87"/>
      <c r="O32" s="87"/>
      <c r="P32" s="87"/>
    </row>
    <row r="33" spans="1:16" x14ac:dyDescent="0.2">
      <c r="A33" s="225" t="s">
        <v>119</v>
      </c>
      <c r="B33" s="87">
        <v>11858.421347</v>
      </c>
      <c r="C33" s="87">
        <v>3995.309334</v>
      </c>
      <c r="D33" s="87">
        <v>2799.4341129999998</v>
      </c>
      <c r="E33" s="87">
        <v>2694.4695489999999</v>
      </c>
      <c r="F33" s="87">
        <v>2369.2083510000002</v>
      </c>
      <c r="G33" s="103">
        <v>-5.090980390037231</v>
      </c>
      <c r="H33" s="103">
        <v>0.87587767574687803</v>
      </c>
      <c r="I33" s="103">
        <v>-7.1041516399518798</v>
      </c>
      <c r="J33" s="103">
        <v>-8.7195872221986832</v>
      </c>
      <c r="K33" s="103">
        <v>-7.7596740662273618</v>
      </c>
      <c r="L33" s="87"/>
      <c r="M33" s="87"/>
      <c r="N33" s="87"/>
      <c r="O33" s="87"/>
      <c r="P33" s="87"/>
    </row>
    <row r="34" spans="1:16" x14ac:dyDescent="0.2">
      <c r="A34" s="225" t="s">
        <v>120</v>
      </c>
      <c r="B34" s="87">
        <v>131.94487699999999</v>
      </c>
      <c r="C34" s="87">
        <v>131.94487699999999</v>
      </c>
      <c r="D34" s="87">
        <v>0</v>
      </c>
      <c r="E34" s="87">
        <v>0</v>
      </c>
      <c r="F34" s="87">
        <v>0</v>
      </c>
      <c r="G34" s="103">
        <v>-2.8940757036710494</v>
      </c>
      <c r="H34" s="103">
        <v>-2.0651204280236044</v>
      </c>
      <c r="I34" s="103">
        <v>-100</v>
      </c>
      <c r="J34" s="103">
        <v>-100</v>
      </c>
      <c r="K34" s="87">
        <v>0</v>
      </c>
      <c r="L34" s="87"/>
      <c r="M34" s="87"/>
      <c r="N34" s="87"/>
      <c r="O34" s="87"/>
      <c r="P34" s="87"/>
    </row>
    <row r="38" spans="1:16" x14ac:dyDescent="0.2">
      <c r="A38" s="231"/>
    </row>
    <row r="77" spans="1:5" x14ac:dyDescent="0.2">
      <c r="A77" s="252" t="s">
        <v>693</v>
      </c>
      <c r="B77" s="252"/>
      <c r="C77" s="252"/>
      <c r="D77" s="252"/>
      <c r="E77" s="252"/>
    </row>
  </sheetData>
  <mergeCells count="18">
    <mergeCell ref="A1:F1"/>
    <mergeCell ref="A2:F2"/>
    <mergeCell ref="A4:A7"/>
    <mergeCell ref="B4:B7"/>
    <mergeCell ref="C4:F4"/>
    <mergeCell ref="B10:F10"/>
    <mergeCell ref="A77:E77"/>
    <mergeCell ref="H4:K4"/>
    <mergeCell ref="C5:C7"/>
    <mergeCell ref="D5:D7"/>
    <mergeCell ref="E5:E7"/>
    <mergeCell ref="F5:F7"/>
    <mergeCell ref="H5:H6"/>
    <mergeCell ref="I5:I6"/>
    <mergeCell ref="J5:J6"/>
    <mergeCell ref="K5:K6"/>
    <mergeCell ref="G7:K7"/>
    <mergeCell ref="G4:G6"/>
  </mergeCells>
  <hyperlinks>
    <hyperlink ref="A1:F1" location="Inhalt!A1" display="3 Güterverkehr der Eisenbahnen im Jahr 2005"/>
  </hyperlinks>
  <pageMargins left="0.39370078740157483" right="0.39370078740157483" top="0.98425196850393704" bottom="0.98425196850393704" header="0.51181102362204722" footer="0.51181102362204722"/>
  <pageSetup paperSize="9" scale="54" orientation="portrait" horizontalDpi="1200" vertic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6"/>
  <sheetViews>
    <sheetView showGridLines="0" zoomScaleNormal="100" zoomScaleSheetLayoutView="75" workbookViewId="0">
      <selection activeCell="R47" sqref="R47"/>
    </sheetView>
  </sheetViews>
  <sheetFormatPr baseColWidth="10" defaultRowHeight="12.75" x14ac:dyDescent="0.2"/>
  <cols>
    <col min="1" max="1" width="25.140625" style="107" customWidth="1"/>
    <col min="2" max="11" width="11.7109375" style="107" customWidth="1"/>
    <col min="12" max="16384" width="11.42578125" style="107"/>
  </cols>
  <sheetData>
    <row r="1" spans="1:20" s="106" customFormat="1" ht="12" customHeight="1" x14ac:dyDescent="0.2">
      <c r="A1" s="296" t="s">
        <v>697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</row>
    <row r="2" spans="1:20" ht="12" customHeight="1" x14ac:dyDescent="0.2">
      <c r="A2" s="297" t="s">
        <v>232</v>
      </c>
      <c r="B2" s="297"/>
      <c r="C2" s="297"/>
      <c r="D2" s="297"/>
      <c r="E2" s="297"/>
      <c r="F2" s="297"/>
      <c r="G2" s="297"/>
      <c r="H2" s="297"/>
      <c r="I2" s="297"/>
      <c r="J2" s="297"/>
      <c r="K2" s="297"/>
    </row>
    <row r="3" spans="1:20" ht="9" customHeight="1" x14ac:dyDescent="0.2">
      <c r="A3" s="108"/>
      <c r="B3" s="108"/>
      <c r="C3" s="108"/>
      <c r="D3" s="108"/>
      <c r="E3" s="108"/>
      <c r="F3" s="108"/>
      <c r="G3" s="108"/>
      <c r="H3" s="108"/>
      <c r="I3" s="108"/>
      <c r="J3" s="108"/>
      <c r="K3" s="108"/>
    </row>
    <row r="4" spans="1:20" ht="13.5" customHeight="1" x14ac:dyDescent="0.2">
      <c r="A4" s="327" t="s">
        <v>233</v>
      </c>
      <c r="B4" s="324" t="s">
        <v>234</v>
      </c>
      <c r="C4" s="325"/>
      <c r="D4" s="325"/>
      <c r="E4" s="325"/>
      <c r="F4" s="325"/>
      <c r="G4" s="325"/>
      <c r="H4" s="325"/>
      <c r="I4" s="325"/>
      <c r="J4" s="325"/>
      <c r="K4" s="325"/>
      <c r="L4" s="325"/>
      <c r="M4" s="325"/>
      <c r="N4" s="325"/>
      <c r="O4" s="325"/>
      <c r="P4" s="325"/>
      <c r="Q4" s="325"/>
      <c r="R4" s="325"/>
      <c r="S4" s="325"/>
      <c r="T4" s="325"/>
    </row>
    <row r="5" spans="1:20" ht="12.75" customHeight="1" x14ac:dyDescent="0.2">
      <c r="A5" s="320"/>
      <c r="B5" s="315" t="s">
        <v>235</v>
      </c>
      <c r="C5" s="320" t="s">
        <v>236</v>
      </c>
      <c r="D5" s="315" t="s">
        <v>237</v>
      </c>
      <c r="E5" s="315" t="s">
        <v>238</v>
      </c>
      <c r="F5" s="315" t="s">
        <v>239</v>
      </c>
      <c r="G5" s="315" t="s">
        <v>240</v>
      </c>
      <c r="H5" s="315" t="s">
        <v>241</v>
      </c>
      <c r="I5" s="315" t="s">
        <v>242</v>
      </c>
      <c r="J5" s="315" t="s">
        <v>243</v>
      </c>
      <c r="K5" s="315" t="s">
        <v>244</v>
      </c>
      <c r="L5" s="315" t="s">
        <v>245</v>
      </c>
      <c r="M5" s="320" t="s">
        <v>246</v>
      </c>
      <c r="N5" s="315" t="s">
        <v>247</v>
      </c>
      <c r="O5" s="315" t="s">
        <v>248</v>
      </c>
      <c r="P5" s="315" t="s">
        <v>249</v>
      </c>
      <c r="Q5" s="312" t="s">
        <v>250</v>
      </c>
      <c r="R5" s="314" t="s">
        <v>251</v>
      </c>
      <c r="S5" s="311" t="s">
        <v>252</v>
      </c>
      <c r="T5" s="311" t="s">
        <v>69</v>
      </c>
    </row>
    <row r="6" spans="1:20" x14ac:dyDescent="0.2">
      <c r="A6" s="320"/>
      <c r="B6" s="315"/>
      <c r="C6" s="320"/>
      <c r="D6" s="315"/>
      <c r="E6" s="315"/>
      <c r="F6" s="315"/>
      <c r="G6" s="315"/>
      <c r="H6" s="315"/>
      <c r="I6" s="315"/>
      <c r="J6" s="315"/>
      <c r="K6" s="315"/>
      <c r="L6" s="315"/>
      <c r="M6" s="320"/>
      <c r="N6" s="315"/>
      <c r="O6" s="315"/>
      <c r="P6" s="315"/>
      <c r="Q6" s="312"/>
      <c r="R6" s="315"/>
      <c r="S6" s="312"/>
      <c r="T6" s="312"/>
    </row>
    <row r="7" spans="1:20" ht="10.5" customHeight="1" x14ac:dyDescent="0.2">
      <c r="A7" s="320"/>
      <c r="B7" s="319"/>
      <c r="C7" s="323"/>
      <c r="D7" s="316"/>
      <c r="E7" s="316"/>
      <c r="F7" s="319"/>
      <c r="G7" s="319"/>
      <c r="H7" s="319"/>
      <c r="I7" s="316"/>
      <c r="J7" s="319"/>
      <c r="K7" s="319"/>
      <c r="L7" s="319"/>
      <c r="M7" s="321"/>
      <c r="N7" s="316"/>
      <c r="O7" s="316"/>
      <c r="P7" s="319"/>
      <c r="Q7" s="313"/>
      <c r="R7" s="316"/>
      <c r="S7" s="313"/>
      <c r="T7" s="313"/>
    </row>
    <row r="8" spans="1:20" ht="12" customHeight="1" x14ac:dyDescent="0.2">
      <c r="A8" s="323"/>
      <c r="B8" s="317" t="s">
        <v>253</v>
      </c>
      <c r="C8" s="318"/>
      <c r="D8" s="318"/>
      <c r="E8" s="318"/>
      <c r="F8" s="318"/>
      <c r="G8" s="318"/>
      <c r="H8" s="318"/>
      <c r="I8" s="318"/>
      <c r="J8" s="318"/>
      <c r="K8" s="318"/>
      <c r="L8" s="318"/>
      <c r="M8" s="318"/>
      <c r="N8" s="318"/>
      <c r="O8" s="318"/>
      <c r="P8" s="318"/>
      <c r="Q8" s="318"/>
      <c r="R8" s="318"/>
      <c r="S8" s="318"/>
      <c r="T8" s="318"/>
    </row>
    <row r="9" spans="1:20" ht="9" customHeight="1" x14ac:dyDescent="0.2">
      <c r="A9" s="108"/>
      <c r="B9" s="108"/>
      <c r="C9" s="108"/>
      <c r="D9" s="108"/>
      <c r="E9" s="108"/>
      <c r="F9" s="108"/>
      <c r="G9" s="108"/>
      <c r="H9" s="108"/>
      <c r="I9" s="108"/>
      <c r="J9" s="108"/>
    </row>
    <row r="10" spans="1:20" ht="3.75" customHeight="1" x14ac:dyDescent="0.2">
      <c r="A10" s="109" t="s">
        <v>97</v>
      </c>
      <c r="B10" s="110"/>
      <c r="C10" s="110"/>
      <c r="D10" s="110"/>
      <c r="E10" s="110"/>
      <c r="F10" s="110"/>
      <c r="G10" s="110"/>
      <c r="H10" s="110"/>
      <c r="I10" s="110"/>
      <c r="J10" s="110"/>
    </row>
    <row r="11" spans="1:20" ht="12.95" customHeight="1" x14ac:dyDescent="0.2">
      <c r="A11" s="85" t="s">
        <v>235</v>
      </c>
      <c r="B11" s="107">
        <v>216.18</v>
      </c>
      <c r="C11" s="107">
        <v>108.148</v>
      </c>
      <c r="D11" s="73">
        <v>0</v>
      </c>
      <c r="E11" s="107">
        <v>3.5070000000000001</v>
      </c>
      <c r="F11" s="107">
        <v>137.428</v>
      </c>
      <c r="G11" s="107">
        <v>103.164</v>
      </c>
      <c r="H11" s="107">
        <v>17.562000000000001</v>
      </c>
      <c r="I11" s="107">
        <v>3.867</v>
      </c>
      <c r="J11" s="107">
        <v>23.5</v>
      </c>
      <c r="K11" s="107">
        <v>42.965000000000003</v>
      </c>
      <c r="L11" s="107">
        <v>26.132999999999999</v>
      </c>
      <c r="M11" s="107">
        <v>11.308999999999999</v>
      </c>
      <c r="N11" s="107">
        <v>24.791</v>
      </c>
      <c r="O11" s="107">
        <v>1.704</v>
      </c>
      <c r="P11" s="107">
        <v>19.175000000000001</v>
      </c>
      <c r="Q11" s="107">
        <v>9.7509999999999994</v>
      </c>
      <c r="R11" s="107">
        <v>749.18399999999997</v>
      </c>
      <c r="S11" s="107">
        <v>421.93900000000002</v>
      </c>
      <c r="T11" s="107">
        <v>1171.123</v>
      </c>
    </row>
    <row r="12" spans="1:20" ht="12.95" customHeight="1" x14ac:dyDescent="0.2">
      <c r="A12" s="85" t="s">
        <v>236</v>
      </c>
      <c r="B12" s="107">
        <v>141.102</v>
      </c>
      <c r="C12" s="107">
        <v>858.80200000000002</v>
      </c>
      <c r="D12" s="107">
        <v>21.052</v>
      </c>
      <c r="E12" s="107">
        <v>5.6710000000000003</v>
      </c>
      <c r="F12" s="107">
        <v>191.87700000000001</v>
      </c>
      <c r="G12" s="107">
        <v>222.42</v>
      </c>
      <c r="H12" s="107">
        <v>27.300999999999998</v>
      </c>
      <c r="I12" s="107">
        <v>0.85699999999999998</v>
      </c>
      <c r="J12" s="107">
        <v>61.551000000000002</v>
      </c>
      <c r="K12" s="107">
        <v>71.885000000000005</v>
      </c>
      <c r="L12" s="107">
        <v>43.277999999999999</v>
      </c>
      <c r="M12" s="107">
        <v>26.212</v>
      </c>
      <c r="N12" s="107">
        <v>29.838000000000001</v>
      </c>
      <c r="O12" s="107">
        <v>24.524999999999999</v>
      </c>
      <c r="P12" s="107">
        <v>2.4449999999999998</v>
      </c>
      <c r="Q12" s="107">
        <v>12.282999999999999</v>
      </c>
      <c r="R12" s="107">
        <v>1741.0989999999999</v>
      </c>
      <c r="S12" s="107">
        <v>364.25700000000001</v>
      </c>
      <c r="T12" s="107">
        <v>2105.3560000000002</v>
      </c>
    </row>
    <row r="13" spans="1:20" ht="12.95" customHeight="1" x14ac:dyDescent="0.2">
      <c r="A13" s="85" t="s">
        <v>237</v>
      </c>
      <c r="B13" s="73">
        <v>0</v>
      </c>
      <c r="C13" s="107">
        <v>23.513000000000002</v>
      </c>
      <c r="D13" s="107">
        <v>1.581</v>
      </c>
      <c r="E13" s="107">
        <v>13.411</v>
      </c>
      <c r="F13" s="107">
        <v>2.1120000000000001</v>
      </c>
      <c r="G13" s="107">
        <v>6.3380000000000001</v>
      </c>
      <c r="H13" s="73">
        <v>0</v>
      </c>
      <c r="I13" s="107">
        <v>0.23599999999999999</v>
      </c>
      <c r="J13" s="107">
        <v>3.8420000000000001</v>
      </c>
      <c r="K13" s="107">
        <v>7.6580000000000004</v>
      </c>
      <c r="L13" s="73">
        <v>0</v>
      </c>
      <c r="M13" s="107">
        <v>3.4860000000000002</v>
      </c>
      <c r="N13" s="107">
        <v>2</v>
      </c>
      <c r="O13" s="107">
        <v>0.93899999999999995</v>
      </c>
      <c r="P13" s="73">
        <v>0</v>
      </c>
      <c r="Q13" s="107">
        <v>3.99</v>
      </c>
      <c r="R13" s="107">
        <v>69.105999999999995</v>
      </c>
      <c r="S13" s="107">
        <v>1.3660000000000001</v>
      </c>
      <c r="T13" s="107">
        <v>70.471999999999994</v>
      </c>
    </row>
    <row r="14" spans="1:20" ht="12.95" customHeight="1" x14ac:dyDescent="0.2">
      <c r="A14" s="85" t="s">
        <v>254</v>
      </c>
      <c r="B14" s="107">
        <v>26.808</v>
      </c>
      <c r="C14" s="107">
        <v>99.337999999999994</v>
      </c>
      <c r="D14" s="107">
        <v>131.64500000000001</v>
      </c>
      <c r="E14" s="107">
        <v>113.402</v>
      </c>
      <c r="F14" s="107">
        <v>27.523</v>
      </c>
      <c r="G14" s="107">
        <v>146.62100000000001</v>
      </c>
      <c r="H14" s="107">
        <v>42.246000000000002</v>
      </c>
      <c r="I14" s="107">
        <v>211.47</v>
      </c>
      <c r="J14" s="107">
        <v>100.992</v>
      </c>
      <c r="K14" s="107">
        <v>115.137</v>
      </c>
      <c r="L14" s="107">
        <v>40.164000000000001</v>
      </c>
      <c r="M14" s="107">
        <v>4.7030000000000003</v>
      </c>
      <c r="N14" s="107">
        <v>146.16999999999999</v>
      </c>
      <c r="O14" s="107">
        <v>74.183999999999997</v>
      </c>
      <c r="P14" s="107">
        <v>5.22</v>
      </c>
      <c r="Q14" s="107">
        <v>21.646999999999998</v>
      </c>
      <c r="R14" s="107">
        <v>1307.27</v>
      </c>
      <c r="S14" s="107">
        <v>159.63800000000001</v>
      </c>
      <c r="T14" s="107">
        <v>1466.9079999999999</v>
      </c>
    </row>
    <row r="15" spans="1:20" ht="12.95" customHeight="1" x14ac:dyDescent="0.2">
      <c r="A15" s="85" t="s">
        <v>239</v>
      </c>
      <c r="B15" s="107">
        <v>42.912999999999997</v>
      </c>
      <c r="C15" s="107">
        <v>65.174000000000007</v>
      </c>
      <c r="D15" s="107">
        <v>7.5510000000000002</v>
      </c>
      <c r="E15" s="107">
        <v>4.4649999999999999</v>
      </c>
      <c r="F15" s="107">
        <v>14.26</v>
      </c>
      <c r="G15" s="107">
        <v>30.324999999999999</v>
      </c>
      <c r="H15" s="107">
        <v>10.154</v>
      </c>
      <c r="I15" s="107">
        <v>0</v>
      </c>
      <c r="J15" s="107">
        <v>27.712</v>
      </c>
      <c r="K15" s="107">
        <v>30.690999999999999</v>
      </c>
      <c r="L15" s="107">
        <v>5.71</v>
      </c>
      <c r="M15" s="107">
        <v>2.5310000000000001</v>
      </c>
      <c r="N15" s="107">
        <v>14.555999999999999</v>
      </c>
      <c r="O15" s="107">
        <v>2.2000000000000002</v>
      </c>
      <c r="P15" s="107">
        <v>0.29399999999999998</v>
      </c>
      <c r="Q15" s="107">
        <v>3.423</v>
      </c>
      <c r="R15" s="107">
        <v>261.959</v>
      </c>
      <c r="S15" s="107">
        <v>158.917</v>
      </c>
      <c r="T15" s="107">
        <v>420.87599999999998</v>
      </c>
    </row>
    <row r="16" spans="1:20" ht="12.95" customHeight="1" x14ac:dyDescent="0.2">
      <c r="A16" s="85" t="s">
        <v>240</v>
      </c>
      <c r="B16" s="107">
        <v>116.664</v>
      </c>
      <c r="C16" s="107">
        <v>170.23099999999999</v>
      </c>
      <c r="D16" s="107">
        <v>26.481000000000002</v>
      </c>
      <c r="E16" s="107">
        <v>312.44900000000001</v>
      </c>
      <c r="F16" s="107">
        <v>10.861000000000001</v>
      </c>
      <c r="G16" s="107">
        <v>14.781000000000001</v>
      </c>
      <c r="H16" s="107">
        <v>50.619</v>
      </c>
      <c r="I16" s="107">
        <v>4.5069999999999997</v>
      </c>
      <c r="J16" s="107">
        <v>798.31899999999996</v>
      </c>
      <c r="K16" s="107">
        <v>107.628</v>
      </c>
      <c r="L16" s="107">
        <v>19.172000000000001</v>
      </c>
      <c r="M16" s="73">
        <v>0</v>
      </c>
      <c r="N16" s="107">
        <v>131.59800000000001</v>
      </c>
      <c r="O16" s="107">
        <v>26.963000000000001</v>
      </c>
      <c r="P16" s="107">
        <v>22.236000000000001</v>
      </c>
      <c r="Q16" s="107">
        <v>15.518000000000001</v>
      </c>
      <c r="R16" s="107">
        <v>1828.027</v>
      </c>
      <c r="S16" s="107">
        <v>160.49199999999999</v>
      </c>
      <c r="T16" s="107">
        <v>1988.519</v>
      </c>
    </row>
    <row r="17" spans="1:20" ht="12.95" customHeight="1" x14ac:dyDescent="0.2">
      <c r="A17" s="85" t="s">
        <v>241</v>
      </c>
      <c r="B17" s="107">
        <v>42.58</v>
      </c>
      <c r="C17" s="107">
        <v>65.778000000000006</v>
      </c>
      <c r="D17" s="73">
        <v>0</v>
      </c>
      <c r="E17" s="107">
        <v>10.416</v>
      </c>
      <c r="F17" s="107">
        <v>11.507999999999999</v>
      </c>
      <c r="G17" s="107">
        <v>215.89</v>
      </c>
      <c r="H17" s="107">
        <v>139.47300000000001</v>
      </c>
      <c r="I17" s="107">
        <v>9.3460000000000001</v>
      </c>
      <c r="J17" s="107">
        <v>57.743000000000002</v>
      </c>
      <c r="K17" s="107">
        <v>8.3000000000000007</v>
      </c>
      <c r="L17" s="107">
        <v>15.085000000000001</v>
      </c>
      <c r="M17" s="107">
        <v>1.756</v>
      </c>
      <c r="N17" s="107">
        <v>1.996</v>
      </c>
      <c r="O17" s="107">
        <v>73.275999999999996</v>
      </c>
      <c r="P17" s="107">
        <v>3.5379999999999998</v>
      </c>
      <c r="Q17" s="107">
        <v>1.4279999999999999</v>
      </c>
      <c r="R17" s="107">
        <v>658.11300000000006</v>
      </c>
      <c r="S17" s="107">
        <v>176.40100000000001</v>
      </c>
      <c r="T17" s="107">
        <v>834.51400000000001</v>
      </c>
    </row>
    <row r="18" spans="1:20" ht="12.95" customHeight="1" x14ac:dyDescent="0.2">
      <c r="A18" s="85" t="s">
        <v>242</v>
      </c>
      <c r="B18" s="107">
        <v>19.271000000000001</v>
      </c>
      <c r="C18" s="107">
        <v>5.1920000000000002</v>
      </c>
      <c r="D18" s="107">
        <v>41.64</v>
      </c>
      <c r="E18" s="107">
        <v>91.09</v>
      </c>
      <c r="F18" s="107">
        <v>0.33800000000000002</v>
      </c>
      <c r="G18" s="107">
        <v>6.6890000000000001</v>
      </c>
      <c r="H18" s="107">
        <v>0.20100000000000001</v>
      </c>
      <c r="I18" s="107">
        <v>75.313000000000002</v>
      </c>
      <c r="J18" s="107">
        <v>9.2769999999999992</v>
      </c>
      <c r="K18" s="107">
        <v>15.414</v>
      </c>
      <c r="L18" s="73">
        <v>0</v>
      </c>
      <c r="M18" s="73">
        <v>0</v>
      </c>
      <c r="N18" s="107">
        <v>10.858000000000001</v>
      </c>
      <c r="O18" s="107">
        <v>32.177999999999997</v>
      </c>
      <c r="P18" s="73">
        <v>0.32500000000000001</v>
      </c>
      <c r="Q18" s="107">
        <v>0.38400000000000001</v>
      </c>
      <c r="R18" s="107">
        <v>308.17</v>
      </c>
      <c r="S18" s="107">
        <v>83.197000000000003</v>
      </c>
      <c r="T18" s="107">
        <v>391.36700000000002</v>
      </c>
    </row>
    <row r="19" spans="1:20" ht="12.95" customHeight="1" x14ac:dyDescent="0.2">
      <c r="A19" s="85" t="s">
        <v>255</v>
      </c>
      <c r="B19" s="107">
        <v>58.292000000000002</v>
      </c>
      <c r="C19" s="107">
        <v>128.279</v>
      </c>
      <c r="D19" s="107">
        <v>21.312000000000001</v>
      </c>
      <c r="E19" s="107">
        <v>19.257000000000001</v>
      </c>
      <c r="F19" s="107">
        <v>69.986999999999995</v>
      </c>
      <c r="G19" s="107">
        <v>61.308</v>
      </c>
      <c r="H19" s="107">
        <v>43.423000000000002</v>
      </c>
      <c r="I19" s="107">
        <v>4.1970000000000001</v>
      </c>
      <c r="J19" s="107">
        <v>2250.4630000000002</v>
      </c>
      <c r="K19" s="107">
        <v>260.3</v>
      </c>
      <c r="L19" s="107">
        <v>25.54</v>
      </c>
      <c r="M19" s="107">
        <v>3.702</v>
      </c>
      <c r="N19" s="107">
        <v>40.61</v>
      </c>
      <c r="O19" s="107">
        <v>156.494</v>
      </c>
      <c r="P19" s="107">
        <v>17.032</v>
      </c>
      <c r="Q19" s="107">
        <v>20.117000000000001</v>
      </c>
      <c r="R19" s="107">
        <v>3180.3130000000001</v>
      </c>
      <c r="S19" s="107">
        <v>226.03200000000001</v>
      </c>
      <c r="T19" s="107">
        <v>3406.3449999999998</v>
      </c>
    </row>
    <row r="20" spans="1:20" ht="12.95" customHeight="1" x14ac:dyDescent="0.2">
      <c r="A20" s="85" t="s">
        <v>244</v>
      </c>
      <c r="B20" s="107">
        <v>221.30799999999999</v>
      </c>
      <c r="C20" s="107">
        <v>170.87</v>
      </c>
      <c r="D20" s="107">
        <v>14.35</v>
      </c>
      <c r="E20" s="107">
        <v>69.421999999999997</v>
      </c>
      <c r="F20" s="107">
        <v>171.58799999999999</v>
      </c>
      <c r="G20" s="107">
        <v>77.355000000000004</v>
      </c>
      <c r="H20" s="107">
        <v>52.582999999999998</v>
      </c>
      <c r="I20" s="107">
        <v>7.3159999999999998</v>
      </c>
      <c r="J20" s="107">
        <v>180.15100000000001</v>
      </c>
      <c r="K20" s="107">
        <v>2929.0540000000001</v>
      </c>
      <c r="L20" s="107">
        <v>242.279</v>
      </c>
      <c r="M20" s="107">
        <v>131.309</v>
      </c>
      <c r="N20" s="107">
        <v>78.716999999999999</v>
      </c>
      <c r="O20" s="107">
        <v>48.146999999999998</v>
      </c>
      <c r="P20" s="107">
        <v>77.578000000000003</v>
      </c>
      <c r="Q20" s="107">
        <v>24.824000000000002</v>
      </c>
      <c r="R20" s="107">
        <v>4496.8509999999997</v>
      </c>
      <c r="S20" s="107">
        <v>1080.347</v>
      </c>
      <c r="T20" s="107">
        <v>5577.1980000000003</v>
      </c>
    </row>
    <row r="21" spans="1:20" ht="12.95" customHeight="1" x14ac:dyDescent="0.2">
      <c r="A21" s="85" t="s">
        <v>245</v>
      </c>
      <c r="B21" s="107">
        <v>59.097000000000001</v>
      </c>
      <c r="C21" s="107">
        <v>48.618000000000002</v>
      </c>
      <c r="D21" s="73">
        <v>0</v>
      </c>
      <c r="E21" s="107">
        <v>36.863</v>
      </c>
      <c r="F21" s="107">
        <v>4.2190000000000003</v>
      </c>
      <c r="G21" s="107">
        <v>22.635999999999999</v>
      </c>
      <c r="H21" s="107">
        <v>17.913</v>
      </c>
      <c r="I21" s="73">
        <v>0.126</v>
      </c>
      <c r="J21" s="107">
        <v>13.545</v>
      </c>
      <c r="K21" s="107">
        <v>58.698999999999998</v>
      </c>
      <c r="L21" s="107">
        <v>30.303999999999998</v>
      </c>
      <c r="M21" s="107">
        <v>9.2949999999999999</v>
      </c>
      <c r="N21" s="107">
        <v>1.1879999999999999</v>
      </c>
      <c r="O21" s="107">
        <v>44.201999999999998</v>
      </c>
      <c r="P21" s="107">
        <v>37.231000000000002</v>
      </c>
      <c r="Q21" s="107">
        <v>1.615</v>
      </c>
      <c r="R21" s="107">
        <v>385.55099999999999</v>
      </c>
      <c r="S21" s="107">
        <v>306.70600000000002</v>
      </c>
      <c r="T21" s="107">
        <v>692.25699999999995</v>
      </c>
    </row>
    <row r="22" spans="1:20" ht="12.95" customHeight="1" x14ac:dyDescent="0.2">
      <c r="A22" s="85" t="s">
        <v>256</v>
      </c>
      <c r="B22" s="107">
        <v>13.839</v>
      </c>
      <c r="C22" s="107">
        <v>24.516999999999999</v>
      </c>
      <c r="D22" s="107">
        <v>3.9329999999999998</v>
      </c>
      <c r="E22" s="107">
        <v>4.3529999999999998</v>
      </c>
      <c r="F22" s="107">
        <v>0.878</v>
      </c>
      <c r="G22" s="73">
        <v>1.421</v>
      </c>
      <c r="H22" s="107">
        <v>1.9370000000000001</v>
      </c>
      <c r="I22" s="107">
        <v>0.47699999999999998</v>
      </c>
      <c r="J22" s="107">
        <v>9.6440000000000001</v>
      </c>
      <c r="K22" s="107">
        <v>80.843999999999994</v>
      </c>
      <c r="L22" s="107">
        <v>16.108000000000001</v>
      </c>
      <c r="M22" s="107">
        <v>312.923</v>
      </c>
      <c r="N22" s="107">
        <v>1.518</v>
      </c>
      <c r="O22" s="107">
        <v>46.319000000000003</v>
      </c>
      <c r="P22" s="107">
        <v>7.1959999999999997</v>
      </c>
      <c r="Q22" s="107">
        <v>4.1619999999999999</v>
      </c>
      <c r="R22" s="107">
        <v>530.06899999999996</v>
      </c>
      <c r="S22" s="107">
        <v>72.349000000000004</v>
      </c>
      <c r="T22" s="107">
        <v>602.41800000000001</v>
      </c>
    </row>
    <row r="23" spans="1:20" ht="12.95" customHeight="1" x14ac:dyDescent="0.2">
      <c r="A23" s="85" t="s">
        <v>257</v>
      </c>
      <c r="B23" s="107">
        <v>6.6970000000000001</v>
      </c>
      <c r="C23" s="107">
        <v>42.637999999999998</v>
      </c>
      <c r="D23" s="107">
        <v>31.14</v>
      </c>
      <c r="E23" s="107">
        <v>227.68799999999999</v>
      </c>
      <c r="F23" s="107">
        <v>39.109000000000002</v>
      </c>
      <c r="G23" s="107">
        <v>208.14599999999999</v>
      </c>
      <c r="H23" s="107">
        <v>2.734</v>
      </c>
      <c r="I23" s="107">
        <v>73.134</v>
      </c>
      <c r="J23" s="107">
        <v>131.09899999999999</v>
      </c>
      <c r="K23" s="107">
        <v>71.988</v>
      </c>
      <c r="L23" s="107">
        <v>11.304</v>
      </c>
      <c r="M23" s="107">
        <v>18.991</v>
      </c>
      <c r="N23" s="107">
        <v>80.396000000000001</v>
      </c>
      <c r="O23" s="107">
        <v>93.613</v>
      </c>
      <c r="P23" s="107">
        <v>4.9610000000000003</v>
      </c>
      <c r="Q23" s="107">
        <v>27.24</v>
      </c>
      <c r="R23" s="107">
        <v>1070.8779999999999</v>
      </c>
      <c r="S23" s="107">
        <v>41.820999999999998</v>
      </c>
      <c r="T23" s="107">
        <v>1112.6990000000001</v>
      </c>
    </row>
    <row r="24" spans="1:20" ht="12.95" customHeight="1" x14ac:dyDescent="0.2">
      <c r="A24" s="85" t="s">
        <v>248</v>
      </c>
      <c r="B24" s="107">
        <v>57.523000000000003</v>
      </c>
      <c r="C24" s="107">
        <v>223.584</v>
      </c>
      <c r="D24" s="107">
        <v>32.043999999999997</v>
      </c>
      <c r="E24" s="107">
        <v>115.976</v>
      </c>
      <c r="F24" s="107">
        <v>54.618000000000002</v>
      </c>
      <c r="G24" s="107">
        <v>191.828</v>
      </c>
      <c r="H24" s="107">
        <v>82.915999999999997</v>
      </c>
      <c r="I24" s="107">
        <v>139.41800000000001</v>
      </c>
      <c r="J24" s="107">
        <v>320.17899999999997</v>
      </c>
      <c r="K24" s="107">
        <v>80.569999999999993</v>
      </c>
      <c r="L24" s="107">
        <v>67.497</v>
      </c>
      <c r="M24" s="107">
        <v>3.1219999999999999</v>
      </c>
      <c r="N24" s="107">
        <v>225.24799999999999</v>
      </c>
      <c r="O24" s="107">
        <v>1125.4749999999999</v>
      </c>
      <c r="P24" s="107">
        <v>19.791</v>
      </c>
      <c r="Q24" s="107">
        <v>90.018000000000001</v>
      </c>
      <c r="R24" s="107">
        <v>2829.8069999999998</v>
      </c>
      <c r="S24" s="107">
        <v>134.04</v>
      </c>
      <c r="T24" s="107">
        <v>2963.8470000000002</v>
      </c>
    </row>
    <row r="25" spans="1:20" ht="12.95" customHeight="1" x14ac:dyDescent="0.2">
      <c r="A25" s="85" t="s">
        <v>249</v>
      </c>
      <c r="B25" s="107">
        <v>26.712</v>
      </c>
      <c r="C25" s="107">
        <v>3.7639999999999998</v>
      </c>
      <c r="D25" s="107">
        <v>0.22500000000000001</v>
      </c>
      <c r="E25" s="107">
        <v>5.7679999999999998</v>
      </c>
      <c r="F25" s="107">
        <v>0.78600000000000003</v>
      </c>
      <c r="G25" s="107">
        <v>21.949000000000002</v>
      </c>
      <c r="H25" s="107">
        <v>5.9740000000000002</v>
      </c>
      <c r="I25" s="107">
        <v>7.91</v>
      </c>
      <c r="J25" s="107">
        <v>8.6029999999999998</v>
      </c>
      <c r="K25" s="107">
        <v>51.436999999999998</v>
      </c>
      <c r="L25" s="107">
        <v>30.826000000000001</v>
      </c>
      <c r="M25" s="107">
        <v>14.129</v>
      </c>
      <c r="N25" s="107">
        <v>3.2480000000000002</v>
      </c>
      <c r="O25" s="107">
        <v>14.506</v>
      </c>
      <c r="P25" s="107">
        <v>54.835000000000001</v>
      </c>
      <c r="Q25" s="107">
        <v>0.745</v>
      </c>
      <c r="R25" s="107">
        <v>251.417</v>
      </c>
      <c r="S25" s="107">
        <v>79.936999999999998</v>
      </c>
      <c r="T25" s="107">
        <v>331.35399999999998</v>
      </c>
    </row>
    <row r="26" spans="1:20" ht="12.95" customHeight="1" x14ac:dyDescent="0.2">
      <c r="A26" s="85" t="s">
        <v>258</v>
      </c>
      <c r="B26" s="107">
        <v>12.500999999999999</v>
      </c>
      <c r="C26" s="107">
        <v>16.901</v>
      </c>
      <c r="D26" s="107">
        <v>14.887</v>
      </c>
      <c r="E26" s="107">
        <v>14.975</v>
      </c>
      <c r="F26" s="107">
        <v>5.67</v>
      </c>
      <c r="G26" s="107">
        <v>29.314</v>
      </c>
      <c r="H26" s="107">
        <v>4.883</v>
      </c>
      <c r="I26" s="107">
        <v>0.02</v>
      </c>
      <c r="J26" s="107">
        <v>14.045999999999999</v>
      </c>
      <c r="K26" s="107">
        <v>26.931999999999999</v>
      </c>
      <c r="L26" s="107">
        <v>12.362</v>
      </c>
      <c r="M26" s="107">
        <v>0.33400000000000002</v>
      </c>
      <c r="N26" s="107">
        <v>5.1539999999999999</v>
      </c>
      <c r="O26" s="107">
        <v>29.257999999999999</v>
      </c>
      <c r="P26" s="107">
        <v>1.258</v>
      </c>
      <c r="Q26" s="107">
        <v>55.405000000000001</v>
      </c>
      <c r="R26" s="107">
        <v>243.9</v>
      </c>
      <c r="S26" s="107">
        <v>66.575999999999993</v>
      </c>
      <c r="T26" s="107">
        <v>310.476</v>
      </c>
    </row>
    <row r="27" spans="1:20" ht="19.5" customHeight="1" x14ac:dyDescent="0.2">
      <c r="A27" s="85" t="s">
        <v>259</v>
      </c>
      <c r="B27" s="107">
        <v>1061.4870000000001</v>
      </c>
      <c r="C27" s="107">
        <v>2055.3470000000002</v>
      </c>
      <c r="D27" s="107">
        <v>347.84100000000001</v>
      </c>
      <c r="E27" s="107">
        <v>1048.713</v>
      </c>
      <c r="F27" s="107">
        <v>742.76199999999994</v>
      </c>
      <c r="G27" s="107">
        <v>1360.1849999999999</v>
      </c>
      <c r="H27" s="107">
        <v>499.91899999999998</v>
      </c>
      <c r="I27" s="107">
        <v>538.19399999999996</v>
      </c>
      <c r="J27" s="107">
        <v>4010.6660000000002</v>
      </c>
      <c r="K27" s="107">
        <v>3959.502</v>
      </c>
      <c r="L27" s="107">
        <v>585.76199999999994</v>
      </c>
      <c r="M27" s="107">
        <v>543.80200000000002</v>
      </c>
      <c r="N27" s="107">
        <v>797.88599999999997</v>
      </c>
      <c r="O27" s="107">
        <v>1793.9829999999999</v>
      </c>
      <c r="P27" s="107">
        <v>273.11500000000001</v>
      </c>
      <c r="Q27" s="107">
        <v>292.55</v>
      </c>
      <c r="R27" s="107">
        <v>19911.714</v>
      </c>
      <c r="S27" s="107">
        <v>3534.0149999999999</v>
      </c>
      <c r="T27" s="107">
        <v>23445.728999999999</v>
      </c>
    </row>
    <row r="28" spans="1:20" ht="12" customHeight="1" x14ac:dyDescent="0.2">
      <c r="A28" s="85" t="s">
        <v>260</v>
      </c>
      <c r="B28" s="107">
        <v>479.15800000000002</v>
      </c>
      <c r="C28" s="107">
        <v>442.89</v>
      </c>
      <c r="D28" s="107">
        <v>145.291</v>
      </c>
      <c r="E28" s="107">
        <v>202.72800000000001</v>
      </c>
      <c r="F28" s="107">
        <v>199.85300000000001</v>
      </c>
      <c r="G28" s="107">
        <v>181.64099999999999</v>
      </c>
      <c r="H28" s="107">
        <v>132.053</v>
      </c>
      <c r="I28" s="107">
        <v>60.908999999999999</v>
      </c>
      <c r="J28" s="107">
        <v>203.05699999999999</v>
      </c>
      <c r="K28" s="107">
        <v>1256.873</v>
      </c>
      <c r="L28" s="107">
        <v>281.45</v>
      </c>
      <c r="M28" s="107">
        <v>751.64700000000005</v>
      </c>
      <c r="N28" s="107">
        <v>85.962000000000003</v>
      </c>
      <c r="O28" s="107">
        <v>56.121000000000002</v>
      </c>
      <c r="P28" s="107">
        <v>39.402000000000001</v>
      </c>
      <c r="Q28" s="107">
        <v>46.249000000000002</v>
      </c>
      <c r="R28" s="107">
        <v>4565.2839999999997</v>
      </c>
      <c r="S28" s="107">
        <v>1572.098</v>
      </c>
      <c r="T28" s="107">
        <v>6137.3819999999996</v>
      </c>
    </row>
    <row r="29" spans="1:20" ht="19.5" customHeight="1" x14ac:dyDescent="0.2">
      <c r="A29" s="79" t="s">
        <v>261</v>
      </c>
      <c r="B29" s="107">
        <v>1540.645</v>
      </c>
      <c r="C29" s="107">
        <v>2498.2370000000001</v>
      </c>
      <c r="D29" s="107">
        <v>493.13200000000001</v>
      </c>
      <c r="E29" s="107">
        <v>1251.441</v>
      </c>
      <c r="F29" s="107">
        <v>942.61500000000001</v>
      </c>
      <c r="G29" s="107">
        <v>1541.826</v>
      </c>
      <c r="H29" s="107">
        <v>631.97199999999998</v>
      </c>
      <c r="I29" s="107">
        <v>599.10299999999995</v>
      </c>
      <c r="J29" s="107">
        <v>4213.723</v>
      </c>
      <c r="K29" s="107">
        <v>5216.375</v>
      </c>
      <c r="L29" s="107">
        <v>867.21199999999999</v>
      </c>
      <c r="M29" s="107">
        <v>1295.4490000000001</v>
      </c>
      <c r="N29" s="107">
        <v>883.84799999999996</v>
      </c>
      <c r="O29" s="107">
        <v>1850.104</v>
      </c>
      <c r="P29" s="107">
        <v>312.517</v>
      </c>
      <c r="Q29" s="107">
        <v>338.79899999999998</v>
      </c>
      <c r="R29" s="107">
        <v>24476.998</v>
      </c>
      <c r="S29" s="107">
        <v>5106.1130000000003</v>
      </c>
      <c r="T29" s="107">
        <v>29583.111000000001</v>
      </c>
    </row>
    <row r="30" spans="1:20" ht="12" customHeight="1" x14ac:dyDescent="0.2">
      <c r="A30" s="111"/>
      <c r="B30" s="111"/>
      <c r="C30" s="111"/>
      <c r="D30" s="111"/>
      <c r="E30" s="111"/>
      <c r="F30" s="111"/>
      <c r="G30" s="111"/>
      <c r="H30" s="111"/>
      <c r="I30" s="111"/>
      <c r="J30" s="111"/>
    </row>
    <row r="31" spans="1:20" ht="12" customHeight="1" x14ac:dyDescent="0.2">
      <c r="A31" s="111"/>
      <c r="B31" s="111"/>
      <c r="C31" s="112"/>
      <c r="D31" s="112"/>
      <c r="E31" s="112"/>
      <c r="F31" s="112"/>
      <c r="G31" s="112"/>
      <c r="H31" s="112"/>
      <c r="I31" s="112"/>
      <c r="J31" s="112"/>
    </row>
    <row r="32" spans="1:20" ht="12" customHeight="1" x14ac:dyDescent="0.2">
      <c r="A32" s="326"/>
      <c r="B32" s="326"/>
      <c r="C32" s="326"/>
      <c r="D32" s="326"/>
      <c r="E32" s="326"/>
      <c r="F32" s="326"/>
      <c r="G32" s="326"/>
      <c r="H32" s="326"/>
      <c r="I32" s="326"/>
      <c r="J32" s="326"/>
      <c r="K32" s="326"/>
    </row>
    <row r="33" spans="1:20" ht="9" customHeight="1" x14ac:dyDescent="0.2">
      <c r="A33" s="113"/>
      <c r="B33" s="108"/>
      <c r="C33" s="108"/>
      <c r="D33" s="108"/>
      <c r="E33" s="108"/>
      <c r="F33" s="108"/>
      <c r="G33" s="108"/>
      <c r="H33" s="108"/>
      <c r="I33" s="108"/>
      <c r="J33" s="108"/>
      <c r="K33" s="108"/>
      <c r="L33" s="114"/>
      <c r="M33" s="114"/>
      <c r="N33" s="114"/>
      <c r="O33" s="114"/>
      <c r="P33" s="114"/>
      <c r="Q33" s="114"/>
      <c r="R33" s="114"/>
      <c r="S33" s="114"/>
    </row>
    <row r="34" spans="1:20" ht="13.5" customHeight="1" x14ac:dyDescent="0.2">
      <c r="A34" s="322" t="s">
        <v>233</v>
      </c>
      <c r="B34" s="324" t="s">
        <v>234</v>
      </c>
      <c r="C34" s="325"/>
      <c r="D34" s="325"/>
      <c r="E34" s="325"/>
      <c r="F34" s="325"/>
      <c r="G34" s="325"/>
      <c r="H34" s="325"/>
      <c r="I34" s="325"/>
      <c r="J34" s="325"/>
      <c r="K34" s="325"/>
      <c r="L34" s="325"/>
      <c r="M34" s="325"/>
      <c r="N34" s="325"/>
      <c r="O34" s="325"/>
      <c r="P34" s="325"/>
      <c r="Q34" s="325"/>
      <c r="R34" s="325"/>
      <c r="S34" s="325"/>
      <c r="T34" s="325"/>
    </row>
    <row r="35" spans="1:20" ht="10.5" customHeight="1" x14ac:dyDescent="0.2">
      <c r="A35" s="320"/>
      <c r="B35" s="314" t="s">
        <v>235</v>
      </c>
      <c r="C35" s="322" t="s">
        <v>236</v>
      </c>
      <c r="D35" s="315" t="s">
        <v>237</v>
      </c>
      <c r="E35" s="315" t="s">
        <v>238</v>
      </c>
      <c r="F35" s="314" t="s">
        <v>239</v>
      </c>
      <c r="G35" s="314" t="s">
        <v>240</v>
      </c>
      <c r="H35" s="314" t="s">
        <v>241</v>
      </c>
      <c r="I35" s="315" t="s">
        <v>242</v>
      </c>
      <c r="J35" s="314" t="s">
        <v>243</v>
      </c>
      <c r="K35" s="314" t="s">
        <v>244</v>
      </c>
      <c r="L35" s="314" t="s">
        <v>245</v>
      </c>
      <c r="M35" s="320" t="s">
        <v>246</v>
      </c>
      <c r="N35" s="315" t="s">
        <v>247</v>
      </c>
      <c r="O35" s="315" t="s">
        <v>248</v>
      </c>
      <c r="P35" s="314" t="s">
        <v>249</v>
      </c>
      <c r="Q35" s="311" t="s">
        <v>250</v>
      </c>
      <c r="R35" s="314" t="s">
        <v>251</v>
      </c>
      <c r="S35" s="311" t="s">
        <v>252</v>
      </c>
      <c r="T35" s="311" t="s">
        <v>69</v>
      </c>
    </row>
    <row r="36" spans="1:20" ht="12" customHeight="1" x14ac:dyDescent="0.2">
      <c r="A36" s="320"/>
      <c r="B36" s="315"/>
      <c r="C36" s="320"/>
      <c r="D36" s="315"/>
      <c r="E36" s="315"/>
      <c r="F36" s="315"/>
      <c r="G36" s="315"/>
      <c r="H36" s="315"/>
      <c r="I36" s="315"/>
      <c r="J36" s="315"/>
      <c r="K36" s="315"/>
      <c r="L36" s="315"/>
      <c r="M36" s="320"/>
      <c r="N36" s="315"/>
      <c r="O36" s="315"/>
      <c r="P36" s="315"/>
      <c r="Q36" s="312"/>
      <c r="R36" s="315"/>
      <c r="S36" s="312"/>
      <c r="T36" s="312"/>
    </row>
    <row r="37" spans="1:20" ht="10.5" customHeight="1" x14ac:dyDescent="0.2">
      <c r="A37" s="320"/>
      <c r="B37" s="319"/>
      <c r="C37" s="323"/>
      <c r="D37" s="316"/>
      <c r="E37" s="316"/>
      <c r="F37" s="319"/>
      <c r="G37" s="319"/>
      <c r="H37" s="319"/>
      <c r="I37" s="316"/>
      <c r="J37" s="319"/>
      <c r="K37" s="319"/>
      <c r="L37" s="319"/>
      <c r="M37" s="321"/>
      <c r="N37" s="316"/>
      <c r="O37" s="316"/>
      <c r="P37" s="319"/>
      <c r="Q37" s="313"/>
      <c r="R37" s="316"/>
      <c r="S37" s="313"/>
      <c r="T37" s="313"/>
    </row>
    <row r="38" spans="1:20" ht="12" customHeight="1" x14ac:dyDescent="0.2">
      <c r="A38" s="323"/>
      <c r="B38" s="317" t="s">
        <v>96</v>
      </c>
      <c r="C38" s="318"/>
      <c r="D38" s="318"/>
      <c r="E38" s="318"/>
      <c r="F38" s="318"/>
      <c r="G38" s="318"/>
      <c r="H38" s="318"/>
      <c r="I38" s="318"/>
      <c r="J38" s="318"/>
      <c r="K38" s="318"/>
      <c r="L38" s="318"/>
      <c r="M38" s="318"/>
      <c r="N38" s="318"/>
      <c r="O38" s="318"/>
      <c r="P38" s="318"/>
      <c r="Q38" s="318"/>
      <c r="R38" s="318"/>
      <c r="S38" s="318"/>
      <c r="T38" s="318"/>
    </row>
    <row r="39" spans="1:20" ht="9" customHeight="1" x14ac:dyDescent="0.2">
      <c r="A39" s="115"/>
      <c r="B39" s="108"/>
      <c r="C39" s="108"/>
      <c r="D39" s="108"/>
      <c r="E39" s="108"/>
      <c r="F39" s="108"/>
      <c r="G39" s="108"/>
      <c r="H39" s="108"/>
      <c r="I39" s="108"/>
      <c r="J39" s="108"/>
      <c r="K39" s="96"/>
      <c r="M39" s="116"/>
    </row>
    <row r="40" spans="1:20" ht="4.5" customHeight="1" x14ac:dyDescent="0.2">
      <c r="A40" s="109" t="s">
        <v>97</v>
      </c>
      <c r="B40" s="110"/>
      <c r="C40" s="110"/>
      <c r="D40" s="110"/>
      <c r="E40" s="110"/>
      <c r="F40" s="110"/>
      <c r="G40" s="110"/>
      <c r="H40" s="110"/>
      <c r="I40" s="110"/>
      <c r="J40" s="96"/>
      <c r="K40" s="96" t="s">
        <v>97</v>
      </c>
      <c r="M40" s="117"/>
    </row>
    <row r="41" spans="1:20" ht="12.95" customHeight="1" x14ac:dyDescent="0.2">
      <c r="A41" s="85" t="s">
        <v>235</v>
      </c>
      <c r="B41" s="118">
        <v>-27.1124837319703</v>
      </c>
      <c r="C41" s="118">
        <v>-34.176907018216568</v>
      </c>
      <c r="D41" s="73">
        <v>0</v>
      </c>
      <c r="E41" s="118">
        <v>-40.092244619063891</v>
      </c>
      <c r="F41" s="118">
        <v>-9.5755390476441136</v>
      </c>
      <c r="G41" s="118">
        <v>4.9139649351177752</v>
      </c>
      <c r="H41" s="118">
        <v>-17.861652869369991</v>
      </c>
      <c r="I41" s="118">
        <v>-17.565551055212097</v>
      </c>
      <c r="J41" s="118">
        <v>-11.350861971405934</v>
      </c>
      <c r="K41" s="118">
        <v>-24.041793366805734</v>
      </c>
      <c r="L41" s="118">
        <v>-52.639591148806616</v>
      </c>
      <c r="M41" s="118">
        <v>-43.324646687380984</v>
      </c>
      <c r="N41" s="118">
        <v>3.6066532932129718</v>
      </c>
      <c r="O41" s="118">
        <v>-58.810732414793328</v>
      </c>
      <c r="P41" s="118">
        <v>-2.452052703871388</v>
      </c>
      <c r="Q41" s="118">
        <v>-20.568589116976227</v>
      </c>
      <c r="R41" s="118">
        <v>-22.068616865244067</v>
      </c>
      <c r="S41" s="118">
        <v>-33.601222417705529</v>
      </c>
      <c r="T41" s="118">
        <v>-26.658128757515016</v>
      </c>
    </row>
    <row r="42" spans="1:20" ht="12.95" customHeight="1" x14ac:dyDescent="0.2">
      <c r="A42" s="85" t="s">
        <v>236</v>
      </c>
      <c r="B42" s="118">
        <v>57.108181534761513</v>
      </c>
      <c r="C42" s="118">
        <v>29.979522370259161</v>
      </c>
      <c r="D42" s="118" t="s">
        <v>101</v>
      </c>
      <c r="E42" s="118">
        <v>241.21540312876056</v>
      </c>
      <c r="F42" s="118">
        <v>7.8505986172784219</v>
      </c>
      <c r="G42" s="118">
        <v>20.807556311138399</v>
      </c>
      <c r="H42" s="118">
        <v>-2.5381979151792251</v>
      </c>
      <c r="I42" s="118">
        <v>-66.072842438638162</v>
      </c>
      <c r="J42" s="118">
        <v>-16.202417905570982</v>
      </c>
      <c r="K42" s="118">
        <v>-16.825760468372152</v>
      </c>
      <c r="L42" s="118">
        <v>49.239628952722512</v>
      </c>
      <c r="M42" s="118">
        <v>95.626539293977174</v>
      </c>
      <c r="N42" s="118">
        <v>-3.6769215869838945</v>
      </c>
      <c r="O42" s="118">
        <v>-57.451422623178352</v>
      </c>
      <c r="P42" s="118">
        <v>-1.925391095066189</v>
      </c>
      <c r="Q42" s="118">
        <v>-5.4135222547358808</v>
      </c>
      <c r="R42" s="118">
        <v>19.710058235872467</v>
      </c>
      <c r="S42" s="118">
        <v>1.9262787060018667</v>
      </c>
      <c r="T42" s="118">
        <v>16.202258192529769</v>
      </c>
    </row>
    <row r="43" spans="1:20" ht="12.95" customHeight="1" x14ac:dyDescent="0.2">
      <c r="A43" s="85" t="s">
        <v>237</v>
      </c>
      <c r="B43" s="73">
        <v>0</v>
      </c>
      <c r="C43" s="118">
        <v>-27.39539910452369</v>
      </c>
      <c r="D43" s="118">
        <v>-38.601941747572823</v>
      </c>
      <c r="E43" s="118">
        <v>163.99606299212599</v>
      </c>
      <c r="F43" s="118">
        <v>-25.371024734982328</v>
      </c>
      <c r="G43" s="118">
        <v>-85.180855292384663</v>
      </c>
      <c r="H43" s="118">
        <v>0</v>
      </c>
      <c r="I43" s="118">
        <v>-45.747126436781613</v>
      </c>
      <c r="J43" s="118" t="s">
        <v>101</v>
      </c>
      <c r="K43" s="118">
        <v>-70.295954385012209</v>
      </c>
      <c r="L43" s="73">
        <v>0</v>
      </c>
      <c r="M43" s="118">
        <v>-1.0783200908058888</v>
      </c>
      <c r="N43" s="118">
        <v>-1.3806706114398395</v>
      </c>
      <c r="O43" s="118">
        <v>-42.638973732437393</v>
      </c>
      <c r="P43" s="73">
        <v>0</v>
      </c>
      <c r="Q43" s="118" t="s">
        <v>101</v>
      </c>
      <c r="R43" s="118">
        <v>-41.976003157037432</v>
      </c>
      <c r="S43" s="118">
        <v>-45.965189873417721</v>
      </c>
      <c r="T43" s="118">
        <v>-42.058917838966678</v>
      </c>
    </row>
    <row r="44" spans="1:20" ht="12.95" customHeight="1" x14ac:dyDescent="0.2">
      <c r="A44" s="85" t="s">
        <v>254</v>
      </c>
      <c r="B44" s="118">
        <v>-19.832535885167459</v>
      </c>
      <c r="C44" s="118">
        <v>12.828958577058927</v>
      </c>
      <c r="D44" s="118">
        <v>-33.979769409381106</v>
      </c>
      <c r="E44" s="118">
        <v>-18.416414270400935</v>
      </c>
      <c r="F44" s="118">
        <v>103.13676286072771</v>
      </c>
      <c r="G44" s="118">
        <v>-19.393836105949475</v>
      </c>
      <c r="H44" s="118">
        <v>29.720268983940798</v>
      </c>
      <c r="I44" s="118">
        <v>38.508999449815292</v>
      </c>
      <c r="J44" s="118">
        <v>-54.081187254474031</v>
      </c>
      <c r="K44" s="118">
        <v>26.948266737232075</v>
      </c>
      <c r="L44" s="118">
        <v>18.411509773283427</v>
      </c>
      <c r="M44" s="118">
        <v>211.87002652519897</v>
      </c>
      <c r="N44" s="118">
        <v>-59.5401802519985</v>
      </c>
      <c r="O44" s="118">
        <v>-10.826892332103228</v>
      </c>
      <c r="P44" s="118">
        <v>-6.2163133309378367</v>
      </c>
      <c r="Q44" s="118">
        <v>-26.791572254726233</v>
      </c>
      <c r="R44" s="118">
        <v>-21.543338502681493</v>
      </c>
      <c r="S44" s="118">
        <v>-2.3286263184944005</v>
      </c>
      <c r="T44" s="118">
        <v>-19.826898314237056</v>
      </c>
    </row>
    <row r="45" spans="1:20" ht="12.95" customHeight="1" x14ac:dyDescent="0.2">
      <c r="A45" s="85" t="s">
        <v>239</v>
      </c>
      <c r="B45" s="118">
        <v>-2.0988752766180738</v>
      </c>
      <c r="C45" s="118">
        <v>14.688440354057079</v>
      </c>
      <c r="D45" s="118">
        <v>-43.110073080690128</v>
      </c>
      <c r="E45" s="118">
        <v>-4.4919786096256757</v>
      </c>
      <c r="F45" s="118">
        <v>-50.642068464227613</v>
      </c>
      <c r="G45" s="118">
        <v>-12.001973245117668</v>
      </c>
      <c r="H45" s="118">
        <v>-50.782802578643789</v>
      </c>
      <c r="I45" s="118" t="s">
        <v>101</v>
      </c>
      <c r="J45" s="118">
        <v>71.697645600991336</v>
      </c>
      <c r="K45" s="118">
        <v>-13.312055135012997</v>
      </c>
      <c r="L45" s="118">
        <v>-12.450168659920266</v>
      </c>
      <c r="M45" s="118">
        <v>77.614035087719316</v>
      </c>
      <c r="N45" s="118">
        <v>47.149211484027489</v>
      </c>
      <c r="O45" s="118">
        <v>-51.391957578435701</v>
      </c>
      <c r="P45" s="118">
        <v>-73.027522935779814</v>
      </c>
      <c r="Q45" s="118">
        <v>-36.775027705947537</v>
      </c>
      <c r="R45" s="118">
        <v>-7.436290653135643</v>
      </c>
      <c r="S45" s="118">
        <v>-0.60419181526492594</v>
      </c>
      <c r="T45" s="118">
        <v>-4.9698907396243328</v>
      </c>
    </row>
    <row r="46" spans="1:20" ht="12.95" customHeight="1" x14ac:dyDescent="0.2">
      <c r="A46" s="85" t="s">
        <v>240</v>
      </c>
      <c r="B46" s="118">
        <v>-8.2945541441328032</v>
      </c>
      <c r="C46" s="118">
        <v>-13.554536544740841</v>
      </c>
      <c r="D46" s="118">
        <v>-60.713014064447208</v>
      </c>
      <c r="E46" s="118">
        <v>30.330990468642455</v>
      </c>
      <c r="F46" s="118">
        <v>-74.012394420118198</v>
      </c>
      <c r="G46" s="118">
        <v>-20.536530294070204</v>
      </c>
      <c r="H46" s="118">
        <v>-3.7899378480603616</v>
      </c>
      <c r="I46" s="118">
        <v>30.410879629629619</v>
      </c>
      <c r="J46" s="118">
        <v>3.0207339939683351</v>
      </c>
      <c r="K46" s="118">
        <v>-33.326312529038262</v>
      </c>
      <c r="L46" s="118">
        <v>-2.462352462352456</v>
      </c>
      <c r="M46" s="73">
        <v>0</v>
      </c>
      <c r="N46" s="118">
        <v>23.157983397752076</v>
      </c>
      <c r="O46" s="118">
        <v>-16.796272295253956</v>
      </c>
      <c r="P46" s="118">
        <v>-14.043836251884485</v>
      </c>
      <c r="Q46" s="118">
        <v>-39.011161767017754</v>
      </c>
      <c r="R46" s="118">
        <v>-3.4988029910706047</v>
      </c>
      <c r="S46" s="118">
        <v>-46.243920738487923</v>
      </c>
      <c r="T46" s="118">
        <v>-9.3185112964296337</v>
      </c>
    </row>
    <row r="47" spans="1:20" ht="12.95" customHeight="1" x14ac:dyDescent="0.2">
      <c r="A47" s="85" t="s">
        <v>241</v>
      </c>
      <c r="B47" s="118">
        <v>9.8441853265916848</v>
      </c>
      <c r="C47" s="118">
        <v>-30.107424054062662</v>
      </c>
      <c r="D47" s="118">
        <v>-100</v>
      </c>
      <c r="E47" s="118">
        <v>49.269131556319877</v>
      </c>
      <c r="F47" s="118">
        <v>-54.644701060182086</v>
      </c>
      <c r="G47" s="118">
        <v>14.838160589377367</v>
      </c>
      <c r="H47" s="118">
        <v>6.4005248582958956</v>
      </c>
      <c r="I47" s="118">
        <v>-7.106649438425606</v>
      </c>
      <c r="J47" s="118">
        <v>-13.418401007617092</v>
      </c>
      <c r="K47" s="118">
        <v>-78.041747136167629</v>
      </c>
      <c r="L47" s="118">
        <v>-13.438916623629993</v>
      </c>
      <c r="M47" s="118">
        <v>-32.148377125193207</v>
      </c>
      <c r="N47" s="118">
        <v>-22.243864433190495</v>
      </c>
      <c r="O47" s="118" t="s">
        <v>101</v>
      </c>
      <c r="P47" s="118">
        <v>-1.2283640424343929</v>
      </c>
      <c r="Q47" s="118">
        <v>-46.396396396396398</v>
      </c>
      <c r="R47" s="118">
        <v>2.2097113615008936</v>
      </c>
      <c r="S47" s="118">
        <v>4.3700263290240571</v>
      </c>
      <c r="T47" s="118">
        <v>2.6588756304588514</v>
      </c>
    </row>
    <row r="48" spans="1:20" ht="12.95" customHeight="1" x14ac:dyDescent="0.2">
      <c r="A48" s="85" t="s">
        <v>242</v>
      </c>
      <c r="B48" s="118">
        <v>-4.8721492743607371</v>
      </c>
      <c r="C48" s="118">
        <v>-36.481526792268163</v>
      </c>
      <c r="D48" s="118">
        <v>-4.0950757750241848</v>
      </c>
      <c r="E48" s="118">
        <v>8.0661043290505461</v>
      </c>
      <c r="F48" s="118">
        <v>-22.119815668202762</v>
      </c>
      <c r="G48" s="118">
        <v>-20.699466508595137</v>
      </c>
      <c r="H48" s="118">
        <v>-91.835905767668564</v>
      </c>
      <c r="I48" s="118">
        <v>8.2612195612799439</v>
      </c>
      <c r="J48" s="118">
        <v>-31.530002214185544</v>
      </c>
      <c r="K48" s="118">
        <v>33.836936702266229</v>
      </c>
      <c r="L48" s="118">
        <v>-100</v>
      </c>
      <c r="M48" s="73">
        <v>0</v>
      </c>
      <c r="N48" s="118">
        <v>51.225626740947092</v>
      </c>
      <c r="O48" s="118">
        <v>-8.8054414056964703</v>
      </c>
      <c r="P48" s="118">
        <v>-7.1428571428571246</v>
      </c>
      <c r="Q48" s="118">
        <v>-83.224115334207085</v>
      </c>
      <c r="R48" s="118">
        <v>3.3109573211120846E-2</v>
      </c>
      <c r="S48" s="118">
        <v>-8.0990621789702715</v>
      </c>
      <c r="T48" s="118">
        <v>-1.8138621213907697</v>
      </c>
    </row>
    <row r="49" spans="1:21" ht="12.95" customHeight="1" x14ac:dyDescent="0.2">
      <c r="A49" s="85" t="s">
        <v>255</v>
      </c>
      <c r="B49" s="118">
        <v>3.231976198487601</v>
      </c>
      <c r="C49" s="118">
        <v>19.884675052802763</v>
      </c>
      <c r="D49" s="118" t="s">
        <v>101</v>
      </c>
      <c r="E49" s="118">
        <v>7.0725604670558937</v>
      </c>
      <c r="F49" s="118">
        <v>-30.857916263262936</v>
      </c>
      <c r="G49" s="118">
        <v>-15.96117995394232</v>
      </c>
      <c r="H49" s="118">
        <v>-23.275496501519527</v>
      </c>
      <c r="I49" s="118">
        <v>-30.409550654949427</v>
      </c>
      <c r="J49" s="118">
        <v>3.1719063391823568</v>
      </c>
      <c r="K49" s="118">
        <v>-13.252995987576142</v>
      </c>
      <c r="L49" s="118">
        <v>-31.566678277645295</v>
      </c>
      <c r="M49" s="118">
        <v>-31.482509716823984</v>
      </c>
      <c r="N49" s="118">
        <v>-2.6489272443965035</v>
      </c>
      <c r="O49" s="118">
        <v>0.39711307137129381</v>
      </c>
      <c r="P49" s="118">
        <v>-25.209678127607248</v>
      </c>
      <c r="Q49" s="118">
        <v>13.713187496467157</v>
      </c>
      <c r="R49" s="118">
        <v>-9.9450946590181388E-2</v>
      </c>
      <c r="S49" s="118">
        <v>-13.170480606337648</v>
      </c>
      <c r="T49" s="118">
        <v>-1.0874918258805195</v>
      </c>
    </row>
    <row r="50" spans="1:21" ht="12.95" customHeight="1" x14ac:dyDescent="0.2">
      <c r="A50" s="85" t="s">
        <v>244</v>
      </c>
      <c r="B50" s="118">
        <v>3.6673396446488766</v>
      </c>
      <c r="C50" s="118">
        <v>-8.7788419445423216</v>
      </c>
      <c r="D50" s="118">
        <v>-15.855517767092763</v>
      </c>
      <c r="E50" s="118">
        <v>-14.077429575721581</v>
      </c>
      <c r="F50" s="118">
        <v>7.5240786810459923</v>
      </c>
      <c r="G50" s="118">
        <v>12.035628937649363</v>
      </c>
      <c r="H50" s="118">
        <v>-17.94291599694138</v>
      </c>
      <c r="I50" s="118" t="s">
        <v>101</v>
      </c>
      <c r="J50" s="118">
        <v>31.766383850204818</v>
      </c>
      <c r="K50" s="118">
        <v>-7.7106648774187647</v>
      </c>
      <c r="L50" s="118">
        <v>6.4331056296263824</v>
      </c>
      <c r="M50" s="118">
        <v>-44.925341833738777</v>
      </c>
      <c r="N50" s="118">
        <v>23.363475371812754</v>
      </c>
      <c r="O50" s="118">
        <v>-51.034293385403956</v>
      </c>
      <c r="P50" s="118">
        <v>-18.875224829547832</v>
      </c>
      <c r="Q50" s="118">
        <v>45.766294773928337</v>
      </c>
      <c r="R50" s="118">
        <v>-7.1610383030697022</v>
      </c>
      <c r="S50" s="118">
        <v>-4.505452931890062</v>
      </c>
      <c r="T50" s="118">
        <v>-6.6582270981446356</v>
      </c>
    </row>
    <row r="51" spans="1:21" ht="12.95" customHeight="1" x14ac:dyDescent="0.2">
      <c r="A51" s="85" t="s">
        <v>245</v>
      </c>
      <c r="B51" s="118">
        <v>-11.728330520246757</v>
      </c>
      <c r="C51" s="118">
        <v>22.109757629034291</v>
      </c>
      <c r="D51" s="118" t="s">
        <v>101</v>
      </c>
      <c r="E51" s="118">
        <v>-21.422633385202388</v>
      </c>
      <c r="F51" s="118" t="s">
        <v>101</v>
      </c>
      <c r="G51" s="118">
        <v>26.720035828248328</v>
      </c>
      <c r="H51" s="118">
        <v>24.102812803103802</v>
      </c>
      <c r="I51" s="118" t="s">
        <v>101</v>
      </c>
      <c r="J51" s="118">
        <v>-38.456994865736746</v>
      </c>
      <c r="K51" s="118">
        <v>7.5348990583666193</v>
      </c>
      <c r="L51" s="118">
        <v>-18.084013623830899</v>
      </c>
      <c r="M51" s="118">
        <v>220.51724137931035</v>
      </c>
      <c r="N51" s="118">
        <v>-79.915469146238379</v>
      </c>
      <c r="O51" s="118">
        <v>189.77317424937723</v>
      </c>
      <c r="P51" s="118">
        <v>64.17232560190493</v>
      </c>
      <c r="Q51" s="118">
        <v>6.1103810775295671</v>
      </c>
      <c r="R51" s="118">
        <v>10.714162646450703</v>
      </c>
      <c r="S51" s="118">
        <v>-4.9754465323067762</v>
      </c>
      <c r="T51" s="118">
        <v>3.1671895142360853</v>
      </c>
    </row>
    <row r="52" spans="1:21" ht="12.95" customHeight="1" x14ac:dyDescent="0.2">
      <c r="A52" s="85" t="s">
        <v>256</v>
      </c>
      <c r="B52" s="118">
        <v>-39.830434782608691</v>
      </c>
      <c r="C52" s="118">
        <v>224.64247881355936</v>
      </c>
      <c r="D52" s="118">
        <v>40.765926986399421</v>
      </c>
      <c r="E52" s="118">
        <v>238.49144634525658</v>
      </c>
      <c r="F52" s="118" t="s">
        <v>101</v>
      </c>
      <c r="G52" s="118" t="s">
        <v>101</v>
      </c>
      <c r="H52" s="118">
        <v>-14.556682840758711</v>
      </c>
      <c r="I52" s="118">
        <v>95.491803278688508</v>
      </c>
      <c r="J52" s="118">
        <v>41.656874265569911</v>
      </c>
      <c r="K52" s="118">
        <v>-15.76995207334862</v>
      </c>
      <c r="L52" s="118" t="s">
        <v>101</v>
      </c>
      <c r="M52" s="118">
        <v>3.443226107164449</v>
      </c>
      <c r="N52" s="118">
        <v>-9.0473337327741206</v>
      </c>
      <c r="O52" s="118" t="s">
        <v>101</v>
      </c>
      <c r="P52" s="118">
        <v>15.154424707953268</v>
      </c>
      <c r="Q52" s="118">
        <v>41.132587317734846</v>
      </c>
      <c r="R52" s="118">
        <v>15.16054114063617</v>
      </c>
      <c r="S52" s="118">
        <v>-32.108103035705909</v>
      </c>
      <c r="T52" s="118">
        <v>6.2743008757135925</v>
      </c>
    </row>
    <row r="53" spans="1:21" ht="12.95" customHeight="1" x14ac:dyDescent="0.2">
      <c r="A53" s="85" t="s">
        <v>257</v>
      </c>
      <c r="B53" s="118">
        <v>-57.988833824728687</v>
      </c>
      <c r="C53" s="118">
        <v>13.059157319757105</v>
      </c>
      <c r="D53" s="118">
        <v>-0.68252854500222782</v>
      </c>
      <c r="E53" s="118">
        <v>-28.299890413029516</v>
      </c>
      <c r="F53" s="118">
        <v>-17.098039215686271</v>
      </c>
      <c r="G53" s="118">
        <v>27.82946736186598</v>
      </c>
      <c r="H53" s="118">
        <v>-16.51908396946564</v>
      </c>
      <c r="I53" s="118">
        <v>20.555848608730059</v>
      </c>
      <c r="J53" s="118">
        <v>20.908805843509043</v>
      </c>
      <c r="K53" s="118">
        <v>4.2262085740346578</v>
      </c>
      <c r="L53" s="118">
        <v>178.97334649555773</v>
      </c>
      <c r="M53" s="118">
        <v>217.04507512520865</v>
      </c>
      <c r="N53" s="118">
        <v>-18.972798097177019</v>
      </c>
      <c r="O53" s="118">
        <v>13.467552301762396</v>
      </c>
      <c r="P53" s="118">
        <v>-45.091311566131708</v>
      </c>
      <c r="Q53" s="118">
        <v>17.06562379131033</v>
      </c>
      <c r="R53" s="118">
        <v>-0.66757878626255263</v>
      </c>
      <c r="S53" s="118">
        <v>21.763815291445894</v>
      </c>
      <c r="T53" s="118">
        <v>2.4990538653995031E-2</v>
      </c>
    </row>
    <row r="54" spans="1:21" ht="12.95" customHeight="1" x14ac:dyDescent="0.2">
      <c r="A54" s="85" t="s">
        <v>248</v>
      </c>
      <c r="B54" s="118">
        <v>84.463186249358642</v>
      </c>
      <c r="C54" s="118">
        <v>10.10464629552115</v>
      </c>
      <c r="D54" s="118">
        <v>5.2278996453434701</v>
      </c>
      <c r="E54" s="118">
        <v>37.267573293564823</v>
      </c>
      <c r="F54" s="118">
        <v>39.377854900860001</v>
      </c>
      <c r="G54" s="118">
        <v>17.780547556625265</v>
      </c>
      <c r="H54" s="118">
        <v>13.451460628035861</v>
      </c>
      <c r="I54" s="118">
        <v>-13.902835158184658</v>
      </c>
      <c r="J54" s="118">
        <v>-16.813720141129778</v>
      </c>
      <c r="K54" s="118">
        <v>-23.928847933228852</v>
      </c>
      <c r="L54" s="118">
        <v>261.87540210165128</v>
      </c>
      <c r="M54" s="118">
        <v>-54.851771511207517</v>
      </c>
      <c r="N54" s="118">
        <v>15.012228933810562</v>
      </c>
      <c r="O54" s="118">
        <v>-0.55717493048567235</v>
      </c>
      <c r="P54" s="118">
        <v>98.147777332799393</v>
      </c>
      <c r="Q54" s="118">
        <v>16.34742148119426</v>
      </c>
      <c r="R54" s="118">
        <v>4.1280192285684905</v>
      </c>
      <c r="S54" s="118">
        <v>4.0214810101041394</v>
      </c>
      <c r="T54" s="118">
        <v>4.1231963255683013</v>
      </c>
    </row>
    <row r="55" spans="1:21" ht="12.95" customHeight="1" x14ac:dyDescent="0.2">
      <c r="A55" s="85" t="s">
        <v>249</v>
      </c>
      <c r="B55" s="118">
        <v>-25.90496796205376</v>
      </c>
      <c r="C55" s="118">
        <v>-32.143500991526949</v>
      </c>
      <c r="D55" s="118">
        <v>85.950413223140487</v>
      </c>
      <c r="E55" s="118">
        <v>-18.196000567295428</v>
      </c>
      <c r="F55" s="118">
        <v>58.148893360160969</v>
      </c>
      <c r="G55" s="118">
        <v>-7.259052689398743</v>
      </c>
      <c r="H55" s="118">
        <v>6.7357512953367831</v>
      </c>
      <c r="I55" s="118">
        <v>-46.787756474941133</v>
      </c>
      <c r="J55" s="118">
        <v>-54.026612515363652</v>
      </c>
      <c r="K55" s="118">
        <v>-21.79142149036781</v>
      </c>
      <c r="L55" s="118">
        <v>54.183964387535667</v>
      </c>
      <c r="M55" s="118">
        <v>15.11324751507253</v>
      </c>
      <c r="N55" s="118">
        <v>-41.138093512142071</v>
      </c>
      <c r="O55" s="118">
        <v>79.841309199107343</v>
      </c>
      <c r="P55" s="118">
        <v>17.324232958192482</v>
      </c>
      <c r="Q55" s="118">
        <v>-84.355312893742123</v>
      </c>
      <c r="R55" s="118">
        <v>-8.6517045805492785</v>
      </c>
      <c r="S55" s="118">
        <v>13.734278071822885</v>
      </c>
      <c r="T55" s="118">
        <v>-4.097964476011029</v>
      </c>
    </row>
    <row r="56" spans="1:21" ht="12.95" customHeight="1" x14ac:dyDescent="0.2">
      <c r="A56" s="85" t="s">
        <v>258</v>
      </c>
      <c r="B56" s="118">
        <v>-22.613594156246137</v>
      </c>
      <c r="C56" s="118">
        <v>15.507107709130665</v>
      </c>
      <c r="D56" s="118">
        <v>82.707412862052053</v>
      </c>
      <c r="E56" s="118">
        <v>6.9490072846735984</v>
      </c>
      <c r="F56" s="118">
        <v>-56.280360860513525</v>
      </c>
      <c r="G56" s="118">
        <v>-14.71050334594122</v>
      </c>
      <c r="H56" s="118">
        <v>-29.619486883828188</v>
      </c>
      <c r="I56" s="118">
        <v>-99.653559674346099</v>
      </c>
      <c r="J56" s="118">
        <v>-37.47607389272202</v>
      </c>
      <c r="K56" s="118">
        <v>-33.823131926186207</v>
      </c>
      <c r="L56" s="118">
        <v>-43.852477630921562</v>
      </c>
      <c r="M56" s="118" t="s">
        <v>101</v>
      </c>
      <c r="N56" s="118">
        <v>9.2412038999576112</v>
      </c>
      <c r="O56" s="118">
        <v>-7.2117214258530993</v>
      </c>
      <c r="P56" s="118">
        <v>31.727748691099492</v>
      </c>
      <c r="Q56" s="118">
        <v>126.11516957107293</v>
      </c>
      <c r="R56" s="118">
        <v>-6.1464638496496349</v>
      </c>
      <c r="S56" s="118">
        <v>-8.2494969818913546</v>
      </c>
      <c r="T56" s="118">
        <v>-6.6055018274249022</v>
      </c>
      <c r="U56" s="118"/>
    </row>
    <row r="57" spans="1:21" ht="19.5" customHeight="1" x14ac:dyDescent="0.2">
      <c r="A57" s="85" t="s">
        <v>259</v>
      </c>
      <c r="B57" s="118">
        <v>-4.296564371378949</v>
      </c>
      <c r="C57" s="118">
        <v>7.9416971662079447</v>
      </c>
      <c r="D57" s="118">
        <v>-18.02814710775742</v>
      </c>
      <c r="E57" s="118">
        <v>-0.81722866703110242</v>
      </c>
      <c r="F57" s="118">
        <v>-7.610806158102065</v>
      </c>
      <c r="G57" s="118">
        <v>4.6136014563924306</v>
      </c>
      <c r="H57" s="118">
        <v>-2.9324960875457862</v>
      </c>
      <c r="I57" s="118">
        <v>8.9600495609763868</v>
      </c>
      <c r="J57" s="118">
        <v>-1.518354446076259</v>
      </c>
      <c r="K57" s="118">
        <v>-10.245272039767244</v>
      </c>
      <c r="L57" s="118">
        <v>10.193669754973399</v>
      </c>
      <c r="M57" s="118">
        <v>-11.835955169120965</v>
      </c>
      <c r="N57" s="118">
        <v>-17.155171429194411</v>
      </c>
      <c r="O57" s="118">
        <v>1.8786973259711885</v>
      </c>
      <c r="P57" s="118">
        <v>0.17018092726598866</v>
      </c>
      <c r="Q57" s="118">
        <v>12.608884765948275</v>
      </c>
      <c r="R57" s="118">
        <v>-2.8548933159479191</v>
      </c>
      <c r="S57" s="118">
        <v>-11.733588424011657</v>
      </c>
      <c r="T57" s="118">
        <v>-4.3058146583097425</v>
      </c>
      <c r="U57" s="118"/>
    </row>
    <row r="58" spans="1:21" ht="12" customHeight="1" x14ac:dyDescent="0.2">
      <c r="A58" s="85" t="s">
        <v>260</v>
      </c>
      <c r="B58" s="118">
        <v>-38.798678282994068</v>
      </c>
      <c r="C58" s="118">
        <v>-16.862829017761598</v>
      </c>
      <c r="D58" s="118">
        <v>264.31132619543138</v>
      </c>
      <c r="E58" s="118">
        <v>-1.9918007425742559</v>
      </c>
      <c r="F58" s="118">
        <v>-39.290759028788237</v>
      </c>
      <c r="G58" s="118">
        <v>-41.6525060309853</v>
      </c>
      <c r="H58" s="118">
        <v>-13.039498465631468</v>
      </c>
      <c r="I58" s="118">
        <v>-16.91583685718183</v>
      </c>
      <c r="J58" s="118">
        <v>-31.230759331195216</v>
      </c>
      <c r="K58" s="118">
        <v>-18.649049418090996</v>
      </c>
      <c r="L58" s="118">
        <v>-1.5489124731528818</v>
      </c>
      <c r="M58" s="118">
        <v>-0.31748936728904198</v>
      </c>
      <c r="N58" s="118">
        <v>-16.979419178505552</v>
      </c>
      <c r="O58" s="118">
        <v>-18.261262179757949</v>
      </c>
      <c r="P58" s="118">
        <v>19.806616395037707</v>
      </c>
      <c r="Q58" s="118">
        <v>-5.159438121603614</v>
      </c>
      <c r="R58" s="118">
        <v>-17.921428815427305</v>
      </c>
      <c r="S58" s="118">
        <v>-0.17886679598581168</v>
      </c>
      <c r="T58" s="118">
        <v>-14.006197277429393</v>
      </c>
      <c r="U58" s="118"/>
    </row>
    <row r="59" spans="1:21" s="119" customFormat="1" ht="19.5" customHeight="1" x14ac:dyDescent="0.2">
      <c r="A59" s="79" t="s">
        <v>261</v>
      </c>
      <c r="B59" s="118">
        <v>-18.573271608820647</v>
      </c>
      <c r="C59" s="118">
        <v>2.5191548594106621</v>
      </c>
      <c r="D59" s="118">
        <v>6.2273950235124005</v>
      </c>
      <c r="E59" s="118">
        <v>-1.0094114706352286</v>
      </c>
      <c r="F59" s="118">
        <v>-16.8143381347152</v>
      </c>
      <c r="G59" s="118">
        <v>-4.3240244541137827</v>
      </c>
      <c r="H59" s="118">
        <v>-5.2339565376471739</v>
      </c>
      <c r="I59" s="118">
        <v>5.6158957209116949</v>
      </c>
      <c r="J59" s="118">
        <v>-3.526991094319456</v>
      </c>
      <c r="K59" s="118">
        <v>-12.425060480452359</v>
      </c>
      <c r="L59" s="118">
        <v>6.0870777891817625</v>
      </c>
      <c r="M59" s="118">
        <v>-5.5001721562127841</v>
      </c>
      <c r="N59" s="118">
        <v>-17.138110649021428</v>
      </c>
      <c r="O59" s="118">
        <v>1.1228929360064654</v>
      </c>
      <c r="P59" s="118">
        <v>2.2838328331244071</v>
      </c>
      <c r="Q59" s="118">
        <v>9.8007505882200263</v>
      </c>
      <c r="R59" s="118">
        <v>-6.0707315807748046</v>
      </c>
      <c r="S59" s="118">
        <v>-8.4716028049444958</v>
      </c>
      <c r="T59" s="118">
        <v>-6.4940807305514738</v>
      </c>
      <c r="U59" s="118"/>
    </row>
    <row r="65" spans="1:20" x14ac:dyDescent="0.2">
      <c r="A65" s="255" t="s">
        <v>699</v>
      </c>
      <c r="B65" s="255"/>
      <c r="C65" s="255"/>
      <c r="D65" s="255"/>
      <c r="E65" s="255"/>
    </row>
    <row r="68" spans="1:20" x14ac:dyDescent="0.2"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104"/>
    </row>
    <row r="69" spans="1:20" x14ac:dyDescent="0.2">
      <c r="B69" s="73"/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104"/>
    </row>
    <row r="70" spans="1:20" x14ac:dyDescent="0.2">
      <c r="B70" s="73"/>
      <c r="C70" s="73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104"/>
    </row>
    <row r="71" spans="1:20" x14ac:dyDescent="0.2">
      <c r="B71" s="73"/>
      <c r="C71" s="73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104"/>
    </row>
    <row r="72" spans="1:20" x14ac:dyDescent="0.2">
      <c r="B72" s="73"/>
      <c r="C72" s="73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104"/>
    </row>
    <row r="73" spans="1:20" x14ac:dyDescent="0.2">
      <c r="B73" s="73"/>
      <c r="C73" s="73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104"/>
    </row>
    <row r="74" spans="1:20" x14ac:dyDescent="0.2">
      <c r="B74" s="73"/>
      <c r="C74" s="73"/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104"/>
    </row>
    <row r="75" spans="1:20" x14ac:dyDescent="0.2">
      <c r="B75" s="73"/>
      <c r="C75" s="73"/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104"/>
    </row>
    <row r="76" spans="1:20" x14ac:dyDescent="0.2">
      <c r="B76" s="73"/>
      <c r="C76" s="73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104"/>
    </row>
    <row r="77" spans="1:20" x14ac:dyDescent="0.2">
      <c r="B77" s="73"/>
      <c r="C77" s="73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104"/>
    </row>
    <row r="78" spans="1:20" x14ac:dyDescent="0.2">
      <c r="B78" s="73"/>
      <c r="C78" s="73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104"/>
    </row>
    <row r="79" spans="1:20" x14ac:dyDescent="0.2">
      <c r="B79" s="73"/>
      <c r="C79" s="73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104"/>
    </row>
    <row r="80" spans="1:20" x14ac:dyDescent="0.2">
      <c r="K80" s="73"/>
      <c r="L80" s="73"/>
      <c r="M80" s="73"/>
      <c r="N80" s="73"/>
      <c r="O80" s="73"/>
      <c r="P80" s="73"/>
      <c r="Q80" s="73"/>
      <c r="R80" s="73"/>
      <c r="S80" s="73"/>
      <c r="T80" s="104"/>
    </row>
    <row r="81" spans="2:20" x14ac:dyDescent="0.2">
      <c r="B81" s="73"/>
      <c r="C81" s="73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73"/>
      <c r="S81" s="73"/>
      <c r="T81" s="104"/>
    </row>
    <row r="82" spans="2:20" x14ac:dyDescent="0.2">
      <c r="B82" s="73"/>
      <c r="C82" s="73"/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73"/>
      <c r="O82" s="73"/>
      <c r="P82" s="73"/>
      <c r="Q82" s="73"/>
      <c r="R82" s="73"/>
      <c r="S82" s="73"/>
      <c r="T82" s="104"/>
    </row>
    <row r="83" spans="2:20" x14ac:dyDescent="0.2">
      <c r="B83" s="73"/>
      <c r="C83" s="73"/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73"/>
      <c r="O83" s="73"/>
      <c r="P83" s="73"/>
      <c r="Q83" s="73"/>
      <c r="R83" s="73"/>
      <c r="S83" s="73"/>
      <c r="T83" s="104"/>
    </row>
    <row r="84" spans="2:20" x14ac:dyDescent="0.2">
      <c r="B84" s="73"/>
      <c r="C84" s="73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73"/>
      <c r="O84" s="73"/>
      <c r="P84" s="73"/>
      <c r="Q84" s="73"/>
      <c r="R84" s="73"/>
      <c r="S84" s="73"/>
      <c r="T84" s="104"/>
    </row>
    <row r="85" spans="2:20" x14ac:dyDescent="0.2">
      <c r="B85" s="73"/>
      <c r="C85" s="73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73"/>
      <c r="O85" s="73"/>
      <c r="P85" s="73"/>
      <c r="Q85" s="73"/>
      <c r="R85" s="73"/>
      <c r="S85" s="73"/>
      <c r="T85" s="104"/>
    </row>
    <row r="86" spans="2:20" x14ac:dyDescent="0.2">
      <c r="B86" s="104"/>
      <c r="C86" s="104"/>
      <c r="D86" s="104"/>
      <c r="E86" s="104"/>
      <c r="F86" s="104"/>
      <c r="G86" s="104"/>
      <c r="H86" s="104"/>
      <c r="I86" s="104"/>
      <c r="J86" s="104"/>
      <c r="K86" s="104"/>
      <c r="L86" s="104"/>
      <c r="M86" s="104"/>
      <c r="N86" s="104"/>
      <c r="O86" s="104"/>
      <c r="P86" s="104"/>
      <c r="Q86" s="104"/>
      <c r="R86" s="104"/>
      <c r="S86" s="104"/>
      <c r="T86" s="104"/>
    </row>
  </sheetData>
  <mergeCells count="50">
    <mergeCell ref="A1:F1"/>
    <mergeCell ref="G1:K1"/>
    <mergeCell ref="A2:F2"/>
    <mergeCell ref="G2:K2"/>
    <mergeCell ref="A4:A8"/>
    <mergeCell ref="B4:T4"/>
    <mergeCell ref="B5:B7"/>
    <mergeCell ref="C5:C7"/>
    <mergeCell ref="D5:D7"/>
    <mergeCell ref="E5:E7"/>
    <mergeCell ref="R5:R7"/>
    <mergeCell ref="S5:S7"/>
    <mergeCell ref="T5:T7"/>
    <mergeCell ref="B8:T8"/>
    <mergeCell ref="P5:P7"/>
    <mergeCell ref="Q5:Q7"/>
    <mergeCell ref="A32:K32"/>
    <mergeCell ref="L5:L7"/>
    <mergeCell ref="M5:M7"/>
    <mergeCell ref="N5:N7"/>
    <mergeCell ref="O5:O7"/>
    <mergeCell ref="K5:K7"/>
    <mergeCell ref="F5:F7"/>
    <mergeCell ref="G5:G7"/>
    <mergeCell ref="H5:H7"/>
    <mergeCell ref="I5:I7"/>
    <mergeCell ref="J5:J7"/>
    <mergeCell ref="A65:E65"/>
    <mergeCell ref="K35:K37"/>
    <mergeCell ref="L35:L37"/>
    <mergeCell ref="M35:M37"/>
    <mergeCell ref="N35:N37"/>
    <mergeCell ref="E35:E37"/>
    <mergeCell ref="F35:F37"/>
    <mergeCell ref="G35:G37"/>
    <mergeCell ref="H35:H37"/>
    <mergeCell ref="I35:I37"/>
    <mergeCell ref="J35:J37"/>
    <mergeCell ref="A34:A38"/>
    <mergeCell ref="B34:T34"/>
    <mergeCell ref="B35:B37"/>
    <mergeCell ref="C35:C37"/>
    <mergeCell ref="D35:D37"/>
    <mergeCell ref="Q35:Q37"/>
    <mergeCell ref="R35:R37"/>
    <mergeCell ref="S35:S37"/>
    <mergeCell ref="T35:T37"/>
    <mergeCell ref="B38:T38"/>
    <mergeCell ref="O35:O37"/>
    <mergeCell ref="P35:P37"/>
  </mergeCells>
  <printOptions horizontalCentered="1"/>
  <pageMargins left="0.39370078740157483" right="0.19685039370078741" top="0.39370078740157483" bottom="0.39370078740157483" header="0.51181102362204722" footer="0.51181102362204722"/>
  <pageSetup paperSize="9" scale="39" orientation="portrait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0"/>
  <sheetViews>
    <sheetView zoomScaleNormal="100" workbookViewId="0">
      <selection activeCell="K1" sqref="K1"/>
    </sheetView>
  </sheetViews>
  <sheetFormatPr baseColWidth="10" defaultColWidth="11.5703125" defaultRowHeight="12.75" x14ac:dyDescent="0.2"/>
  <cols>
    <col min="1" max="1" width="29.85546875" style="65" customWidth="1"/>
    <col min="2" max="2" width="13" style="65" customWidth="1"/>
    <col min="3" max="3" width="10.5703125" style="65" customWidth="1"/>
    <col min="4" max="4" width="10.28515625" style="65" customWidth="1"/>
    <col min="5" max="5" width="12.7109375" style="65" customWidth="1"/>
    <col min="6" max="16384" width="11.5703125" style="65"/>
  </cols>
  <sheetData>
    <row r="1" spans="1:13" s="120" customFormat="1" x14ac:dyDescent="0.2">
      <c r="A1" s="331" t="s">
        <v>697</v>
      </c>
      <c r="B1" s="331"/>
      <c r="C1" s="331"/>
      <c r="D1" s="331"/>
      <c r="E1" s="331"/>
    </row>
    <row r="2" spans="1:13" s="121" customFormat="1" ht="12" customHeight="1" x14ac:dyDescent="0.2">
      <c r="A2" s="246" t="s">
        <v>262</v>
      </c>
      <c r="B2" s="246"/>
      <c r="C2" s="246"/>
      <c r="D2" s="246"/>
      <c r="E2" s="246"/>
    </row>
    <row r="3" spans="1:13" ht="9" customHeight="1" x14ac:dyDescent="0.2">
      <c r="A3" s="332"/>
      <c r="B3" s="332"/>
      <c r="C3" s="332"/>
      <c r="D3" s="332"/>
      <c r="E3" s="332"/>
    </row>
    <row r="4" spans="1:13" ht="13.5" customHeight="1" x14ac:dyDescent="0.2">
      <c r="A4" s="333" t="s">
        <v>263</v>
      </c>
      <c r="B4" s="310" t="s">
        <v>89</v>
      </c>
      <c r="C4" s="302"/>
      <c r="D4" s="302"/>
      <c r="E4" s="302"/>
      <c r="F4" s="310" t="s">
        <v>89</v>
      </c>
      <c r="G4" s="302"/>
      <c r="H4" s="302"/>
      <c r="I4" s="302"/>
    </row>
    <row r="5" spans="1:13" ht="13.5" customHeight="1" x14ac:dyDescent="0.2">
      <c r="A5" s="334"/>
      <c r="B5" s="310" t="s">
        <v>264</v>
      </c>
      <c r="C5" s="336"/>
      <c r="D5" s="310" t="s">
        <v>265</v>
      </c>
      <c r="E5" s="302"/>
      <c r="F5" s="310" t="s">
        <v>264</v>
      </c>
      <c r="G5" s="336"/>
      <c r="H5" s="310" t="s">
        <v>265</v>
      </c>
      <c r="I5" s="302"/>
    </row>
    <row r="6" spans="1:13" ht="13.5" customHeight="1" x14ac:dyDescent="0.2">
      <c r="A6" s="334"/>
      <c r="B6" s="122" t="s">
        <v>266</v>
      </c>
      <c r="C6" s="123" t="s">
        <v>267</v>
      </c>
      <c r="D6" s="123" t="s">
        <v>266</v>
      </c>
      <c r="E6" s="123" t="s">
        <v>267</v>
      </c>
      <c r="F6" s="122" t="s">
        <v>266</v>
      </c>
      <c r="G6" s="123" t="s">
        <v>267</v>
      </c>
      <c r="H6" s="123" t="s">
        <v>266</v>
      </c>
      <c r="I6" s="124" t="s">
        <v>267</v>
      </c>
    </row>
    <row r="7" spans="1:13" ht="12" customHeight="1" x14ac:dyDescent="0.2">
      <c r="A7" s="335"/>
      <c r="B7" s="328" t="s">
        <v>95</v>
      </c>
      <c r="C7" s="329"/>
      <c r="D7" s="329"/>
      <c r="E7" s="329"/>
      <c r="F7" s="287" t="s">
        <v>96</v>
      </c>
      <c r="G7" s="288"/>
      <c r="H7" s="288"/>
      <c r="I7" s="288"/>
      <c r="J7" s="125"/>
    </row>
    <row r="8" spans="1:13" x14ac:dyDescent="0.2">
      <c r="A8" s="126"/>
      <c r="B8" s="77"/>
      <c r="C8" s="77"/>
      <c r="E8" s="77"/>
    </row>
    <row r="9" spans="1:13" x14ac:dyDescent="0.2">
      <c r="A9" s="127" t="s">
        <v>268</v>
      </c>
      <c r="B9" s="128">
        <v>19911.714</v>
      </c>
      <c r="C9" s="128">
        <v>19911.714</v>
      </c>
      <c r="D9" s="128">
        <v>3534.0149999999999</v>
      </c>
      <c r="E9" s="128">
        <v>4565.2839999999997</v>
      </c>
      <c r="F9" s="129">
        <v>-2.8548933159479191</v>
      </c>
      <c r="G9" s="129">
        <v>-2.8548933159479191</v>
      </c>
      <c r="H9" s="129">
        <v>-11.733588424011657</v>
      </c>
      <c r="I9" s="129">
        <v>-17.921428815427305</v>
      </c>
      <c r="J9" s="128"/>
      <c r="K9" s="128"/>
      <c r="L9" s="128"/>
      <c r="M9" s="128"/>
    </row>
    <row r="10" spans="1:13" x14ac:dyDescent="0.2">
      <c r="A10" s="130" t="s">
        <v>269</v>
      </c>
      <c r="B10" s="87">
        <v>749.18399999999997</v>
      </c>
      <c r="C10" s="87">
        <v>1061.4870000000001</v>
      </c>
      <c r="D10" s="87">
        <v>421.93900000000002</v>
      </c>
      <c r="E10" s="87">
        <v>479.15800000000002</v>
      </c>
      <c r="F10" s="129">
        <v>-22.068616865244067</v>
      </c>
      <c r="G10" s="129">
        <v>-4.296564371378949</v>
      </c>
      <c r="H10" s="129">
        <v>-33.601222417705529</v>
      </c>
      <c r="I10" s="129">
        <v>-38.798678282994068</v>
      </c>
      <c r="J10" s="87"/>
      <c r="K10" s="87"/>
      <c r="L10" s="87"/>
      <c r="M10" s="87"/>
    </row>
    <row r="11" spans="1:13" x14ac:dyDescent="0.2">
      <c r="A11" s="130" t="s">
        <v>270</v>
      </c>
      <c r="B11" s="87">
        <v>245.05099999999999</v>
      </c>
      <c r="C11" s="87">
        <v>378.58</v>
      </c>
      <c r="D11" s="87">
        <v>44.027000000000001</v>
      </c>
      <c r="E11" s="87">
        <v>106.31399999999999</v>
      </c>
      <c r="F11" s="129">
        <v>-12.864249419512205</v>
      </c>
      <c r="G11" s="129">
        <v>5.4428779126443345</v>
      </c>
      <c r="H11" s="129">
        <v>-23.1828174617022</v>
      </c>
      <c r="I11" s="129">
        <v>-47.708939954355877</v>
      </c>
      <c r="J11" s="87"/>
      <c r="K11" s="87"/>
      <c r="L11" s="87"/>
      <c r="M11" s="87"/>
    </row>
    <row r="12" spans="1:13" x14ac:dyDescent="0.2">
      <c r="A12" s="130" t="s">
        <v>271</v>
      </c>
      <c r="B12" s="87">
        <v>244.977</v>
      </c>
      <c r="C12" s="87">
        <v>309.745</v>
      </c>
      <c r="D12" s="87">
        <v>74.231999999999999</v>
      </c>
      <c r="E12" s="87">
        <v>100.816</v>
      </c>
      <c r="F12" s="129">
        <v>-28.410117038530657</v>
      </c>
      <c r="G12" s="129">
        <v>8.4947792064954371</v>
      </c>
      <c r="H12" s="129">
        <v>-39.797573476935057</v>
      </c>
      <c r="I12" s="129">
        <v>-13.817009890664139</v>
      </c>
      <c r="J12" s="87"/>
      <c r="K12" s="87"/>
      <c r="L12" s="87"/>
      <c r="M12" s="87"/>
    </row>
    <row r="13" spans="1:13" x14ac:dyDescent="0.2">
      <c r="A13" s="130" t="s">
        <v>272</v>
      </c>
      <c r="B13" s="87">
        <v>167.07900000000001</v>
      </c>
      <c r="C13" s="87">
        <v>217.06299999999999</v>
      </c>
      <c r="D13" s="87">
        <v>298.44</v>
      </c>
      <c r="E13" s="87">
        <v>253.898</v>
      </c>
      <c r="F13" s="129">
        <v>-20.166758248321656</v>
      </c>
      <c r="G13" s="129">
        <v>-12.101738017720336</v>
      </c>
      <c r="H13" s="129">
        <v>-33.418408324260653</v>
      </c>
      <c r="I13" s="129">
        <v>-41.376452035215969</v>
      </c>
      <c r="J13" s="87"/>
      <c r="K13" s="87"/>
      <c r="L13" s="87"/>
      <c r="M13" s="87"/>
    </row>
    <row r="14" spans="1:13" x14ac:dyDescent="0.2">
      <c r="A14" s="130" t="s">
        <v>273</v>
      </c>
      <c r="B14" s="87">
        <v>92.076999999999998</v>
      </c>
      <c r="C14" s="87">
        <v>156.09899999999999</v>
      </c>
      <c r="D14" s="87">
        <v>5.24</v>
      </c>
      <c r="E14" s="87">
        <v>18.13</v>
      </c>
      <c r="F14" s="129">
        <v>-28.416609007300067</v>
      </c>
      <c r="G14" s="129">
        <v>-28.28409054363857</v>
      </c>
      <c r="H14" s="129">
        <v>-20.750151240169387</v>
      </c>
      <c r="I14" s="129">
        <v>-38.606887677355992</v>
      </c>
      <c r="J14" s="87"/>
      <c r="K14" s="87"/>
      <c r="L14" s="87"/>
      <c r="M14" s="87"/>
    </row>
    <row r="15" spans="1:13" x14ac:dyDescent="0.2">
      <c r="A15" s="130" t="s">
        <v>274</v>
      </c>
      <c r="B15" s="87">
        <v>1741.0989999999999</v>
      </c>
      <c r="C15" s="87">
        <v>2055.3470000000002</v>
      </c>
      <c r="D15" s="87">
        <v>364.25700000000001</v>
      </c>
      <c r="E15" s="87">
        <v>442.89</v>
      </c>
      <c r="F15" s="129">
        <v>19.710058235872467</v>
      </c>
      <c r="G15" s="129">
        <v>7.9416971662079447</v>
      </c>
      <c r="H15" s="129">
        <v>1.9262787060018667</v>
      </c>
      <c r="I15" s="129">
        <v>-16.862829017761598</v>
      </c>
      <c r="J15" s="87"/>
      <c r="K15" s="87"/>
      <c r="L15" s="87"/>
      <c r="M15" s="87"/>
    </row>
    <row r="16" spans="1:13" x14ac:dyDescent="0.2">
      <c r="A16" s="130" t="s">
        <v>275</v>
      </c>
      <c r="B16" s="87">
        <v>752.01199999999994</v>
      </c>
      <c r="C16" s="87">
        <v>889.00599999999997</v>
      </c>
      <c r="D16" s="87">
        <v>223.13</v>
      </c>
      <c r="E16" s="87">
        <v>248.26400000000001</v>
      </c>
      <c r="F16" s="129">
        <v>13.767630297409866</v>
      </c>
      <c r="G16" s="129">
        <v>15.305577172503249</v>
      </c>
      <c r="H16" s="129">
        <v>11.846293427971347</v>
      </c>
      <c r="I16" s="129">
        <v>-27.352320644238119</v>
      </c>
      <c r="J16" s="87"/>
      <c r="K16" s="87"/>
      <c r="L16" s="87"/>
      <c r="M16" s="87"/>
    </row>
    <row r="17" spans="1:13" x14ac:dyDescent="0.2">
      <c r="A17" s="130" t="s">
        <v>276</v>
      </c>
      <c r="B17" s="87">
        <v>437.19799999999998</v>
      </c>
      <c r="C17" s="87">
        <v>198.94</v>
      </c>
      <c r="D17" s="87">
        <v>41.506999999999998</v>
      </c>
      <c r="E17" s="87">
        <v>68.146000000000001</v>
      </c>
      <c r="F17" s="129">
        <v>56.983123877917393</v>
      </c>
      <c r="G17" s="129">
        <v>-2.4502665038713047</v>
      </c>
      <c r="H17" s="129">
        <v>15.547575302043313</v>
      </c>
      <c r="I17" s="129">
        <v>10.858778936409053</v>
      </c>
      <c r="J17" s="87"/>
      <c r="K17" s="87"/>
      <c r="L17" s="87"/>
      <c r="M17" s="87"/>
    </row>
    <row r="18" spans="1:13" x14ac:dyDescent="0.2">
      <c r="A18" s="130" t="s">
        <v>277</v>
      </c>
      <c r="B18" s="87">
        <v>186.01499999999999</v>
      </c>
      <c r="C18" s="87">
        <v>220.23599999999999</v>
      </c>
      <c r="D18" s="87">
        <v>37.203000000000003</v>
      </c>
      <c r="E18" s="87">
        <v>27.146999999999998</v>
      </c>
      <c r="F18" s="129">
        <v>18.141517043397613</v>
      </c>
      <c r="G18" s="129">
        <v>8.7381133416939036</v>
      </c>
      <c r="H18" s="129">
        <v>-15.266706144946014</v>
      </c>
      <c r="I18" s="129">
        <v>-17.57651202331796</v>
      </c>
      <c r="J18" s="87"/>
      <c r="K18" s="87"/>
      <c r="L18" s="87"/>
      <c r="M18" s="87"/>
    </row>
    <row r="19" spans="1:13" x14ac:dyDescent="0.2">
      <c r="A19" s="130" t="s">
        <v>278</v>
      </c>
      <c r="B19" s="87">
        <v>66.14</v>
      </c>
      <c r="C19" s="87">
        <v>62.276000000000003</v>
      </c>
      <c r="D19" s="87">
        <v>2.169</v>
      </c>
      <c r="E19" s="87">
        <v>2.4289999999999998</v>
      </c>
      <c r="F19" s="129">
        <v>17.909223802902275</v>
      </c>
      <c r="G19" s="129">
        <v>36.690079016681295</v>
      </c>
      <c r="H19" s="129">
        <v>-59.548675867213724</v>
      </c>
      <c r="I19" s="129">
        <v>31.724511930585663</v>
      </c>
      <c r="J19" s="87"/>
      <c r="K19" s="87"/>
      <c r="L19" s="87"/>
      <c r="M19" s="87"/>
    </row>
    <row r="20" spans="1:13" x14ac:dyDescent="0.2">
      <c r="A20" s="130" t="s">
        <v>279</v>
      </c>
      <c r="B20" s="87">
        <v>153.91800000000001</v>
      </c>
      <c r="C20" s="87">
        <v>273.19200000000001</v>
      </c>
      <c r="D20" s="87">
        <v>21.83</v>
      </c>
      <c r="E20" s="87">
        <v>33.664000000000001</v>
      </c>
      <c r="F20" s="129">
        <v>49.392889380659824</v>
      </c>
      <c r="G20" s="129">
        <v>40.219985525917338</v>
      </c>
      <c r="H20" s="129">
        <v>-22.371181679172153</v>
      </c>
      <c r="I20" s="129">
        <v>-29.630636091891546</v>
      </c>
      <c r="J20" s="87"/>
      <c r="K20" s="87"/>
      <c r="L20" s="87"/>
      <c r="M20" s="87"/>
    </row>
    <row r="21" spans="1:13" x14ac:dyDescent="0.2">
      <c r="A21" s="130" t="s">
        <v>280</v>
      </c>
      <c r="B21" s="87">
        <v>40.215000000000003</v>
      </c>
      <c r="C21" s="87">
        <v>210.005</v>
      </c>
      <c r="D21" s="87">
        <v>14.884</v>
      </c>
      <c r="E21" s="87">
        <v>12.798</v>
      </c>
      <c r="F21" s="129">
        <v>-47.388733352520994</v>
      </c>
      <c r="G21" s="129">
        <v>-15.109021674980397</v>
      </c>
      <c r="H21" s="129">
        <v>-17.205317906213494</v>
      </c>
      <c r="I21" s="129">
        <v>15.152060464279288</v>
      </c>
      <c r="J21" s="87"/>
      <c r="K21" s="87"/>
      <c r="L21" s="87"/>
      <c r="M21" s="87"/>
    </row>
    <row r="22" spans="1:13" x14ac:dyDescent="0.2">
      <c r="A22" s="130" t="s">
        <v>281</v>
      </c>
      <c r="B22" s="87">
        <v>105.601</v>
      </c>
      <c r="C22" s="87">
        <v>201.69200000000001</v>
      </c>
      <c r="D22" s="87">
        <v>23.533999999999999</v>
      </c>
      <c r="E22" s="87">
        <v>50.442</v>
      </c>
      <c r="F22" s="129">
        <v>-13.378612266325433</v>
      </c>
      <c r="G22" s="129">
        <v>-15.567295576421529</v>
      </c>
      <c r="H22" s="129">
        <v>-11.486384835264047</v>
      </c>
      <c r="I22" s="129">
        <v>40.974260082166523</v>
      </c>
      <c r="J22" s="87"/>
      <c r="K22" s="87"/>
      <c r="L22" s="87"/>
      <c r="M22" s="87"/>
    </row>
    <row r="23" spans="1:13" x14ac:dyDescent="0.2">
      <c r="A23" s="130" t="s">
        <v>282</v>
      </c>
      <c r="B23" s="87">
        <v>69.105999999999995</v>
      </c>
      <c r="C23" s="87">
        <v>347.84100000000001</v>
      </c>
      <c r="D23" s="87">
        <v>1.3660000000000001</v>
      </c>
      <c r="E23" s="87">
        <v>145.291</v>
      </c>
      <c r="F23" s="129">
        <v>-41.976003157037432</v>
      </c>
      <c r="G23" s="129">
        <v>-18.02814710775742</v>
      </c>
      <c r="H23" s="129">
        <v>-45.965189873417721</v>
      </c>
      <c r="I23" s="129">
        <v>264.31132619543138</v>
      </c>
      <c r="J23" s="87"/>
      <c r="K23" s="87"/>
      <c r="L23" s="87"/>
      <c r="M23" s="87"/>
    </row>
    <row r="24" spans="1:13" x14ac:dyDescent="0.2">
      <c r="A24" s="130" t="s">
        <v>283</v>
      </c>
      <c r="B24" s="87">
        <v>1307.27</v>
      </c>
      <c r="C24" s="87">
        <v>1048.713</v>
      </c>
      <c r="D24" s="87">
        <v>159.63800000000001</v>
      </c>
      <c r="E24" s="87">
        <v>202.72800000000001</v>
      </c>
      <c r="F24" s="129">
        <v>-21.543338502681493</v>
      </c>
      <c r="G24" s="129">
        <v>-0.81722866703110242</v>
      </c>
      <c r="H24" s="129">
        <v>-2.3286263184944005</v>
      </c>
      <c r="I24" s="129">
        <v>-1.9918007425742559</v>
      </c>
      <c r="J24" s="87"/>
      <c r="K24" s="87"/>
      <c r="L24" s="87"/>
      <c r="M24" s="87"/>
    </row>
    <row r="25" spans="1:13" x14ac:dyDescent="0.2">
      <c r="A25" s="130" t="s">
        <v>284</v>
      </c>
      <c r="B25" s="87">
        <v>804.52099999999996</v>
      </c>
      <c r="C25" s="87">
        <v>491.57100000000003</v>
      </c>
      <c r="D25" s="87">
        <v>113.373</v>
      </c>
      <c r="E25" s="87">
        <v>146.44900000000001</v>
      </c>
      <c r="F25" s="129">
        <v>-27.318037846032098</v>
      </c>
      <c r="G25" s="129">
        <v>12.785220501689821</v>
      </c>
      <c r="H25" s="129">
        <v>1.8945760122230695</v>
      </c>
      <c r="I25" s="129">
        <v>-3.7804773887505405</v>
      </c>
      <c r="J25" s="87"/>
      <c r="K25" s="87"/>
      <c r="L25" s="87"/>
      <c r="M25" s="87"/>
    </row>
    <row r="26" spans="1:13" x14ac:dyDescent="0.2">
      <c r="A26" s="130" t="s">
        <v>285</v>
      </c>
      <c r="B26" s="87">
        <v>502.74900000000002</v>
      </c>
      <c r="C26" s="87">
        <v>557.14200000000005</v>
      </c>
      <c r="D26" s="87">
        <v>46.265000000000001</v>
      </c>
      <c r="E26" s="87">
        <v>56.279000000000003</v>
      </c>
      <c r="F26" s="129">
        <v>-10.115210092146626</v>
      </c>
      <c r="G26" s="129">
        <v>-10.356279173042282</v>
      </c>
      <c r="H26" s="129">
        <v>-11.334061595661097</v>
      </c>
      <c r="I26" s="129">
        <v>2.9902095342666257</v>
      </c>
      <c r="J26" s="87"/>
      <c r="K26" s="87"/>
      <c r="L26" s="87"/>
      <c r="M26" s="87"/>
    </row>
    <row r="27" spans="1:13" x14ac:dyDescent="0.2">
      <c r="A27" s="130" t="s">
        <v>286</v>
      </c>
      <c r="B27" s="87">
        <v>261.959</v>
      </c>
      <c r="C27" s="87">
        <v>742.76199999999994</v>
      </c>
      <c r="D27" s="87">
        <v>158.917</v>
      </c>
      <c r="E27" s="87">
        <v>199.85300000000001</v>
      </c>
      <c r="F27" s="129">
        <v>-7.436290653135643</v>
      </c>
      <c r="G27" s="129">
        <v>-7.610806158102065</v>
      </c>
      <c r="H27" s="129">
        <v>-0.60419181526492594</v>
      </c>
      <c r="I27" s="129">
        <v>-39.290759028788237</v>
      </c>
      <c r="J27" s="87"/>
      <c r="K27" s="87"/>
      <c r="L27" s="87"/>
      <c r="M27" s="87"/>
    </row>
    <row r="28" spans="1:13" x14ac:dyDescent="0.2">
      <c r="A28" s="130" t="s">
        <v>287</v>
      </c>
      <c r="B28" s="87">
        <v>1828.027</v>
      </c>
      <c r="C28" s="87">
        <v>1360.1849999999999</v>
      </c>
      <c r="D28" s="87">
        <v>160.49199999999999</v>
      </c>
      <c r="E28" s="87">
        <v>181.64099999999999</v>
      </c>
      <c r="F28" s="129">
        <v>-3.4988029910706047</v>
      </c>
      <c r="G28" s="129">
        <v>4.6136014563924306</v>
      </c>
      <c r="H28" s="129">
        <v>-46.243920738487923</v>
      </c>
      <c r="I28" s="129">
        <v>-41.6525060309853</v>
      </c>
      <c r="J28" s="87"/>
      <c r="K28" s="87"/>
      <c r="L28" s="87"/>
      <c r="M28" s="87"/>
    </row>
    <row r="29" spans="1:13" x14ac:dyDescent="0.2">
      <c r="A29" s="130" t="s">
        <v>288</v>
      </c>
      <c r="B29" s="87">
        <v>658.11300000000006</v>
      </c>
      <c r="C29" s="87">
        <v>499.91899999999998</v>
      </c>
      <c r="D29" s="87">
        <v>176.40100000000001</v>
      </c>
      <c r="E29" s="87">
        <v>132.053</v>
      </c>
      <c r="F29" s="129">
        <v>2.2097113615008936</v>
      </c>
      <c r="G29" s="129">
        <v>-2.9324960875457862</v>
      </c>
      <c r="H29" s="129">
        <v>4.3700263290240571</v>
      </c>
      <c r="I29" s="129">
        <v>-13.039498465631468</v>
      </c>
      <c r="J29" s="87"/>
      <c r="K29" s="87"/>
      <c r="L29" s="87"/>
      <c r="M29" s="87"/>
    </row>
    <row r="30" spans="1:13" x14ac:dyDescent="0.2">
      <c r="A30" s="130" t="s">
        <v>289</v>
      </c>
      <c r="B30" s="87">
        <v>238.30500000000001</v>
      </c>
      <c r="C30" s="87">
        <v>290.97399999999999</v>
      </c>
      <c r="D30" s="87">
        <v>78.558999999999997</v>
      </c>
      <c r="E30" s="87">
        <v>89.316000000000003</v>
      </c>
      <c r="F30" s="129">
        <v>7.1024080682420703</v>
      </c>
      <c r="G30" s="129">
        <v>4.9784432217912808</v>
      </c>
      <c r="H30" s="129">
        <v>13.618153681500658</v>
      </c>
      <c r="I30" s="129">
        <v>-0.7952727918962097</v>
      </c>
      <c r="J30" s="87"/>
      <c r="K30" s="87"/>
      <c r="L30" s="87"/>
      <c r="M30" s="87"/>
    </row>
    <row r="31" spans="1:13" x14ac:dyDescent="0.2">
      <c r="A31" s="130" t="s">
        <v>290</v>
      </c>
      <c r="B31" s="87">
        <v>30.538</v>
      </c>
      <c r="C31" s="87">
        <v>79.72</v>
      </c>
      <c r="D31" s="87">
        <v>26.786000000000001</v>
      </c>
      <c r="E31" s="87">
        <v>18.495999999999999</v>
      </c>
      <c r="F31" s="129">
        <v>-25.38239749792308</v>
      </c>
      <c r="G31" s="129">
        <v>-16.540164783969686</v>
      </c>
      <c r="H31" s="129">
        <v>12.982959338619878</v>
      </c>
      <c r="I31" s="129">
        <v>-46.148023059453791</v>
      </c>
      <c r="J31" s="87"/>
      <c r="K31" s="87"/>
      <c r="L31" s="87"/>
      <c r="M31" s="87"/>
    </row>
    <row r="32" spans="1:13" x14ac:dyDescent="0.2">
      <c r="A32" s="130" t="s">
        <v>291</v>
      </c>
      <c r="B32" s="87">
        <v>389.27</v>
      </c>
      <c r="C32" s="87">
        <v>129.22499999999999</v>
      </c>
      <c r="D32" s="87">
        <v>71.055999999999997</v>
      </c>
      <c r="E32" s="87">
        <v>24.241</v>
      </c>
      <c r="F32" s="129">
        <v>2.3164247207962916</v>
      </c>
      <c r="G32" s="129">
        <v>-9.2061997639255821</v>
      </c>
      <c r="H32" s="129">
        <v>-6.7065805367365101</v>
      </c>
      <c r="I32" s="129">
        <v>-11.773911777551319</v>
      </c>
      <c r="J32" s="87"/>
      <c r="K32" s="87"/>
      <c r="L32" s="87"/>
      <c r="M32" s="87"/>
    </row>
    <row r="33" spans="1:13" x14ac:dyDescent="0.2">
      <c r="A33" s="130" t="s">
        <v>292</v>
      </c>
      <c r="B33" s="87">
        <v>308.17</v>
      </c>
      <c r="C33" s="87">
        <v>538.19399999999996</v>
      </c>
      <c r="D33" s="87">
        <v>83.197000000000003</v>
      </c>
      <c r="E33" s="87">
        <v>60.908999999999999</v>
      </c>
      <c r="F33" s="129">
        <v>3.3109573211120846E-2</v>
      </c>
      <c r="G33" s="129">
        <v>8.9600495609763868</v>
      </c>
      <c r="H33" s="129">
        <v>-8.0990621789702715</v>
      </c>
      <c r="I33" s="129">
        <v>-16.91583685718183</v>
      </c>
      <c r="J33" s="87"/>
      <c r="K33" s="87"/>
      <c r="L33" s="87"/>
      <c r="M33" s="87"/>
    </row>
    <row r="34" spans="1:13" x14ac:dyDescent="0.2">
      <c r="A34" s="130" t="s">
        <v>293</v>
      </c>
      <c r="B34" s="87">
        <v>3180.3130000000001</v>
      </c>
      <c r="C34" s="87">
        <v>4010.6660000000002</v>
      </c>
      <c r="D34" s="87">
        <v>226.03200000000001</v>
      </c>
      <c r="E34" s="87">
        <v>203.05699999999999</v>
      </c>
      <c r="F34" s="129">
        <v>-9.9450946590181388E-2</v>
      </c>
      <c r="G34" s="129">
        <v>-1.518354446076259</v>
      </c>
      <c r="H34" s="129">
        <v>-13.170480606337648</v>
      </c>
      <c r="I34" s="129">
        <v>-31.230759331195216</v>
      </c>
      <c r="J34" s="87"/>
      <c r="K34" s="87"/>
      <c r="L34" s="87"/>
      <c r="M34" s="87"/>
    </row>
    <row r="35" spans="1:13" x14ac:dyDescent="0.2">
      <c r="A35" s="130" t="s">
        <v>294</v>
      </c>
      <c r="B35" s="87">
        <v>2442.79</v>
      </c>
      <c r="C35" s="87">
        <v>3078.37</v>
      </c>
      <c r="D35" s="87">
        <v>75.200999999999993</v>
      </c>
      <c r="E35" s="87">
        <v>71.515000000000001</v>
      </c>
      <c r="F35" s="129">
        <v>0.5766257614403969</v>
      </c>
      <c r="G35" s="129">
        <v>0.51748199686400653</v>
      </c>
      <c r="H35" s="129">
        <v>-5.9658380433151592</v>
      </c>
      <c r="I35" s="129">
        <v>-10.814720590619416</v>
      </c>
      <c r="J35" s="87"/>
      <c r="K35" s="87"/>
      <c r="L35" s="87"/>
      <c r="M35" s="87"/>
    </row>
    <row r="36" spans="1:13" x14ac:dyDescent="0.2">
      <c r="A36" s="130" t="s">
        <v>295</v>
      </c>
      <c r="B36" s="87">
        <v>115.97799999999999</v>
      </c>
      <c r="C36" s="87">
        <v>302.91800000000001</v>
      </c>
      <c r="D36" s="87">
        <v>40.378</v>
      </c>
      <c r="E36" s="87">
        <v>37.816000000000003</v>
      </c>
      <c r="F36" s="129">
        <v>1.0534203487004135</v>
      </c>
      <c r="G36" s="129">
        <v>0.49998175249079679</v>
      </c>
      <c r="H36" s="129">
        <v>-20.196849615589869</v>
      </c>
      <c r="I36" s="129">
        <v>-12.783966419889765</v>
      </c>
      <c r="J36" s="87"/>
      <c r="K36" s="87"/>
      <c r="L36" s="87"/>
      <c r="M36" s="87"/>
    </row>
    <row r="37" spans="1:13" x14ac:dyDescent="0.2">
      <c r="A37" s="130" t="s">
        <v>296</v>
      </c>
      <c r="B37" s="87">
        <v>82.126000000000005</v>
      </c>
      <c r="C37" s="87">
        <v>110.119</v>
      </c>
      <c r="D37" s="87">
        <v>41.79</v>
      </c>
      <c r="E37" s="87">
        <v>52.38</v>
      </c>
      <c r="F37" s="129">
        <v>-8.0418327585434639</v>
      </c>
      <c r="G37" s="129">
        <v>0.93863146798662456</v>
      </c>
      <c r="H37" s="129">
        <v>-14.081292789736636</v>
      </c>
      <c r="I37" s="129">
        <v>-44.951235917269209</v>
      </c>
      <c r="J37" s="87"/>
      <c r="K37" s="87"/>
      <c r="L37" s="87"/>
      <c r="M37" s="87"/>
    </row>
    <row r="38" spans="1:13" x14ac:dyDescent="0.2">
      <c r="A38" s="130" t="s">
        <v>297</v>
      </c>
      <c r="B38" s="87">
        <v>539.41899999999998</v>
      </c>
      <c r="C38" s="87">
        <v>519.25900000000001</v>
      </c>
      <c r="D38" s="87">
        <v>68.662999999999997</v>
      </c>
      <c r="E38" s="87">
        <v>41.345999999999997</v>
      </c>
      <c r="F38" s="129">
        <v>-2.0337185375678501</v>
      </c>
      <c r="G38" s="129">
        <v>-13.380752761175216</v>
      </c>
      <c r="H38" s="129">
        <v>-15.344782946405459</v>
      </c>
      <c r="I38" s="129">
        <v>-46.005876591576886</v>
      </c>
      <c r="J38" s="87"/>
      <c r="K38" s="87"/>
      <c r="L38" s="87"/>
      <c r="M38" s="87"/>
    </row>
    <row r="39" spans="1:13" x14ac:dyDescent="0.2">
      <c r="A39" s="130" t="s">
        <v>298</v>
      </c>
      <c r="B39" s="87">
        <v>4496.8509999999997</v>
      </c>
      <c r="C39" s="87">
        <v>3959.502</v>
      </c>
      <c r="D39" s="87">
        <v>1080.347</v>
      </c>
      <c r="E39" s="87">
        <v>1256.873</v>
      </c>
      <c r="F39" s="129">
        <v>-7.1610383030697022</v>
      </c>
      <c r="G39" s="129">
        <v>-10.245272039767244</v>
      </c>
      <c r="H39" s="129">
        <v>-4.505452931890062</v>
      </c>
      <c r="I39" s="129">
        <v>-18.649049418090996</v>
      </c>
      <c r="J39" s="87"/>
      <c r="K39" s="87"/>
      <c r="L39" s="87"/>
      <c r="M39" s="87"/>
    </row>
    <row r="40" spans="1:13" x14ac:dyDescent="0.2">
      <c r="A40" s="130" t="s">
        <v>299</v>
      </c>
      <c r="B40" s="87">
        <v>2692.1219999999998</v>
      </c>
      <c r="C40" s="87">
        <v>1624.0530000000001</v>
      </c>
      <c r="D40" s="87">
        <v>537.50800000000004</v>
      </c>
      <c r="E40" s="87">
        <v>640.41499999999996</v>
      </c>
      <c r="F40" s="129">
        <v>-6.032365007926856</v>
      </c>
      <c r="G40" s="129">
        <v>-5.0944057782998158</v>
      </c>
      <c r="H40" s="129">
        <v>-11.68312211536724</v>
      </c>
      <c r="I40" s="129">
        <v>-26.136756829075878</v>
      </c>
      <c r="J40" s="87"/>
      <c r="K40" s="87"/>
      <c r="L40" s="87"/>
      <c r="M40" s="87"/>
    </row>
    <row r="41" spans="1:13" x14ac:dyDescent="0.2">
      <c r="A41" s="130" t="s">
        <v>300</v>
      </c>
      <c r="B41" s="87">
        <v>239.63499999999999</v>
      </c>
      <c r="C41" s="87">
        <v>327.42899999999997</v>
      </c>
      <c r="D41" s="87">
        <v>292.52499999999998</v>
      </c>
      <c r="E41" s="87">
        <v>280.93700000000001</v>
      </c>
      <c r="F41" s="129">
        <v>-30.743931586385472</v>
      </c>
      <c r="G41" s="129">
        <v>-23.729737410348449</v>
      </c>
      <c r="H41" s="129">
        <v>-1.595198928909042</v>
      </c>
      <c r="I41" s="129">
        <v>-1.1213453328311971</v>
      </c>
      <c r="J41" s="87"/>
      <c r="K41" s="87"/>
      <c r="L41" s="87"/>
      <c r="M41" s="87"/>
    </row>
    <row r="42" spans="1:13" x14ac:dyDescent="0.2">
      <c r="A42" s="130" t="s">
        <v>301</v>
      </c>
      <c r="B42" s="87">
        <v>848.84299999999996</v>
      </c>
      <c r="C42" s="87">
        <v>548.62099999999998</v>
      </c>
      <c r="D42" s="87">
        <v>68.680999999999997</v>
      </c>
      <c r="E42" s="87">
        <v>86.421000000000006</v>
      </c>
      <c r="F42" s="129">
        <v>7.7531906682948915</v>
      </c>
      <c r="G42" s="129">
        <v>-21.334734704880333</v>
      </c>
      <c r="H42" s="129">
        <v>7.6150483383212446</v>
      </c>
      <c r="I42" s="129">
        <v>-47.238638306185734</v>
      </c>
      <c r="J42" s="87"/>
      <c r="K42" s="87"/>
      <c r="L42" s="87"/>
      <c r="M42" s="87"/>
    </row>
    <row r="43" spans="1:13" x14ac:dyDescent="0.2">
      <c r="A43" s="130" t="s">
        <v>302</v>
      </c>
      <c r="B43" s="87">
        <v>69.391000000000005</v>
      </c>
      <c r="C43" s="87">
        <v>109.41200000000001</v>
      </c>
      <c r="D43" s="87">
        <v>9.9109999999999996</v>
      </c>
      <c r="E43" s="87">
        <v>7.1319999999999997</v>
      </c>
      <c r="F43" s="129">
        <v>-11.260166760448101</v>
      </c>
      <c r="G43" s="129">
        <v>-28.04019836102232</v>
      </c>
      <c r="H43" s="129">
        <v>19.799347274265685</v>
      </c>
      <c r="I43" s="129">
        <v>-20.966312056737578</v>
      </c>
      <c r="J43" s="87"/>
      <c r="K43" s="87"/>
      <c r="L43" s="87"/>
      <c r="M43" s="87"/>
    </row>
    <row r="44" spans="1:13" x14ac:dyDescent="0.2">
      <c r="A44" s="130" t="s">
        <v>303</v>
      </c>
      <c r="B44" s="87">
        <v>646.86</v>
      </c>
      <c r="C44" s="87">
        <v>1349.9870000000001</v>
      </c>
      <c r="D44" s="87">
        <v>171.72200000000001</v>
      </c>
      <c r="E44" s="87">
        <v>241.96799999999999</v>
      </c>
      <c r="F44" s="129">
        <v>-15.640527393419319</v>
      </c>
      <c r="G44" s="129">
        <v>-5.0294763204547337</v>
      </c>
      <c r="H44" s="129">
        <v>11.984818447412366</v>
      </c>
      <c r="I44" s="129">
        <v>9.4729222277518943</v>
      </c>
      <c r="J44" s="87"/>
      <c r="K44" s="87"/>
      <c r="L44" s="87"/>
      <c r="M44" s="87"/>
    </row>
    <row r="45" spans="1:13" x14ac:dyDescent="0.2">
      <c r="A45" s="130" t="s">
        <v>304</v>
      </c>
      <c r="B45" s="87">
        <v>385.55099999999999</v>
      </c>
      <c r="C45" s="87">
        <v>585.76199999999994</v>
      </c>
      <c r="D45" s="87">
        <v>306.70600000000002</v>
      </c>
      <c r="E45" s="87">
        <v>281.45</v>
      </c>
      <c r="F45" s="129">
        <v>10.714162646450703</v>
      </c>
      <c r="G45" s="129">
        <v>10.193669754973399</v>
      </c>
      <c r="H45" s="129">
        <v>-4.9754465323067762</v>
      </c>
      <c r="I45" s="129">
        <v>-1.5489124731528818</v>
      </c>
      <c r="J45" s="87"/>
      <c r="K45" s="87"/>
      <c r="L45" s="87"/>
      <c r="M45" s="87"/>
    </row>
    <row r="46" spans="1:13" x14ac:dyDescent="0.2">
      <c r="A46" s="130" t="s">
        <v>305</v>
      </c>
      <c r="B46" s="87">
        <v>23.419</v>
      </c>
      <c r="C46" s="87">
        <v>193.11199999999999</v>
      </c>
      <c r="D46" s="87">
        <v>70.256</v>
      </c>
      <c r="E46" s="87">
        <v>25.504999999999999</v>
      </c>
      <c r="F46" s="129">
        <v>-12.73614785557254</v>
      </c>
      <c r="G46" s="129">
        <v>2.7180561908915877</v>
      </c>
      <c r="H46" s="129">
        <v>-23.990868864342048</v>
      </c>
      <c r="I46" s="129">
        <v>-22.26929172254053</v>
      </c>
      <c r="J46" s="87"/>
      <c r="K46" s="87"/>
      <c r="L46" s="87"/>
      <c r="M46" s="87"/>
    </row>
    <row r="47" spans="1:13" x14ac:dyDescent="0.2">
      <c r="A47" s="130" t="s">
        <v>306</v>
      </c>
      <c r="B47" s="87">
        <v>28.952000000000002</v>
      </c>
      <c r="C47" s="87">
        <v>110.676</v>
      </c>
      <c r="D47" s="87">
        <v>2.7970000000000002</v>
      </c>
      <c r="E47" s="87">
        <v>2.6309999999999998</v>
      </c>
      <c r="F47" s="129">
        <v>145.52238805970151</v>
      </c>
      <c r="G47" s="129">
        <v>42.717507640330609</v>
      </c>
      <c r="H47" s="129">
        <v>61.582900057770075</v>
      </c>
      <c r="I47" s="129">
        <v>-7.781282860147229</v>
      </c>
      <c r="J47" s="87"/>
      <c r="K47" s="87"/>
      <c r="L47" s="87"/>
      <c r="M47" s="87"/>
    </row>
    <row r="48" spans="1:13" x14ac:dyDescent="0.2">
      <c r="A48" s="130" t="s">
        <v>307</v>
      </c>
      <c r="B48" s="87">
        <v>333.18</v>
      </c>
      <c r="C48" s="87">
        <v>281.97399999999999</v>
      </c>
      <c r="D48" s="87">
        <v>233.65299999999999</v>
      </c>
      <c r="E48" s="87">
        <v>253.31399999999999</v>
      </c>
      <c r="F48" s="129">
        <v>7.6124556298064334</v>
      </c>
      <c r="G48" s="129">
        <v>5.9956996361230495</v>
      </c>
      <c r="H48" s="129">
        <v>2.2090698722238926</v>
      </c>
      <c r="I48" s="129">
        <v>1.2393440788448231</v>
      </c>
      <c r="J48" s="87"/>
      <c r="K48" s="87"/>
      <c r="L48" s="87"/>
      <c r="M48" s="87"/>
    </row>
    <row r="49" spans="1:13" x14ac:dyDescent="0.2">
      <c r="A49" s="130" t="s">
        <v>308</v>
      </c>
      <c r="B49" s="87">
        <v>530.06899999999996</v>
      </c>
      <c r="C49" s="87">
        <v>543.80200000000002</v>
      </c>
      <c r="D49" s="87">
        <v>72.349000000000004</v>
      </c>
      <c r="E49" s="87">
        <v>751.64700000000005</v>
      </c>
      <c r="F49" s="129">
        <v>15.16054114063617</v>
      </c>
      <c r="G49" s="129">
        <v>-11.835955169120965</v>
      </c>
      <c r="H49" s="129">
        <v>-32.108103035705909</v>
      </c>
      <c r="I49" s="129">
        <v>-0.31748936728904198</v>
      </c>
      <c r="J49" s="87"/>
      <c r="K49" s="87"/>
      <c r="L49" s="87"/>
      <c r="M49" s="87"/>
    </row>
    <row r="50" spans="1:13" x14ac:dyDescent="0.2">
      <c r="A50" s="130" t="s">
        <v>309</v>
      </c>
      <c r="B50" s="87">
        <v>1070.8779999999999</v>
      </c>
      <c r="C50" s="87">
        <v>797.88599999999997</v>
      </c>
      <c r="D50" s="87">
        <v>41.820999999999998</v>
      </c>
      <c r="E50" s="87">
        <v>85.962000000000003</v>
      </c>
      <c r="F50" s="129">
        <v>-0.66757878626255263</v>
      </c>
      <c r="G50" s="129">
        <v>-17.155171429194411</v>
      </c>
      <c r="H50" s="129">
        <v>21.763815291445894</v>
      </c>
      <c r="I50" s="129">
        <v>-16.979419178505552</v>
      </c>
      <c r="J50" s="87"/>
      <c r="K50" s="87"/>
      <c r="L50" s="87"/>
      <c r="M50" s="87"/>
    </row>
    <row r="51" spans="1:13" x14ac:dyDescent="0.2">
      <c r="A51" s="130" t="s">
        <v>310</v>
      </c>
      <c r="B51" s="87">
        <v>41.485999999999997</v>
      </c>
      <c r="C51" s="87">
        <v>105.038</v>
      </c>
      <c r="D51" s="87">
        <v>10.279</v>
      </c>
      <c r="E51" s="87">
        <v>21.009</v>
      </c>
      <c r="F51" s="129">
        <v>18.456969904631364</v>
      </c>
      <c r="G51" s="129">
        <v>-5.0984360459338092</v>
      </c>
      <c r="H51" s="129">
        <v>50.652205774585951</v>
      </c>
      <c r="I51" s="129">
        <v>-5.8905214119333493</v>
      </c>
      <c r="J51" s="87"/>
      <c r="K51" s="87"/>
      <c r="L51" s="87"/>
      <c r="M51" s="87"/>
    </row>
    <row r="52" spans="1:13" x14ac:dyDescent="0.2">
      <c r="A52" s="130" t="s">
        <v>311</v>
      </c>
      <c r="B52" s="87">
        <v>750.80399999999997</v>
      </c>
      <c r="C52" s="87">
        <v>505.47699999999998</v>
      </c>
      <c r="D52" s="87">
        <v>18.86</v>
      </c>
      <c r="E52" s="87">
        <v>50.798000000000002</v>
      </c>
      <c r="F52" s="129">
        <v>-5.7252636865896562</v>
      </c>
      <c r="G52" s="129">
        <v>-23.357300113415135</v>
      </c>
      <c r="H52" s="129">
        <v>39.16765053128691</v>
      </c>
      <c r="I52" s="129">
        <v>7.6365639699961889</v>
      </c>
      <c r="J52" s="87"/>
      <c r="K52" s="87"/>
      <c r="L52" s="87"/>
      <c r="M52" s="87"/>
    </row>
    <row r="53" spans="1:13" x14ac:dyDescent="0.2">
      <c r="A53" s="130" t="s">
        <v>312</v>
      </c>
      <c r="B53" s="87">
        <v>278.58800000000002</v>
      </c>
      <c r="C53" s="87">
        <v>187.37100000000001</v>
      </c>
      <c r="D53" s="87">
        <v>12.682</v>
      </c>
      <c r="E53" s="87">
        <v>14.154999999999999</v>
      </c>
      <c r="F53" s="129">
        <v>12.947338974186422</v>
      </c>
      <c r="G53" s="129">
        <v>-2.8682660805374667</v>
      </c>
      <c r="H53" s="129">
        <v>-9.2262543840813152</v>
      </c>
      <c r="I53" s="129">
        <v>-58.398236590742101</v>
      </c>
      <c r="J53" s="87"/>
      <c r="K53" s="87"/>
      <c r="L53" s="87"/>
      <c r="M53" s="87"/>
    </row>
    <row r="54" spans="1:13" x14ac:dyDescent="0.2">
      <c r="A54" s="130" t="s">
        <v>313</v>
      </c>
      <c r="B54" s="87">
        <v>2829.8069999999998</v>
      </c>
      <c r="C54" s="87">
        <v>1793.9829999999999</v>
      </c>
      <c r="D54" s="87">
        <v>134.04</v>
      </c>
      <c r="E54" s="87">
        <v>56.121000000000002</v>
      </c>
      <c r="F54" s="129">
        <v>4.1280192285684905</v>
      </c>
      <c r="G54" s="129">
        <v>1.8786973259711885</v>
      </c>
      <c r="H54" s="129">
        <v>4.0214810101041394</v>
      </c>
      <c r="I54" s="129">
        <v>-18.261262179757949</v>
      </c>
      <c r="J54" s="87"/>
      <c r="K54" s="87"/>
      <c r="L54" s="87"/>
      <c r="M54" s="87"/>
    </row>
    <row r="55" spans="1:13" x14ac:dyDescent="0.2">
      <c r="A55" s="130" t="s">
        <v>314</v>
      </c>
      <c r="B55" s="87">
        <v>251.417</v>
      </c>
      <c r="C55" s="87">
        <v>273.11500000000001</v>
      </c>
      <c r="D55" s="87">
        <v>79.936999999999998</v>
      </c>
      <c r="E55" s="87">
        <v>39.402000000000001</v>
      </c>
      <c r="F55" s="129">
        <v>-8.6517045805492785</v>
      </c>
      <c r="G55" s="129">
        <v>0.17018092726598866</v>
      </c>
      <c r="H55" s="129">
        <v>13.734278071822885</v>
      </c>
      <c r="I55" s="129">
        <v>19.806616395037707</v>
      </c>
      <c r="J55" s="87"/>
      <c r="K55" s="87"/>
      <c r="L55" s="87"/>
      <c r="M55" s="87"/>
    </row>
    <row r="56" spans="1:13" x14ac:dyDescent="0.2">
      <c r="A56" s="130" t="s">
        <v>315</v>
      </c>
      <c r="B56" s="87">
        <v>243.9</v>
      </c>
      <c r="C56" s="87">
        <v>292.55</v>
      </c>
      <c r="D56" s="87">
        <v>66.575999999999993</v>
      </c>
      <c r="E56" s="87">
        <v>46.249000000000002</v>
      </c>
      <c r="F56" s="129">
        <v>-6.1464638496496349</v>
      </c>
      <c r="G56" s="129">
        <v>12.608884765948275</v>
      </c>
      <c r="H56" s="129">
        <v>-8.2494969818913546</v>
      </c>
      <c r="I56" s="129">
        <v>-5.159438121603614</v>
      </c>
      <c r="J56" s="87"/>
      <c r="K56" s="87"/>
      <c r="L56" s="87"/>
      <c r="M56" s="87"/>
    </row>
    <row r="57" spans="1:13" x14ac:dyDescent="0.2">
      <c r="A57" s="130" t="s">
        <v>316</v>
      </c>
      <c r="B57" s="87">
        <v>0</v>
      </c>
      <c r="C57" s="131" t="s">
        <v>317</v>
      </c>
      <c r="D57" s="128">
        <v>3534.0149999999999</v>
      </c>
      <c r="E57" s="128">
        <v>4565.2839999999997</v>
      </c>
      <c r="F57" s="128">
        <v>0</v>
      </c>
      <c r="G57" s="128">
        <v>0</v>
      </c>
      <c r="H57" s="181">
        <v>-11.733588424011657</v>
      </c>
      <c r="I57" s="181">
        <v>-17.921428815427305</v>
      </c>
      <c r="J57" s="87"/>
      <c r="K57" s="131"/>
      <c r="L57" s="128"/>
      <c r="M57" s="128"/>
    </row>
    <row r="58" spans="1:13" x14ac:dyDescent="0.2">
      <c r="A58" s="130" t="s">
        <v>318</v>
      </c>
      <c r="B58" s="87">
        <v>0</v>
      </c>
      <c r="C58" s="131" t="s">
        <v>317</v>
      </c>
      <c r="D58" s="87">
        <v>3112.6680000000001</v>
      </c>
      <c r="E58" s="87">
        <v>4413.6419999999998</v>
      </c>
      <c r="F58" s="87">
        <v>0</v>
      </c>
      <c r="G58" s="87">
        <v>0</v>
      </c>
      <c r="H58" s="129">
        <v>-12.568477307372419</v>
      </c>
      <c r="I58" s="129">
        <v>-17.913265559478376</v>
      </c>
      <c r="J58" s="87"/>
      <c r="K58" s="131"/>
      <c r="L58" s="87"/>
      <c r="M58" s="87"/>
    </row>
    <row r="59" spans="1:13" x14ac:dyDescent="0.2">
      <c r="A59" s="130" t="s">
        <v>319</v>
      </c>
      <c r="B59" s="87">
        <v>0</v>
      </c>
      <c r="C59" s="131" t="s">
        <v>317</v>
      </c>
      <c r="D59" s="87">
        <v>190.68199999999999</v>
      </c>
      <c r="E59" s="87">
        <v>399.95699999999999</v>
      </c>
      <c r="F59" s="87">
        <v>0</v>
      </c>
      <c r="G59" s="87">
        <v>0</v>
      </c>
      <c r="H59" s="129">
        <v>4.0267101652473229</v>
      </c>
      <c r="I59" s="129">
        <v>-3.9965723091546721</v>
      </c>
      <c r="J59" s="87"/>
      <c r="K59" s="131"/>
      <c r="L59" s="87"/>
      <c r="M59" s="87"/>
    </row>
    <row r="60" spans="1:13" x14ac:dyDescent="0.2">
      <c r="A60" s="130" t="s">
        <v>320</v>
      </c>
      <c r="B60" s="87">
        <v>0</v>
      </c>
      <c r="C60" s="131" t="s">
        <v>317</v>
      </c>
      <c r="D60" s="87">
        <v>103.768</v>
      </c>
      <c r="E60" s="87">
        <v>269.37400000000002</v>
      </c>
      <c r="F60" s="87">
        <v>0</v>
      </c>
      <c r="G60" s="87">
        <v>0</v>
      </c>
      <c r="H60" s="129">
        <v>-11.282862394733471</v>
      </c>
      <c r="I60" s="129">
        <v>-3.8667565995381921</v>
      </c>
      <c r="J60" s="87"/>
      <c r="K60" s="131"/>
      <c r="L60" s="87"/>
      <c r="M60" s="87"/>
    </row>
    <row r="61" spans="1:13" x14ac:dyDescent="0.2">
      <c r="A61" s="130" t="s">
        <v>321</v>
      </c>
      <c r="B61" s="87">
        <v>0</v>
      </c>
      <c r="C61" s="131" t="s">
        <v>317</v>
      </c>
      <c r="D61" s="87">
        <v>62.277000000000001</v>
      </c>
      <c r="E61" s="87">
        <v>17.52</v>
      </c>
      <c r="F61" s="87">
        <v>0</v>
      </c>
      <c r="G61" s="87">
        <v>0</v>
      </c>
      <c r="H61" s="129">
        <v>6.730077120822628</v>
      </c>
      <c r="I61" s="129">
        <v>101.40246005287966</v>
      </c>
      <c r="J61" s="87"/>
      <c r="K61" s="131"/>
      <c r="L61" s="87"/>
      <c r="M61" s="87"/>
    </row>
    <row r="62" spans="1:13" x14ac:dyDescent="0.2">
      <c r="A62" s="130" t="s">
        <v>322</v>
      </c>
      <c r="B62" s="87">
        <v>0</v>
      </c>
      <c r="C62" s="131" t="s">
        <v>317</v>
      </c>
      <c r="D62" s="87">
        <v>155.47300000000001</v>
      </c>
      <c r="E62" s="87">
        <v>95.941999999999993</v>
      </c>
      <c r="F62" s="87">
        <v>0</v>
      </c>
      <c r="G62" s="87">
        <v>0</v>
      </c>
      <c r="H62" s="129">
        <v>7.2279351416965056</v>
      </c>
      <c r="I62" s="129">
        <v>-14.997785062461247</v>
      </c>
      <c r="J62" s="87"/>
      <c r="K62" s="131"/>
      <c r="L62" s="87"/>
      <c r="M62" s="87"/>
    </row>
    <row r="63" spans="1:13" x14ac:dyDescent="0.2">
      <c r="A63" s="130" t="s">
        <v>323</v>
      </c>
      <c r="B63" s="87">
        <v>0</v>
      </c>
      <c r="C63" s="131" t="s">
        <v>317</v>
      </c>
      <c r="D63" s="87">
        <v>1171.69</v>
      </c>
      <c r="E63" s="87">
        <v>905.54600000000005</v>
      </c>
      <c r="F63" s="87">
        <v>0</v>
      </c>
      <c r="G63" s="87">
        <v>0</v>
      </c>
      <c r="H63" s="129">
        <v>-12.633079663622922</v>
      </c>
      <c r="I63" s="129">
        <v>-19.702163808132042</v>
      </c>
      <c r="J63" s="87"/>
      <c r="K63" s="131"/>
      <c r="L63" s="87"/>
      <c r="M63" s="87"/>
    </row>
    <row r="64" spans="1:13" x14ac:dyDescent="0.2">
      <c r="A64" s="130" t="s">
        <v>324</v>
      </c>
      <c r="B64" s="87">
        <v>0</v>
      </c>
      <c r="C64" s="131" t="s">
        <v>317</v>
      </c>
      <c r="D64" s="87">
        <v>0</v>
      </c>
      <c r="E64" s="87">
        <v>0</v>
      </c>
      <c r="F64" s="87">
        <v>0</v>
      </c>
      <c r="G64" s="87">
        <v>0</v>
      </c>
      <c r="H64" s="87">
        <v>0</v>
      </c>
      <c r="I64" s="129">
        <v>-100</v>
      </c>
      <c r="J64" s="87"/>
      <c r="K64" s="131"/>
      <c r="L64" s="87"/>
      <c r="M64" s="87"/>
    </row>
    <row r="65" spans="1:13" x14ac:dyDescent="0.2">
      <c r="A65" s="130" t="s">
        <v>325</v>
      </c>
      <c r="B65" s="87">
        <v>0</v>
      </c>
      <c r="C65" s="131" t="s">
        <v>317</v>
      </c>
      <c r="D65" s="87">
        <v>62.87</v>
      </c>
      <c r="E65" s="87">
        <v>23.186</v>
      </c>
      <c r="F65" s="87">
        <v>0</v>
      </c>
      <c r="G65" s="87">
        <v>0</v>
      </c>
      <c r="H65" s="129">
        <v>-21.527266372929603</v>
      </c>
      <c r="I65" s="129">
        <v>61.834298876247658</v>
      </c>
      <c r="J65" s="87"/>
      <c r="K65" s="131"/>
      <c r="L65" s="87"/>
      <c r="M65" s="87"/>
    </row>
    <row r="66" spans="1:13" x14ac:dyDescent="0.2">
      <c r="A66" s="130" t="s">
        <v>326</v>
      </c>
      <c r="B66" s="87">
        <v>0</v>
      </c>
      <c r="C66" s="131" t="s">
        <v>317</v>
      </c>
      <c r="D66" s="87">
        <v>252.35499999999999</v>
      </c>
      <c r="E66" s="87">
        <v>1298.1569999999999</v>
      </c>
      <c r="F66" s="87">
        <v>0</v>
      </c>
      <c r="G66" s="87">
        <v>0</v>
      </c>
      <c r="H66" s="129">
        <v>-16.594229962024443</v>
      </c>
      <c r="I66" s="129">
        <v>-19.148370332908996</v>
      </c>
      <c r="J66" s="87"/>
      <c r="K66" s="131"/>
      <c r="L66" s="87"/>
      <c r="M66" s="87"/>
    </row>
    <row r="67" spans="1:13" x14ac:dyDescent="0.2">
      <c r="A67" s="130" t="s">
        <v>327</v>
      </c>
      <c r="B67" s="87">
        <v>0</v>
      </c>
      <c r="C67" s="131" t="s">
        <v>317</v>
      </c>
      <c r="D67" s="87">
        <v>26.138000000000002</v>
      </c>
      <c r="E67" s="87">
        <v>257.57100000000003</v>
      </c>
      <c r="F67" s="87">
        <v>0</v>
      </c>
      <c r="G67" s="87">
        <v>0</v>
      </c>
      <c r="H67" s="129">
        <v>-28.932271132983502</v>
      </c>
      <c r="I67" s="129">
        <v>-36.001480877792794</v>
      </c>
      <c r="J67" s="87"/>
      <c r="K67" s="131"/>
      <c r="L67" s="87"/>
      <c r="M67" s="87"/>
    </row>
    <row r="68" spans="1:13" x14ac:dyDescent="0.2">
      <c r="A68" s="130" t="s">
        <v>328</v>
      </c>
      <c r="B68" s="87">
        <v>0</v>
      </c>
      <c r="C68" s="131" t="s">
        <v>317</v>
      </c>
      <c r="D68" s="87">
        <v>133.41800000000001</v>
      </c>
      <c r="E68" s="87">
        <v>959.82399999999996</v>
      </c>
      <c r="F68" s="87">
        <v>0</v>
      </c>
      <c r="G68" s="87">
        <v>0</v>
      </c>
      <c r="H68" s="129">
        <v>-17.618291952504151</v>
      </c>
      <c r="I68" s="129">
        <v>-13.55000833134433</v>
      </c>
      <c r="J68" s="87"/>
      <c r="K68" s="131"/>
      <c r="L68" s="87"/>
      <c r="M68" s="87"/>
    </row>
    <row r="69" spans="1:13" x14ac:dyDescent="0.2">
      <c r="A69" s="130" t="s">
        <v>329</v>
      </c>
      <c r="B69" s="87">
        <v>0</v>
      </c>
      <c r="C69" s="131" t="s">
        <v>317</v>
      </c>
      <c r="D69" s="87">
        <v>580.71199999999999</v>
      </c>
      <c r="E69" s="87">
        <v>587.63800000000003</v>
      </c>
      <c r="F69" s="87">
        <v>0</v>
      </c>
      <c r="G69" s="87">
        <v>0</v>
      </c>
      <c r="H69" s="129">
        <v>-3.1911098367269517</v>
      </c>
      <c r="I69" s="129">
        <v>-11.724181443447634</v>
      </c>
      <c r="J69" s="87"/>
      <c r="K69" s="131"/>
      <c r="L69" s="87"/>
      <c r="M69" s="87"/>
    </row>
    <row r="70" spans="1:13" x14ac:dyDescent="0.2">
      <c r="A70" s="130" t="s">
        <v>330</v>
      </c>
      <c r="B70" s="87">
        <v>0</v>
      </c>
      <c r="C70" s="131" t="s">
        <v>317</v>
      </c>
      <c r="D70" s="87">
        <v>152.04900000000001</v>
      </c>
      <c r="E70" s="87">
        <v>478.15199999999999</v>
      </c>
      <c r="F70" s="87">
        <v>0</v>
      </c>
      <c r="G70" s="87">
        <v>0</v>
      </c>
      <c r="H70" s="129">
        <v>-7.9049061175045381</v>
      </c>
      <c r="I70" s="129">
        <v>3.3073778638158728</v>
      </c>
      <c r="J70" s="87"/>
      <c r="K70" s="131"/>
      <c r="L70" s="87"/>
      <c r="M70" s="87"/>
    </row>
    <row r="71" spans="1:13" x14ac:dyDescent="0.2">
      <c r="A71" s="130" t="s">
        <v>331</v>
      </c>
      <c r="B71" s="87">
        <v>0</v>
      </c>
      <c r="C71" s="131" t="s">
        <v>317</v>
      </c>
      <c r="D71" s="87">
        <v>146.173</v>
      </c>
      <c r="E71" s="87">
        <v>164.446</v>
      </c>
      <c r="F71" s="87">
        <v>0</v>
      </c>
      <c r="G71" s="87">
        <v>0</v>
      </c>
      <c r="H71" s="129">
        <v>-1.410322128095828</v>
      </c>
      <c r="I71" s="129">
        <v>-18.445340435134085</v>
      </c>
      <c r="J71" s="87"/>
      <c r="K71" s="131"/>
      <c r="L71" s="87"/>
      <c r="M71" s="87"/>
    </row>
    <row r="72" spans="1:13" x14ac:dyDescent="0.2">
      <c r="A72" s="130" t="s">
        <v>332</v>
      </c>
      <c r="B72" s="87">
        <v>0</v>
      </c>
      <c r="C72" s="131" t="s">
        <v>317</v>
      </c>
      <c r="D72" s="87">
        <v>17.690000000000001</v>
      </c>
      <c r="E72" s="87">
        <v>70.174000000000007</v>
      </c>
      <c r="F72" s="87">
        <v>0</v>
      </c>
      <c r="G72" s="87">
        <v>0</v>
      </c>
      <c r="H72" s="129">
        <v>-41.674909330695677</v>
      </c>
      <c r="I72" s="129">
        <v>-61.198321288560322</v>
      </c>
      <c r="J72" s="87"/>
      <c r="K72" s="131"/>
      <c r="L72" s="87"/>
      <c r="M72" s="87"/>
    </row>
    <row r="73" spans="1:13" x14ac:dyDescent="0.2">
      <c r="A73" s="130" t="s">
        <v>333</v>
      </c>
      <c r="B73" s="87">
        <v>0</v>
      </c>
      <c r="C73" s="131" t="s">
        <v>317</v>
      </c>
      <c r="D73" s="87">
        <v>31.792000000000002</v>
      </c>
      <c r="E73" s="87">
        <v>9.5549999999999997</v>
      </c>
      <c r="F73" s="87">
        <v>0</v>
      </c>
      <c r="G73" s="87">
        <v>0</v>
      </c>
      <c r="H73" s="129">
        <v>-27.603953181217832</v>
      </c>
      <c r="I73" s="129">
        <v>-37.62647692408121</v>
      </c>
      <c r="J73" s="87"/>
      <c r="K73" s="131"/>
      <c r="L73" s="87"/>
      <c r="M73" s="87"/>
    </row>
    <row r="74" spans="1:13" x14ac:dyDescent="0.2">
      <c r="A74" s="130" t="s">
        <v>334</v>
      </c>
      <c r="B74" s="87">
        <v>0</v>
      </c>
      <c r="C74" s="131" t="s">
        <v>317</v>
      </c>
      <c r="D74" s="87">
        <v>71.569000000000003</v>
      </c>
      <c r="E74" s="87">
        <v>69.382000000000005</v>
      </c>
      <c r="F74" s="87">
        <v>0</v>
      </c>
      <c r="G74" s="87">
        <v>0</v>
      </c>
      <c r="H74" s="129">
        <v>-9.6465092791314078</v>
      </c>
      <c r="I74" s="129">
        <v>13.804415575894751</v>
      </c>
      <c r="J74" s="87"/>
      <c r="K74" s="131"/>
      <c r="L74" s="87"/>
      <c r="M74" s="87"/>
    </row>
    <row r="75" spans="1:13" x14ac:dyDescent="0.2">
      <c r="A75" s="130" t="s">
        <v>335</v>
      </c>
      <c r="B75" s="87">
        <v>0</v>
      </c>
      <c r="C75" s="131" t="s">
        <v>317</v>
      </c>
      <c r="D75" s="87">
        <v>121.59399999999999</v>
      </c>
      <c r="E75" s="87">
        <v>201.524</v>
      </c>
      <c r="F75" s="87">
        <v>0</v>
      </c>
      <c r="G75" s="87">
        <v>0</v>
      </c>
      <c r="H75" s="129">
        <v>-59.59285130366009</v>
      </c>
      <c r="I75" s="129">
        <v>-51.511855924353064</v>
      </c>
      <c r="J75" s="87"/>
      <c r="K75" s="131"/>
      <c r="L75" s="87"/>
      <c r="M75" s="87"/>
    </row>
    <row r="76" spans="1:13" x14ac:dyDescent="0.2">
      <c r="A76" s="130" t="s">
        <v>336</v>
      </c>
      <c r="B76" s="87">
        <v>0</v>
      </c>
      <c r="C76" s="131" t="s">
        <v>317</v>
      </c>
      <c r="D76" s="87">
        <v>75.534000000000006</v>
      </c>
      <c r="E76" s="87">
        <v>71.957999999999998</v>
      </c>
      <c r="F76" s="87">
        <v>0</v>
      </c>
      <c r="G76" s="87">
        <v>0</v>
      </c>
      <c r="H76" s="129">
        <v>0.54977968876879402</v>
      </c>
      <c r="I76" s="129">
        <v>-9.9748533109807198</v>
      </c>
      <c r="J76" s="87"/>
      <c r="K76" s="131"/>
      <c r="L76" s="87"/>
      <c r="M76" s="87"/>
    </row>
    <row r="77" spans="1:13" x14ac:dyDescent="0.2">
      <c r="A77" s="130" t="s">
        <v>337</v>
      </c>
      <c r="B77" s="87">
        <v>0</v>
      </c>
      <c r="C77" s="131" t="s">
        <v>317</v>
      </c>
      <c r="D77" s="87">
        <v>411.565</v>
      </c>
      <c r="E77" s="87">
        <v>145.02099999999999</v>
      </c>
      <c r="F77" s="87">
        <v>0</v>
      </c>
      <c r="G77" s="87">
        <v>0</v>
      </c>
      <c r="H77" s="129">
        <v>-6.5198628114566048</v>
      </c>
      <c r="I77" s="129">
        <v>-21.218063983398437</v>
      </c>
      <c r="J77" s="87"/>
      <c r="K77" s="131"/>
      <c r="L77" s="87"/>
      <c r="M77" s="87"/>
    </row>
    <row r="78" spans="1:13" x14ac:dyDescent="0.2">
      <c r="A78" s="130" t="s">
        <v>338</v>
      </c>
      <c r="B78" s="87">
        <v>0</v>
      </c>
      <c r="C78" s="131" t="s">
        <v>317</v>
      </c>
      <c r="D78" s="87">
        <v>398.62799999999999</v>
      </c>
      <c r="E78" s="87">
        <v>139.018</v>
      </c>
      <c r="F78" s="87">
        <v>0</v>
      </c>
      <c r="G78" s="87">
        <v>0</v>
      </c>
      <c r="H78" s="129">
        <v>-2.2501005384939816</v>
      </c>
      <c r="I78" s="129">
        <v>-2.6102673317267175</v>
      </c>
      <c r="J78" s="87"/>
      <c r="K78" s="131"/>
      <c r="L78" s="87"/>
      <c r="M78" s="87"/>
    </row>
    <row r="79" spans="1:13" x14ac:dyDescent="0.2">
      <c r="B79" s="73"/>
      <c r="C79" s="73"/>
      <c r="D79" s="132"/>
      <c r="E79" s="132"/>
    </row>
    <row r="81" spans="1:5" x14ac:dyDescent="0.2">
      <c r="A81" s="133" t="s">
        <v>339</v>
      </c>
    </row>
    <row r="84" spans="1:5" x14ac:dyDescent="0.2">
      <c r="A84" s="252" t="s">
        <v>700</v>
      </c>
      <c r="B84" s="252"/>
      <c r="C84" s="252"/>
      <c r="D84" s="252"/>
      <c r="E84" s="252"/>
    </row>
    <row r="86" spans="1:5" x14ac:dyDescent="0.2">
      <c r="A86" s="330"/>
      <c r="B86" s="330"/>
      <c r="C86" s="330"/>
      <c r="D86" s="330"/>
      <c r="E86" s="330"/>
    </row>
    <row r="90" spans="1:5" ht="12.75" customHeight="1" x14ac:dyDescent="0.2"/>
  </sheetData>
  <mergeCells count="14">
    <mergeCell ref="B7:E7"/>
    <mergeCell ref="F7:I7"/>
    <mergeCell ref="A84:E84"/>
    <mergeCell ref="A86:E86"/>
    <mergeCell ref="A1:E1"/>
    <mergeCell ref="A2:E2"/>
    <mergeCell ref="A3:E3"/>
    <mergeCell ref="A4:A7"/>
    <mergeCell ref="B4:E4"/>
    <mergeCell ref="F4:I4"/>
    <mergeCell ref="B5:C5"/>
    <mergeCell ref="D5:E5"/>
    <mergeCell ref="F5:G5"/>
    <mergeCell ref="H5:I5"/>
  </mergeCells>
  <hyperlinks>
    <hyperlink ref="A1:E1" location="Inhalt!A1" display="2 Güterverkehr der Eisenbahnen im Februar 2006"/>
  </hyperlinks>
  <printOptions horizontalCentered="1"/>
  <pageMargins left="0.59055118110236227" right="0.39370078740157483" top="0.39370078740157483" bottom="0.19685039370078741" header="0.51181102362204722" footer="0.51181102362204722"/>
  <pageSetup paperSize="9" scale="76" orientation="portrait" horizontalDpi="1200" verticalDpi="1200" r:id="rId1"/>
  <headerFooter alignWithMargins="0"/>
  <rowBreaks count="2" manualBreakCount="2">
    <brk id="84" max="4" man="1"/>
    <brk id="97" max="4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6"/>
  <sheetViews>
    <sheetView showGridLines="0" zoomScaleNormal="100" workbookViewId="0">
      <selection activeCell="N1" sqref="N1"/>
    </sheetView>
  </sheetViews>
  <sheetFormatPr baseColWidth="10" defaultColWidth="9.140625" defaultRowHeight="12.75" x14ac:dyDescent="0.2"/>
  <cols>
    <col min="1" max="1" width="55.42578125" style="65" customWidth="1"/>
    <col min="2" max="2" width="10.7109375" style="65" customWidth="1"/>
    <col min="3" max="10" width="7.7109375" style="65" customWidth="1"/>
    <col min="11" max="11" width="8" style="65" customWidth="1"/>
    <col min="12" max="12" width="8.7109375" style="65" customWidth="1"/>
    <col min="13" max="16384" width="9.140625" style="65"/>
  </cols>
  <sheetData>
    <row r="1" spans="1:13" s="134" customFormat="1" x14ac:dyDescent="0.2">
      <c r="A1" s="331" t="s">
        <v>697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</row>
    <row r="2" spans="1:13" ht="11.25" customHeight="1" x14ac:dyDescent="0.2">
      <c r="A2" s="246" t="s">
        <v>340</v>
      </c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</row>
    <row r="3" spans="1:13" ht="9" customHeight="1" x14ac:dyDescent="0.2">
      <c r="A3" s="332"/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</row>
    <row r="4" spans="1:13" ht="12" customHeight="1" x14ac:dyDescent="0.2">
      <c r="A4" s="339" t="s">
        <v>341</v>
      </c>
      <c r="B4" s="341" t="s">
        <v>69</v>
      </c>
      <c r="C4" s="329" t="s">
        <v>342</v>
      </c>
      <c r="D4" s="329"/>
      <c r="E4" s="329"/>
      <c r="F4" s="329"/>
      <c r="G4" s="329"/>
      <c r="H4" s="329"/>
      <c r="I4" s="329"/>
      <c r="J4" s="329"/>
      <c r="K4" s="329"/>
      <c r="L4" s="329"/>
    </row>
    <row r="5" spans="1:13" ht="11.25" customHeight="1" x14ac:dyDescent="0.2">
      <c r="A5" s="332"/>
      <c r="B5" s="304"/>
      <c r="C5" s="341" t="s">
        <v>343</v>
      </c>
      <c r="D5" s="341" t="s">
        <v>344</v>
      </c>
      <c r="E5" s="341" t="s">
        <v>345</v>
      </c>
      <c r="F5" s="341" t="s">
        <v>346</v>
      </c>
      <c r="G5" s="341" t="s">
        <v>347</v>
      </c>
      <c r="H5" s="341" t="s">
        <v>348</v>
      </c>
      <c r="I5" s="341" t="s">
        <v>349</v>
      </c>
      <c r="J5" s="341" t="s">
        <v>350</v>
      </c>
      <c r="K5" s="341" t="s">
        <v>351</v>
      </c>
      <c r="L5" s="338" t="s">
        <v>352</v>
      </c>
    </row>
    <row r="6" spans="1:13" ht="11.25" customHeight="1" x14ac:dyDescent="0.2">
      <c r="A6" s="332"/>
      <c r="B6" s="304"/>
      <c r="C6" s="304"/>
      <c r="D6" s="304"/>
      <c r="E6" s="304"/>
      <c r="F6" s="304"/>
      <c r="G6" s="304"/>
      <c r="H6" s="304"/>
      <c r="I6" s="304"/>
      <c r="J6" s="304"/>
      <c r="K6" s="304"/>
      <c r="L6" s="307"/>
    </row>
    <row r="7" spans="1:13" ht="11.25" customHeight="1" x14ac:dyDescent="0.2">
      <c r="A7" s="340"/>
      <c r="B7" s="305"/>
      <c r="C7" s="305"/>
      <c r="D7" s="305"/>
      <c r="E7" s="305"/>
      <c r="F7" s="305"/>
      <c r="G7" s="305"/>
      <c r="H7" s="305"/>
      <c r="I7" s="305"/>
      <c r="J7" s="305"/>
      <c r="K7" s="305"/>
      <c r="L7" s="308"/>
    </row>
    <row r="8" spans="1:13" ht="3" customHeight="1" x14ac:dyDescent="0.2">
      <c r="A8" s="126"/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</row>
    <row r="9" spans="1:13" ht="12.75" customHeight="1" x14ac:dyDescent="0.2">
      <c r="A9" s="126"/>
      <c r="B9" s="337" t="s">
        <v>353</v>
      </c>
      <c r="C9" s="337"/>
      <c r="D9" s="337"/>
      <c r="E9" s="337"/>
      <c r="F9" s="337"/>
      <c r="G9" s="337"/>
      <c r="H9" s="126"/>
      <c r="I9" s="126"/>
      <c r="J9" s="126"/>
      <c r="K9" s="126"/>
      <c r="L9" s="126"/>
    </row>
    <row r="10" spans="1:13" ht="18.75" customHeight="1" x14ac:dyDescent="0.2">
      <c r="A10" s="126"/>
      <c r="B10" s="337" t="s">
        <v>69</v>
      </c>
      <c r="C10" s="337"/>
      <c r="D10" s="337"/>
      <c r="E10" s="337"/>
      <c r="F10" s="337"/>
      <c r="G10" s="337"/>
      <c r="H10" s="337"/>
      <c r="I10" s="337"/>
      <c r="J10" s="337"/>
      <c r="K10" s="337"/>
      <c r="L10" s="337"/>
    </row>
    <row r="11" spans="1:13" ht="3" customHeight="1" x14ac:dyDescent="0.2">
      <c r="A11" s="136" t="s">
        <v>97</v>
      </c>
      <c r="B11" s="136" t="s">
        <v>97</v>
      </c>
      <c r="C11" s="136" t="s">
        <v>97</v>
      </c>
      <c r="D11" s="137" t="s">
        <v>97</v>
      </c>
      <c r="E11" s="137" t="s">
        <v>97</v>
      </c>
      <c r="F11" s="137" t="s">
        <v>97</v>
      </c>
      <c r="G11" s="137" t="s">
        <v>97</v>
      </c>
      <c r="H11" s="137" t="s">
        <v>97</v>
      </c>
      <c r="I11" s="137" t="s">
        <v>97</v>
      </c>
      <c r="J11" s="137" t="s">
        <v>97</v>
      </c>
      <c r="K11" s="137" t="s">
        <v>97</v>
      </c>
      <c r="L11" s="137" t="s">
        <v>97</v>
      </c>
    </row>
    <row r="12" spans="1:13" ht="12" customHeight="1" x14ac:dyDescent="0.2">
      <c r="A12" s="138" t="s">
        <v>69</v>
      </c>
      <c r="B12" s="104">
        <v>29583.111000000001</v>
      </c>
      <c r="C12" s="104">
        <v>6280.62</v>
      </c>
      <c r="D12" s="104">
        <v>2471.951</v>
      </c>
      <c r="E12" s="104">
        <v>2019.76</v>
      </c>
      <c r="F12" s="104">
        <v>1831.9670000000001</v>
      </c>
      <c r="G12" s="104">
        <v>1966.809</v>
      </c>
      <c r="H12" s="104">
        <v>1413.329</v>
      </c>
      <c r="I12" s="104">
        <v>3524.7930000000001</v>
      </c>
      <c r="J12" s="104">
        <v>2826.0529999999999</v>
      </c>
      <c r="K12" s="104">
        <v>4316.2049999999999</v>
      </c>
      <c r="L12" s="104">
        <v>2931.6239999999998</v>
      </c>
      <c r="M12" s="139"/>
    </row>
    <row r="13" spans="1:13" x14ac:dyDescent="0.2">
      <c r="A13" s="140"/>
      <c r="B13" s="141"/>
      <c r="C13" s="141"/>
      <c r="D13" s="141"/>
      <c r="E13" s="141"/>
      <c r="F13" s="141"/>
      <c r="G13" s="141"/>
      <c r="H13" s="141"/>
      <c r="I13" s="141"/>
      <c r="J13" s="141"/>
      <c r="K13" s="141"/>
      <c r="L13" s="141"/>
    </row>
    <row r="14" spans="1:13" ht="12" customHeight="1" x14ac:dyDescent="0.2">
      <c r="A14" s="142" t="s">
        <v>74</v>
      </c>
      <c r="B14" s="73">
        <v>398.834</v>
      </c>
      <c r="C14" s="73">
        <v>27.184000000000001</v>
      </c>
      <c r="D14" s="73">
        <v>2.9780000000000002</v>
      </c>
      <c r="E14" s="73">
        <v>2.3170000000000002</v>
      </c>
      <c r="F14" s="73">
        <v>12.457000000000001</v>
      </c>
      <c r="G14" s="73">
        <v>39.654000000000003</v>
      </c>
      <c r="H14" s="73">
        <v>18.888000000000002</v>
      </c>
      <c r="I14" s="73">
        <v>42.392000000000003</v>
      </c>
      <c r="J14" s="73">
        <v>183.93299999999999</v>
      </c>
      <c r="K14" s="73">
        <v>44.863999999999997</v>
      </c>
      <c r="L14" s="73">
        <v>24.167000000000002</v>
      </c>
      <c r="M14" s="132"/>
    </row>
    <row r="15" spans="1:13" ht="12" customHeight="1" x14ac:dyDescent="0.2">
      <c r="A15" s="142" t="s">
        <v>354</v>
      </c>
      <c r="B15" s="73">
        <v>3134.8890000000001</v>
      </c>
      <c r="C15" s="73">
        <v>1042.7360000000001</v>
      </c>
      <c r="D15" s="73">
        <v>431.387</v>
      </c>
      <c r="E15" s="73">
        <v>174.06899999999999</v>
      </c>
      <c r="F15" s="73">
        <v>410.82100000000003</v>
      </c>
      <c r="G15" s="73">
        <v>181.17</v>
      </c>
      <c r="H15" s="73">
        <v>81.344999999999999</v>
      </c>
      <c r="I15" s="73">
        <v>352.18400000000003</v>
      </c>
      <c r="J15" s="73">
        <v>252.98099999999999</v>
      </c>
      <c r="K15" s="73">
        <v>111.396</v>
      </c>
      <c r="L15" s="73">
        <v>96.8</v>
      </c>
      <c r="M15" s="132"/>
    </row>
    <row r="16" spans="1:13" ht="12" customHeight="1" x14ac:dyDescent="0.2">
      <c r="A16" s="142" t="s">
        <v>76</v>
      </c>
      <c r="B16" s="73">
        <v>4199.8</v>
      </c>
      <c r="C16" s="73">
        <v>832.17200000000003</v>
      </c>
      <c r="D16" s="73">
        <v>270.07400000000001</v>
      </c>
      <c r="E16" s="73">
        <v>301.47500000000002</v>
      </c>
      <c r="F16" s="73">
        <v>299.15499999999997</v>
      </c>
      <c r="G16" s="73">
        <v>685.65599999999995</v>
      </c>
      <c r="H16" s="73">
        <v>145.64500000000001</v>
      </c>
      <c r="I16" s="73">
        <v>883.06</v>
      </c>
      <c r="J16" s="73">
        <v>517.38699999999994</v>
      </c>
      <c r="K16" s="73">
        <v>105.21599999999999</v>
      </c>
      <c r="L16" s="73">
        <v>159.96</v>
      </c>
      <c r="M16" s="132"/>
    </row>
    <row r="17" spans="1:13" ht="12" customHeight="1" x14ac:dyDescent="0.2">
      <c r="A17" s="142" t="s">
        <v>77</v>
      </c>
      <c r="B17" s="73">
        <v>891.255</v>
      </c>
      <c r="C17" s="73">
        <v>26.071000000000002</v>
      </c>
      <c r="D17" s="73">
        <v>9.8840000000000003</v>
      </c>
      <c r="E17" s="73">
        <v>26.041</v>
      </c>
      <c r="F17" s="73">
        <v>24.849</v>
      </c>
      <c r="G17" s="73">
        <v>63.723999999999997</v>
      </c>
      <c r="H17" s="73">
        <v>47.192999999999998</v>
      </c>
      <c r="I17" s="73">
        <v>63.18</v>
      </c>
      <c r="J17" s="73">
        <v>83.284000000000006</v>
      </c>
      <c r="K17" s="73">
        <v>191.935</v>
      </c>
      <c r="L17" s="73">
        <v>355.09399999999999</v>
      </c>
      <c r="M17" s="132"/>
    </row>
    <row r="18" spans="1:13" ht="12" customHeight="1" x14ac:dyDescent="0.2">
      <c r="A18" s="142" t="s">
        <v>355</v>
      </c>
      <c r="B18" s="73">
        <v>3597.442</v>
      </c>
      <c r="C18" s="73">
        <v>917.27599999999995</v>
      </c>
      <c r="D18" s="73">
        <v>262.452</v>
      </c>
      <c r="E18" s="73">
        <v>362.59199999999998</v>
      </c>
      <c r="F18" s="73">
        <v>275.26499999999999</v>
      </c>
      <c r="G18" s="73">
        <v>236.476</v>
      </c>
      <c r="H18" s="73">
        <v>245.70400000000001</v>
      </c>
      <c r="I18" s="73">
        <v>526.79300000000001</v>
      </c>
      <c r="J18" s="73">
        <v>281.38299999999998</v>
      </c>
      <c r="K18" s="73">
        <v>310.27</v>
      </c>
      <c r="L18" s="73">
        <v>179.23099999999999</v>
      </c>
      <c r="M18" s="132"/>
    </row>
    <row r="19" spans="1:13" ht="12" customHeight="1" x14ac:dyDescent="0.2">
      <c r="A19" s="142" t="s">
        <v>79</v>
      </c>
      <c r="B19" s="73">
        <v>3635.4209999999998</v>
      </c>
      <c r="C19" s="73">
        <v>683.55600000000004</v>
      </c>
      <c r="D19" s="73">
        <v>263.45299999999997</v>
      </c>
      <c r="E19" s="73">
        <v>306.21300000000002</v>
      </c>
      <c r="F19" s="73">
        <v>308.19499999999999</v>
      </c>
      <c r="G19" s="73">
        <v>335.91899999999998</v>
      </c>
      <c r="H19" s="73">
        <v>198.298</v>
      </c>
      <c r="I19" s="73">
        <v>581.78599999999994</v>
      </c>
      <c r="J19" s="73">
        <v>407.85599999999999</v>
      </c>
      <c r="K19" s="73">
        <v>411.709</v>
      </c>
      <c r="L19" s="73">
        <v>138.43600000000001</v>
      </c>
      <c r="M19" s="132"/>
    </row>
    <row r="20" spans="1:13" ht="12" customHeight="1" x14ac:dyDescent="0.2">
      <c r="A20" s="142" t="s">
        <v>80</v>
      </c>
      <c r="B20" s="73">
        <v>4898.9960000000001</v>
      </c>
      <c r="C20" s="73">
        <v>2060.915</v>
      </c>
      <c r="D20" s="73">
        <v>461.72500000000002</v>
      </c>
      <c r="E20" s="73">
        <v>383.06</v>
      </c>
      <c r="F20" s="73">
        <v>166.90199999999999</v>
      </c>
      <c r="G20" s="73">
        <v>180.54</v>
      </c>
      <c r="H20" s="73">
        <v>261.31</v>
      </c>
      <c r="I20" s="73">
        <v>390.38900000000001</v>
      </c>
      <c r="J20" s="73">
        <v>249.50899999999999</v>
      </c>
      <c r="K20" s="73">
        <v>499.29300000000001</v>
      </c>
      <c r="L20" s="73">
        <v>245.35300000000001</v>
      </c>
      <c r="M20" s="132"/>
    </row>
    <row r="21" spans="1:13" ht="12" customHeight="1" x14ac:dyDescent="0.2">
      <c r="A21" s="142" t="s">
        <v>81</v>
      </c>
      <c r="B21" s="73">
        <v>1180.653</v>
      </c>
      <c r="C21" s="73">
        <v>70.555000000000007</v>
      </c>
      <c r="D21" s="73">
        <v>43.247</v>
      </c>
      <c r="E21" s="73">
        <v>58.337000000000003</v>
      </c>
      <c r="F21" s="73">
        <v>117.482</v>
      </c>
      <c r="G21" s="73">
        <v>28.3</v>
      </c>
      <c r="H21" s="73">
        <v>70.697000000000003</v>
      </c>
      <c r="I21" s="73">
        <v>116.544</v>
      </c>
      <c r="J21" s="73">
        <v>188.178</v>
      </c>
      <c r="K21" s="73">
        <v>254.59700000000001</v>
      </c>
      <c r="L21" s="73">
        <v>232.71600000000001</v>
      </c>
      <c r="M21" s="132"/>
    </row>
    <row r="22" spans="1:13" ht="12" customHeight="1" x14ac:dyDescent="0.2">
      <c r="A22" s="142" t="s">
        <v>82</v>
      </c>
      <c r="B22" s="73">
        <v>1108.0630000000001</v>
      </c>
      <c r="C22" s="73">
        <v>401.71100000000001</v>
      </c>
      <c r="D22" s="73">
        <v>149.04499999999999</v>
      </c>
      <c r="E22" s="73">
        <v>89.704999999999998</v>
      </c>
      <c r="F22" s="73">
        <v>93.614999999999995</v>
      </c>
      <c r="G22" s="73">
        <v>86.162999999999997</v>
      </c>
      <c r="H22" s="73">
        <v>60.146000000000001</v>
      </c>
      <c r="I22" s="73">
        <v>101.679</v>
      </c>
      <c r="J22" s="73">
        <v>50.374000000000002</v>
      </c>
      <c r="K22" s="73">
        <v>54.311</v>
      </c>
      <c r="L22" s="73">
        <v>21.314</v>
      </c>
      <c r="M22" s="132"/>
    </row>
    <row r="23" spans="1:13" ht="12" customHeight="1" x14ac:dyDescent="0.2">
      <c r="A23" s="142" t="s">
        <v>83</v>
      </c>
      <c r="B23" s="73">
        <v>6537.7579999999998</v>
      </c>
      <c r="C23" s="73">
        <v>218.44399999999999</v>
      </c>
      <c r="D23" s="73">
        <v>577.70600000000002</v>
      </c>
      <c r="E23" s="73">
        <v>315.95100000000002</v>
      </c>
      <c r="F23" s="73">
        <v>123.226</v>
      </c>
      <c r="G23" s="73">
        <v>129.20699999999999</v>
      </c>
      <c r="H23" s="73">
        <v>284.10300000000001</v>
      </c>
      <c r="I23" s="73">
        <v>466.786</v>
      </c>
      <c r="J23" s="73">
        <v>611.16800000000001</v>
      </c>
      <c r="K23" s="73">
        <v>2332.614</v>
      </c>
      <c r="L23" s="73">
        <v>1478.5530000000001</v>
      </c>
      <c r="M23" s="132"/>
    </row>
    <row r="25" spans="1:13" x14ac:dyDescent="0.2">
      <c r="A25" s="126"/>
      <c r="B25" s="337" t="s">
        <v>356</v>
      </c>
      <c r="C25" s="337"/>
      <c r="D25" s="337"/>
      <c r="E25" s="337"/>
      <c r="F25" s="337"/>
      <c r="G25" s="337"/>
      <c r="H25" s="337"/>
      <c r="I25" s="337"/>
      <c r="J25" s="337"/>
      <c r="K25" s="337"/>
      <c r="L25" s="337"/>
    </row>
    <row r="26" spans="1:13" x14ac:dyDescent="0.2">
      <c r="A26" s="136" t="s">
        <v>97</v>
      </c>
      <c r="B26" s="136" t="s">
        <v>97</v>
      </c>
      <c r="C26" s="136" t="s">
        <v>97</v>
      </c>
      <c r="D26" s="137" t="s">
        <v>97</v>
      </c>
      <c r="E26" s="137" t="s">
        <v>97</v>
      </c>
      <c r="F26" s="137" t="s">
        <v>97</v>
      </c>
      <c r="G26" s="137" t="s">
        <v>97</v>
      </c>
      <c r="H26" s="137" t="s">
        <v>97</v>
      </c>
      <c r="I26" s="137" t="s">
        <v>97</v>
      </c>
      <c r="J26" s="137" t="s">
        <v>97</v>
      </c>
      <c r="K26" s="137" t="s">
        <v>97</v>
      </c>
      <c r="L26" s="137" t="s">
        <v>97</v>
      </c>
      <c r="M26" s="143"/>
    </row>
    <row r="27" spans="1:13" x14ac:dyDescent="0.2">
      <c r="A27" s="138" t="s">
        <v>69</v>
      </c>
      <c r="B27" s="104">
        <v>19911.714</v>
      </c>
      <c r="C27" s="104">
        <v>5876.1019999999999</v>
      </c>
      <c r="D27" s="104">
        <v>1575.3109999999999</v>
      </c>
      <c r="E27" s="104">
        <v>1466.192</v>
      </c>
      <c r="F27" s="104">
        <v>1421.635</v>
      </c>
      <c r="G27" s="104">
        <v>1585.4580000000001</v>
      </c>
      <c r="H27" s="104">
        <v>990.42600000000004</v>
      </c>
      <c r="I27" s="104">
        <v>2207.7550000000001</v>
      </c>
      <c r="J27" s="104">
        <v>2001.162</v>
      </c>
      <c r="K27" s="104">
        <v>1775.8779999999999</v>
      </c>
      <c r="L27" s="104">
        <v>1011.795</v>
      </c>
      <c r="M27" s="143"/>
    </row>
    <row r="28" spans="1:13" x14ac:dyDescent="0.2">
      <c r="A28" s="140"/>
      <c r="B28" s="141"/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3"/>
    </row>
    <row r="29" spans="1:13" x14ac:dyDescent="0.2">
      <c r="A29" s="142" t="s">
        <v>74</v>
      </c>
      <c r="B29" s="73">
        <v>328.68799999999999</v>
      </c>
      <c r="C29" s="73">
        <v>25.827000000000002</v>
      </c>
      <c r="D29" s="73">
        <v>1.204</v>
      </c>
      <c r="E29" s="73">
        <v>0</v>
      </c>
      <c r="F29" s="73">
        <v>7.181</v>
      </c>
      <c r="G29" s="73">
        <v>21.079000000000001</v>
      </c>
      <c r="H29" s="73">
        <v>17.306000000000001</v>
      </c>
      <c r="I29" s="73">
        <v>33.747999999999998</v>
      </c>
      <c r="J29" s="73">
        <v>172.26300000000001</v>
      </c>
      <c r="K29" s="73">
        <v>32.79</v>
      </c>
      <c r="L29" s="73">
        <v>17.29</v>
      </c>
      <c r="M29" s="143"/>
    </row>
    <row r="30" spans="1:13" x14ac:dyDescent="0.2">
      <c r="A30" s="142" t="s">
        <v>354</v>
      </c>
      <c r="B30" s="73">
        <v>2345.6770000000001</v>
      </c>
      <c r="C30" s="73">
        <v>1042.7360000000001</v>
      </c>
      <c r="D30" s="73">
        <v>246.15299999999999</v>
      </c>
      <c r="E30" s="73">
        <v>173.97800000000001</v>
      </c>
      <c r="F30" s="73">
        <v>274.46800000000002</v>
      </c>
      <c r="G30" s="73">
        <v>154.75200000000001</v>
      </c>
      <c r="H30" s="73">
        <v>81.287000000000006</v>
      </c>
      <c r="I30" s="73">
        <v>83.822000000000003</v>
      </c>
      <c r="J30" s="73">
        <v>162.47200000000001</v>
      </c>
      <c r="K30" s="73">
        <v>73.051000000000002</v>
      </c>
      <c r="L30" s="73">
        <v>52.957999999999998</v>
      </c>
      <c r="M30" s="143"/>
    </row>
    <row r="31" spans="1:13" x14ac:dyDescent="0.2">
      <c r="A31" s="142" t="s">
        <v>76</v>
      </c>
      <c r="B31" s="73">
        <v>3184.0610000000001</v>
      </c>
      <c r="C31" s="73">
        <v>726.83299999999997</v>
      </c>
      <c r="D31" s="73">
        <v>236.964</v>
      </c>
      <c r="E31" s="73">
        <v>242.53100000000001</v>
      </c>
      <c r="F31" s="73">
        <v>281.93799999999999</v>
      </c>
      <c r="G31" s="73">
        <v>639.24800000000005</v>
      </c>
      <c r="H31" s="73">
        <v>128.60300000000001</v>
      </c>
      <c r="I31" s="73">
        <v>399.41399999999999</v>
      </c>
      <c r="J31" s="73">
        <v>434.964</v>
      </c>
      <c r="K31" s="73">
        <v>81.096000000000004</v>
      </c>
      <c r="L31" s="73">
        <v>12.47</v>
      </c>
      <c r="M31" s="143"/>
    </row>
    <row r="32" spans="1:13" x14ac:dyDescent="0.2">
      <c r="A32" s="142" t="s">
        <v>77</v>
      </c>
      <c r="B32" s="73">
        <v>367.78699999999998</v>
      </c>
      <c r="C32" s="73">
        <v>18.702000000000002</v>
      </c>
      <c r="D32" s="73">
        <v>6.327</v>
      </c>
      <c r="E32" s="73">
        <v>3.6</v>
      </c>
      <c r="F32" s="73">
        <v>17.881</v>
      </c>
      <c r="G32" s="73">
        <v>29.303000000000001</v>
      </c>
      <c r="H32" s="73">
        <v>29.129000000000001</v>
      </c>
      <c r="I32" s="73">
        <v>33.151000000000003</v>
      </c>
      <c r="J32" s="73">
        <v>49.720999999999997</v>
      </c>
      <c r="K32" s="73">
        <v>80.37</v>
      </c>
      <c r="L32" s="73">
        <v>99.602999999999994</v>
      </c>
      <c r="M32" s="143"/>
    </row>
    <row r="33" spans="1:13" x14ac:dyDescent="0.2">
      <c r="A33" s="142" t="s">
        <v>355</v>
      </c>
      <c r="B33" s="73">
        <v>2990.0709999999999</v>
      </c>
      <c r="C33" s="73">
        <v>839.178</v>
      </c>
      <c r="D33" s="73">
        <v>234.13399999999999</v>
      </c>
      <c r="E33" s="73">
        <v>308.452</v>
      </c>
      <c r="F33" s="73">
        <v>237.98400000000001</v>
      </c>
      <c r="G33" s="73">
        <v>198.29599999999999</v>
      </c>
      <c r="H33" s="73">
        <v>238.79499999999999</v>
      </c>
      <c r="I33" s="73">
        <v>405.06700000000001</v>
      </c>
      <c r="J33" s="73">
        <v>221.51900000000001</v>
      </c>
      <c r="K33" s="73">
        <v>225.75</v>
      </c>
      <c r="L33" s="73">
        <v>80.896000000000001</v>
      </c>
      <c r="M33" s="143"/>
    </row>
    <row r="34" spans="1:13" x14ac:dyDescent="0.2">
      <c r="A34" s="142" t="s">
        <v>79</v>
      </c>
      <c r="B34" s="73">
        <v>2945.5</v>
      </c>
      <c r="C34" s="73">
        <v>666.95600000000002</v>
      </c>
      <c r="D34" s="73">
        <v>197.61799999999999</v>
      </c>
      <c r="E34" s="73">
        <v>230.96700000000001</v>
      </c>
      <c r="F34" s="73">
        <v>276.916</v>
      </c>
      <c r="G34" s="73">
        <v>294.05500000000001</v>
      </c>
      <c r="H34" s="73">
        <v>147.441</v>
      </c>
      <c r="I34" s="73">
        <v>507.03199999999998</v>
      </c>
      <c r="J34" s="73">
        <v>326.03500000000003</v>
      </c>
      <c r="K34" s="73">
        <v>241.33600000000001</v>
      </c>
      <c r="L34" s="73">
        <v>57.143999999999998</v>
      </c>
      <c r="M34" s="143"/>
    </row>
    <row r="35" spans="1:13" x14ac:dyDescent="0.2">
      <c r="A35" s="142" t="s">
        <v>80</v>
      </c>
      <c r="B35" s="73">
        <v>3797.547</v>
      </c>
      <c r="C35" s="73">
        <v>2040.6389999999999</v>
      </c>
      <c r="D35" s="73">
        <v>419.67099999999999</v>
      </c>
      <c r="E35" s="73">
        <v>280.03899999999999</v>
      </c>
      <c r="F35" s="73">
        <v>129.15799999999999</v>
      </c>
      <c r="G35" s="73">
        <v>136.26400000000001</v>
      </c>
      <c r="H35" s="73">
        <v>214.607</v>
      </c>
      <c r="I35" s="73">
        <v>251.08500000000001</v>
      </c>
      <c r="J35" s="73">
        <v>116.858</v>
      </c>
      <c r="K35" s="73">
        <v>169.49</v>
      </c>
      <c r="L35" s="73">
        <v>39.735999999999997</v>
      </c>
      <c r="M35" s="143"/>
    </row>
    <row r="36" spans="1:13" x14ac:dyDescent="0.2">
      <c r="A36" s="142" t="s">
        <v>81</v>
      </c>
      <c r="B36" s="73">
        <v>754.048</v>
      </c>
      <c r="C36" s="73">
        <v>59.898000000000003</v>
      </c>
      <c r="D36" s="73">
        <v>33.478000000000002</v>
      </c>
      <c r="E36" s="73">
        <v>38.226999999999997</v>
      </c>
      <c r="F36" s="73">
        <v>49.311</v>
      </c>
      <c r="G36" s="73">
        <v>24.385999999999999</v>
      </c>
      <c r="H36" s="73">
        <v>51.515999999999998</v>
      </c>
      <c r="I36" s="73">
        <v>81.328000000000003</v>
      </c>
      <c r="J36" s="73">
        <v>127.20099999999999</v>
      </c>
      <c r="K36" s="73">
        <v>130.102</v>
      </c>
      <c r="L36" s="73">
        <v>158.601</v>
      </c>
      <c r="M36" s="143"/>
    </row>
    <row r="37" spans="1:13" x14ac:dyDescent="0.2">
      <c r="A37" s="142" t="s">
        <v>82</v>
      </c>
      <c r="B37" s="73">
        <v>879.71</v>
      </c>
      <c r="C37" s="73">
        <v>395</v>
      </c>
      <c r="D37" s="73">
        <v>121.21899999999999</v>
      </c>
      <c r="E37" s="73">
        <v>64.177999999999997</v>
      </c>
      <c r="F37" s="73">
        <v>56.48</v>
      </c>
      <c r="G37" s="73">
        <v>68.992999999999995</v>
      </c>
      <c r="H37" s="73">
        <v>29.43</v>
      </c>
      <c r="I37" s="73">
        <v>75.387</v>
      </c>
      <c r="J37" s="73">
        <v>28.452999999999999</v>
      </c>
      <c r="K37" s="73">
        <v>32.871000000000002</v>
      </c>
      <c r="L37" s="73">
        <v>7.6989999999999998</v>
      </c>
      <c r="M37" s="143"/>
    </row>
    <row r="38" spans="1:13" x14ac:dyDescent="0.2">
      <c r="A38" s="142" t="s">
        <v>83</v>
      </c>
      <c r="B38" s="73">
        <v>2318.625</v>
      </c>
      <c r="C38" s="73">
        <v>60.332999999999998</v>
      </c>
      <c r="D38" s="73">
        <v>78.543000000000006</v>
      </c>
      <c r="E38" s="73">
        <v>124.22</v>
      </c>
      <c r="F38" s="73">
        <v>90.317999999999998</v>
      </c>
      <c r="G38" s="73">
        <v>19.082000000000001</v>
      </c>
      <c r="H38" s="73">
        <v>52.311999999999998</v>
      </c>
      <c r="I38" s="73">
        <v>337.721</v>
      </c>
      <c r="J38" s="73">
        <v>361.67599999999999</v>
      </c>
      <c r="K38" s="73">
        <v>709.02200000000005</v>
      </c>
      <c r="L38" s="73">
        <v>485.39800000000002</v>
      </c>
      <c r="M38" s="143"/>
    </row>
    <row r="39" spans="1:13" x14ac:dyDescent="0.2">
      <c r="A39" s="143"/>
      <c r="B39" s="143"/>
      <c r="C39" s="143"/>
      <c r="D39" s="143"/>
      <c r="E39" s="143"/>
      <c r="F39" s="143"/>
      <c r="G39" s="143"/>
      <c r="H39" s="143"/>
      <c r="I39" s="143"/>
      <c r="J39" s="143"/>
      <c r="K39" s="143"/>
      <c r="L39" s="143"/>
      <c r="M39" s="143"/>
    </row>
    <row r="40" spans="1:13" x14ac:dyDescent="0.2">
      <c r="A40" s="126"/>
      <c r="B40" s="337" t="s">
        <v>91</v>
      </c>
      <c r="C40" s="337"/>
      <c r="D40" s="337"/>
      <c r="E40" s="337"/>
      <c r="F40" s="337"/>
      <c r="G40" s="337"/>
      <c r="H40" s="337"/>
      <c r="I40" s="337"/>
      <c r="J40" s="337"/>
      <c r="K40" s="337"/>
      <c r="L40" s="337"/>
    </row>
    <row r="41" spans="1:13" x14ac:dyDescent="0.2">
      <c r="A41" s="136" t="s">
        <v>97</v>
      </c>
      <c r="B41" s="136" t="s">
        <v>97</v>
      </c>
      <c r="C41" s="136" t="s">
        <v>97</v>
      </c>
      <c r="D41" s="137" t="s">
        <v>97</v>
      </c>
      <c r="E41" s="137" t="s">
        <v>97</v>
      </c>
      <c r="F41" s="137" t="s">
        <v>97</v>
      </c>
      <c r="G41" s="137" t="s">
        <v>97</v>
      </c>
      <c r="H41" s="137" t="s">
        <v>97</v>
      </c>
      <c r="I41" s="137" t="s">
        <v>97</v>
      </c>
      <c r="J41" s="137" t="s">
        <v>97</v>
      </c>
      <c r="K41" s="137" t="s">
        <v>97</v>
      </c>
      <c r="L41" s="137" t="s">
        <v>97</v>
      </c>
    </row>
    <row r="42" spans="1:13" x14ac:dyDescent="0.2">
      <c r="A42" s="138" t="s">
        <v>69</v>
      </c>
      <c r="B42" s="104">
        <v>3534.0149999999999</v>
      </c>
      <c r="C42" s="104">
        <v>137.577</v>
      </c>
      <c r="D42" s="104">
        <v>332.10899999999998</v>
      </c>
      <c r="E42" s="104">
        <v>250.45</v>
      </c>
      <c r="F42" s="104">
        <v>130.816</v>
      </c>
      <c r="G42" s="104">
        <v>184.79900000000001</v>
      </c>
      <c r="H42" s="104">
        <v>215.99299999999999</v>
      </c>
      <c r="I42" s="104">
        <v>317.995</v>
      </c>
      <c r="J42" s="104">
        <v>407.25900000000001</v>
      </c>
      <c r="K42" s="104">
        <v>756.09799999999996</v>
      </c>
      <c r="L42" s="104">
        <v>800.91899999999998</v>
      </c>
    </row>
    <row r="43" spans="1:13" x14ac:dyDescent="0.2">
      <c r="A43" s="140"/>
      <c r="B43" s="141"/>
      <c r="C43" s="141"/>
      <c r="D43" s="141"/>
      <c r="E43" s="141"/>
      <c r="F43" s="141"/>
      <c r="G43" s="141"/>
      <c r="H43" s="141"/>
      <c r="I43" s="141"/>
      <c r="J43" s="141"/>
      <c r="K43" s="141"/>
      <c r="L43" s="141"/>
    </row>
    <row r="44" spans="1:13" x14ac:dyDescent="0.2">
      <c r="A44" s="142" t="s">
        <v>74</v>
      </c>
      <c r="B44" s="73">
        <v>38.213000000000001</v>
      </c>
      <c r="C44" s="73">
        <v>1.357</v>
      </c>
      <c r="D44" s="73">
        <v>0</v>
      </c>
      <c r="E44" s="73">
        <v>0.39500000000000002</v>
      </c>
      <c r="F44" s="73">
        <v>1.6619999999999999</v>
      </c>
      <c r="G44" s="73">
        <v>4.4059999999999997</v>
      </c>
      <c r="H44" s="73">
        <v>1.4470000000000001</v>
      </c>
      <c r="I44" s="73">
        <v>5.9989999999999997</v>
      </c>
      <c r="J44" s="73">
        <v>10.297000000000001</v>
      </c>
      <c r="K44" s="73">
        <v>9.2249999999999996</v>
      </c>
      <c r="L44" s="73">
        <v>3.4249999999999998</v>
      </c>
    </row>
    <row r="45" spans="1:13" x14ac:dyDescent="0.2">
      <c r="A45" s="142" t="s">
        <v>354</v>
      </c>
      <c r="B45" s="73">
        <v>20.515000000000001</v>
      </c>
      <c r="C45" s="73">
        <v>0</v>
      </c>
      <c r="D45" s="73">
        <v>0</v>
      </c>
      <c r="E45" s="73">
        <v>0</v>
      </c>
      <c r="F45" s="73">
        <v>0</v>
      </c>
      <c r="G45" s="73">
        <v>0</v>
      </c>
      <c r="H45" s="73">
        <v>0</v>
      </c>
      <c r="I45" s="73">
        <v>0</v>
      </c>
      <c r="J45" s="73">
        <v>0</v>
      </c>
      <c r="K45" s="73">
        <v>14.94</v>
      </c>
      <c r="L45" s="73">
        <v>5.5750000000000002</v>
      </c>
    </row>
    <row r="46" spans="1:13" x14ac:dyDescent="0.2">
      <c r="A46" s="142" t="s">
        <v>76</v>
      </c>
      <c r="B46" s="73">
        <v>288.23099999999999</v>
      </c>
      <c r="C46" s="73">
        <v>11.435</v>
      </c>
      <c r="D46" s="73">
        <v>0</v>
      </c>
      <c r="E46" s="73">
        <v>9.6519999999999992</v>
      </c>
      <c r="F46" s="73">
        <v>0.14199999999999999</v>
      </c>
      <c r="G46" s="73">
        <v>8.0280000000000005</v>
      </c>
      <c r="H46" s="73">
        <v>17.042000000000002</v>
      </c>
      <c r="I46" s="73">
        <v>14.112</v>
      </c>
      <c r="J46" s="73">
        <v>81.885999999999996</v>
      </c>
      <c r="K46" s="73">
        <v>19.818999999999999</v>
      </c>
      <c r="L46" s="73">
        <v>126.11499999999999</v>
      </c>
    </row>
    <row r="47" spans="1:13" x14ac:dyDescent="0.2">
      <c r="A47" s="142" t="s">
        <v>77</v>
      </c>
      <c r="B47" s="73">
        <v>192.76</v>
      </c>
      <c r="C47" s="73">
        <v>0.13300000000000001</v>
      </c>
      <c r="D47" s="73">
        <v>0.29399999999999998</v>
      </c>
      <c r="E47" s="73">
        <v>2.282</v>
      </c>
      <c r="F47" s="73">
        <v>0.246</v>
      </c>
      <c r="G47" s="73">
        <v>4.4279999999999999</v>
      </c>
      <c r="H47" s="73">
        <v>11.36</v>
      </c>
      <c r="I47" s="73">
        <v>16.786000000000001</v>
      </c>
      <c r="J47" s="73">
        <v>15.019</v>
      </c>
      <c r="K47" s="73">
        <v>49.151000000000003</v>
      </c>
      <c r="L47" s="73">
        <v>93.061000000000007</v>
      </c>
    </row>
    <row r="48" spans="1:13" x14ac:dyDescent="0.2">
      <c r="A48" s="142" t="s">
        <v>355</v>
      </c>
      <c r="B48" s="73">
        <v>313.04199999999997</v>
      </c>
      <c r="C48" s="73">
        <v>7.681</v>
      </c>
      <c r="D48" s="73">
        <v>0</v>
      </c>
      <c r="E48" s="73">
        <v>51.850999999999999</v>
      </c>
      <c r="F48" s="73">
        <v>27.399000000000001</v>
      </c>
      <c r="G48" s="73">
        <v>37.470999999999997</v>
      </c>
      <c r="H48" s="73">
        <v>2.9089999999999998</v>
      </c>
      <c r="I48" s="73">
        <v>73.087000000000003</v>
      </c>
      <c r="J48" s="73">
        <v>12.717000000000001</v>
      </c>
      <c r="K48" s="73">
        <v>39.601999999999997</v>
      </c>
      <c r="L48" s="73">
        <v>60.325000000000003</v>
      </c>
    </row>
    <row r="49" spans="1:12" x14ac:dyDescent="0.2">
      <c r="A49" s="142" t="s">
        <v>79</v>
      </c>
      <c r="B49" s="73">
        <v>358.00700000000001</v>
      </c>
      <c r="C49" s="73">
        <v>13.263</v>
      </c>
      <c r="D49" s="73">
        <v>43.058</v>
      </c>
      <c r="E49" s="73">
        <v>23.966999999999999</v>
      </c>
      <c r="F49" s="73">
        <v>14.77</v>
      </c>
      <c r="G49" s="73">
        <v>31.544</v>
      </c>
      <c r="H49" s="73">
        <v>37.798000000000002</v>
      </c>
      <c r="I49" s="73">
        <v>22.81</v>
      </c>
      <c r="J49" s="73">
        <v>61.84</v>
      </c>
      <c r="K49" s="73">
        <v>85.826999999999998</v>
      </c>
      <c r="L49" s="73">
        <v>23.13</v>
      </c>
    </row>
    <row r="50" spans="1:12" x14ac:dyDescent="0.2">
      <c r="A50" s="142" t="s">
        <v>80</v>
      </c>
      <c r="B50" s="73">
        <v>410.32900000000001</v>
      </c>
      <c r="C50" s="73">
        <v>17.773</v>
      </c>
      <c r="D50" s="73">
        <v>12.176</v>
      </c>
      <c r="E50" s="73">
        <v>40.445</v>
      </c>
      <c r="F50" s="73">
        <v>18.992999999999999</v>
      </c>
      <c r="G50" s="73">
        <v>21.844999999999999</v>
      </c>
      <c r="H50" s="73">
        <v>10.44</v>
      </c>
      <c r="I50" s="73">
        <v>74.314999999999998</v>
      </c>
      <c r="J50" s="73">
        <v>59.323</v>
      </c>
      <c r="K50" s="73">
        <v>118.441</v>
      </c>
      <c r="L50" s="73">
        <v>36.578000000000003</v>
      </c>
    </row>
    <row r="51" spans="1:12" x14ac:dyDescent="0.2">
      <c r="A51" s="142" t="s">
        <v>81</v>
      </c>
      <c r="B51" s="73">
        <v>193.51300000000001</v>
      </c>
      <c r="C51" s="73">
        <v>3.7090000000000001</v>
      </c>
      <c r="D51" s="73">
        <v>8.3710000000000004</v>
      </c>
      <c r="E51" s="73">
        <v>1.92</v>
      </c>
      <c r="F51" s="73">
        <v>31.390999999999998</v>
      </c>
      <c r="G51" s="73">
        <v>3.1360000000000001</v>
      </c>
      <c r="H51" s="73">
        <v>8.5109999999999992</v>
      </c>
      <c r="I51" s="73">
        <v>25.516999999999999</v>
      </c>
      <c r="J51" s="73">
        <v>30.974</v>
      </c>
      <c r="K51" s="73">
        <v>49.331000000000003</v>
      </c>
      <c r="L51" s="73">
        <v>30.652999999999999</v>
      </c>
    </row>
    <row r="52" spans="1:12" x14ac:dyDescent="0.2">
      <c r="A52" s="142" t="s">
        <v>82</v>
      </c>
      <c r="B52" s="73">
        <v>145.101</v>
      </c>
      <c r="C52" s="73">
        <v>4.6970000000000001</v>
      </c>
      <c r="D52" s="73">
        <v>15.298999999999999</v>
      </c>
      <c r="E52" s="73">
        <v>17.643000000000001</v>
      </c>
      <c r="F52" s="73">
        <v>18.259</v>
      </c>
      <c r="G52" s="73">
        <v>12.356</v>
      </c>
      <c r="H52" s="73">
        <v>23.027000000000001</v>
      </c>
      <c r="I52" s="73">
        <v>20.02</v>
      </c>
      <c r="J52" s="73">
        <v>15.026</v>
      </c>
      <c r="K52" s="73">
        <v>11.388999999999999</v>
      </c>
      <c r="L52" s="73">
        <v>7.3849999999999998</v>
      </c>
    </row>
    <row r="53" spans="1:12" x14ac:dyDescent="0.2">
      <c r="A53" s="142" t="s">
        <v>83</v>
      </c>
      <c r="B53" s="73">
        <v>1574.3040000000001</v>
      </c>
      <c r="C53" s="73">
        <v>77.528999999999996</v>
      </c>
      <c r="D53" s="73">
        <v>252.911</v>
      </c>
      <c r="E53" s="73">
        <v>102.295</v>
      </c>
      <c r="F53" s="73">
        <v>17.954000000000001</v>
      </c>
      <c r="G53" s="73">
        <v>61.585000000000001</v>
      </c>
      <c r="H53" s="73">
        <v>103.459</v>
      </c>
      <c r="I53" s="73">
        <v>65.349000000000004</v>
      </c>
      <c r="J53" s="73">
        <v>120.17700000000001</v>
      </c>
      <c r="K53" s="73">
        <v>358.37299999999999</v>
      </c>
      <c r="L53" s="73">
        <v>414.67200000000003</v>
      </c>
    </row>
    <row r="55" spans="1:12" x14ac:dyDescent="0.2">
      <c r="A55" s="126"/>
      <c r="B55" s="337" t="s">
        <v>357</v>
      </c>
      <c r="C55" s="337"/>
      <c r="D55" s="337"/>
      <c r="E55" s="337"/>
      <c r="F55" s="337"/>
      <c r="G55" s="337"/>
      <c r="H55" s="337"/>
      <c r="I55" s="337"/>
      <c r="J55" s="337"/>
      <c r="K55" s="337"/>
      <c r="L55" s="337"/>
    </row>
    <row r="56" spans="1:12" ht="10.15" customHeight="1" x14ac:dyDescent="0.2">
      <c r="A56" s="136" t="s">
        <v>97</v>
      </c>
      <c r="B56" s="136" t="s">
        <v>97</v>
      </c>
      <c r="C56" s="136" t="s">
        <v>97</v>
      </c>
      <c r="D56" s="137" t="s">
        <v>97</v>
      </c>
      <c r="E56" s="137" t="s">
        <v>97</v>
      </c>
      <c r="F56" s="137" t="s">
        <v>97</v>
      </c>
      <c r="G56" s="137" t="s">
        <v>97</v>
      </c>
      <c r="H56" s="137" t="s">
        <v>97</v>
      </c>
      <c r="I56" s="137" t="s">
        <v>97</v>
      </c>
      <c r="J56" s="137" t="s">
        <v>97</v>
      </c>
      <c r="K56" s="137" t="s">
        <v>97</v>
      </c>
      <c r="L56" s="137" t="s">
        <v>97</v>
      </c>
    </row>
    <row r="57" spans="1:12" x14ac:dyDescent="0.2">
      <c r="A57" s="138" t="s">
        <v>69</v>
      </c>
      <c r="B57" s="104">
        <v>4565.2839999999997</v>
      </c>
      <c r="C57" s="104">
        <v>261.34500000000003</v>
      </c>
      <c r="D57" s="104">
        <v>559.36099999999999</v>
      </c>
      <c r="E57" s="104">
        <v>255.05799999999999</v>
      </c>
      <c r="F57" s="104">
        <v>263.61700000000002</v>
      </c>
      <c r="G57" s="104">
        <v>195.102</v>
      </c>
      <c r="H57" s="104">
        <v>205.93899999999999</v>
      </c>
      <c r="I57" s="104">
        <v>984.97900000000004</v>
      </c>
      <c r="J57" s="104">
        <v>382.44900000000001</v>
      </c>
      <c r="K57" s="104">
        <v>747.52499999999998</v>
      </c>
      <c r="L57" s="104">
        <v>709.90899999999999</v>
      </c>
    </row>
    <row r="58" spans="1:12" x14ac:dyDescent="0.2">
      <c r="A58" s="140"/>
      <c r="B58" s="141"/>
      <c r="C58" s="141"/>
      <c r="D58" s="141"/>
      <c r="E58" s="141"/>
      <c r="F58" s="141"/>
      <c r="G58" s="141"/>
      <c r="H58" s="141"/>
      <c r="I58" s="141"/>
      <c r="J58" s="141"/>
      <c r="K58" s="141"/>
      <c r="L58" s="141"/>
    </row>
    <row r="59" spans="1:12" x14ac:dyDescent="0.2">
      <c r="A59" s="142" t="s">
        <v>74</v>
      </c>
      <c r="B59" s="73">
        <v>28.204000000000001</v>
      </c>
      <c r="C59" s="73">
        <v>0</v>
      </c>
      <c r="D59" s="73">
        <v>1.67</v>
      </c>
      <c r="E59" s="73">
        <v>0.2</v>
      </c>
      <c r="F59" s="73">
        <v>3.6139999999999999</v>
      </c>
      <c r="G59" s="73">
        <v>14.169</v>
      </c>
      <c r="H59" s="73">
        <v>0.13500000000000001</v>
      </c>
      <c r="I59" s="73">
        <v>2.645</v>
      </c>
      <c r="J59" s="73">
        <v>1.373</v>
      </c>
      <c r="K59" s="73">
        <v>2.0289999999999999</v>
      </c>
      <c r="L59" s="73">
        <v>2.3690000000000002</v>
      </c>
    </row>
    <row r="60" spans="1:12" x14ac:dyDescent="0.2">
      <c r="A60" s="142" t="s">
        <v>354</v>
      </c>
      <c r="B60" s="73">
        <v>765.86500000000001</v>
      </c>
      <c r="C60" s="73">
        <v>0</v>
      </c>
      <c r="D60" s="73">
        <v>185.23400000000001</v>
      </c>
      <c r="E60" s="73">
        <v>0</v>
      </c>
      <c r="F60" s="73">
        <v>136.35300000000001</v>
      </c>
      <c r="G60" s="73">
        <v>26.417999999999999</v>
      </c>
      <c r="H60" s="73">
        <v>5.8000000000000003E-2</v>
      </c>
      <c r="I60" s="73">
        <v>268.36200000000002</v>
      </c>
      <c r="J60" s="73">
        <v>90.509</v>
      </c>
      <c r="K60" s="73">
        <v>23.405000000000001</v>
      </c>
      <c r="L60" s="73">
        <v>35.526000000000003</v>
      </c>
    </row>
    <row r="61" spans="1:12" x14ac:dyDescent="0.2">
      <c r="A61" s="142" t="s">
        <v>76</v>
      </c>
      <c r="B61" s="73">
        <v>714.59699999999998</v>
      </c>
      <c r="C61" s="73">
        <v>93.903999999999996</v>
      </c>
      <c r="D61" s="73">
        <v>33.11</v>
      </c>
      <c r="E61" s="73">
        <v>48.953000000000003</v>
      </c>
      <c r="F61" s="73">
        <v>17.074999999999999</v>
      </c>
      <c r="G61" s="73">
        <v>38.380000000000003</v>
      </c>
      <c r="H61" s="73">
        <v>0</v>
      </c>
      <c r="I61" s="73">
        <v>469.53399999999999</v>
      </c>
      <c r="J61" s="73">
        <v>0.53700000000000003</v>
      </c>
      <c r="K61" s="73">
        <v>4.3010000000000002</v>
      </c>
      <c r="L61" s="73">
        <v>8.8030000000000008</v>
      </c>
    </row>
    <row r="62" spans="1:12" x14ac:dyDescent="0.2">
      <c r="A62" s="142" t="s">
        <v>77</v>
      </c>
      <c r="B62" s="73">
        <v>253.268</v>
      </c>
      <c r="C62" s="73">
        <v>6.4889999999999999</v>
      </c>
      <c r="D62" s="73">
        <v>3.2629999999999999</v>
      </c>
      <c r="E62" s="73">
        <v>12.385999999999999</v>
      </c>
      <c r="F62" s="73">
        <v>6.7220000000000004</v>
      </c>
      <c r="G62" s="73">
        <v>29.992999999999999</v>
      </c>
      <c r="H62" s="73">
        <v>6.7039999999999997</v>
      </c>
      <c r="I62" s="73">
        <v>10.664999999999999</v>
      </c>
      <c r="J62" s="73">
        <v>18.027000000000001</v>
      </c>
      <c r="K62" s="73">
        <v>40.515999999999998</v>
      </c>
      <c r="L62" s="73">
        <v>118.503</v>
      </c>
    </row>
    <row r="63" spans="1:12" x14ac:dyDescent="0.2">
      <c r="A63" s="142" t="s">
        <v>355</v>
      </c>
      <c r="B63" s="73">
        <v>269.226</v>
      </c>
      <c r="C63" s="73">
        <v>70.417000000000002</v>
      </c>
      <c r="D63" s="73">
        <v>28.318000000000001</v>
      </c>
      <c r="E63" s="73">
        <v>1.82</v>
      </c>
      <c r="F63" s="73">
        <v>9.8819999999999997</v>
      </c>
      <c r="G63" s="73">
        <v>0.70899999999999996</v>
      </c>
      <c r="H63" s="73">
        <v>4</v>
      </c>
      <c r="I63" s="73">
        <v>48.639000000000003</v>
      </c>
      <c r="J63" s="73">
        <v>47.146999999999998</v>
      </c>
      <c r="K63" s="73">
        <v>28.213999999999999</v>
      </c>
      <c r="L63" s="73">
        <v>30.08</v>
      </c>
    </row>
    <row r="64" spans="1:12" x14ac:dyDescent="0.2">
      <c r="A64" s="142" t="s">
        <v>79</v>
      </c>
      <c r="B64" s="73">
        <v>270.97800000000001</v>
      </c>
      <c r="C64" s="73">
        <v>3.3370000000000002</v>
      </c>
      <c r="D64" s="73">
        <v>22.777000000000001</v>
      </c>
      <c r="E64" s="73">
        <v>48.381999999999998</v>
      </c>
      <c r="F64" s="73">
        <v>16.509</v>
      </c>
      <c r="G64" s="73">
        <v>10.134</v>
      </c>
      <c r="H64" s="73">
        <v>13.058999999999999</v>
      </c>
      <c r="I64" s="73">
        <v>49.518999999999998</v>
      </c>
      <c r="J64" s="73">
        <v>19.809999999999999</v>
      </c>
      <c r="K64" s="73">
        <v>59.750999999999998</v>
      </c>
      <c r="L64" s="73">
        <v>27.7</v>
      </c>
    </row>
    <row r="65" spans="1:12" x14ac:dyDescent="0.2">
      <c r="A65" s="142" t="s">
        <v>80</v>
      </c>
      <c r="B65" s="73">
        <v>515.29899999999998</v>
      </c>
      <c r="C65" s="73">
        <v>2.5030000000000001</v>
      </c>
      <c r="D65" s="73">
        <v>29.878</v>
      </c>
      <c r="E65" s="73">
        <v>54.884999999999998</v>
      </c>
      <c r="F65" s="73">
        <v>18.751000000000001</v>
      </c>
      <c r="G65" s="73">
        <v>22.431000000000001</v>
      </c>
      <c r="H65" s="73">
        <v>35.292000000000002</v>
      </c>
      <c r="I65" s="73">
        <v>59.688000000000002</v>
      </c>
      <c r="J65" s="73">
        <v>73.328000000000003</v>
      </c>
      <c r="K65" s="73">
        <v>161.755</v>
      </c>
      <c r="L65" s="73">
        <v>56.787999999999997</v>
      </c>
    </row>
    <row r="66" spans="1:12" x14ac:dyDescent="0.2">
      <c r="A66" s="142" t="s">
        <v>81</v>
      </c>
      <c r="B66" s="73">
        <v>149.53100000000001</v>
      </c>
      <c r="C66" s="73">
        <v>3.92</v>
      </c>
      <c r="D66" s="73">
        <v>1.3979999999999999</v>
      </c>
      <c r="E66" s="73">
        <v>8.8149999999999995</v>
      </c>
      <c r="F66" s="73">
        <v>21.271000000000001</v>
      </c>
      <c r="G66" s="73">
        <v>0.77800000000000002</v>
      </c>
      <c r="H66" s="73">
        <v>10.67</v>
      </c>
      <c r="I66" s="73">
        <v>6.3129999999999997</v>
      </c>
      <c r="J66" s="73">
        <v>27.356999999999999</v>
      </c>
      <c r="K66" s="73">
        <v>48.765000000000001</v>
      </c>
      <c r="L66" s="73">
        <v>20.244</v>
      </c>
    </row>
    <row r="67" spans="1:12" x14ac:dyDescent="0.2">
      <c r="A67" s="142" t="s">
        <v>82</v>
      </c>
      <c r="B67" s="73">
        <v>77.295000000000002</v>
      </c>
      <c r="C67" s="73">
        <v>2.0139999999999998</v>
      </c>
      <c r="D67" s="73">
        <v>12.526999999999999</v>
      </c>
      <c r="E67" s="73">
        <v>7.6</v>
      </c>
      <c r="F67" s="73">
        <v>18.876000000000001</v>
      </c>
      <c r="G67" s="73">
        <v>4.8140000000000001</v>
      </c>
      <c r="H67" s="73">
        <v>7.6890000000000001</v>
      </c>
      <c r="I67" s="73">
        <v>6.2720000000000002</v>
      </c>
      <c r="J67" s="73">
        <v>6.8949999999999996</v>
      </c>
      <c r="K67" s="73">
        <v>5.9630000000000001</v>
      </c>
      <c r="L67" s="73">
        <v>4.6449999999999996</v>
      </c>
    </row>
    <row r="68" spans="1:12" x14ac:dyDescent="0.2">
      <c r="A68" s="142" t="s">
        <v>83</v>
      </c>
      <c r="B68" s="73">
        <v>1521.021</v>
      </c>
      <c r="C68" s="73">
        <v>78.760999999999996</v>
      </c>
      <c r="D68" s="73">
        <v>241.18600000000001</v>
      </c>
      <c r="E68" s="73">
        <v>72.016999999999996</v>
      </c>
      <c r="F68" s="73">
        <v>14.564</v>
      </c>
      <c r="G68" s="73">
        <v>47.276000000000003</v>
      </c>
      <c r="H68" s="73">
        <v>128.33199999999999</v>
      </c>
      <c r="I68" s="73">
        <v>63.341999999999999</v>
      </c>
      <c r="J68" s="73">
        <v>97.465999999999994</v>
      </c>
      <c r="K68" s="73">
        <v>372.82600000000002</v>
      </c>
      <c r="L68" s="73">
        <v>405.25099999999998</v>
      </c>
    </row>
    <row r="70" spans="1:12" x14ac:dyDescent="0.2">
      <c r="A70" s="126"/>
      <c r="B70" s="337" t="s">
        <v>358</v>
      </c>
      <c r="C70" s="337"/>
      <c r="D70" s="337"/>
      <c r="E70" s="337"/>
      <c r="F70" s="337"/>
      <c r="G70" s="337"/>
      <c r="H70" s="337"/>
      <c r="I70" s="337"/>
      <c r="J70" s="337"/>
      <c r="K70" s="337"/>
      <c r="L70" s="337"/>
    </row>
    <row r="71" spans="1:12" x14ac:dyDescent="0.2">
      <c r="A71" s="136" t="s">
        <v>97</v>
      </c>
      <c r="B71" s="136" t="s">
        <v>97</v>
      </c>
      <c r="C71" s="136" t="s">
        <v>97</v>
      </c>
      <c r="D71" s="137" t="s">
        <v>97</v>
      </c>
      <c r="E71" s="137" t="s">
        <v>97</v>
      </c>
      <c r="F71" s="137" t="s">
        <v>97</v>
      </c>
      <c r="G71" s="137" t="s">
        <v>97</v>
      </c>
      <c r="H71" s="137" t="s">
        <v>97</v>
      </c>
      <c r="I71" s="137" t="s">
        <v>97</v>
      </c>
      <c r="J71" s="137" t="s">
        <v>97</v>
      </c>
      <c r="K71" s="137" t="s">
        <v>97</v>
      </c>
      <c r="L71" s="137" t="s">
        <v>97</v>
      </c>
    </row>
    <row r="72" spans="1:12" x14ac:dyDescent="0.2">
      <c r="A72" s="138" t="s">
        <v>69</v>
      </c>
      <c r="B72" s="104">
        <v>1572.098</v>
      </c>
      <c r="C72" s="104">
        <v>5.5960000000000001</v>
      </c>
      <c r="D72" s="104">
        <v>5.17</v>
      </c>
      <c r="E72" s="104">
        <v>48.06</v>
      </c>
      <c r="F72" s="104">
        <v>15.898999999999999</v>
      </c>
      <c r="G72" s="104">
        <v>1.45</v>
      </c>
      <c r="H72" s="104">
        <v>0.97099999999999997</v>
      </c>
      <c r="I72" s="104">
        <v>14.064</v>
      </c>
      <c r="J72" s="104">
        <v>35.183</v>
      </c>
      <c r="K72" s="104">
        <v>1036.704</v>
      </c>
      <c r="L72" s="104">
        <v>409.00099999999998</v>
      </c>
    </row>
    <row r="73" spans="1:12" x14ac:dyDescent="0.2">
      <c r="A73" s="140"/>
      <c r="B73" s="141"/>
      <c r="C73" s="141"/>
      <c r="D73" s="141"/>
      <c r="E73" s="141"/>
      <c r="F73" s="141"/>
      <c r="G73" s="141"/>
      <c r="H73" s="141"/>
      <c r="I73" s="141"/>
      <c r="J73" s="141"/>
      <c r="K73" s="141"/>
      <c r="L73" s="141"/>
    </row>
    <row r="74" spans="1:12" x14ac:dyDescent="0.2">
      <c r="A74" s="142" t="s">
        <v>74</v>
      </c>
      <c r="B74" s="73">
        <v>3.7290000000000001</v>
      </c>
      <c r="C74" s="73">
        <v>0</v>
      </c>
      <c r="D74" s="73">
        <v>0.104</v>
      </c>
      <c r="E74" s="73">
        <v>1.722</v>
      </c>
      <c r="F74" s="73">
        <v>0</v>
      </c>
      <c r="G74" s="73">
        <v>0</v>
      </c>
      <c r="H74" s="73">
        <v>0</v>
      </c>
      <c r="I74" s="73">
        <v>0</v>
      </c>
      <c r="J74" s="73">
        <v>0</v>
      </c>
      <c r="K74" s="73">
        <v>0.82</v>
      </c>
      <c r="L74" s="73">
        <v>1.083</v>
      </c>
    </row>
    <row r="75" spans="1:12" x14ac:dyDescent="0.2">
      <c r="A75" s="142" t="s">
        <v>354</v>
      </c>
      <c r="B75" s="73">
        <v>2.8319999999999999</v>
      </c>
      <c r="C75" s="73">
        <v>0</v>
      </c>
      <c r="D75" s="73">
        <v>0</v>
      </c>
      <c r="E75" s="73">
        <v>9.0999999999999998E-2</v>
      </c>
      <c r="F75" s="73">
        <v>0</v>
      </c>
      <c r="G75" s="73">
        <v>0</v>
      </c>
      <c r="H75" s="73">
        <v>0</v>
      </c>
      <c r="I75" s="73">
        <v>0</v>
      </c>
      <c r="J75" s="73">
        <v>0</v>
      </c>
      <c r="K75" s="73">
        <v>0</v>
      </c>
      <c r="L75" s="73">
        <v>2.7410000000000001</v>
      </c>
    </row>
    <row r="76" spans="1:12" x14ac:dyDescent="0.2">
      <c r="A76" s="142" t="s">
        <v>76</v>
      </c>
      <c r="B76" s="73">
        <v>12.911</v>
      </c>
      <c r="C76" s="73">
        <v>0</v>
      </c>
      <c r="D76" s="73">
        <v>0</v>
      </c>
      <c r="E76" s="73">
        <v>0.33900000000000002</v>
      </c>
      <c r="F76" s="73">
        <v>0</v>
      </c>
      <c r="G76" s="73">
        <v>0</v>
      </c>
      <c r="H76" s="73">
        <v>0</v>
      </c>
      <c r="I76" s="73">
        <v>0</v>
      </c>
      <c r="J76" s="73">
        <v>0</v>
      </c>
      <c r="K76" s="73">
        <v>0</v>
      </c>
      <c r="L76" s="73">
        <v>12.571999999999999</v>
      </c>
    </row>
    <row r="77" spans="1:12" x14ac:dyDescent="0.2">
      <c r="A77" s="142" t="s">
        <v>77</v>
      </c>
      <c r="B77" s="73">
        <v>77.44</v>
      </c>
      <c r="C77" s="73">
        <v>0.747</v>
      </c>
      <c r="D77" s="73">
        <v>0</v>
      </c>
      <c r="E77" s="73">
        <v>7.7729999999999997</v>
      </c>
      <c r="F77" s="73">
        <v>0</v>
      </c>
      <c r="G77" s="73">
        <v>0</v>
      </c>
      <c r="H77" s="73">
        <v>0</v>
      </c>
      <c r="I77" s="73">
        <v>2.5779999999999998</v>
      </c>
      <c r="J77" s="73">
        <v>0.51700000000000002</v>
      </c>
      <c r="K77" s="73">
        <v>21.898</v>
      </c>
      <c r="L77" s="73">
        <v>43.927</v>
      </c>
    </row>
    <row r="78" spans="1:12" x14ac:dyDescent="0.2">
      <c r="A78" s="142" t="s">
        <v>355</v>
      </c>
      <c r="B78" s="73">
        <v>25.103000000000002</v>
      </c>
      <c r="C78" s="73">
        <v>0</v>
      </c>
      <c r="D78" s="73">
        <v>0</v>
      </c>
      <c r="E78" s="73">
        <v>0.46899999999999997</v>
      </c>
      <c r="F78" s="73">
        <v>0</v>
      </c>
      <c r="G78" s="73">
        <v>0</v>
      </c>
      <c r="H78" s="73">
        <v>0</v>
      </c>
      <c r="I78" s="73">
        <v>0</v>
      </c>
      <c r="J78" s="73">
        <v>0</v>
      </c>
      <c r="K78" s="73">
        <v>16.704000000000001</v>
      </c>
      <c r="L78" s="73">
        <v>7.93</v>
      </c>
    </row>
    <row r="79" spans="1:12" x14ac:dyDescent="0.2">
      <c r="A79" s="142" t="s">
        <v>79</v>
      </c>
      <c r="B79" s="73">
        <v>60.936</v>
      </c>
      <c r="C79" s="73">
        <v>0</v>
      </c>
      <c r="D79" s="73">
        <v>0</v>
      </c>
      <c r="E79" s="73">
        <v>2.8969999999999998</v>
      </c>
      <c r="F79" s="73">
        <v>0</v>
      </c>
      <c r="G79" s="73">
        <v>0.186</v>
      </c>
      <c r="H79" s="73">
        <v>0</v>
      </c>
      <c r="I79" s="73">
        <v>2.4249999999999998</v>
      </c>
      <c r="J79" s="73">
        <v>0.17100000000000001</v>
      </c>
      <c r="K79" s="73">
        <v>24.795000000000002</v>
      </c>
      <c r="L79" s="73">
        <v>30.462</v>
      </c>
    </row>
    <row r="80" spans="1:12" x14ac:dyDescent="0.2">
      <c r="A80" s="142" t="s">
        <v>80</v>
      </c>
      <c r="B80" s="73">
        <v>175.821</v>
      </c>
      <c r="C80" s="73">
        <v>0</v>
      </c>
      <c r="D80" s="73">
        <v>0</v>
      </c>
      <c r="E80" s="73">
        <v>7.6909999999999998</v>
      </c>
      <c r="F80" s="73">
        <v>0</v>
      </c>
      <c r="G80" s="73">
        <v>0</v>
      </c>
      <c r="H80" s="73">
        <v>0.97099999999999997</v>
      </c>
      <c r="I80" s="73">
        <v>5.3010000000000002</v>
      </c>
      <c r="J80" s="73">
        <v>0</v>
      </c>
      <c r="K80" s="73">
        <v>49.606999999999999</v>
      </c>
      <c r="L80" s="73">
        <v>112.251</v>
      </c>
    </row>
    <row r="81" spans="1:12" x14ac:dyDescent="0.2">
      <c r="A81" s="142" t="s">
        <v>81</v>
      </c>
      <c r="B81" s="73">
        <v>83.561000000000007</v>
      </c>
      <c r="C81" s="73">
        <v>3.028</v>
      </c>
      <c r="D81" s="73">
        <v>0</v>
      </c>
      <c r="E81" s="73">
        <v>9.375</v>
      </c>
      <c r="F81" s="73">
        <v>15.509</v>
      </c>
      <c r="G81" s="73">
        <v>0</v>
      </c>
      <c r="H81" s="73">
        <v>0</v>
      </c>
      <c r="I81" s="73">
        <v>3.3860000000000001</v>
      </c>
      <c r="J81" s="73">
        <v>2.6459999999999999</v>
      </c>
      <c r="K81" s="73">
        <v>26.399000000000001</v>
      </c>
      <c r="L81" s="73">
        <v>23.218</v>
      </c>
    </row>
    <row r="82" spans="1:12" x14ac:dyDescent="0.2">
      <c r="A82" s="142" t="s">
        <v>82</v>
      </c>
      <c r="B82" s="73">
        <v>5.9569999999999999</v>
      </c>
      <c r="C82" s="73">
        <v>0</v>
      </c>
      <c r="D82" s="73">
        <v>0</v>
      </c>
      <c r="E82" s="73">
        <v>0.28399999999999997</v>
      </c>
      <c r="F82" s="73">
        <v>0</v>
      </c>
      <c r="G82" s="73">
        <v>0</v>
      </c>
      <c r="H82" s="73">
        <v>0</v>
      </c>
      <c r="I82" s="73">
        <v>0</v>
      </c>
      <c r="J82" s="73">
        <v>0</v>
      </c>
      <c r="K82" s="73">
        <v>4.0880000000000001</v>
      </c>
      <c r="L82" s="73">
        <v>1.585</v>
      </c>
    </row>
    <row r="83" spans="1:12" x14ac:dyDescent="0.2">
      <c r="A83" s="142" t="s">
        <v>83</v>
      </c>
      <c r="B83" s="73">
        <v>1123.808</v>
      </c>
      <c r="C83" s="73">
        <v>1.821</v>
      </c>
      <c r="D83" s="73">
        <v>5.0659999999999998</v>
      </c>
      <c r="E83" s="73">
        <v>17.419</v>
      </c>
      <c r="F83" s="73">
        <v>0.39</v>
      </c>
      <c r="G83" s="73">
        <v>1.264</v>
      </c>
      <c r="H83" s="73">
        <v>0</v>
      </c>
      <c r="I83" s="73">
        <v>0.374</v>
      </c>
      <c r="J83" s="73">
        <v>31.849</v>
      </c>
      <c r="K83" s="73">
        <v>892.39300000000003</v>
      </c>
      <c r="L83" s="73">
        <v>173.232</v>
      </c>
    </row>
    <row r="85" spans="1:12" x14ac:dyDescent="0.2">
      <c r="B85" s="144"/>
      <c r="C85" s="144"/>
      <c r="D85" s="144"/>
      <c r="E85" s="144"/>
      <c r="F85" s="144"/>
      <c r="G85" s="144"/>
      <c r="H85" s="144"/>
      <c r="I85" s="144"/>
      <c r="J85" s="144"/>
      <c r="K85" s="144"/>
      <c r="L85" s="144"/>
    </row>
    <row r="87" spans="1:12" x14ac:dyDescent="0.2">
      <c r="A87" s="145"/>
    </row>
    <row r="89" spans="1:12" x14ac:dyDescent="0.2">
      <c r="A89" s="252" t="s">
        <v>693</v>
      </c>
      <c r="B89" s="252"/>
      <c r="C89" s="252"/>
      <c r="D89" s="252"/>
      <c r="E89" s="252"/>
    </row>
    <row r="96" spans="1:12" ht="12.75" customHeight="1" x14ac:dyDescent="0.2"/>
  </sheetData>
  <mergeCells count="23">
    <mergeCell ref="L5:L7"/>
    <mergeCell ref="A1:L1"/>
    <mergeCell ref="A2:L2"/>
    <mergeCell ref="A3:L3"/>
    <mergeCell ref="A4:A7"/>
    <mergeCell ref="B4:B7"/>
    <mergeCell ref="C4:L4"/>
    <mergeCell ref="C5:C7"/>
    <mergeCell ref="D5:D7"/>
    <mergeCell ref="E5:E7"/>
    <mergeCell ref="F5:F7"/>
    <mergeCell ref="G5:G7"/>
    <mergeCell ref="H5:H7"/>
    <mergeCell ref="I5:I7"/>
    <mergeCell ref="J5:J7"/>
    <mergeCell ref="K5:K7"/>
    <mergeCell ref="A89:E89"/>
    <mergeCell ref="B9:G9"/>
    <mergeCell ref="B10:L10"/>
    <mergeCell ref="B25:L25"/>
    <mergeCell ref="B40:L40"/>
    <mergeCell ref="B55:L55"/>
    <mergeCell ref="B70:L70"/>
  </mergeCells>
  <hyperlinks>
    <hyperlink ref="A1:L1" location="Inhalt!A1" display="3 Güterverkehr der Eisenbahnen im Jahr 2005 "/>
  </hyperlinks>
  <printOptions horizontalCentered="1"/>
  <pageMargins left="0.35433070866141736" right="0.35433070866141736" top="0.59055118110236227" bottom="0.39370078740157483" header="0.51181102362204722" footer="0.51181102362204722"/>
  <pageSetup paperSize="9" scale="67" orientation="portrait" horizontalDpi="1200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2"/>
  <sheetViews>
    <sheetView showGridLines="0" zoomScaleNormal="100" workbookViewId="0">
      <selection activeCell="N2" sqref="N2"/>
    </sheetView>
  </sheetViews>
  <sheetFormatPr baseColWidth="10" defaultColWidth="9.140625" defaultRowHeight="12.75" x14ac:dyDescent="0.2"/>
  <cols>
    <col min="1" max="1" width="55.42578125" style="65" customWidth="1"/>
    <col min="2" max="2" width="10.7109375" style="65" customWidth="1"/>
    <col min="3" max="12" width="7.7109375" style="65" customWidth="1"/>
    <col min="13" max="13" width="11.28515625" style="65" customWidth="1"/>
    <col min="14" max="16384" width="9.140625" style="65"/>
  </cols>
  <sheetData>
    <row r="1" spans="1:13" s="134" customFormat="1" x14ac:dyDescent="0.2">
      <c r="A1" s="331" t="s">
        <v>697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</row>
    <row r="2" spans="1:13" ht="11.25" customHeight="1" x14ac:dyDescent="0.2">
      <c r="A2" s="246" t="s">
        <v>359</v>
      </c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</row>
    <row r="3" spans="1:13" ht="9" customHeight="1" x14ac:dyDescent="0.2">
      <c r="A3" s="332"/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</row>
    <row r="4" spans="1:13" ht="12" customHeight="1" x14ac:dyDescent="0.2">
      <c r="A4" s="339" t="s">
        <v>341</v>
      </c>
      <c r="B4" s="341" t="s">
        <v>69</v>
      </c>
      <c r="C4" s="329" t="s">
        <v>342</v>
      </c>
      <c r="D4" s="329"/>
      <c r="E4" s="329"/>
      <c r="F4" s="329"/>
      <c r="G4" s="329"/>
      <c r="H4" s="329"/>
      <c r="I4" s="329"/>
      <c r="J4" s="329"/>
      <c r="K4" s="329"/>
      <c r="L4" s="329"/>
    </row>
    <row r="5" spans="1:13" ht="11.25" customHeight="1" x14ac:dyDescent="0.2">
      <c r="A5" s="332"/>
      <c r="B5" s="304"/>
      <c r="C5" s="341" t="s">
        <v>343</v>
      </c>
      <c r="D5" s="341" t="s">
        <v>344</v>
      </c>
      <c r="E5" s="341" t="s">
        <v>345</v>
      </c>
      <c r="F5" s="341" t="s">
        <v>346</v>
      </c>
      <c r="G5" s="341" t="s">
        <v>347</v>
      </c>
      <c r="H5" s="341" t="s">
        <v>348</v>
      </c>
      <c r="I5" s="341" t="s">
        <v>349</v>
      </c>
      <c r="J5" s="341" t="s">
        <v>350</v>
      </c>
      <c r="K5" s="341" t="s">
        <v>351</v>
      </c>
      <c r="L5" s="338" t="s">
        <v>352</v>
      </c>
    </row>
    <row r="6" spans="1:13" ht="11.25" customHeight="1" x14ac:dyDescent="0.2">
      <c r="A6" s="332"/>
      <c r="B6" s="304"/>
      <c r="C6" s="304"/>
      <c r="D6" s="304"/>
      <c r="E6" s="304"/>
      <c r="F6" s="304"/>
      <c r="G6" s="304"/>
      <c r="H6" s="304"/>
      <c r="I6" s="304"/>
      <c r="J6" s="304"/>
      <c r="K6" s="304"/>
      <c r="L6" s="307"/>
    </row>
    <row r="7" spans="1:13" ht="11.25" customHeight="1" x14ac:dyDescent="0.2">
      <c r="A7" s="340"/>
      <c r="B7" s="305"/>
      <c r="C7" s="305"/>
      <c r="D7" s="305"/>
      <c r="E7" s="305"/>
      <c r="F7" s="305"/>
      <c r="G7" s="305"/>
      <c r="H7" s="305"/>
      <c r="I7" s="305"/>
      <c r="J7" s="305"/>
      <c r="K7" s="305"/>
      <c r="L7" s="308"/>
    </row>
    <row r="8" spans="1:13" ht="3" customHeight="1" x14ac:dyDescent="0.2">
      <c r="A8" s="126"/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</row>
    <row r="9" spans="1:13" ht="12.75" customHeight="1" x14ac:dyDescent="0.2">
      <c r="A9" s="126"/>
      <c r="B9" s="337" t="s">
        <v>360</v>
      </c>
      <c r="C9" s="337"/>
      <c r="D9" s="337"/>
      <c r="E9" s="337"/>
      <c r="F9" s="337"/>
      <c r="G9" s="337"/>
      <c r="H9" s="126"/>
      <c r="I9" s="126"/>
      <c r="J9" s="126"/>
      <c r="K9" s="126"/>
      <c r="L9" s="126"/>
    </row>
    <row r="10" spans="1:13" ht="18.75" customHeight="1" x14ac:dyDescent="0.2">
      <c r="A10" s="126"/>
      <c r="B10" s="337" t="s">
        <v>69</v>
      </c>
      <c r="C10" s="337"/>
      <c r="D10" s="337"/>
      <c r="E10" s="337"/>
      <c r="F10" s="337"/>
      <c r="G10" s="337"/>
      <c r="H10" s="337"/>
      <c r="I10" s="337"/>
      <c r="J10" s="337"/>
      <c r="K10" s="337"/>
      <c r="L10" s="337"/>
    </row>
    <row r="11" spans="1:13" ht="3" customHeight="1" x14ac:dyDescent="0.2">
      <c r="A11" s="136" t="s">
        <v>97</v>
      </c>
      <c r="B11" s="136" t="s">
        <v>97</v>
      </c>
      <c r="C11" s="136" t="s">
        <v>97</v>
      </c>
      <c r="D11" s="137" t="s">
        <v>97</v>
      </c>
      <c r="E11" s="137" t="s">
        <v>97</v>
      </c>
      <c r="F11" s="137" t="s">
        <v>97</v>
      </c>
      <c r="G11" s="137" t="s">
        <v>97</v>
      </c>
      <c r="H11" s="137" t="s">
        <v>97</v>
      </c>
      <c r="I11" s="137" t="s">
        <v>97</v>
      </c>
      <c r="J11" s="137" t="s">
        <v>97</v>
      </c>
      <c r="K11" s="137" t="s">
        <v>97</v>
      </c>
      <c r="L11" s="137" t="s">
        <v>97</v>
      </c>
    </row>
    <row r="12" spans="1:13" ht="12" customHeight="1" x14ac:dyDescent="0.2">
      <c r="A12" s="138" t="s">
        <v>69</v>
      </c>
      <c r="B12" s="104">
        <v>9096.5137090000007</v>
      </c>
      <c r="C12" s="104">
        <v>100.03481600000001</v>
      </c>
      <c r="D12" s="104">
        <v>173.88169199999999</v>
      </c>
      <c r="E12" s="104">
        <v>258.13503100000003</v>
      </c>
      <c r="F12" s="104">
        <v>316.794893</v>
      </c>
      <c r="G12" s="104">
        <v>426.55554699999999</v>
      </c>
      <c r="H12" s="104">
        <v>387.54618900000003</v>
      </c>
      <c r="I12" s="104">
        <v>1246.9254599999999</v>
      </c>
      <c r="J12" s="104">
        <v>1261.0232619999999</v>
      </c>
      <c r="K12" s="104">
        <v>2563.721207</v>
      </c>
      <c r="L12" s="104">
        <v>2361.8956119999998</v>
      </c>
      <c r="M12" s="139"/>
    </row>
    <row r="13" spans="1:13" x14ac:dyDescent="0.2">
      <c r="A13" s="140"/>
      <c r="B13" s="141"/>
      <c r="C13" s="141"/>
      <c r="D13" s="141"/>
      <c r="E13" s="141"/>
      <c r="F13" s="141"/>
      <c r="G13" s="141"/>
      <c r="H13" s="141"/>
      <c r="I13" s="141"/>
      <c r="J13" s="141"/>
      <c r="K13" s="141"/>
      <c r="L13" s="141"/>
    </row>
    <row r="14" spans="1:13" ht="12" customHeight="1" x14ac:dyDescent="0.2">
      <c r="A14" s="142" t="s">
        <v>74</v>
      </c>
      <c r="B14" s="73">
        <v>161.21139099999999</v>
      </c>
      <c r="C14" s="73">
        <v>0.53685499999999997</v>
      </c>
      <c r="D14" s="73">
        <v>0.21424099999999999</v>
      </c>
      <c r="E14" s="73">
        <v>0.26206600000000002</v>
      </c>
      <c r="F14" s="73">
        <v>2.2261799999999998</v>
      </c>
      <c r="G14" s="73">
        <v>8.5158819999999995</v>
      </c>
      <c r="H14" s="73">
        <v>5.1710919999999998</v>
      </c>
      <c r="I14" s="73">
        <v>14.618347</v>
      </c>
      <c r="J14" s="73">
        <v>83.941488000000007</v>
      </c>
      <c r="K14" s="73">
        <v>26.381931999999999</v>
      </c>
      <c r="L14" s="73">
        <v>19.343308</v>
      </c>
      <c r="M14" s="132"/>
    </row>
    <row r="15" spans="1:13" ht="12" customHeight="1" x14ac:dyDescent="0.2">
      <c r="A15" s="142" t="s">
        <v>354</v>
      </c>
      <c r="B15" s="73">
        <v>584.81796699999995</v>
      </c>
      <c r="C15" s="73">
        <v>24.157271000000001</v>
      </c>
      <c r="D15" s="73">
        <v>31.810495</v>
      </c>
      <c r="E15" s="73">
        <v>22.364697</v>
      </c>
      <c r="F15" s="73">
        <v>70.791315999999995</v>
      </c>
      <c r="G15" s="73">
        <v>38.676228000000002</v>
      </c>
      <c r="H15" s="73">
        <v>21.148690999999999</v>
      </c>
      <c r="I15" s="73">
        <v>127.007729</v>
      </c>
      <c r="J15" s="73">
        <v>106.862329</v>
      </c>
      <c r="K15" s="73">
        <v>64.436313999999996</v>
      </c>
      <c r="L15" s="73">
        <v>77.562897000000007</v>
      </c>
      <c r="M15" s="132"/>
    </row>
    <row r="16" spans="1:13" ht="12" customHeight="1" x14ac:dyDescent="0.2">
      <c r="A16" s="142" t="s">
        <v>76</v>
      </c>
      <c r="B16" s="73">
        <v>1022.293636</v>
      </c>
      <c r="C16" s="73">
        <v>12.365326</v>
      </c>
      <c r="D16" s="73">
        <v>18.067354000000002</v>
      </c>
      <c r="E16" s="73">
        <v>39.546796000000001</v>
      </c>
      <c r="F16" s="73">
        <v>51.163598999999998</v>
      </c>
      <c r="G16" s="73">
        <v>142.39638299999999</v>
      </c>
      <c r="H16" s="73">
        <v>39.816259000000002</v>
      </c>
      <c r="I16" s="73">
        <v>320.93615799999998</v>
      </c>
      <c r="J16" s="73">
        <v>220.59191300000001</v>
      </c>
      <c r="K16" s="73">
        <v>60.126857999999999</v>
      </c>
      <c r="L16" s="73">
        <v>117.28299</v>
      </c>
      <c r="M16" s="132"/>
    </row>
    <row r="17" spans="1:13" ht="12" customHeight="1" x14ac:dyDescent="0.2">
      <c r="A17" s="142" t="s">
        <v>77</v>
      </c>
      <c r="B17" s="73">
        <v>505.387157</v>
      </c>
      <c r="C17" s="73">
        <v>0.69235999999999998</v>
      </c>
      <c r="D17" s="73">
        <v>0.71059799999999995</v>
      </c>
      <c r="E17" s="73">
        <v>3.2420629999999999</v>
      </c>
      <c r="F17" s="73">
        <v>4.2911929999999998</v>
      </c>
      <c r="G17" s="73">
        <v>13.775031999999999</v>
      </c>
      <c r="H17" s="73">
        <v>12.734904</v>
      </c>
      <c r="I17" s="73">
        <v>21.857005999999998</v>
      </c>
      <c r="J17" s="73">
        <v>37.669556</v>
      </c>
      <c r="K17" s="73">
        <v>112.38250600000001</v>
      </c>
      <c r="L17" s="73">
        <v>298.03193900000002</v>
      </c>
      <c r="M17" s="132"/>
    </row>
    <row r="18" spans="1:13" ht="12" customHeight="1" x14ac:dyDescent="0.2">
      <c r="A18" s="142" t="s">
        <v>355</v>
      </c>
      <c r="B18" s="73">
        <v>869.39578200000005</v>
      </c>
      <c r="C18" s="73">
        <v>9.0961090000000002</v>
      </c>
      <c r="D18" s="73">
        <v>19.677133999999999</v>
      </c>
      <c r="E18" s="73">
        <v>45.208047999999998</v>
      </c>
      <c r="F18" s="73">
        <v>48.039330999999997</v>
      </c>
      <c r="G18" s="73">
        <v>50.270829999999997</v>
      </c>
      <c r="H18" s="73">
        <v>69.433132000000001</v>
      </c>
      <c r="I18" s="73">
        <v>180.92299499999999</v>
      </c>
      <c r="J18" s="73">
        <v>127.308859</v>
      </c>
      <c r="K18" s="73">
        <v>180.59790000000001</v>
      </c>
      <c r="L18" s="73">
        <v>138.841444</v>
      </c>
      <c r="M18" s="132"/>
    </row>
    <row r="19" spans="1:13" ht="12" customHeight="1" x14ac:dyDescent="0.2">
      <c r="A19" s="142" t="s">
        <v>79</v>
      </c>
      <c r="B19" s="73">
        <v>999.19261200000005</v>
      </c>
      <c r="C19" s="73">
        <v>14.117355999999999</v>
      </c>
      <c r="D19" s="73">
        <v>17.621093999999999</v>
      </c>
      <c r="E19" s="73">
        <v>36.826005000000002</v>
      </c>
      <c r="F19" s="73">
        <v>53.918672999999998</v>
      </c>
      <c r="G19" s="73">
        <v>77.517739000000006</v>
      </c>
      <c r="H19" s="73">
        <v>54.266696000000003</v>
      </c>
      <c r="I19" s="73">
        <v>209.32144299999999</v>
      </c>
      <c r="J19" s="73">
        <v>183.04966099999999</v>
      </c>
      <c r="K19" s="73">
        <v>239.76765399999999</v>
      </c>
      <c r="L19" s="73">
        <v>112.78629100000001</v>
      </c>
      <c r="M19" s="132"/>
    </row>
    <row r="20" spans="1:13" ht="12" customHeight="1" x14ac:dyDescent="0.2">
      <c r="A20" s="142" t="s">
        <v>80</v>
      </c>
      <c r="B20" s="73">
        <v>990.27616</v>
      </c>
      <c r="C20" s="73">
        <v>24.434031000000001</v>
      </c>
      <c r="D20" s="73">
        <v>31.462931000000001</v>
      </c>
      <c r="E20" s="73">
        <v>50.100057999999997</v>
      </c>
      <c r="F20" s="73">
        <v>27.687830999999999</v>
      </c>
      <c r="G20" s="73">
        <v>41.446247999999997</v>
      </c>
      <c r="H20" s="73">
        <v>71.533050000000003</v>
      </c>
      <c r="I20" s="73">
        <v>133.13988699999999</v>
      </c>
      <c r="J20" s="73">
        <v>110.882245</v>
      </c>
      <c r="K20" s="73">
        <v>300.834112</v>
      </c>
      <c r="L20" s="73">
        <v>198.75576699999999</v>
      </c>
      <c r="M20" s="132"/>
    </row>
    <row r="21" spans="1:13" ht="12" customHeight="1" x14ac:dyDescent="0.2">
      <c r="A21" s="142" t="s">
        <v>81</v>
      </c>
      <c r="B21" s="73">
        <v>524.14775499999996</v>
      </c>
      <c r="C21" s="73">
        <v>1.2118690000000001</v>
      </c>
      <c r="D21" s="73">
        <v>3.222861</v>
      </c>
      <c r="E21" s="73">
        <v>7.1555039999999996</v>
      </c>
      <c r="F21" s="73">
        <v>20.506463</v>
      </c>
      <c r="G21" s="73">
        <v>6.3925979999999996</v>
      </c>
      <c r="H21" s="73">
        <v>19.270320000000002</v>
      </c>
      <c r="I21" s="73">
        <v>39.856268</v>
      </c>
      <c r="J21" s="73">
        <v>85.630176000000006</v>
      </c>
      <c r="K21" s="73">
        <v>158.34690599999999</v>
      </c>
      <c r="L21" s="73">
        <v>182.55479</v>
      </c>
      <c r="M21" s="132"/>
    </row>
    <row r="22" spans="1:13" ht="12" customHeight="1" x14ac:dyDescent="0.2">
      <c r="A22" s="142" t="s">
        <v>82</v>
      </c>
      <c r="B22" s="73">
        <v>189.44655399999999</v>
      </c>
      <c r="C22" s="73">
        <v>8.1208069999999992</v>
      </c>
      <c r="D22" s="73">
        <v>11.196237999999999</v>
      </c>
      <c r="E22" s="73">
        <v>11.221704000000001</v>
      </c>
      <c r="F22" s="73">
        <v>16.718139999999998</v>
      </c>
      <c r="G22" s="73">
        <v>19.627804000000001</v>
      </c>
      <c r="H22" s="73">
        <v>16.590168999999999</v>
      </c>
      <c r="I22" s="73">
        <v>34.576236000000002</v>
      </c>
      <c r="J22" s="73">
        <v>22.470925999999999</v>
      </c>
      <c r="K22" s="73">
        <v>32.541763000000003</v>
      </c>
      <c r="L22" s="73">
        <v>16.382767000000001</v>
      </c>
      <c r="M22" s="132"/>
    </row>
    <row r="23" spans="1:13" ht="12" customHeight="1" x14ac:dyDescent="0.2">
      <c r="A23" s="142" t="s">
        <v>83</v>
      </c>
      <c r="B23" s="73">
        <v>3250.3446949999998</v>
      </c>
      <c r="C23" s="73">
        <v>5.3028320000000004</v>
      </c>
      <c r="D23" s="73">
        <v>39.898746000000003</v>
      </c>
      <c r="E23" s="73">
        <v>42.208089999999999</v>
      </c>
      <c r="F23" s="73">
        <v>21.452166999999999</v>
      </c>
      <c r="G23" s="73">
        <v>27.936803000000001</v>
      </c>
      <c r="H23" s="73">
        <v>77.581875999999994</v>
      </c>
      <c r="I23" s="73">
        <v>164.689391</v>
      </c>
      <c r="J23" s="73">
        <v>282.61610899999999</v>
      </c>
      <c r="K23" s="73">
        <v>1388.3052620000001</v>
      </c>
      <c r="L23" s="73">
        <v>1200.353419</v>
      </c>
      <c r="M23" s="132"/>
    </row>
    <row r="24" spans="1:13" x14ac:dyDescent="0.2">
      <c r="B24" s="146"/>
      <c r="C24" s="66"/>
      <c r="D24" s="66"/>
      <c r="E24" s="66"/>
      <c r="F24" s="66"/>
      <c r="G24" s="66"/>
      <c r="H24" s="66"/>
      <c r="I24" s="66"/>
      <c r="J24" s="66"/>
      <c r="K24" s="66"/>
      <c r="L24" s="66"/>
    </row>
    <row r="25" spans="1:13" x14ac:dyDescent="0.2">
      <c r="A25" s="126"/>
      <c r="B25" s="126"/>
      <c r="C25" s="126"/>
      <c r="D25" s="126"/>
      <c r="E25" s="126"/>
      <c r="F25" s="126"/>
      <c r="G25" s="126"/>
      <c r="H25" s="126"/>
      <c r="I25" s="126"/>
      <c r="J25" s="126"/>
      <c r="K25" s="126"/>
      <c r="L25" s="126"/>
      <c r="M25" s="143"/>
    </row>
    <row r="26" spans="1:13" x14ac:dyDescent="0.2">
      <c r="A26" s="126"/>
      <c r="B26" s="337" t="s">
        <v>264</v>
      </c>
      <c r="C26" s="337"/>
      <c r="D26" s="337"/>
      <c r="E26" s="337"/>
      <c r="F26" s="337"/>
      <c r="G26" s="337"/>
      <c r="H26" s="337"/>
      <c r="I26" s="337"/>
      <c r="J26" s="337"/>
      <c r="K26" s="337"/>
      <c r="L26" s="337"/>
      <c r="M26" s="143"/>
    </row>
    <row r="27" spans="1:13" x14ac:dyDescent="0.2">
      <c r="A27" s="136" t="s">
        <v>97</v>
      </c>
      <c r="B27" s="136" t="s">
        <v>97</v>
      </c>
      <c r="C27" s="136" t="s">
        <v>97</v>
      </c>
      <c r="D27" s="137" t="s">
        <v>97</v>
      </c>
      <c r="E27" s="137" t="s">
        <v>97</v>
      </c>
      <c r="F27" s="137" t="s">
        <v>97</v>
      </c>
      <c r="G27" s="137" t="s">
        <v>97</v>
      </c>
      <c r="H27" s="137" t="s">
        <v>97</v>
      </c>
      <c r="I27" s="137" t="s">
        <v>97</v>
      </c>
      <c r="J27" s="137" t="s">
        <v>97</v>
      </c>
      <c r="K27" s="137" t="s">
        <v>97</v>
      </c>
      <c r="L27" s="137" t="s">
        <v>97</v>
      </c>
      <c r="M27" s="143"/>
    </row>
    <row r="28" spans="1:13" x14ac:dyDescent="0.2">
      <c r="A28" s="138" t="s">
        <v>69</v>
      </c>
      <c r="B28" s="104">
        <v>4764.9156110000004</v>
      </c>
      <c r="C28" s="104">
        <v>90.247011999999998</v>
      </c>
      <c r="D28" s="104">
        <v>109.115065</v>
      </c>
      <c r="E28" s="104">
        <v>185.78997799999999</v>
      </c>
      <c r="F28" s="104">
        <v>246.77484999999999</v>
      </c>
      <c r="G28" s="104">
        <v>343.03607299999999</v>
      </c>
      <c r="H28" s="104">
        <v>272.16052400000001</v>
      </c>
      <c r="I28" s="104">
        <v>770.52525500000002</v>
      </c>
      <c r="J28" s="104">
        <v>892.96605199999999</v>
      </c>
      <c r="K28" s="104">
        <v>1052.0659519999999</v>
      </c>
      <c r="L28" s="104">
        <v>802.23485000000005</v>
      </c>
      <c r="M28" s="143"/>
    </row>
    <row r="29" spans="1:13" x14ac:dyDescent="0.2">
      <c r="A29" s="140"/>
      <c r="B29" s="141"/>
      <c r="C29" s="141"/>
      <c r="D29" s="141"/>
      <c r="E29" s="141"/>
      <c r="F29" s="141"/>
      <c r="G29" s="141"/>
      <c r="H29" s="141"/>
      <c r="I29" s="141"/>
      <c r="J29" s="141"/>
      <c r="K29" s="141"/>
      <c r="L29" s="141"/>
      <c r="M29" s="143"/>
    </row>
    <row r="30" spans="1:13" x14ac:dyDescent="0.2">
      <c r="A30" s="142" t="s">
        <v>74</v>
      </c>
      <c r="B30" s="73">
        <v>134.59455600000001</v>
      </c>
      <c r="C30" s="73">
        <v>0.50107599999999997</v>
      </c>
      <c r="D30" s="73">
        <v>0.119196</v>
      </c>
      <c r="E30" s="73">
        <v>0</v>
      </c>
      <c r="F30" s="73">
        <v>1.327769</v>
      </c>
      <c r="G30" s="73">
        <v>4.5188730000000001</v>
      </c>
      <c r="H30" s="73">
        <v>4.7415539999999998</v>
      </c>
      <c r="I30" s="73">
        <v>11.601713999999999</v>
      </c>
      <c r="J30" s="73">
        <v>78.715875999999994</v>
      </c>
      <c r="K30" s="73">
        <v>19.467523</v>
      </c>
      <c r="L30" s="73">
        <v>13.600975</v>
      </c>
      <c r="M30" s="143"/>
    </row>
    <row r="31" spans="1:13" x14ac:dyDescent="0.2">
      <c r="A31" s="142" t="s">
        <v>354</v>
      </c>
      <c r="B31" s="73">
        <v>353.167281</v>
      </c>
      <c r="C31" s="73">
        <v>24.157271000000001</v>
      </c>
      <c r="D31" s="73">
        <v>18.095533</v>
      </c>
      <c r="E31" s="73">
        <v>22.354433</v>
      </c>
      <c r="F31" s="73">
        <v>49.520172000000002</v>
      </c>
      <c r="G31" s="73">
        <v>32.098027999999999</v>
      </c>
      <c r="H31" s="73">
        <v>21.131422000000001</v>
      </c>
      <c r="I31" s="73">
        <v>29.137333000000002</v>
      </c>
      <c r="J31" s="73">
        <v>69.859539999999996</v>
      </c>
      <c r="K31" s="73">
        <v>41.949024999999999</v>
      </c>
      <c r="L31" s="73">
        <v>44.864524000000003</v>
      </c>
      <c r="M31" s="143"/>
    </row>
    <row r="32" spans="1:13" x14ac:dyDescent="0.2">
      <c r="A32" s="142" t="s">
        <v>76</v>
      </c>
      <c r="B32" s="73">
        <v>650.03845999999999</v>
      </c>
      <c r="C32" s="73">
        <v>9.5557879999999997</v>
      </c>
      <c r="D32" s="73">
        <v>15.967554</v>
      </c>
      <c r="E32" s="73">
        <v>32.268600999999997</v>
      </c>
      <c r="F32" s="73">
        <v>47.909739999999999</v>
      </c>
      <c r="G32" s="73">
        <v>132.36603400000001</v>
      </c>
      <c r="H32" s="73">
        <v>34.981324000000001</v>
      </c>
      <c r="I32" s="73">
        <v>137.061699</v>
      </c>
      <c r="J32" s="73">
        <v>185.29275200000001</v>
      </c>
      <c r="K32" s="73">
        <v>45.604233999999998</v>
      </c>
      <c r="L32" s="73">
        <v>9.0307340000000007</v>
      </c>
      <c r="M32" s="143"/>
    </row>
    <row r="33" spans="1:13" x14ac:dyDescent="0.2">
      <c r="A33" s="142" t="s">
        <v>77</v>
      </c>
      <c r="B33" s="73">
        <v>188.55144899999999</v>
      </c>
      <c r="C33" s="73">
        <v>0.53236700000000003</v>
      </c>
      <c r="D33" s="73">
        <v>0.438083</v>
      </c>
      <c r="E33" s="73">
        <v>0.46446500000000002</v>
      </c>
      <c r="F33" s="73">
        <v>3.0580919999999998</v>
      </c>
      <c r="G33" s="73">
        <v>6.3974320000000002</v>
      </c>
      <c r="H33" s="73">
        <v>8.0239790000000006</v>
      </c>
      <c r="I33" s="73">
        <v>11.835039999999999</v>
      </c>
      <c r="J33" s="73">
        <v>22.597840000000001</v>
      </c>
      <c r="K33" s="73">
        <v>46.724271999999999</v>
      </c>
      <c r="L33" s="73">
        <v>88.479878999999997</v>
      </c>
      <c r="M33" s="143"/>
    </row>
    <row r="34" spans="1:13" x14ac:dyDescent="0.2">
      <c r="A34" s="142" t="s">
        <v>355</v>
      </c>
      <c r="B34" s="73">
        <v>648.36962200000005</v>
      </c>
      <c r="C34" s="73">
        <v>6.8415679999999996</v>
      </c>
      <c r="D34" s="73">
        <v>17.460470999999998</v>
      </c>
      <c r="E34" s="73">
        <v>37.684497999999998</v>
      </c>
      <c r="F34" s="73">
        <v>41.435450000000003</v>
      </c>
      <c r="G34" s="73">
        <v>42.210529999999999</v>
      </c>
      <c r="H34" s="73">
        <v>67.587496000000002</v>
      </c>
      <c r="I34" s="73">
        <v>139.75789599999999</v>
      </c>
      <c r="J34" s="73">
        <v>100.933936</v>
      </c>
      <c r="K34" s="73">
        <v>131.206808</v>
      </c>
      <c r="L34" s="73">
        <v>63.250968999999998</v>
      </c>
      <c r="M34" s="143"/>
    </row>
    <row r="35" spans="1:13" x14ac:dyDescent="0.2">
      <c r="A35" s="142" t="s">
        <v>79</v>
      </c>
      <c r="B35" s="73">
        <v>729.78383499999995</v>
      </c>
      <c r="C35" s="73">
        <v>13.761443</v>
      </c>
      <c r="D35" s="73">
        <v>12.559514</v>
      </c>
      <c r="E35" s="73">
        <v>27.658397000000001</v>
      </c>
      <c r="F35" s="73">
        <v>48.556212000000002</v>
      </c>
      <c r="G35" s="73">
        <v>68.448670000000007</v>
      </c>
      <c r="H35" s="73">
        <v>40.211021000000002</v>
      </c>
      <c r="I35" s="73">
        <v>184.35468700000001</v>
      </c>
      <c r="J35" s="73">
        <v>146.17626100000001</v>
      </c>
      <c r="K35" s="73">
        <v>140.633815</v>
      </c>
      <c r="L35" s="73">
        <v>47.423814999999998</v>
      </c>
      <c r="M35" s="143"/>
    </row>
    <row r="36" spans="1:13" x14ac:dyDescent="0.2">
      <c r="A36" s="142" t="s">
        <v>80</v>
      </c>
      <c r="B36" s="73">
        <v>472.16767099999998</v>
      </c>
      <c r="C36" s="73">
        <v>24.157986999999999</v>
      </c>
      <c r="D36" s="73">
        <v>27.766454</v>
      </c>
      <c r="E36" s="73">
        <v>37.019157</v>
      </c>
      <c r="F36" s="73">
        <v>21.266966</v>
      </c>
      <c r="G36" s="73">
        <v>31.478482</v>
      </c>
      <c r="H36" s="73">
        <v>59.086207000000002</v>
      </c>
      <c r="I36" s="73">
        <v>84.093125999999998</v>
      </c>
      <c r="J36" s="73">
        <v>53.601205999999998</v>
      </c>
      <c r="K36" s="73">
        <v>101.749427</v>
      </c>
      <c r="L36" s="73">
        <v>31.948658999999999</v>
      </c>
      <c r="M36" s="143"/>
    </row>
    <row r="37" spans="1:13" x14ac:dyDescent="0.2">
      <c r="A37" s="142" t="s">
        <v>81</v>
      </c>
      <c r="B37" s="73">
        <v>324.39818200000002</v>
      </c>
      <c r="C37" s="73">
        <v>0.92016200000000004</v>
      </c>
      <c r="D37" s="73">
        <v>2.370044</v>
      </c>
      <c r="E37" s="73">
        <v>4.7178440000000004</v>
      </c>
      <c r="F37" s="73">
        <v>8.2305679999999999</v>
      </c>
      <c r="G37" s="73">
        <v>5.5085170000000003</v>
      </c>
      <c r="H37" s="73">
        <v>13.782182000000001</v>
      </c>
      <c r="I37" s="73">
        <v>27.691502</v>
      </c>
      <c r="J37" s="73">
        <v>58.531965999999997</v>
      </c>
      <c r="K37" s="73">
        <v>81.359262000000001</v>
      </c>
      <c r="L37" s="73">
        <v>121.286135</v>
      </c>
      <c r="M37" s="143"/>
    </row>
    <row r="38" spans="1:13" x14ac:dyDescent="0.2">
      <c r="A38" s="142" t="s">
        <v>82</v>
      </c>
      <c r="B38" s="73">
        <v>122.284412</v>
      </c>
      <c r="C38" s="73">
        <v>7.9571480000000001</v>
      </c>
      <c r="D38" s="73">
        <v>8.6585680000000007</v>
      </c>
      <c r="E38" s="73">
        <v>7.9914050000000003</v>
      </c>
      <c r="F38" s="73">
        <v>10.116279</v>
      </c>
      <c r="G38" s="73">
        <v>15.718889000000001</v>
      </c>
      <c r="H38" s="73">
        <v>8.1645939999999992</v>
      </c>
      <c r="I38" s="73">
        <v>25.190377999999999</v>
      </c>
      <c r="J38" s="73">
        <v>12.701191</v>
      </c>
      <c r="K38" s="73">
        <v>19.845963999999999</v>
      </c>
      <c r="L38" s="73">
        <v>5.9399959999999998</v>
      </c>
      <c r="M38" s="143"/>
    </row>
    <row r="39" spans="1:13" x14ac:dyDescent="0.2">
      <c r="A39" s="142" t="s">
        <v>83</v>
      </c>
      <c r="B39" s="73">
        <v>1141.5601429999999</v>
      </c>
      <c r="C39" s="73">
        <v>1.8622019999999999</v>
      </c>
      <c r="D39" s="73">
        <v>5.6796480000000003</v>
      </c>
      <c r="E39" s="73">
        <v>15.631178</v>
      </c>
      <c r="F39" s="73">
        <v>15.353602</v>
      </c>
      <c r="G39" s="73">
        <v>4.2906180000000003</v>
      </c>
      <c r="H39" s="73">
        <v>14.450745</v>
      </c>
      <c r="I39" s="73">
        <v>119.80188</v>
      </c>
      <c r="J39" s="73">
        <v>164.55548400000001</v>
      </c>
      <c r="K39" s="73">
        <v>423.525622</v>
      </c>
      <c r="L39" s="73">
        <v>376.40916399999998</v>
      </c>
    </row>
    <row r="41" spans="1:13" x14ac:dyDescent="0.2">
      <c r="A41" s="126"/>
      <c r="B41" s="337" t="s">
        <v>91</v>
      </c>
      <c r="C41" s="337"/>
      <c r="D41" s="337"/>
      <c r="E41" s="337"/>
      <c r="F41" s="337"/>
      <c r="G41" s="337"/>
      <c r="H41" s="337"/>
      <c r="I41" s="337"/>
      <c r="J41" s="337"/>
      <c r="K41" s="337"/>
      <c r="L41" s="337"/>
    </row>
    <row r="42" spans="1:13" x14ac:dyDescent="0.2">
      <c r="A42" s="136" t="s">
        <v>97</v>
      </c>
      <c r="B42" s="136" t="s">
        <v>97</v>
      </c>
      <c r="C42" s="136" t="s">
        <v>97</v>
      </c>
      <c r="D42" s="137" t="s">
        <v>97</v>
      </c>
      <c r="E42" s="137" t="s">
        <v>97</v>
      </c>
      <c r="F42" s="137" t="s">
        <v>97</v>
      </c>
      <c r="G42" s="137" t="s">
        <v>97</v>
      </c>
      <c r="H42" s="137" t="s">
        <v>97</v>
      </c>
      <c r="I42" s="137" t="s">
        <v>97</v>
      </c>
      <c r="J42" s="137" t="s">
        <v>97</v>
      </c>
      <c r="K42" s="137" t="s">
        <v>97</v>
      </c>
      <c r="L42" s="137" t="s">
        <v>97</v>
      </c>
    </row>
    <row r="43" spans="1:13" x14ac:dyDescent="0.2">
      <c r="A43" s="138" t="s">
        <v>69</v>
      </c>
      <c r="B43" s="147">
        <v>1564.543404</v>
      </c>
      <c r="C43" s="147">
        <v>2.947594</v>
      </c>
      <c r="D43" s="147">
        <v>24.0456</v>
      </c>
      <c r="E43" s="147">
        <v>33.594956000000003</v>
      </c>
      <c r="F43" s="147">
        <v>23.149476</v>
      </c>
      <c r="G43" s="147">
        <v>40.191749999999999</v>
      </c>
      <c r="H43" s="147">
        <v>59.344673999999998</v>
      </c>
      <c r="I43" s="147">
        <v>110.06184399999999</v>
      </c>
      <c r="J43" s="147">
        <v>182.09097399999999</v>
      </c>
      <c r="K43" s="147">
        <v>445.244415</v>
      </c>
      <c r="L43" s="147">
        <v>643.87212099999999</v>
      </c>
    </row>
    <row r="44" spans="1:13" x14ac:dyDescent="0.2">
      <c r="A44" s="140"/>
    </row>
    <row r="45" spans="1:13" x14ac:dyDescent="0.2">
      <c r="A45" s="142" t="s">
        <v>74</v>
      </c>
      <c r="B45" s="148">
        <v>16.463255</v>
      </c>
      <c r="C45" s="73">
        <v>3.5778999999999998E-2</v>
      </c>
      <c r="D45" s="73">
        <v>0</v>
      </c>
      <c r="E45" s="73">
        <v>4.5265E-2</v>
      </c>
      <c r="F45" s="73">
        <v>0.30082300000000001</v>
      </c>
      <c r="G45" s="73">
        <v>0.927396</v>
      </c>
      <c r="H45" s="73">
        <v>0.39143899999999998</v>
      </c>
      <c r="I45" s="73">
        <v>2.0389439999999999</v>
      </c>
      <c r="J45" s="73">
        <v>4.5530499999999998</v>
      </c>
      <c r="K45" s="73">
        <v>5.3271199999999999</v>
      </c>
      <c r="L45" s="73">
        <v>2.843439</v>
      </c>
    </row>
    <row r="46" spans="1:13" x14ac:dyDescent="0.2">
      <c r="A46" s="142" t="s">
        <v>354</v>
      </c>
      <c r="B46" s="148">
        <v>12.658652999999999</v>
      </c>
      <c r="C46" s="73">
        <v>0</v>
      </c>
      <c r="D46" s="73">
        <v>0</v>
      </c>
      <c r="E46" s="73">
        <v>0</v>
      </c>
      <c r="F46" s="73">
        <v>0</v>
      </c>
      <c r="G46" s="73">
        <v>0</v>
      </c>
      <c r="H46" s="73">
        <v>0</v>
      </c>
      <c r="I46" s="73">
        <v>0</v>
      </c>
      <c r="J46" s="73">
        <v>0</v>
      </c>
      <c r="K46" s="73">
        <v>8.4143209999999993</v>
      </c>
      <c r="L46" s="73">
        <v>4.244332</v>
      </c>
    </row>
    <row r="47" spans="1:13" x14ac:dyDescent="0.2">
      <c r="A47" s="142" t="s">
        <v>76</v>
      </c>
      <c r="B47" s="148">
        <v>152.100741</v>
      </c>
      <c r="C47" s="73">
        <v>0.228688</v>
      </c>
      <c r="D47" s="73">
        <v>0</v>
      </c>
      <c r="E47" s="73">
        <v>1.1951940000000001</v>
      </c>
      <c r="F47" s="73">
        <v>2.6734000000000001E-2</v>
      </c>
      <c r="G47" s="73">
        <v>1.767245</v>
      </c>
      <c r="H47" s="73">
        <v>4.8349349999999998</v>
      </c>
      <c r="I47" s="73">
        <v>5.2414949999999996</v>
      </c>
      <c r="J47" s="73">
        <v>35.039197000000001</v>
      </c>
      <c r="K47" s="73">
        <v>12.070907</v>
      </c>
      <c r="L47" s="73">
        <v>91.696346000000005</v>
      </c>
    </row>
    <row r="48" spans="1:13" ht="10.15" customHeight="1" x14ac:dyDescent="0.2">
      <c r="A48" s="142" t="s">
        <v>77</v>
      </c>
      <c r="B48" s="148">
        <v>122.28188299999999</v>
      </c>
      <c r="C48" s="73">
        <v>4.6610000000000002E-3</v>
      </c>
      <c r="D48" s="73">
        <v>1.8963000000000001E-2</v>
      </c>
      <c r="E48" s="73">
        <v>0.308369</v>
      </c>
      <c r="F48" s="73">
        <v>4.4533999999999997E-2</v>
      </c>
      <c r="G48" s="73">
        <v>0.90385199999999999</v>
      </c>
      <c r="H48" s="73">
        <v>2.962399</v>
      </c>
      <c r="I48" s="73">
        <v>5.504194</v>
      </c>
      <c r="J48" s="73">
        <v>6.8730380000000002</v>
      </c>
      <c r="K48" s="73">
        <v>29.459945000000001</v>
      </c>
      <c r="L48" s="73">
        <v>76.201927999999995</v>
      </c>
    </row>
    <row r="49" spans="1:12" x14ac:dyDescent="0.2">
      <c r="A49" s="142" t="s">
        <v>355</v>
      </c>
      <c r="B49" s="148">
        <v>121.347804</v>
      </c>
      <c r="C49" s="73">
        <v>0.23813000000000001</v>
      </c>
      <c r="D49" s="73">
        <v>0</v>
      </c>
      <c r="E49" s="73">
        <v>7.2591020000000004</v>
      </c>
      <c r="F49" s="73">
        <v>4.9439849999999996</v>
      </c>
      <c r="G49" s="73">
        <v>7.8996950000000004</v>
      </c>
      <c r="H49" s="73">
        <v>0.80694399999999999</v>
      </c>
      <c r="I49" s="73">
        <v>24.503803000000001</v>
      </c>
      <c r="J49" s="73">
        <v>5.5567479999999998</v>
      </c>
      <c r="K49" s="73">
        <v>22.862323</v>
      </c>
      <c r="L49" s="73">
        <v>47.277073999999999</v>
      </c>
    </row>
    <row r="50" spans="1:12" x14ac:dyDescent="0.2">
      <c r="A50" s="142" t="s">
        <v>79</v>
      </c>
      <c r="B50" s="148">
        <v>130.40078099999999</v>
      </c>
      <c r="C50" s="73">
        <v>0.26339200000000002</v>
      </c>
      <c r="D50" s="73">
        <v>3.2148059999999998</v>
      </c>
      <c r="E50" s="73">
        <v>2.7808630000000001</v>
      </c>
      <c r="F50" s="73">
        <v>2.616714</v>
      </c>
      <c r="G50" s="73">
        <v>6.7699179999999997</v>
      </c>
      <c r="H50" s="73">
        <v>10.527551000000001</v>
      </c>
      <c r="I50" s="73">
        <v>7.5965939999999996</v>
      </c>
      <c r="J50" s="73">
        <v>27.919343999999999</v>
      </c>
      <c r="K50" s="73">
        <v>49.817107999999998</v>
      </c>
      <c r="L50" s="73">
        <v>18.894490999999999</v>
      </c>
    </row>
    <row r="51" spans="1:12" x14ac:dyDescent="0.2">
      <c r="A51" s="142" t="s">
        <v>80</v>
      </c>
      <c r="B51" s="148">
        <v>169.057976</v>
      </c>
      <c r="C51" s="73">
        <v>0.22137799999999999</v>
      </c>
      <c r="D51" s="73">
        <v>1.039204</v>
      </c>
      <c r="E51" s="73">
        <v>5.4941199999999997</v>
      </c>
      <c r="F51" s="73">
        <v>3.244491</v>
      </c>
      <c r="G51" s="73">
        <v>5.0512750000000004</v>
      </c>
      <c r="H51" s="73">
        <v>2.775404</v>
      </c>
      <c r="I51" s="73">
        <v>26.733070000000001</v>
      </c>
      <c r="J51" s="73">
        <v>25.110043999999998</v>
      </c>
      <c r="K51" s="73">
        <v>69.934449000000001</v>
      </c>
      <c r="L51" s="73">
        <v>29.454540999999999</v>
      </c>
    </row>
    <row r="52" spans="1:12" x14ac:dyDescent="0.2">
      <c r="A52" s="142" t="s">
        <v>81</v>
      </c>
      <c r="B52" s="148">
        <v>88.464062999999996</v>
      </c>
      <c r="C52" s="73">
        <v>0.113568</v>
      </c>
      <c r="D52" s="73">
        <v>0.77810500000000005</v>
      </c>
      <c r="E52" s="73">
        <v>0.24451100000000001</v>
      </c>
      <c r="F52" s="73">
        <v>5.6545990000000002</v>
      </c>
      <c r="G52" s="73">
        <v>0.71896099999999996</v>
      </c>
      <c r="H52" s="73">
        <v>2.4956809999999998</v>
      </c>
      <c r="I52" s="73">
        <v>8.6671960000000006</v>
      </c>
      <c r="J52" s="73">
        <v>14.03002</v>
      </c>
      <c r="K52" s="73">
        <v>30.132058000000001</v>
      </c>
      <c r="L52" s="73">
        <v>25.629363999999999</v>
      </c>
    </row>
    <row r="53" spans="1:12" x14ac:dyDescent="0.2">
      <c r="A53" s="142" t="s">
        <v>82</v>
      </c>
      <c r="B53" s="148">
        <v>41.772843000000002</v>
      </c>
      <c r="C53" s="73">
        <v>0.13123000000000001</v>
      </c>
      <c r="D53" s="73">
        <v>1.297671</v>
      </c>
      <c r="E53" s="73">
        <v>2.173095</v>
      </c>
      <c r="F53" s="73">
        <v>3.050929</v>
      </c>
      <c r="G53" s="73">
        <v>2.8240759999999998</v>
      </c>
      <c r="H53" s="73">
        <v>6.2917509999999996</v>
      </c>
      <c r="I53" s="73">
        <v>7.0606720000000003</v>
      </c>
      <c r="J53" s="73">
        <v>6.6555590000000002</v>
      </c>
      <c r="K53" s="73">
        <v>6.7784630000000003</v>
      </c>
      <c r="L53" s="73">
        <v>5.5093969999999999</v>
      </c>
    </row>
    <row r="54" spans="1:12" x14ac:dyDescent="0.2">
      <c r="A54" s="142" t="s">
        <v>83</v>
      </c>
      <c r="B54" s="148">
        <v>709.99540500000001</v>
      </c>
      <c r="C54" s="73">
        <v>1.7107680000000001</v>
      </c>
      <c r="D54" s="73">
        <v>17.696850999999999</v>
      </c>
      <c r="E54" s="73">
        <v>14.094436999999999</v>
      </c>
      <c r="F54" s="73">
        <v>3.266667</v>
      </c>
      <c r="G54" s="73">
        <v>13.329332000000001</v>
      </c>
      <c r="H54" s="73">
        <v>28.258569999999999</v>
      </c>
      <c r="I54" s="73">
        <v>22.715876000000002</v>
      </c>
      <c r="J54" s="73">
        <v>56.353974000000001</v>
      </c>
      <c r="K54" s="73">
        <v>210.447721</v>
      </c>
      <c r="L54" s="73">
        <v>342.12120900000002</v>
      </c>
    </row>
    <row r="56" spans="1:12" x14ac:dyDescent="0.2">
      <c r="A56" s="126"/>
      <c r="B56" s="337" t="s">
        <v>361</v>
      </c>
      <c r="C56" s="337"/>
      <c r="D56" s="337"/>
      <c r="E56" s="337"/>
      <c r="F56" s="337"/>
      <c r="G56" s="337"/>
      <c r="H56" s="337"/>
      <c r="I56" s="337"/>
      <c r="J56" s="337"/>
      <c r="K56" s="337"/>
      <c r="L56" s="337"/>
    </row>
    <row r="57" spans="1:12" x14ac:dyDescent="0.2">
      <c r="A57" s="136" t="s">
        <v>97</v>
      </c>
      <c r="B57" s="136" t="s">
        <v>97</v>
      </c>
      <c r="C57" s="136" t="s">
        <v>97</v>
      </c>
      <c r="D57" s="137" t="s">
        <v>97</v>
      </c>
      <c r="E57" s="137" t="s">
        <v>97</v>
      </c>
      <c r="F57" s="137" t="s">
        <v>97</v>
      </c>
      <c r="G57" s="137" t="s">
        <v>97</v>
      </c>
      <c r="H57" s="137" t="s">
        <v>97</v>
      </c>
      <c r="I57" s="137" t="s">
        <v>97</v>
      </c>
      <c r="J57" s="137" t="s">
        <v>97</v>
      </c>
      <c r="K57" s="137" t="s">
        <v>97</v>
      </c>
      <c r="L57" s="137" t="s">
        <v>97</v>
      </c>
    </row>
    <row r="58" spans="1:12" x14ac:dyDescent="0.2">
      <c r="A58" s="138" t="s">
        <v>69</v>
      </c>
      <c r="B58" s="104">
        <v>1769.8501470000001</v>
      </c>
      <c r="C58" s="104">
        <v>6.7362089999999997</v>
      </c>
      <c r="D58" s="104">
        <v>40.658583</v>
      </c>
      <c r="E58" s="104">
        <v>32.737724</v>
      </c>
      <c r="F58" s="104">
        <v>44.044938999999999</v>
      </c>
      <c r="G58" s="104">
        <v>43.018369999999997</v>
      </c>
      <c r="H58" s="104">
        <v>55.776884000000003</v>
      </c>
      <c r="I58" s="104">
        <v>361.38810599999999</v>
      </c>
      <c r="J58" s="104">
        <v>168.82133400000001</v>
      </c>
      <c r="K58" s="104">
        <v>443.88917600000002</v>
      </c>
      <c r="L58" s="104">
        <v>572.77882199999999</v>
      </c>
    </row>
    <row r="59" spans="1:12" x14ac:dyDescent="0.2">
      <c r="A59" s="140"/>
      <c r="B59" s="141"/>
      <c r="C59" s="141"/>
      <c r="D59" s="141"/>
      <c r="E59" s="141"/>
      <c r="F59" s="141"/>
      <c r="G59" s="141"/>
      <c r="H59" s="141"/>
      <c r="I59" s="141"/>
      <c r="J59" s="141"/>
      <c r="K59" s="141"/>
      <c r="L59" s="141"/>
    </row>
    <row r="60" spans="1:12" x14ac:dyDescent="0.2">
      <c r="A60" s="142" t="s">
        <v>74</v>
      </c>
      <c r="B60" s="73">
        <v>8.6450209999999998</v>
      </c>
      <c r="C60" s="73">
        <v>0</v>
      </c>
      <c r="D60" s="73">
        <v>8.5165000000000005E-2</v>
      </c>
      <c r="E60" s="73">
        <v>2.256E-2</v>
      </c>
      <c r="F60" s="73">
        <v>0.59758800000000001</v>
      </c>
      <c r="G60" s="73">
        <v>3.0696129999999999</v>
      </c>
      <c r="H60" s="73">
        <v>3.8099000000000001E-2</v>
      </c>
      <c r="I60" s="73">
        <v>0.97768900000000003</v>
      </c>
      <c r="J60" s="73">
        <v>0.67256199999999999</v>
      </c>
      <c r="K60" s="73">
        <v>1.108892</v>
      </c>
      <c r="L60" s="73">
        <v>2.0728529999999998</v>
      </c>
    </row>
    <row r="61" spans="1:12" x14ac:dyDescent="0.2">
      <c r="A61" s="142" t="s">
        <v>354</v>
      </c>
      <c r="B61" s="73">
        <v>216.81221300000001</v>
      </c>
      <c r="C61" s="73">
        <v>0</v>
      </c>
      <c r="D61" s="73">
        <v>13.714962</v>
      </c>
      <c r="E61" s="73">
        <v>0</v>
      </c>
      <c r="F61" s="73">
        <v>21.271144</v>
      </c>
      <c r="G61" s="73">
        <v>6.5781999999999998</v>
      </c>
      <c r="H61" s="73">
        <v>1.7269E-2</v>
      </c>
      <c r="I61" s="73">
        <v>97.870396</v>
      </c>
      <c r="J61" s="73">
        <v>37.002789</v>
      </c>
      <c r="K61" s="73">
        <v>14.072967999999999</v>
      </c>
      <c r="L61" s="73">
        <v>26.284485</v>
      </c>
    </row>
    <row r="62" spans="1:12" x14ac:dyDescent="0.2">
      <c r="A62" s="142" t="s">
        <v>76</v>
      </c>
      <c r="B62" s="73">
        <v>210.37112400000001</v>
      </c>
      <c r="C62" s="73">
        <v>2.5808499999999999</v>
      </c>
      <c r="D62" s="73">
        <v>2.0998000000000001</v>
      </c>
      <c r="E62" s="73">
        <v>6.0447620000000004</v>
      </c>
      <c r="F62" s="73">
        <v>3.227125</v>
      </c>
      <c r="G62" s="73">
        <v>8.2631040000000002</v>
      </c>
      <c r="H62" s="73">
        <v>0</v>
      </c>
      <c r="I62" s="73">
        <v>178.63296399999999</v>
      </c>
      <c r="J62" s="73">
        <v>0.25996399999999997</v>
      </c>
      <c r="K62" s="73">
        <v>2.4517169999999999</v>
      </c>
      <c r="L62" s="73">
        <v>6.8108380000000004</v>
      </c>
    </row>
    <row r="63" spans="1:12" x14ac:dyDescent="0.2">
      <c r="A63" s="142" t="s">
        <v>77</v>
      </c>
      <c r="B63" s="73">
        <v>141.996363</v>
      </c>
      <c r="C63" s="73">
        <v>0.155332</v>
      </c>
      <c r="D63" s="73">
        <v>0.253552</v>
      </c>
      <c r="E63" s="73">
        <v>1.5924430000000001</v>
      </c>
      <c r="F63" s="73">
        <v>1.1885669999999999</v>
      </c>
      <c r="G63" s="73">
        <v>6.4737479999999996</v>
      </c>
      <c r="H63" s="73">
        <v>1.748526</v>
      </c>
      <c r="I63" s="73">
        <v>3.6205859999999999</v>
      </c>
      <c r="J63" s="73">
        <v>7.9468009999999998</v>
      </c>
      <c r="K63" s="73">
        <v>23.237573000000001</v>
      </c>
      <c r="L63" s="73">
        <v>95.779235</v>
      </c>
    </row>
    <row r="64" spans="1:12" x14ac:dyDescent="0.2">
      <c r="A64" s="142" t="s">
        <v>355</v>
      </c>
      <c r="B64" s="73">
        <v>84.092870000000005</v>
      </c>
      <c r="C64" s="73">
        <v>2.0164110000000002</v>
      </c>
      <c r="D64" s="73">
        <v>2.216663</v>
      </c>
      <c r="E64" s="73">
        <v>0.21154800000000001</v>
      </c>
      <c r="F64" s="73">
        <v>1.659896</v>
      </c>
      <c r="G64" s="73">
        <v>0.160605</v>
      </c>
      <c r="H64" s="73">
        <v>1.0386919999999999</v>
      </c>
      <c r="I64" s="73">
        <v>16.661296</v>
      </c>
      <c r="J64" s="73">
        <v>20.818175</v>
      </c>
      <c r="K64" s="73">
        <v>16.921941</v>
      </c>
      <c r="L64" s="73">
        <v>22.387643000000001</v>
      </c>
    </row>
    <row r="65" spans="1:12" x14ac:dyDescent="0.2">
      <c r="A65" s="142" t="s">
        <v>79</v>
      </c>
      <c r="B65" s="73">
        <v>98.461768000000006</v>
      </c>
      <c r="C65" s="73">
        <v>9.2521000000000006E-2</v>
      </c>
      <c r="D65" s="73">
        <v>1.8467739999999999</v>
      </c>
      <c r="E65" s="73">
        <v>6.059971</v>
      </c>
      <c r="F65" s="73">
        <v>2.7457470000000002</v>
      </c>
      <c r="G65" s="73">
        <v>2.2583730000000002</v>
      </c>
      <c r="H65" s="73">
        <v>3.528124</v>
      </c>
      <c r="I65" s="73">
        <v>16.618082000000001</v>
      </c>
      <c r="J65" s="73">
        <v>8.8480360000000005</v>
      </c>
      <c r="K65" s="73">
        <v>34.331626999999997</v>
      </c>
      <c r="L65" s="73">
        <v>22.132512999999999</v>
      </c>
    </row>
    <row r="66" spans="1:12" x14ac:dyDescent="0.2">
      <c r="A66" s="142" t="s">
        <v>80</v>
      </c>
      <c r="B66" s="73">
        <v>220.405225</v>
      </c>
      <c r="C66" s="73">
        <v>5.4665999999999999E-2</v>
      </c>
      <c r="D66" s="73">
        <v>2.657273</v>
      </c>
      <c r="E66" s="73">
        <v>6.7192400000000001</v>
      </c>
      <c r="F66" s="73">
        <v>3.176374</v>
      </c>
      <c r="G66" s="73">
        <v>4.9164909999999997</v>
      </c>
      <c r="H66" s="73">
        <v>9.4073320000000002</v>
      </c>
      <c r="I66" s="73">
        <v>20.451616000000001</v>
      </c>
      <c r="J66" s="73">
        <v>32.170994999999998</v>
      </c>
      <c r="K66" s="73">
        <v>98.123996000000005</v>
      </c>
      <c r="L66" s="73">
        <v>42.727241999999997</v>
      </c>
    </row>
    <row r="67" spans="1:12" x14ac:dyDescent="0.2">
      <c r="A67" s="142" t="s">
        <v>81</v>
      </c>
      <c r="B67" s="73">
        <v>70.241121000000007</v>
      </c>
      <c r="C67" s="73">
        <v>9.7487000000000004E-2</v>
      </c>
      <c r="D67" s="73">
        <v>7.4712000000000001E-2</v>
      </c>
      <c r="E67" s="73">
        <v>1.115972</v>
      </c>
      <c r="F67" s="73">
        <v>3.8539850000000002</v>
      </c>
      <c r="G67" s="73">
        <v>0.16511999999999999</v>
      </c>
      <c r="H67" s="73">
        <v>2.9924569999999999</v>
      </c>
      <c r="I67" s="73">
        <v>2.290349</v>
      </c>
      <c r="J67" s="73">
        <v>11.798686</v>
      </c>
      <c r="K67" s="73">
        <v>30.342534000000001</v>
      </c>
      <c r="L67" s="73">
        <v>17.509819</v>
      </c>
    </row>
    <row r="68" spans="1:12" x14ac:dyDescent="0.2">
      <c r="A68" s="142" t="s">
        <v>82</v>
      </c>
      <c r="B68" s="73">
        <v>21.619136999999998</v>
      </c>
      <c r="C68" s="73">
        <v>3.2428999999999999E-2</v>
      </c>
      <c r="D68" s="73">
        <v>1.2399990000000001</v>
      </c>
      <c r="E68" s="73">
        <v>1.0251710000000001</v>
      </c>
      <c r="F68" s="73">
        <v>3.550932</v>
      </c>
      <c r="G68" s="73">
        <v>1.0848390000000001</v>
      </c>
      <c r="H68" s="73">
        <v>2.1338240000000002</v>
      </c>
      <c r="I68" s="73">
        <v>2.325186</v>
      </c>
      <c r="J68" s="73">
        <v>3.1141760000000001</v>
      </c>
      <c r="K68" s="73">
        <v>3.5448059999999999</v>
      </c>
      <c r="L68" s="73">
        <v>3.5677750000000001</v>
      </c>
    </row>
    <row r="69" spans="1:12" x14ac:dyDescent="0.2">
      <c r="A69" s="142" t="s">
        <v>83</v>
      </c>
      <c r="B69" s="73">
        <v>697.20530499999995</v>
      </c>
      <c r="C69" s="73">
        <v>1.7065129999999999</v>
      </c>
      <c r="D69" s="73">
        <v>16.469683</v>
      </c>
      <c r="E69" s="73">
        <v>9.9460569999999997</v>
      </c>
      <c r="F69" s="73">
        <v>2.7735810000000001</v>
      </c>
      <c r="G69" s="73">
        <v>10.048277000000001</v>
      </c>
      <c r="H69" s="73">
        <v>34.872560999999997</v>
      </c>
      <c r="I69" s="73">
        <v>21.939941999999999</v>
      </c>
      <c r="J69" s="73">
        <v>46.189149999999998</v>
      </c>
      <c r="K69" s="73">
        <v>219.75312199999999</v>
      </c>
      <c r="L69" s="73">
        <v>333.50641899999999</v>
      </c>
    </row>
    <row r="71" spans="1:12" x14ac:dyDescent="0.2">
      <c r="A71" s="126"/>
      <c r="B71" s="337" t="s">
        <v>358</v>
      </c>
      <c r="C71" s="337"/>
      <c r="D71" s="337"/>
      <c r="E71" s="337"/>
      <c r="F71" s="337"/>
      <c r="G71" s="337"/>
      <c r="H71" s="337"/>
      <c r="I71" s="337"/>
      <c r="J71" s="337"/>
      <c r="K71" s="337"/>
      <c r="L71" s="337"/>
    </row>
    <row r="72" spans="1:12" x14ac:dyDescent="0.2">
      <c r="A72" s="136" t="s">
        <v>97</v>
      </c>
      <c r="B72" s="136" t="s">
        <v>97</v>
      </c>
      <c r="C72" s="136" t="s">
        <v>97</v>
      </c>
      <c r="D72" s="137" t="s">
        <v>97</v>
      </c>
      <c r="E72" s="137" t="s">
        <v>97</v>
      </c>
      <c r="F72" s="137" t="s">
        <v>97</v>
      </c>
      <c r="G72" s="137" t="s">
        <v>97</v>
      </c>
      <c r="H72" s="137" t="s">
        <v>97</v>
      </c>
      <c r="I72" s="137" t="s">
        <v>97</v>
      </c>
      <c r="J72" s="137" t="s">
        <v>97</v>
      </c>
      <c r="K72" s="137" t="s">
        <v>97</v>
      </c>
      <c r="L72" s="137" t="s">
        <v>97</v>
      </c>
    </row>
    <row r="73" spans="1:12" x14ac:dyDescent="0.2">
      <c r="A73" s="138" t="s">
        <v>69</v>
      </c>
      <c r="B73" s="104">
        <v>997.20454700000005</v>
      </c>
      <c r="C73" s="104">
        <v>0.104001</v>
      </c>
      <c r="D73" s="104">
        <v>6.2444E-2</v>
      </c>
      <c r="E73" s="104">
        <v>6.0123730000000002</v>
      </c>
      <c r="F73" s="104">
        <v>2.825628</v>
      </c>
      <c r="G73" s="104">
        <v>0.30935400000000002</v>
      </c>
      <c r="H73" s="104">
        <v>0.26410699999999998</v>
      </c>
      <c r="I73" s="104">
        <v>4.9502550000000003</v>
      </c>
      <c r="J73" s="104">
        <v>17.144901999999998</v>
      </c>
      <c r="K73" s="104">
        <v>622.52166399999999</v>
      </c>
      <c r="L73" s="104">
        <v>343.00981899999999</v>
      </c>
    </row>
    <row r="74" spans="1:12" x14ac:dyDescent="0.2">
      <c r="A74" s="140"/>
      <c r="B74" s="141"/>
      <c r="C74" s="141"/>
      <c r="D74" s="141"/>
      <c r="E74" s="141"/>
      <c r="F74" s="141"/>
      <c r="G74" s="141"/>
      <c r="H74" s="141"/>
      <c r="I74" s="141"/>
      <c r="J74" s="141"/>
      <c r="K74" s="141"/>
      <c r="L74" s="141"/>
    </row>
    <row r="75" spans="1:12" x14ac:dyDescent="0.2">
      <c r="A75" s="142" t="s">
        <v>74</v>
      </c>
      <c r="B75" s="73">
        <v>1.508559</v>
      </c>
      <c r="C75" s="73">
        <v>0</v>
      </c>
      <c r="D75" s="73">
        <v>9.8799999999999999E-3</v>
      </c>
      <c r="E75" s="73">
        <v>0.194241</v>
      </c>
      <c r="F75" s="73">
        <v>0</v>
      </c>
      <c r="G75" s="73">
        <v>0</v>
      </c>
      <c r="H75" s="73">
        <v>0</v>
      </c>
      <c r="I75" s="73">
        <v>0</v>
      </c>
      <c r="J75" s="73">
        <v>0</v>
      </c>
      <c r="K75" s="73">
        <v>0.47839700000000002</v>
      </c>
      <c r="L75" s="73">
        <v>0.82604100000000003</v>
      </c>
    </row>
    <row r="76" spans="1:12" x14ac:dyDescent="0.2">
      <c r="A76" s="142" t="s">
        <v>354</v>
      </c>
      <c r="B76" s="73">
        <v>2.1798199999999999</v>
      </c>
      <c r="C76" s="73">
        <v>0</v>
      </c>
      <c r="D76" s="73">
        <v>0</v>
      </c>
      <c r="E76" s="73">
        <v>1.0264000000000001E-2</v>
      </c>
      <c r="F76" s="73">
        <v>0</v>
      </c>
      <c r="G76" s="73">
        <v>0</v>
      </c>
      <c r="H76" s="73">
        <v>0</v>
      </c>
      <c r="I76" s="73">
        <v>0</v>
      </c>
      <c r="J76" s="73">
        <v>0</v>
      </c>
      <c r="K76" s="73">
        <v>0</v>
      </c>
      <c r="L76" s="73">
        <v>2.169556</v>
      </c>
    </row>
    <row r="77" spans="1:12" x14ac:dyDescent="0.2">
      <c r="A77" s="142" t="s">
        <v>76</v>
      </c>
      <c r="B77" s="73">
        <v>9.7833109999999994</v>
      </c>
      <c r="C77" s="73">
        <v>0</v>
      </c>
      <c r="D77" s="73">
        <v>0</v>
      </c>
      <c r="E77" s="73">
        <v>3.8239000000000002E-2</v>
      </c>
      <c r="F77" s="73">
        <v>0</v>
      </c>
      <c r="G77" s="73">
        <v>0</v>
      </c>
      <c r="H77" s="73">
        <v>0</v>
      </c>
      <c r="I77" s="73">
        <v>0</v>
      </c>
      <c r="J77" s="73">
        <v>0</v>
      </c>
      <c r="K77" s="73">
        <v>0</v>
      </c>
      <c r="L77" s="73">
        <v>9.7450720000000004</v>
      </c>
    </row>
    <row r="78" spans="1:12" x14ac:dyDescent="0.2">
      <c r="A78" s="142" t="s">
        <v>77</v>
      </c>
      <c r="B78" s="73">
        <v>52.557462000000001</v>
      </c>
      <c r="C78" s="73">
        <v>0</v>
      </c>
      <c r="D78" s="73">
        <v>0</v>
      </c>
      <c r="E78" s="73">
        <v>0.87678599999999995</v>
      </c>
      <c r="F78" s="73">
        <v>0</v>
      </c>
      <c r="G78" s="73">
        <v>0</v>
      </c>
      <c r="H78" s="73">
        <v>0</v>
      </c>
      <c r="I78" s="73">
        <v>0.89718600000000004</v>
      </c>
      <c r="J78" s="73">
        <v>0.25187700000000002</v>
      </c>
      <c r="K78" s="73">
        <v>12.960716</v>
      </c>
      <c r="L78" s="73">
        <v>37.570897000000002</v>
      </c>
    </row>
    <row r="79" spans="1:12" x14ac:dyDescent="0.2">
      <c r="A79" s="142" t="s">
        <v>355</v>
      </c>
      <c r="B79" s="73">
        <v>15.585486</v>
      </c>
      <c r="C79" s="73">
        <v>0</v>
      </c>
      <c r="D79" s="73">
        <v>0</v>
      </c>
      <c r="E79" s="73">
        <v>5.2900000000000003E-2</v>
      </c>
      <c r="F79" s="73">
        <v>0</v>
      </c>
      <c r="G79" s="73">
        <v>0</v>
      </c>
      <c r="H79" s="73">
        <v>0</v>
      </c>
      <c r="I79" s="73">
        <v>0</v>
      </c>
      <c r="J79" s="73">
        <v>0</v>
      </c>
      <c r="K79" s="73">
        <v>9.6068280000000001</v>
      </c>
      <c r="L79" s="73">
        <v>5.9257580000000001</v>
      </c>
    </row>
    <row r="80" spans="1:12" x14ac:dyDescent="0.2">
      <c r="A80" s="142" t="s">
        <v>79</v>
      </c>
      <c r="B80" s="73">
        <v>40.546227999999999</v>
      </c>
      <c r="C80" s="73">
        <v>0</v>
      </c>
      <c r="D80" s="73">
        <v>0</v>
      </c>
      <c r="E80" s="73">
        <v>0.32677400000000001</v>
      </c>
      <c r="F80" s="73">
        <v>0</v>
      </c>
      <c r="G80" s="73">
        <v>4.0778000000000002E-2</v>
      </c>
      <c r="H80" s="73">
        <v>0</v>
      </c>
      <c r="I80" s="73">
        <v>0.75207999999999997</v>
      </c>
      <c r="J80" s="73">
        <v>0.10602</v>
      </c>
      <c r="K80" s="73">
        <v>14.985104</v>
      </c>
      <c r="L80" s="73">
        <v>24.335471999999999</v>
      </c>
    </row>
    <row r="81" spans="1:12" x14ac:dyDescent="0.2">
      <c r="A81" s="142" t="s">
        <v>80</v>
      </c>
      <c r="B81" s="73">
        <v>128.64528799999999</v>
      </c>
      <c r="C81" s="73">
        <v>0</v>
      </c>
      <c r="D81" s="73">
        <v>0</v>
      </c>
      <c r="E81" s="73">
        <v>0.86754100000000001</v>
      </c>
      <c r="F81" s="73">
        <v>0</v>
      </c>
      <c r="G81" s="73">
        <v>0</v>
      </c>
      <c r="H81" s="73">
        <v>0.26410699999999998</v>
      </c>
      <c r="I81" s="73">
        <v>1.8620749999999999</v>
      </c>
      <c r="J81" s="73">
        <v>0</v>
      </c>
      <c r="K81" s="73">
        <v>31.026240000000001</v>
      </c>
      <c r="L81" s="73">
        <v>94.625325000000004</v>
      </c>
    </row>
    <row r="82" spans="1:12" x14ac:dyDescent="0.2">
      <c r="A82" s="142" t="s">
        <v>81</v>
      </c>
      <c r="B82" s="73">
        <v>41.044389000000002</v>
      </c>
      <c r="C82" s="73">
        <v>8.0652000000000001E-2</v>
      </c>
      <c r="D82" s="73">
        <v>0</v>
      </c>
      <c r="E82" s="73">
        <v>1.0771770000000001</v>
      </c>
      <c r="F82" s="73">
        <v>2.7673109999999999</v>
      </c>
      <c r="G82" s="73">
        <v>0</v>
      </c>
      <c r="H82" s="73">
        <v>0</v>
      </c>
      <c r="I82" s="73">
        <v>1.2072210000000001</v>
      </c>
      <c r="J82" s="73">
        <v>1.269504</v>
      </c>
      <c r="K82" s="73">
        <v>16.513051999999998</v>
      </c>
      <c r="L82" s="73">
        <v>18.129472</v>
      </c>
    </row>
    <row r="83" spans="1:12" x14ac:dyDescent="0.2">
      <c r="A83" s="142" t="s">
        <v>82</v>
      </c>
      <c r="B83" s="73">
        <v>3.770162</v>
      </c>
      <c r="C83" s="73">
        <v>0</v>
      </c>
      <c r="D83" s="73">
        <v>0</v>
      </c>
      <c r="E83" s="73">
        <v>3.2032999999999999E-2</v>
      </c>
      <c r="F83" s="73">
        <v>0</v>
      </c>
      <c r="G83" s="73">
        <v>0</v>
      </c>
      <c r="H83" s="73">
        <v>0</v>
      </c>
      <c r="I83" s="73">
        <v>0</v>
      </c>
      <c r="J83" s="73">
        <v>0</v>
      </c>
      <c r="K83" s="73">
        <v>2.3725299999999998</v>
      </c>
      <c r="L83" s="73">
        <v>1.365599</v>
      </c>
    </row>
    <row r="84" spans="1:12" x14ac:dyDescent="0.2">
      <c r="A84" s="142" t="s">
        <v>83</v>
      </c>
      <c r="B84" s="73">
        <v>701.583842</v>
      </c>
      <c r="C84" s="73">
        <v>2.3349000000000002E-2</v>
      </c>
      <c r="D84" s="73">
        <v>5.2564E-2</v>
      </c>
      <c r="E84" s="73">
        <v>2.5364179999999998</v>
      </c>
      <c r="F84" s="73">
        <v>5.8317000000000001E-2</v>
      </c>
      <c r="G84" s="73">
        <v>0.26857599999999998</v>
      </c>
      <c r="H84" s="73">
        <v>0</v>
      </c>
      <c r="I84" s="73">
        <v>0.23169300000000001</v>
      </c>
      <c r="J84" s="73">
        <v>15.517500999999999</v>
      </c>
      <c r="K84" s="73">
        <v>534.57879700000001</v>
      </c>
      <c r="L84" s="73">
        <v>148.31662700000001</v>
      </c>
    </row>
    <row r="93" spans="1:12" x14ac:dyDescent="0.2">
      <c r="A93" s="145"/>
    </row>
    <row r="95" spans="1:12" x14ac:dyDescent="0.2">
      <c r="A95" s="252" t="s">
        <v>693</v>
      </c>
      <c r="B95" s="252"/>
      <c r="C95" s="252"/>
      <c r="D95" s="252"/>
      <c r="E95" s="252"/>
    </row>
    <row r="102" ht="12.75" customHeight="1" x14ac:dyDescent="0.2"/>
  </sheetData>
  <mergeCells count="23">
    <mergeCell ref="L5:L7"/>
    <mergeCell ref="A1:L1"/>
    <mergeCell ref="A2:L2"/>
    <mergeCell ref="A3:L3"/>
    <mergeCell ref="A4:A7"/>
    <mergeCell ref="B4:B7"/>
    <mergeCell ref="C4:L4"/>
    <mergeCell ref="C5:C7"/>
    <mergeCell ref="D5:D7"/>
    <mergeCell ref="E5:E7"/>
    <mergeCell ref="F5:F7"/>
    <mergeCell ref="G5:G7"/>
    <mergeCell ref="H5:H7"/>
    <mergeCell ref="I5:I7"/>
    <mergeCell ref="J5:J7"/>
    <mergeCell ref="K5:K7"/>
    <mergeCell ref="A95:E95"/>
    <mergeCell ref="B9:G9"/>
    <mergeCell ref="B10:L10"/>
    <mergeCell ref="B26:L26"/>
    <mergeCell ref="B41:L41"/>
    <mergeCell ref="B56:L56"/>
    <mergeCell ref="B71:L71"/>
  </mergeCells>
  <hyperlinks>
    <hyperlink ref="A1:L1" location="Inhalt!A1" display="3 Güterverkehr der Eisenbahnen im Jahr 2005 "/>
  </hyperlinks>
  <pageMargins left="0.19685039370078741" right="0.19685039370078741" top="0.19685039370078741" bottom="0.19685039370078741" header="0.51181102362204722" footer="0.51181102362204722"/>
  <pageSetup paperSize="9" scale="70" orientation="portrait" horizontalDpi="1200" verticalDpi="1200" r:id="rId1"/>
  <headerFooter alignWithMargins="0"/>
  <colBreaks count="1" manualBreakCount="1">
    <brk id="12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showGridLines="0" zoomScaleNormal="100" workbookViewId="0">
      <selection activeCell="M1" sqref="M1"/>
    </sheetView>
  </sheetViews>
  <sheetFormatPr baseColWidth="10" defaultColWidth="9.140625" defaultRowHeight="12.75" x14ac:dyDescent="0.2"/>
  <cols>
    <col min="1" max="1" width="25.7109375" style="152" customWidth="1"/>
    <col min="2" max="8" width="11.7109375" style="152" customWidth="1"/>
    <col min="9" max="9" width="12.28515625" style="152" customWidth="1"/>
    <col min="10" max="10" width="13" style="152" customWidth="1"/>
    <col min="11" max="12" width="11.7109375" style="152" customWidth="1"/>
    <col min="13" max="16384" width="9.140625" style="152"/>
  </cols>
  <sheetData>
    <row r="1" spans="1:14" s="150" customFormat="1" x14ac:dyDescent="0.2">
      <c r="A1" s="149" t="s">
        <v>701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</row>
    <row r="2" spans="1:14" ht="12.75" customHeight="1" x14ac:dyDescent="0.2">
      <c r="A2" s="151" t="s">
        <v>362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</row>
    <row r="3" spans="1:14" ht="9" customHeight="1" x14ac:dyDescent="0.2">
      <c r="A3" s="342"/>
      <c r="B3" s="342"/>
      <c r="C3" s="342"/>
      <c r="D3" s="342"/>
      <c r="E3" s="342"/>
      <c r="F3" s="342"/>
      <c r="G3" s="342"/>
      <c r="H3" s="342"/>
      <c r="I3" s="342"/>
      <c r="J3" s="342"/>
      <c r="K3" s="342"/>
      <c r="L3" s="342"/>
    </row>
    <row r="4" spans="1:14" ht="12.75" customHeight="1" x14ac:dyDescent="0.2">
      <c r="A4" s="271" t="s">
        <v>363</v>
      </c>
      <c r="B4" s="343" t="s">
        <v>69</v>
      </c>
      <c r="C4" s="346" t="s">
        <v>364</v>
      </c>
      <c r="D4" s="347"/>
      <c r="E4" s="347"/>
      <c r="F4" s="347"/>
      <c r="G4" s="347"/>
      <c r="H4" s="347"/>
      <c r="I4" s="347"/>
      <c r="J4" s="347"/>
      <c r="K4" s="347"/>
      <c r="L4" s="347"/>
    </row>
    <row r="5" spans="1:14" ht="12.75" customHeight="1" x14ac:dyDescent="0.2">
      <c r="A5" s="273"/>
      <c r="B5" s="344"/>
      <c r="C5" s="153" t="s">
        <v>365</v>
      </c>
      <c r="E5" s="154" t="s">
        <v>366</v>
      </c>
      <c r="F5" s="154" t="s">
        <v>367</v>
      </c>
      <c r="H5" s="154" t="s">
        <v>368</v>
      </c>
      <c r="I5" s="155"/>
      <c r="J5" s="156" t="s">
        <v>369</v>
      </c>
      <c r="K5" s="157"/>
      <c r="L5" s="158" t="s">
        <v>97</v>
      </c>
    </row>
    <row r="6" spans="1:14" ht="12.75" customHeight="1" x14ac:dyDescent="0.2">
      <c r="A6" s="273"/>
      <c r="B6" s="344"/>
      <c r="C6" s="153" t="s">
        <v>370</v>
      </c>
      <c r="D6" s="154" t="s">
        <v>371</v>
      </c>
      <c r="E6" s="154" t="s">
        <v>372</v>
      </c>
      <c r="F6" s="154" t="s">
        <v>373</v>
      </c>
      <c r="G6" s="154" t="s">
        <v>374</v>
      </c>
      <c r="H6" s="154" t="s">
        <v>375</v>
      </c>
      <c r="I6" s="154" t="s">
        <v>376</v>
      </c>
      <c r="J6" s="159" t="s">
        <v>377</v>
      </c>
      <c r="K6" s="154" t="s">
        <v>378</v>
      </c>
      <c r="L6" s="160" t="s">
        <v>379</v>
      </c>
    </row>
    <row r="7" spans="1:14" ht="12.75" customHeight="1" x14ac:dyDescent="0.2">
      <c r="A7" s="273"/>
      <c r="B7" s="344"/>
      <c r="C7" s="153" t="s">
        <v>380</v>
      </c>
      <c r="D7" s="154" t="s">
        <v>381</v>
      </c>
      <c r="E7" s="154" t="s">
        <v>382</v>
      </c>
      <c r="F7" s="154" t="s">
        <v>383</v>
      </c>
      <c r="G7" s="154" t="s">
        <v>384</v>
      </c>
      <c r="H7" s="154" t="s">
        <v>385</v>
      </c>
      <c r="I7" s="154" t="s">
        <v>386</v>
      </c>
      <c r="J7" s="159" t="s">
        <v>387</v>
      </c>
      <c r="K7" s="154" t="s">
        <v>388</v>
      </c>
      <c r="L7" s="160" t="s">
        <v>389</v>
      </c>
    </row>
    <row r="8" spans="1:14" ht="12.75" customHeight="1" x14ac:dyDescent="0.2">
      <c r="A8" s="273"/>
      <c r="B8" s="344"/>
      <c r="C8" s="153" t="s">
        <v>390</v>
      </c>
      <c r="D8" s="154" t="s">
        <v>391</v>
      </c>
      <c r="E8" s="154" t="s">
        <v>392</v>
      </c>
      <c r="F8" s="154" t="s">
        <v>393</v>
      </c>
      <c r="G8" s="154" t="s">
        <v>394</v>
      </c>
      <c r="H8" s="154" t="s">
        <v>394</v>
      </c>
      <c r="I8" s="154" t="s">
        <v>394</v>
      </c>
      <c r="J8" s="159" t="s">
        <v>395</v>
      </c>
      <c r="K8" s="154" t="s">
        <v>396</v>
      </c>
      <c r="L8" s="158" t="s">
        <v>97</v>
      </c>
    </row>
    <row r="9" spans="1:14" ht="12.75" customHeight="1" x14ac:dyDescent="0.2">
      <c r="A9" s="273"/>
      <c r="B9" s="344"/>
      <c r="C9" s="161" t="s">
        <v>397</v>
      </c>
      <c r="D9" s="162" t="s">
        <v>97</v>
      </c>
      <c r="E9" s="163" t="s">
        <v>394</v>
      </c>
      <c r="F9" s="163" t="s">
        <v>398</v>
      </c>
      <c r="G9" s="162" t="s">
        <v>97</v>
      </c>
      <c r="H9" s="162" t="s">
        <v>97</v>
      </c>
      <c r="I9" s="162" t="s">
        <v>97</v>
      </c>
      <c r="J9" s="164" t="s">
        <v>399</v>
      </c>
      <c r="K9" s="162" t="s">
        <v>97</v>
      </c>
      <c r="L9" s="165" t="s">
        <v>97</v>
      </c>
    </row>
    <row r="10" spans="1:14" ht="12.75" customHeight="1" x14ac:dyDescent="0.2">
      <c r="A10" s="273"/>
      <c r="B10" s="345"/>
      <c r="C10" s="161" t="s">
        <v>400</v>
      </c>
      <c r="D10" s="163" t="s">
        <v>401</v>
      </c>
      <c r="E10" s="163" t="s">
        <v>402</v>
      </c>
      <c r="F10" s="163" t="s">
        <v>403</v>
      </c>
      <c r="G10" s="163" t="s">
        <v>404</v>
      </c>
      <c r="H10" s="163" t="s">
        <v>405</v>
      </c>
      <c r="I10" s="163" t="s">
        <v>406</v>
      </c>
      <c r="J10" s="163" t="s">
        <v>407</v>
      </c>
      <c r="K10" s="163" t="s">
        <v>408</v>
      </c>
      <c r="L10" s="160" t="s">
        <v>409</v>
      </c>
    </row>
    <row r="11" spans="1:14" ht="12.75" customHeight="1" x14ac:dyDescent="0.2">
      <c r="A11" s="275"/>
      <c r="B11" s="348" t="s">
        <v>95</v>
      </c>
      <c r="C11" s="348"/>
      <c r="D11" s="348"/>
      <c r="E11" s="348"/>
      <c r="F11" s="348"/>
      <c r="G11" s="348"/>
      <c r="H11" s="348"/>
      <c r="I11" s="348"/>
      <c r="J11" s="348"/>
      <c r="K11" s="348"/>
      <c r="L11" s="348"/>
    </row>
    <row r="12" spans="1:14" ht="12.75" customHeight="1" x14ac:dyDescent="0.2">
      <c r="A12" s="40"/>
      <c r="B12" s="166"/>
      <c r="C12" s="166"/>
      <c r="D12" s="166"/>
      <c r="E12" s="166"/>
      <c r="F12" s="166"/>
      <c r="G12" s="166"/>
      <c r="H12" s="166"/>
      <c r="I12" s="166"/>
      <c r="J12" s="166"/>
      <c r="K12" s="166"/>
      <c r="L12" s="166"/>
    </row>
    <row r="13" spans="1:14" x14ac:dyDescent="0.2">
      <c r="A13" s="127" t="s">
        <v>268</v>
      </c>
      <c r="B13" s="104">
        <v>23445.728999999999</v>
      </c>
      <c r="C13" s="104">
        <v>366.90100000000001</v>
      </c>
      <c r="D13" s="104">
        <v>2366.192</v>
      </c>
      <c r="E13" s="104">
        <v>3472.2919999999999</v>
      </c>
      <c r="F13" s="104">
        <v>560.54700000000003</v>
      </c>
      <c r="G13" s="104">
        <v>3303.1129999999998</v>
      </c>
      <c r="H13" s="104">
        <v>3303.5070000000001</v>
      </c>
      <c r="I13" s="104">
        <v>4207.8760000000002</v>
      </c>
      <c r="J13" s="104">
        <v>947.56100000000004</v>
      </c>
      <c r="K13" s="104">
        <v>1024.8109999999999</v>
      </c>
      <c r="L13" s="104">
        <v>3892.9290000000001</v>
      </c>
      <c r="M13" s="167"/>
      <c r="N13" s="167"/>
    </row>
    <row r="14" spans="1:14" x14ac:dyDescent="0.2">
      <c r="A14" s="130" t="s">
        <v>269</v>
      </c>
      <c r="B14" s="73">
        <v>1171.123</v>
      </c>
      <c r="C14" s="73">
        <v>17.722000000000001</v>
      </c>
      <c r="D14" s="73">
        <v>7.05</v>
      </c>
      <c r="E14" s="73">
        <v>131.82499999999999</v>
      </c>
      <c r="F14" s="73">
        <v>39.07</v>
      </c>
      <c r="G14" s="73">
        <v>170.57499999999999</v>
      </c>
      <c r="H14" s="73">
        <v>38.676000000000002</v>
      </c>
      <c r="I14" s="73">
        <v>139.40600000000001</v>
      </c>
      <c r="J14" s="73">
        <v>134.91399999999999</v>
      </c>
      <c r="K14" s="73">
        <v>96.722999999999999</v>
      </c>
      <c r="L14" s="73">
        <v>395.16199999999998</v>
      </c>
    </row>
    <row r="15" spans="1:14" x14ac:dyDescent="0.2">
      <c r="A15" s="130" t="s">
        <v>270</v>
      </c>
      <c r="B15" s="73">
        <v>289.07799999999997</v>
      </c>
      <c r="C15" s="73">
        <v>1.5409999999999999</v>
      </c>
      <c r="D15" s="73">
        <v>0</v>
      </c>
      <c r="E15" s="73">
        <v>31.55</v>
      </c>
      <c r="F15" s="73">
        <v>2.12</v>
      </c>
      <c r="G15" s="73">
        <v>0</v>
      </c>
      <c r="H15" s="73">
        <v>2.536</v>
      </c>
      <c r="I15" s="73">
        <v>7.4219999999999997</v>
      </c>
      <c r="J15" s="73">
        <v>105.033</v>
      </c>
      <c r="K15" s="73">
        <v>42.183999999999997</v>
      </c>
      <c r="L15" s="73">
        <v>96.691999999999993</v>
      </c>
    </row>
    <row r="16" spans="1:14" x14ac:dyDescent="0.2">
      <c r="A16" s="130" t="s">
        <v>271</v>
      </c>
      <c r="B16" s="73">
        <v>319.209</v>
      </c>
      <c r="C16" s="73">
        <v>2.0680000000000001</v>
      </c>
      <c r="D16" s="73">
        <v>7.05</v>
      </c>
      <c r="E16" s="73">
        <v>42.875</v>
      </c>
      <c r="F16" s="73">
        <v>16.513999999999999</v>
      </c>
      <c r="G16" s="73">
        <v>112.45099999999999</v>
      </c>
      <c r="H16" s="73">
        <v>27.286999999999999</v>
      </c>
      <c r="I16" s="73">
        <v>12.826000000000001</v>
      </c>
      <c r="J16" s="73">
        <v>17.513000000000002</v>
      </c>
      <c r="K16" s="73">
        <v>28.791</v>
      </c>
      <c r="L16" s="73">
        <v>51.834000000000003</v>
      </c>
      <c r="N16" s="167"/>
    </row>
    <row r="17" spans="1:14" x14ac:dyDescent="0.2">
      <c r="A17" s="130" t="s">
        <v>272</v>
      </c>
      <c r="B17" s="73">
        <v>465.51900000000001</v>
      </c>
      <c r="C17" s="73">
        <v>9.7200000000000006</v>
      </c>
      <c r="D17" s="73">
        <v>0</v>
      </c>
      <c r="E17" s="73">
        <v>30.617999999999999</v>
      </c>
      <c r="F17" s="73">
        <v>12.186</v>
      </c>
      <c r="G17" s="73">
        <v>58.124000000000002</v>
      </c>
      <c r="H17" s="73">
        <v>6.6619999999999999</v>
      </c>
      <c r="I17" s="73">
        <v>111.855</v>
      </c>
      <c r="J17" s="73">
        <v>4.1150000000000002</v>
      </c>
      <c r="K17" s="73">
        <v>18.305</v>
      </c>
      <c r="L17" s="73">
        <v>213.934</v>
      </c>
    </row>
    <row r="18" spans="1:14" x14ac:dyDescent="0.2">
      <c r="A18" s="130" t="s">
        <v>273</v>
      </c>
      <c r="B18" s="73">
        <v>97.316999999999993</v>
      </c>
      <c r="C18" s="73">
        <v>4.3929999999999998</v>
      </c>
      <c r="D18" s="73">
        <v>0</v>
      </c>
      <c r="E18" s="73">
        <v>26.782</v>
      </c>
      <c r="F18" s="73">
        <v>8.25</v>
      </c>
      <c r="G18" s="73">
        <v>0</v>
      </c>
      <c r="H18" s="73">
        <v>2.1909999999999998</v>
      </c>
      <c r="I18" s="73">
        <v>7.3029999999999999</v>
      </c>
      <c r="J18" s="73">
        <v>8.2530000000000001</v>
      </c>
      <c r="K18" s="73">
        <v>7.4429999999999996</v>
      </c>
      <c r="L18" s="73">
        <v>32.701999999999998</v>
      </c>
      <c r="N18" s="167"/>
    </row>
    <row r="19" spans="1:14" x14ac:dyDescent="0.2">
      <c r="A19" s="130" t="s">
        <v>274</v>
      </c>
      <c r="B19" s="73">
        <v>2105.3560000000002</v>
      </c>
      <c r="C19" s="73">
        <v>36.374000000000002</v>
      </c>
      <c r="D19" s="73">
        <v>2.7410000000000001</v>
      </c>
      <c r="E19" s="73">
        <v>180.053</v>
      </c>
      <c r="F19" s="73">
        <v>39.807000000000002</v>
      </c>
      <c r="G19" s="73">
        <v>613.20299999999997</v>
      </c>
      <c r="H19" s="73">
        <v>233.923</v>
      </c>
      <c r="I19" s="73">
        <v>71.664000000000001</v>
      </c>
      <c r="J19" s="73">
        <v>230.559</v>
      </c>
      <c r="K19" s="73">
        <v>187.364</v>
      </c>
      <c r="L19" s="73">
        <v>509.66800000000001</v>
      </c>
    </row>
    <row r="20" spans="1:14" x14ac:dyDescent="0.2">
      <c r="A20" s="130" t="s">
        <v>275</v>
      </c>
      <c r="B20" s="73">
        <v>975.14200000000005</v>
      </c>
      <c r="C20" s="73">
        <v>5.4640000000000004</v>
      </c>
      <c r="D20" s="73">
        <v>0</v>
      </c>
      <c r="E20" s="73">
        <v>40.735999999999997</v>
      </c>
      <c r="F20" s="73">
        <v>12.164</v>
      </c>
      <c r="G20" s="73">
        <v>388.42899999999997</v>
      </c>
      <c r="H20" s="73">
        <v>124.777</v>
      </c>
      <c r="I20" s="73">
        <v>7.1680000000000001</v>
      </c>
      <c r="J20" s="73">
        <v>102.057</v>
      </c>
      <c r="K20" s="73">
        <v>44.795999999999999</v>
      </c>
      <c r="L20" s="73">
        <v>249.55099999999999</v>
      </c>
    </row>
    <row r="21" spans="1:14" x14ac:dyDescent="0.2">
      <c r="A21" s="130" t="s">
        <v>276</v>
      </c>
      <c r="B21" s="73">
        <v>478.70499999999998</v>
      </c>
      <c r="C21" s="73">
        <v>6.79</v>
      </c>
      <c r="D21" s="73">
        <v>0</v>
      </c>
      <c r="E21" s="73">
        <v>32.619</v>
      </c>
      <c r="F21" s="73">
        <v>14.268000000000001</v>
      </c>
      <c r="G21" s="73">
        <v>220.88200000000001</v>
      </c>
      <c r="H21" s="73">
        <v>42.496000000000002</v>
      </c>
      <c r="I21" s="73">
        <v>5.5759999999999996</v>
      </c>
      <c r="J21" s="73">
        <v>87.381</v>
      </c>
      <c r="K21" s="73">
        <v>38.472999999999999</v>
      </c>
      <c r="L21" s="73">
        <v>30.22</v>
      </c>
    </row>
    <row r="22" spans="1:14" x14ac:dyDescent="0.2">
      <c r="A22" s="130" t="s">
        <v>277</v>
      </c>
      <c r="B22" s="73">
        <v>223.21799999999999</v>
      </c>
      <c r="C22" s="73">
        <v>6.1050000000000004</v>
      </c>
      <c r="D22" s="73">
        <v>0</v>
      </c>
      <c r="E22" s="73">
        <v>43.698</v>
      </c>
      <c r="F22" s="73">
        <v>5.4080000000000004</v>
      </c>
      <c r="G22" s="73">
        <v>0</v>
      </c>
      <c r="H22" s="73">
        <v>29.518999999999998</v>
      </c>
      <c r="I22" s="73">
        <v>4.8630000000000004</v>
      </c>
      <c r="J22" s="73">
        <v>30.882999999999999</v>
      </c>
      <c r="K22" s="73">
        <v>26.391999999999999</v>
      </c>
      <c r="L22" s="73">
        <v>76.349999999999994</v>
      </c>
    </row>
    <row r="23" spans="1:14" x14ac:dyDescent="0.2">
      <c r="A23" s="130" t="s">
        <v>278</v>
      </c>
      <c r="B23" s="73">
        <v>68.308999999999997</v>
      </c>
      <c r="C23" s="73">
        <v>4.718</v>
      </c>
      <c r="D23" s="73">
        <v>0</v>
      </c>
      <c r="E23" s="73">
        <v>17.652000000000001</v>
      </c>
      <c r="F23" s="73">
        <v>0.191</v>
      </c>
      <c r="G23" s="73">
        <v>0</v>
      </c>
      <c r="H23" s="73">
        <v>3.5659999999999998</v>
      </c>
      <c r="I23" s="73">
        <v>0</v>
      </c>
      <c r="J23" s="73">
        <v>0</v>
      </c>
      <c r="K23" s="73">
        <v>15.302</v>
      </c>
      <c r="L23" s="73">
        <v>26.88</v>
      </c>
    </row>
    <row r="24" spans="1:14" x14ac:dyDescent="0.2">
      <c r="A24" s="130" t="s">
        <v>279</v>
      </c>
      <c r="B24" s="73">
        <v>175.74799999999999</v>
      </c>
      <c r="C24" s="73">
        <v>0.54600000000000004</v>
      </c>
      <c r="D24" s="73">
        <v>0</v>
      </c>
      <c r="E24" s="73">
        <v>32.040999999999997</v>
      </c>
      <c r="F24" s="73">
        <v>0.96099999999999997</v>
      </c>
      <c r="G24" s="73">
        <v>2.2469999999999999</v>
      </c>
      <c r="H24" s="73">
        <v>4.9279999999999999</v>
      </c>
      <c r="I24" s="73">
        <v>8.9</v>
      </c>
      <c r="J24" s="73">
        <v>3.2280000000000002</v>
      </c>
      <c r="K24" s="73">
        <v>21.789000000000001</v>
      </c>
      <c r="L24" s="73">
        <v>101.108</v>
      </c>
    </row>
    <row r="25" spans="1:14" x14ac:dyDescent="0.2">
      <c r="A25" s="130" t="s">
        <v>280</v>
      </c>
      <c r="B25" s="73">
        <v>55.098999999999997</v>
      </c>
      <c r="C25" s="73">
        <v>12.561999999999999</v>
      </c>
      <c r="D25" s="73">
        <v>0</v>
      </c>
      <c r="E25" s="73">
        <v>11.124000000000001</v>
      </c>
      <c r="F25" s="73">
        <v>3.5790000000000002</v>
      </c>
      <c r="G25" s="73">
        <v>0.33300000000000002</v>
      </c>
      <c r="H25" s="73">
        <v>1.522</v>
      </c>
      <c r="I25" s="73">
        <v>0.45100000000000001</v>
      </c>
      <c r="J25" s="73">
        <v>1.45</v>
      </c>
      <c r="K25" s="73">
        <v>21.056000000000001</v>
      </c>
      <c r="L25" s="73">
        <v>3.0219999999999998</v>
      </c>
    </row>
    <row r="26" spans="1:14" x14ac:dyDescent="0.2">
      <c r="A26" s="130" t="s">
        <v>281</v>
      </c>
      <c r="B26" s="73">
        <v>129.13499999999999</v>
      </c>
      <c r="C26" s="73">
        <v>0.189</v>
      </c>
      <c r="D26" s="73">
        <v>2.7410000000000001</v>
      </c>
      <c r="E26" s="73">
        <v>2.1829999999999998</v>
      </c>
      <c r="F26" s="73">
        <v>3.2360000000000002</v>
      </c>
      <c r="G26" s="73">
        <v>1.3120000000000001</v>
      </c>
      <c r="H26" s="73">
        <v>27.114999999999998</v>
      </c>
      <c r="I26" s="73">
        <v>44.706000000000003</v>
      </c>
      <c r="J26" s="73">
        <v>5.56</v>
      </c>
      <c r="K26" s="73">
        <v>19.556000000000001</v>
      </c>
      <c r="L26" s="73">
        <v>22.536999999999999</v>
      </c>
    </row>
    <row r="27" spans="1:14" x14ac:dyDescent="0.2">
      <c r="A27" s="130" t="s">
        <v>282</v>
      </c>
      <c r="B27" s="73">
        <v>70.471999999999994</v>
      </c>
      <c r="C27" s="73">
        <v>0</v>
      </c>
      <c r="D27" s="73">
        <v>0</v>
      </c>
      <c r="E27" s="73">
        <v>4.9870000000000001</v>
      </c>
      <c r="F27" s="73">
        <v>1.21</v>
      </c>
      <c r="G27" s="73">
        <v>15.872999999999999</v>
      </c>
      <c r="H27" s="73">
        <v>4.42</v>
      </c>
      <c r="I27" s="73">
        <v>0</v>
      </c>
      <c r="J27" s="73">
        <v>5.12</v>
      </c>
      <c r="K27" s="73">
        <v>0.434</v>
      </c>
      <c r="L27" s="73">
        <v>38.427999999999997</v>
      </c>
    </row>
    <row r="28" spans="1:14" x14ac:dyDescent="0.2">
      <c r="A28" s="130" t="s">
        <v>283</v>
      </c>
      <c r="B28" s="73">
        <v>1466.9079999999999</v>
      </c>
      <c r="C28" s="73">
        <v>9.4429999999999996</v>
      </c>
      <c r="D28" s="73">
        <v>2.149</v>
      </c>
      <c r="E28" s="73">
        <v>292.35500000000002</v>
      </c>
      <c r="F28" s="73">
        <v>57.119</v>
      </c>
      <c r="G28" s="73">
        <v>530.91300000000001</v>
      </c>
      <c r="H28" s="73">
        <v>261.66300000000001</v>
      </c>
      <c r="I28" s="73">
        <v>139.39099999999999</v>
      </c>
      <c r="J28" s="73">
        <v>46.311999999999998</v>
      </c>
      <c r="K28" s="73">
        <v>26.538</v>
      </c>
      <c r="L28" s="73">
        <v>101.02500000000001</v>
      </c>
    </row>
    <row r="29" spans="1:14" x14ac:dyDescent="0.2">
      <c r="A29" s="130" t="s">
        <v>284</v>
      </c>
      <c r="B29" s="73">
        <v>917.89400000000001</v>
      </c>
      <c r="C29" s="73">
        <v>5.7069999999999999</v>
      </c>
      <c r="D29" s="73">
        <v>0</v>
      </c>
      <c r="E29" s="73">
        <v>8.9890000000000008</v>
      </c>
      <c r="F29" s="73">
        <v>48.914000000000001</v>
      </c>
      <c r="G29" s="73">
        <v>466.56099999999998</v>
      </c>
      <c r="H29" s="73">
        <v>213.898</v>
      </c>
      <c r="I29" s="73">
        <v>102.81399999999999</v>
      </c>
      <c r="J29" s="73">
        <v>13.522</v>
      </c>
      <c r="K29" s="73">
        <v>7.7759999999999998</v>
      </c>
      <c r="L29" s="73">
        <v>49.713000000000001</v>
      </c>
    </row>
    <row r="30" spans="1:14" x14ac:dyDescent="0.2">
      <c r="A30" s="130" t="s">
        <v>285</v>
      </c>
      <c r="B30" s="73">
        <v>549.01400000000001</v>
      </c>
      <c r="C30" s="73">
        <v>3.7360000000000002</v>
      </c>
      <c r="D30" s="73">
        <v>2.149</v>
      </c>
      <c r="E30" s="73">
        <v>283.36599999999999</v>
      </c>
      <c r="F30" s="73">
        <v>8.2050000000000001</v>
      </c>
      <c r="G30" s="73">
        <v>64.352000000000004</v>
      </c>
      <c r="H30" s="73">
        <v>47.765000000000001</v>
      </c>
      <c r="I30" s="73">
        <v>36.576999999999998</v>
      </c>
      <c r="J30" s="73">
        <v>32.79</v>
      </c>
      <c r="K30" s="73">
        <v>18.762</v>
      </c>
      <c r="L30" s="73">
        <v>51.311999999999998</v>
      </c>
    </row>
    <row r="31" spans="1:14" x14ac:dyDescent="0.2">
      <c r="A31" s="130" t="s">
        <v>286</v>
      </c>
      <c r="B31" s="73">
        <v>420.87599999999998</v>
      </c>
      <c r="C31" s="73">
        <v>8.4540000000000006</v>
      </c>
      <c r="D31" s="73">
        <v>0</v>
      </c>
      <c r="E31" s="73">
        <v>4.9000000000000004</v>
      </c>
      <c r="F31" s="73">
        <v>11.638999999999999</v>
      </c>
      <c r="G31" s="73">
        <v>11.186</v>
      </c>
      <c r="H31" s="73">
        <v>1.0309999999999999</v>
      </c>
      <c r="I31" s="73">
        <v>112.70399999999999</v>
      </c>
      <c r="J31" s="73">
        <v>34.232999999999997</v>
      </c>
      <c r="K31" s="73">
        <v>6.7649999999999997</v>
      </c>
      <c r="L31" s="73">
        <v>229.964</v>
      </c>
    </row>
    <row r="32" spans="1:14" x14ac:dyDescent="0.2">
      <c r="A32" s="130" t="s">
        <v>287</v>
      </c>
      <c r="B32" s="73">
        <v>1988.519</v>
      </c>
      <c r="C32" s="73">
        <v>26.677</v>
      </c>
      <c r="D32" s="73">
        <v>267.96300000000002</v>
      </c>
      <c r="E32" s="73">
        <v>763.85500000000002</v>
      </c>
      <c r="F32" s="73">
        <v>2.6829999999999998</v>
      </c>
      <c r="G32" s="73">
        <v>203.946</v>
      </c>
      <c r="H32" s="73">
        <v>76.888000000000005</v>
      </c>
      <c r="I32" s="73">
        <v>33.057000000000002</v>
      </c>
      <c r="J32" s="73">
        <v>9.2690000000000001</v>
      </c>
      <c r="K32" s="73">
        <v>0.879</v>
      </c>
      <c r="L32" s="73">
        <v>603.30200000000002</v>
      </c>
    </row>
    <row r="33" spans="1:12" x14ac:dyDescent="0.2">
      <c r="A33" s="130" t="s">
        <v>288</v>
      </c>
      <c r="B33" s="73">
        <v>834.51400000000001</v>
      </c>
      <c r="C33" s="73">
        <v>9.3490000000000002</v>
      </c>
      <c r="D33" s="73">
        <v>6.49</v>
      </c>
      <c r="E33" s="73">
        <v>108.581</v>
      </c>
      <c r="F33" s="73">
        <v>12.58</v>
      </c>
      <c r="G33" s="73">
        <v>207.78399999999999</v>
      </c>
      <c r="H33" s="73">
        <v>331.77</v>
      </c>
      <c r="I33" s="73">
        <v>13.414999999999999</v>
      </c>
      <c r="J33" s="73">
        <v>68.682000000000002</v>
      </c>
      <c r="K33" s="73">
        <v>25.193000000000001</v>
      </c>
      <c r="L33" s="73">
        <v>50.67</v>
      </c>
    </row>
    <row r="34" spans="1:12" x14ac:dyDescent="0.2">
      <c r="A34" s="130" t="s">
        <v>289</v>
      </c>
      <c r="B34" s="73">
        <v>316.86399999999998</v>
      </c>
      <c r="C34" s="73">
        <v>3.464</v>
      </c>
      <c r="D34" s="73">
        <v>6.49</v>
      </c>
      <c r="E34" s="73">
        <v>11.816000000000001</v>
      </c>
      <c r="F34" s="73">
        <v>2.2839999999999998</v>
      </c>
      <c r="G34" s="73">
        <v>205.93</v>
      </c>
      <c r="H34" s="73">
        <v>20.201000000000001</v>
      </c>
      <c r="I34" s="73">
        <v>6.4279999999999999</v>
      </c>
      <c r="J34" s="73">
        <v>23.762</v>
      </c>
      <c r="K34" s="73">
        <v>6.0730000000000004</v>
      </c>
      <c r="L34" s="73">
        <v>30.416</v>
      </c>
    </row>
    <row r="35" spans="1:12" x14ac:dyDescent="0.2">
      <c r="A35" s="130" t="s">
        <v>290</v>
      </c>
      <c r="B35" s="73">
        <v>57.323999999999998</v>
      </c>
      <c r="C35" s="73">
        <v>1.7569999999999999</v>
      </c>
      <c r="D35" s="73">
        <v>0</v>
      </c>
      <c r="E35" s="73">
        <v>35.729999999999997</v>
      </c>
      <c r="F35" s="73">
        <v>3.2890000000000001</v>
      </c>
      <c r="G35" s="73">
        <v>0</v>
      </c>
      <c r="H35" s="73">
        <v>0.23799999999999999</v>
      </c>
      <c r="I35" s="73">
        <v>3.5019999999999998</v>
      </c>
      <c r="J35" s="73">
        <v>4.1100000000000003</v>
      </c>
      <c r="K35" s="73">
        <v>8.4979999999999993</v>
      </c>
      <c r="L35" s="73">
        <v>0.2</v>
      </c>
    </row>
    <row r="36" spans="1:12" x14ac:dyDescent="0.2">
      <c r="A36" s="130" t="s">
        <v>291</v>
      </c>
      <c r="B36" s="73">
        <v>460.32600000000002</v>
      </c>
      <c r="C36" s="73">
        <v>4.1280000000000001</v>
      </c>
      <c r="D36" s="73">
        <v>0</v>
      </c>
      <c r="E36" s="73">
        <v>61.034999999999997</v>
      </c>
      <c r="F36" s="73">
        <v>7.0069999999999997</v>
      </c>
      <c r="G36" s="73">
        <v>1.8540000000000001</v>
      </c>
      <c r="H36" s="73">
        <v>311.33100000000002</v>
      </c>
      <c r="I36" s="73">
        <v>3.4849999999999999</v>
      </c>
      <c r="J36" s="73">
        <v>40.81</v>
      </c>
      <c r="K36" s="73">
        <v>10.622</v>
      </c>
      <c r="L36" s="73">
        <v>20.053999999999998</v>
      </c>
    </row>
    <row r="37" spans="1:12" x14ac:dyDescent="0.2">
      <c r="A37" s="130" t="s">
        <v>292</v>
      </c>
      <c r="B37" s="73">
        <v>391.36700000000002</v>
      </c>
      <c r="C37" s="73">
        <v>13.811999999999999</v>
      </c>
      <c r="D37" s="73">
        <v>1.96</v>
      </c>
      <c r="E37" s="73">
        <v>85.135999999999996</v>
      </c>
      <c r="F37" s="73">
        <v>40.877000000000002</v>
      </c>
      <c r="G37" s="73">
        <v>13.065</v>
      </c>
      <c r="H37" s="73">
        <v>87.763999999999996</v>
      </c>
      <c r="I37" s="73">
        <v>6.258</v>
      </c>
      <c r="J37" s="73">
        <v>4.8810000000000002</v>
      </c>
      <c r="K37" s="73">
        <v>44.981000000000002</v>
      </c>
      <c r="L37" s="73">
        <v>92.632999999999996</v>
      </c>
    </row>
    <row r="38" spans="1:12" x14ac:dyDescent="0.2">
      <c r="A38" s="130" t="s">
        <v>293</v>
      </c>
      <c r="B38" s="73">
        <v>3406.3449999999998</v>
      </c>
      <c r="C38" s="73">
        <v>36.424999999999997</v>
      </c>
      <c r="D38" s="73">
        <v>252.86</v>
      </c>
      <c r="E38" s="73">
        <v>696.93299999999999</v>
      </c>
      <c r="F38" s="73">
        <v>104.746</v>
      </c>
      <c r="G38" s="73">
        <v>174.898</v>
      </c>
      <c r="H38" s="73">
        <v>176.078</v>
      </c>
      <c r="I38" s="73">
        <v>1355.9069999999999</v>
      </c>
      <c r="J38" s="73">
        <v>151.84399999999999</v>
      </c>
      <c r="K38" s="73">
        <v>225.13900000000001</v>
      </c>
      <c r="L38" s="73">
        <v>231.51499999999999</v>
      </c>
    </row>
    <row r="39" spans="1:12" x14ac:dyDescent="0.2">
      <c r="A39" s="130" t="s">
        <v>294</v>
      </c>
      <c r="B39" s="73">
        <v>2517.991</v>
      </c>
      <c r="C39" s="73">
        <v>3.98</v>
      </c>
      <c r="D39" s="73">
        <v>148.89400000000001</v>
      </c>
      <c r="E39" s="73">
        <v>559.56899999999996</v>
      </c>
      <c r="F39" s="73">
        <v>7.6379999999999999</v>
      </c>
      <c r="G39" s="73">
        <v>68.606999999999999</v>
      </c>
      <c r="H39" s="73">
        <v>85.942999999999998</v>
      </c>
      <c r="I39" s="73">
        <v>1268.9929999999999</v>
      </c>
      <c r="J39" s="73">
        <v>77.69</v>
      </c>
      <c r="K39" s="73">
        <v>202.61799999999999</v>
      </c>
      <c r="L39" s="73">
        <v>94.058999999999997</v>
      </c>
    </row>
    <row r="40" spans="1:12" x14ac:dyDescent="0.2">
      <c r="A40" s="130" t="s">
        <v>295</v>
      </c>
      <c r="B40" s="73">
        <v>156.35599999999999</v>
      </c>
      <c r="C40" s="73">
        <v>0.80900000000000005</v>
      </c>
      <c r="D40" s="73">
        <v>16.728999999999999</v>
      </c>
      <c r="E40" s="73">
        <v>22.305</v>
      </c>
      <c r="F40" s="73">
        <v>18.248999999999999</v>
      </c>
      <c r="G40" s="73">
        <v>5.5E-2</v>
      </c>
      <c r="H40" s="73">
        <v>30.687999999999999</v>
      </c>
      <c r="I40" s="73">
        <v>0.186</v>
      </c>
      <c r="J40" s="73">
        <v>18.701000000000001</v>
      </c>
      <c r="K40" s="73">
        <v>8.7609999999999992</v>
      </c>
      <c r="L40" s="73">
        <v>39.872999999999998</v>
      </c>
    </row>
    <row r="41" spans="1:12" x14ac:dyDescent="0.2">
      <c r="A41" s="130" t="s">
        <v>296</v>
      </c>
      <c r="B41" s="73">
        <v>123.916</v>
      </c>
      <c r="C41" s="73">
        <v>2.8980000000000001</v>
      </c>
      <c r="D41" s="73">
        <v>0</v>
      </c>
      <c r="E41" s="73">
        <v>7.8150000000000004</v>
      </c>
      <c r="F41" s="73">
        <v>12.175000000000001</v>
      </c>
      <c r="G41" s="73">
        <v>0</v>
      </c>
      <c r="H41" s="73">
        <v>45.540999999999997</v>
      </c>
      <c r="I41" s="73">
        <v>10.984</v>
      </c>
      <c r="J41" s="73">
        <v>6.1790000000000003</v>
      </c>
      <c r="K41" s="73">
        <v>1.68</v>
      </c>
      <c r="L41" s="73">
        <v>36.643999999999998</v>
      </c>
    </row>
    <row r="42" spans="1:12" x14ac:dyDescent="0.2">
      <c r="A42" s="130" t="s">
        <v>297</v>
      </c>
      <c r="B42" s="73">
        <v>608.08199999999999</v>
      </c>
      <c r="C42" s="73">
        <v>28.738</v>
      </c>
      <c r="D42" s="73">
        <v>87.236999999999995</v>
      </c>
      <c r="E42" s="73">
        <v>107.244</v>
      </c>
      <c r="F42" s="73">
        <v>66.683999999999997</v>
      </c>
      <c r="G42" s="73">
        <v>106.236</v>
      </c>
      <c r="H42" s="73">
        <v>13.906000000000001</v>
      </c>
      <c r="I42" s="73">
        <v>75.744</v>
      </c>
      <c r="J42" s="73">
        <v>49.274000000000001</v>
      </c>
      <c r="K42" s="73">
        <v>12.08</v>
      </c>
      <c r="L42" s="73">
        <v>60.939</v>
      </c>
    </row>
    <row r="43" spans="1:12" x14ac:dyDescent="0.2">
      <c r="A43" s="130" t="s">
        <v>298</v>
      </c>
      <c r="B43" s="73">
        <v>5577.1980000000003</v>
      </c>
      <c r="C43" s="73">
        <v>2.4220000000000002</v>
      </c>
      <c r="D43" s="73">
        <v>1138.8389999999999</v>
      </c>
      <c r="E43" s="73">
        <v>311.12599999999998</v>
      </c>
      <c r="F43" s="73">
        <v>78.917000000000002</v>
      </c>
      <c r="G43" s="73">
        <v>267.30200000000002</v>
      </c>
      <c r="H43" s="73">
        <v>789.39400000000001</v>
      </c>
      <c r="I43" s="73">
        <v>1750.2650000000001</v>
      </c>
      <c r="J43" s="73">
        <v>65.194000000000003</v>
      </c>
      <c r="K43" s="73">
        <v>243.19800000000001</v>
      </c>
      <c r="L43" s="73">
        <v>930.54100000000005</v>
      </c>
    </row>
    <row r="44" spans="1:12" x14ac:dyDescent="0.2">
      <c r="A44" s="130" t="s">
        <v>299</v>
      </c>
      <c r="B44" s="73">
        <v>3229.63</v>
      </c>
      <c r="C44" s="73">
        <v>7.4999999999999997E-2</v>
      </c>
      <c r="D44" s="73">
        <v>465.63</v>
      </c>
      <c r="E44" s="73">
        <v>169.917</v>
      </c>
      <c r="F44" s="73">
        <v>39.497999999999998</v>
      </c>
      <c r="G44" s="73">
        <v>85.435000000000002</v>
      </c>
      <c r="H44" s="73">
        <v>523.18899999999996</v>
      </c>
      <c r="I44" s="73">
        <v>1327.7560000000001</v>
      </c>
      <c r="J44" s="73">
        <v>30.821000000000002</v>
      </c>
      <c r="K44" s="73">
        <v>111.294</v>
      </c>
      <c r="L44" s="73">
        <v>476.01499999999999</v>
      </c>
    </row>
    <row r="45" spans="1:12" x14ac:dyDescent="0.2">
      <c r="A45" s="130" t="s">
        <v>300</v>
      </c>
      <c r="B45" s="73">
        <v>532.16</v>
      </c>
      <c r="C45" s="73">
        <v>1.099</v>
      </c>
      <c r="D45" s="73">
        <v>34.781999999999996</v>
      </c>
      <c r="E45" s="73">
        <v>13.068</v>
      </c>
      <c r="F45" s="73">
        <v>10.794</v>
      </c>
      <c r="G45" s="73">
        <v>35.33</v>
      </c>
      <c r="H45" s="73">
        <v>106.167</v>
      </c>
      <c r="I45" s="73">
        <v>12.053000000000001</v>
      </c>
      <c r="J45" s="73">
        <v>14.74</v>
      </c>
      <c r="K45" s="73">
        <v>37.18</v>
      </c>
      <c r="L45" s="73">
        <v>266.947</v>
      </c>
    </row>
    <row r="46" spans="1:12" x14ac:dyDescent="0.2">
      <c r="A46" s="130" t="s">
        <v>301</v>
      </c>
      <c r="B46" s="73">
        <v>917.524</v>
      </c>
      <c r="C46" s="73">
        <v>0</v>
      </c>
      <c r="D46" s="73">
        <v>608.70299999999997</v>
      </c>
      <c r="E46" s="73">
        <v>51.515000000000001</v>
      </c>
      <c r="F46" s="73">
        <v>0</v>
      </c>
      <c r="G46" s="73">
        <v>145.49700000000001</v>
      </c>
      <c r="H46" s="73">
        <v>102.73699999999999</v>
      </c>
      <c r="I46" s="73">
        <v>1.7050000000000001</v>
      </c>
      <c r="J46" s="73">
        <v>0.752</v>
      </c>
      <c r="K46" s="73">
        <v>1.7689999999999999</v>
      </c>
      <c r="L46" s="73">
        <v>4.8460000000000001</v>
      </c>
    </row>
    <row r="47" spans="1:12" x14ac:dyDescent="0.2">
      <c r="A47" s="130" t="s">
        <v>302</v>
      </c>
      <c r="B47" s="73">
        <v>79.302000000000007</v>
      </c>
      <c r="C47" s="73">
        <v>0.47699999999999998</v>
      </c>
      <c r="D47" s="73">
        <v>0</v>
      </c>
      <c r="E47" s="73">
        <v>0</v>
      </c>
      <c r="F47" s="73">
        <v>11.353999999999999</v>
      </c>
      <c r="G47" s="73">
        <v>0</v>
      </c>
      <c r="H47" s="73">
        <v>7.3970000000000002</v>
      </c>
      <c r="I47" s="73">
        <v>6.0529999999999999</v>
      </c>
      <c r="J47" s="73">
        <v>6.1760000000000002</v>
      </c>
      <c r="K47" s="73">
        <v>23.52</v>
      </c>
      <c r="L47" s="73">
        <v>24.324999999999999</v>
      </c>
    </row>
    <row r="48" spans="1:12" x14ac:dyDescent="0.2">
      <c r="A48" s="130" t="s">
        <v>303</v>
      </c>
      <c r="B48" s="73">
        <v>818.58199999999999</v>
      </c>
      <c r="C48" s="73">
        <v>0.77100000000000002</v>
      </c>
      <c r="D48" s="73">
        <v>29.724</v>
      </c>
      <c r="E48" s="73">
        <v>76.626000000000005</v>
      </c>
      <c r="F48" s="73">
        <v>17.271000000000001</v>
      </c>
      <c r="G48" s="73">
        <v>1.04</v>
      </c>
      <c r="H48" s="73">
        <v>49.904000000000003</v>
      </c>
      <c r="I48" s="73">
        <v>402.69799999999998</v>
      </c>
      <c r="J48" s="73">
        <v>12.705</v>
      </c>
      <c r="K48" s="73">
        <v>69.435000000000002</v>
      </c>
      <c r="L48" s="73">
        <v>158.40799999999999</v>
      </c>
    </row>
    <row r="49" spans="1:12" x14ac:dyDescent="0.2">
      <c r="A49" s="130" t="s">
        <v>304</v>
      </c>
      <c r="B49" s="73">
        <v>692.25699999999995</v>
      </c>
      <c r="C49" s="73">
        <v>7.8140000000000001</v>
      </c>
      <c r="D49" s="73">
        <v>0</v>
      </c>
      <c r="E49" s="73">
        <v>69.456000000000003</v>
      </c>
      <c r="F49" s="73">
        <v>6.4020000000000001</v>
      </c>
      <c r="G49" s="73">
        <v>43.56</v>
      </c>
      <c r="H49" s="73">
        <v>115.107</v>
      </c>
      <c r="I49" s="73">
        <v>31.375</v>
      </c>
      <c r="J49" s="73">
        <v>58.256</v>
      </c>
      <c r="K49" s="73">
        <v>11.037000000000001</v>
      </c>
      <c r="L49" s="73">
        <v>349.25</v>
      </c>
    </row>
    <row r="50" spans="1:12" x14ac:dyDescent="0.2">
      <c r="A50" s="130" t="s">
        <v>305</v>
      </c>
      <c r="B50" s="73">
        <v>93.674999999999997</v>
      </c>
      <c r="C50" s="73">
        <v>1.075</v>
      </c>
      <c r="D50" s="73">
        <v>0</v>
      </c>
      <c r="E50" s="73">
        <v>50.286000000000001</v>
      </c>
      <c r="F50" s="73">
        <v>0.36699999999999999</v>
      </c>
      <c r="G50" s="73">
        <v>0</v>
      </c>
      <c r="H50" s="73">
        <v>7.5679999999999996</v>
      </c>
      <c r="I50" s="73">
        <v>22.512</v>
      </c>
      <c r="J50" s="73">
        <v>4.2300000000000004</v>
      </c>
      <c r="K50" s="73">
        <v>2.294</v>
      </c>
      <c r="L50" s="73">
        <v>5.343</v>
      </c>
    </row>
    <row r="51" spans="1:12" x14ac:dyDescent="0.2">
      <c r="A51" s="130" t="s">
        <v>306</v>
      </c>
      <c r="B51" s="73">
        <v>31.748999999999999</v>
      </c>
      <c r="C51" s="73">
        <v>3.4159999999999999</v>
      </c>
      <c r="D51" s="73">
        <v>0</v>
      </c>
      <c r="E51" s="73">
        <v>0.76900000000000002</v>
      </c>
      <c r="F51" s="73">
        <v>1.3580000000000001</v>
      </c>
      <c r="G51" s="73">
        <v>0</v>
      </c>
      <c r="H51" s="73">
        <v>0.94199999999999995</v>
      </c>
      <c r="I51" s="73">
        <v>8.7780000000000005</v>
      </c>
      <c r="J51" s="73">
        <v>15.808999999999999</v>
      </c>
      <c r="K51" s="73">
        <v>0.67700000000000005</v>
      </c>
      <c r="L51" s="73">
        <v>0</v>
      </c>
    </row>
    <row r="52" spans="1:12" x14ac:dyDescent="0.2">
      <c r="A52" s="130" t="s">
        <v>307</v>
      </c>
      <c r="B52" s="73">
        <v>566.83299999999997</v>
      </c>
      <c r="C52" s="73">
        <v>3.323</v>
      </c>
      <c r="D52" s="73">
        <v>0</v>
      </c>
      <c r="E52" s="73">
        <v>18.401</v>
      </c>
      <c r="F52" s="73">
        <v>4.6769999999999996</v>
      </c>
      <c r="G52" s="73">
        <v>43.56</v>
      </c>
      <c r="H52" s="73">
        <v>106.59699999999999</v>
      </c>
      <c r="I52" s="73">
        <v>8.5000000000000006E-2</v>
      </c>
      <c r="J52" s="73">
        <v>38.216999999999999</v>
      </c>
      <c r="K52" s="73">
        <v>8.0660000000000007</v>
      </c>
      <c r="L52" s="73">
        <v>343.90699999999998</v>
      </c>
    </row>
    <row r="53" spans="1:12" x14ac:dyDescent="0.2">
      <c r="A53" s="130" t="s">
        <v>308</v>
      </c>
      <c r="B53" s="73">
        <v>602.41800000000001</v>
      </c>
      <c r="C53" s="73">
        <v>1.9059999999999999</v>
      </c>
      <c r="D53" s="73">
        <v>0</v>
      </c>
      <c r="E53" s="73">
        <v>53.759</v>
      </c>
      <c r="F53" s="73">
        <v>2.306</v>
      </c>
      <c r="G53" s="73">
        <v>42.295000000000002</v>
      </c>
      <c r="H53" s="73">
        <v>7.77</v>
      </c>
      <c r="I53" s="73">
        <v>415.42599999999999</v>
      </c>
      <c r="J53" s="73">
        <v>45.337000000000003</v>
      </c>
      <c r="K53" s="73">
        <v>21.184999999999999</v>
      </c>
      <c r="L53" s="73">
        <v>12.433999999999999</v>
      </c>
    </row>
    <row r="54" spans="1:12" x14ac:dyDescent="0.2">
      <c r="A54" s="130" t="s">
        <v>309</v>
      </c>
      <c r="B54" s="73">
        <v>1112.6990000000001</v>
      </c>
      <c r="C54" s="73">
        <v>158.934</v>
      </c>
      <c r="D54" s="73">
        <v>170.81</v>
      </c>
      <c r="E54" s="73">
        <v>327.28100000000001</v>
      </c>
      <c r="F54" s="73">
        <v>13.387</v>
      </c>
      <c r="G54" s="73">
        <v>80.171000000000006</v>
      </c>
      <c r="H54" s="73">
        <v>65.992999999999995</v>
      </c>
      <c r="I54" s="73">
        <v>32.189</v>
      </c>
      <c r="J54" s="73">
        <v>33.082999999999998</v>
      </c>
      <c r="K54" s="73">
        <v>63.381</v>
      </c>
      <c r="L54" s="73">
        <v>167.47</v>
      </c>
    </row>
    <row r="55" spans="1:12" x14ac:dyDescent="0.2">
      <c r="A55" s="130" t="s">
        <v>310</v>
      </c>
      <c r="B55" s="73">
        <v>51.765000000000001</v>
      </c>
      <c r="C55" s="73">
        <v>10.256</v>
      </c>
      <c r="D55" s="73">
        <v>0</v>
      </c>
      <c r="E55" s="73">
        <v>2.202</v>
      </c>
      <c r="F55" s="73">
        <v>0</v>
      </c>
      <c r="G55" s="73">
        <v>4.4999999999999998E-2</v>
      </c>
      <c r="H55" s="73">
        <v>5.6029999999999998</v>
      </c>
      <c r="I55" s="73">
        <v>6.2279999999999998</v>
      </c>
      <c r="J55" s="73">
        <v>12.962999999999999</v>
      </c>
      <c r="K55" s="73">
        <v>12.583</v>
      </c>
      <c r="L55" s="73">
        <v>1.885</v>
      </c>
    </row>
    <row r="56" spans="1:12" x14ac:dyDescent="0.2">
      <c r="A56" s="130" t="s">
        <v>311</v>
      </c>
      <c r="B56" s="73">
        <v>769.66399999999999</v>
      </c>
      <c r="C56" s="73">
        <v>127.73</v>
      </c>
      <c r="D56" s="73">
        <v>170.81</v>
      </c>
      <c r="E56" s="73">
        <v>227.44900000000001</v>
      </c>
      <c r="F56" s="73">
        <v>9.5039999999999996</v>
      </c>
      <c r="G56" s="73">
        <v>72.183999999999997</v>
      </c>
      <c r="H56" s="73">
        <v>24.553999999999998</v>
      </c>
      <c r="I56" s="73">
        <v>23.04</v>
      </c>
      <c r="J56" s="73">
        <v>9.0269999999999992</v>
      </c>
      <c r="K56" s="73">
        <v>23.614000000000001</v>
      </c>
      <c r="L56" s="73">
        <v>81.751999999999995</v>
      </c>
    </row>
    <row r="57" spans="1:12" x14ac:dyDescent="0.2">
      <c r="A57" s="130" t="s">
        <v>312</v>
      </c>
      <c r="B57" s="73">
        <v>291.27</v>
      </c>
      <c r="C57" s="73">
        <v>20.948</v>
      </c>
      <c r="D57" s="73">
        <v>0</v>
      </c>
      <c r="E57" s="73">
        <v>97.63</v>
      </c>
      <c r="F57" s="73">
        <v>3.883</v>
      </c>
      <c r="G57" s="73">
        <v>7.9420000000000002</v>
      </c>
      <c r="H57" s="73">
        <v>35.835999999999999</v>
      </c>
      <c r="I57" s="73">
        <v>2.9209999999999998</v>
      </c>
      <c r="J57" s="73">
        <v>11.093</v>
      </c>
      <c r="K57" s="73">
        <v>27.184000000000001</v>
      </c>
      <c r="L57" s="73">
        <v>83.832999999999998</v>
      </c>
    </row>
    <row r="58" spans="1:12" x14ac:dyDescent="0.2">
      <c r="A58" s="130" t="s">
        <v>313</v>
      </c>
      <c r="B58" s="73">
        <v>2963.8470000000002</v>
      </c>
      <c r="C58" s="73">
        <v>8.7089999999999996</v>
      </c>
      <c r="D58" s="73">
        <v>459.09699999999998</v>
      </c>
      <c r="E58" s="73">
        <v>403.81299999999999</v>
      </c>
      <c r="F58" s="73">
        <v>30.675999999999998</v>
      </c>
      <c r="G58" s="73">
        <v>886.40300000000002</v>
      </c>
      <c r="H58" s="73">
        <v>978.37699999999995</v>
      </c>
      <c r="I58" s="73">
        <v>65.563999999999993</v>
      </c>
      <c r="J58" s="73">
        <v>44.284999999999997</v>
      </c>
      <c r="K58" s="73">
        <v>43.587000000000003</v>
      </c>
      <c r="L58" s="73">
        <v>43.335999999999999</v>
      </c>
    </row>
    <row r="59" spans="1:12" x14ac:dyDescent="0.2">
      <c r="A59" s="130" t="s">
        <v>314</v>
      </c>
      <c r="B59" s="73">
        <v>331.35399999999998</v>
      </c>
      <c r="C59" s="73">
        <v>6.5919999999999996</v>
      </c>
      <c r="D59" s="73">
        <v>33.896999999999998</v>
      </c>
      <c r="E59" s="73">
        <v>8.51</v>
      </c>
      <c r="F59" s="73">
        <v>86.966999999999999</v>
      </c>
      <c r="G59" s="73">
        <v>39.838999999999999</v>
      </c>
      <c r="H59" s="73">
        <v>33.994999999999997</v>
      </c>
      <c r="I59" s="73">
        <v>0.84799999999999998</v>
      </c>
      <c r="J59" s="73">
        <v>1.6</v>
      </c>
      <c r="K59" s="73">
        <v>0.10299999999999999</v>
      </c>
      <c r="L59" s="73">
        <v>119.003</v>
      </c>
    </row>
    <row r="60" spans="1:12" x14ac:dyDescent="0.2">
      <c r="A60" s="130" t="s">
        <v>315</v>
      </c>
      <c r="B60" s="73">
        <v>310.476</v>
      </c>
      <c r="C60" s="73">
        <v>22.268000000000001</v>
      </c>
      <c r="D60" s="73">
        <v>22.335999999999999</v>
      </c>
      <c r="E60" s="73">
        <v>29.722000000000001</v>
      </c>
      <c r="F60" s="73">
        <v>32.161000000000001</v>
      </c>
      <c r="G60" s="73">
        <v>2.1</v>
      </c>
      <c r="H60" s="73">
        <v>100.658</v>
      </c>
      <c r="I60" s="73">
        <v>40.406999999999996</v>
      </c>
      <c r="J60" s="73">
        <v>13.992000000000001</v>
      </c>
      <c r="K60" s="73">
        <v>28.303999999999998</v>
      </c>
      <c r="L60" s="73">
        <v>18.527999999999999</v>
      </c>
    </row>
    <row r="61" spans="1:12" x14ac:dyDescent="0.2">
      <c r="A61" s="130" t="s">
        <v>316</v>
      </c>
      <c r="B61" s="73">
        <v>6137.3819999999996</v>
      </c>
      <c r="C61" s="73">
        <v>31.933</v>
      </c>
      <c r="D61" s="73">
        <v>768.697</v>
      </c>
      <c r="E61" s="73">
        <v>727.50800000000004</v>
      </c>
      <c r="F61" s="73">
        <v>330.70800000000003</v>
      </c>
      <c r="G61" s="73">
        <v>294.32900000000001</v>
      </c>
      <c r="H61" s="73">
        <v>331.91399999999999</v>
      </c>
      <c r="I61" s="73">
        <v>691.12</v>
      </c>
      <c r="J61" s="73">
        <v>233.09200000000001</v>
      </c>
      <c r="K61" s="73">
        <v>83.251999999999995</v>
      </c>
      <c r="L61" s="73">
        <v>2644.8290000000002</v>
      </c>
    </row>
    <row r="62" spans="1:12" x14ac:dyDescent="0.2">
      <c r="A62" s="130" t="s">
        <v>318</v>
      </c>
      <c r="B62" s="73">
        <v>5934.41</v>
      </c>
      <c r="C62" s="73">
        <v>28.526</v>
      </c>
      <c r="D62" s="73">
        <v>768.697</v>
      </c>
      <c r="E62" s="73">
        <v>727.50800000000004</v>
      </c>
      <c r="F62" s="73">
        <v>293.75400000000002</v>
      </c>
      <c r="G62" s="73">
        <v>289.50700000000001</v>
      </c>
      <c r="H62" s="73">
        <v>324.40300000000002</v>
      </c>
      <c r="I62" s="73">
        <v>673.17200000000003</v>
      </c>
      <c r="J62" s="73">
        <v>222.38200000000001</v>
      </c>
      <c r="K62" s="73">
        <v>71.870999999999995</v>
      </c>
      <c r="L62" s="73">
        <v>2534.59</v>
      </c>
    </row>
    <row r="63" spans="1:12" x14ac:dyDescent="0.2">
      <c r="A63" s="130" t="s">
        <v>319</v>
      </c>
      <c r="B63" s="73">
        <v>696.12400000000002</v>
      </c>
      <c r="C63" s="73">
        <v>0.23400000000000001</v>
      </c>
      <c r="D63" s="73">
        <v>4.9939999999999998</v>
      </c>
      <c r="E63" s="73">
        <v>71.844999999999999</v>
      </c>
      <c r="F63" s="73">
        <v>4.0510000000000002</v>
      </c>
      <c r="G63" s="73">
        <v>71.087000000000003</v>
      </c>
      <c r="H63" s="73">
        <v>124.02500000000001</v>
      </c>
      <c r="I63" s="73">
        <v>87.549000000000007</v>
      </c>
      <c r="J63" s="73">
        <v>8.0969999999999995</v>
      </c>
      <c r="K63" s="73">
        <v>1.1519999999999999</v>
      </c>
      <c r="L63" s="73">
        <v>323.08999999999997</v>
      </c>
    </row>
    <row r="64" spans="1:12" x14ac:dyDescent="0.2">
      <c r="A64" s="130" t="s">
        <v>320</v>
      </c>
      <c r="B64" s="73">
        <v>367.49</v>
      </c>
      <c r="C64" s="73">
        <v>0.12</v>
      </c>
      <c r="D64" s="73">
        <v>0.96399999999999997</v>
      </c>
      <c r="E64" s="73">
        <v>18.222000000000001</v>
      </c>
      <c r="F64" s="73">
        <v>1.8720000000000001</v>
      </c>
      <c r="G64" s="73">
        <v>70.385000000000005</v>
      </c>
      <c r="H64" s="73">
        <v>117.032</v>
      </c>
      <c r="I64" s="73">
        <v>2.7679999999999998</v>
      </c>
      <c r="J64" s="73">
        <v>3.1880000000000002</v>
      </c>
      <c r="K64" s="73">
        <v>0</v>
      </c>
      <c r="L64" s="73">
        <v>152.93899999999999</v>
      </c>
    </row>
    <row r="65" spans="1:12" x14ac:dyDescent="0.2">
      <c r="A65" s="130" t="s">
        <v>321</v>
      </c>
      <c r="B65" s="73">
        <v>50.404000000000003</v>
      </c>
      <c r="C65" s="73">
        <v>2.3780000000000001</v>
      </c>
      <c r="D65" s="73">
        <v>0</v>
      </c>
      <c r="E65" s="73">
        <v>0</v>
      </c>
      <c r="F65" s="73">
        <v>0</v>
      </c>
      <c r="G65" s="73">
        <v>0</v>
      </c>
      <c r="H65" s="73">
        <v>0.625</v>
      </c>
      <c r="I65" s="73">
        <v>1.4950000000000001</v>
      </c>
      <c r="J65" s="73">
        <v>0.45100000000000001</v>
      </c>
      <c r="K65" s="73">
        <v>0</v>
      </c>
      <c r="L65" s="73">
        <v>45.454999999999998</v>
      </c>
    </row>
    <row r="66" spans="1:12" x14ac:dyDescent="0.2">
      <c r="A66" s="130" t="s">
        <v>322</v>
      </c>
      <c r="B66" s="73">
        <v>135.23699999999999</v>
      </c>
      <c r="C66" s="73">
        <v>0</v>
      </c>
      <c r="D66" s="73">
        <v>0</v>
      </c>
      <c r="E66" s="73">
        <v>0.42499999999999999</v>
      </c>
      <c r="F66" s="73">
        <v>14.79</v>
      </c>
      <c r="G66" s="73">
        <v>0.12</v>
      </c>
      <c r="H66" s="73">
        <v>32.128</v>
      </c>
      <c r="I66" s="73">
        <v>49.973999999999997</v>
      </c>
      <c r="J66" s="73">
        <v>3.1080000000000001</v>
      </c>
      <c r="K66" s="73">
        <v>4.1580000000000004</v>
      </c>
      <c r="L66" s="73">
        <v>30.533999999999999</v>
      </c>
    </row>
    <row r="67" spans="1:12" x14ac:dyDescent="0.2">
      <c r="A67" s="130" t="s">
        <v>323</v>
      </c>
      <c r="B67" s="73">
        <v>1389.1220000000001</v>
      </c>
      <c r="C67" s="73">
        <v>0</v>
      </c>
      <c r="D67" s="73">
        <v>0</v>
      </c>
      <c r="E67" s="73">
        <v>0.97899999999999998</v>
      </c>
      <c r="F67" s="73">
        <v>17.318000000000001</v>
      </c>
      <c r="G67" s="73">
        <v>0</v>
      </c>
      <c r="H67" s="73">
        <v>19.521000000000001</v>
      </c>
      <c r="I67" s="73">
        <v>62.338000000000001</v>
      </c>
      <c r="J67" s="73">
        <v>6.141</v>
      </c>
      <c r="K67" s="73">
        <v>6.5140000000000002</v>
      </c>
      <c r="L67" s="73">
        <v>1276.3109999999999</v>
      </c>
    </row>
    <row r="68" spans="1:12" x14ac:dyDescent="0.2">
      <c r="A68" s="130" t="s">
        <v>324</v>
      </c>
      <c r="B68" s="73">
        <v>0</v>
      </c>
      <c r="C68" s="73">
        <v>0</v>
      </c>
      <c r="D68" s="73">
        <v>0</v>
      </c>
      <c r="E68" s="73">
        <v>0</v>
      </c>
      <c r="F68" s="73">
        <v>0</v>
      </c>
      <c r="G68" s="73">
        <v>0</v>
      </c>
      <c r="H68" s="73">
        <v>0</v>
      </c>
      <c r="I68" s="73">
        <v>0</v>
      </c>
      <c r="J68" s="73">
        <v>0</v>
      </c>
      <c r="K68" s="73">
        <v>0</v>
      </c>
      <c r="L68" s="73">
        <v>0</v>
      </c>
    </row>
    <row r="69" spans="1:12" x14ac:dyDescent="0.2">
      <c r="A69" s="130" t="s">
        <v>325</v>
      </c>
      <c r="B69" s="73">
        <v>41.415999999999997</v>
      </c>
      <c r="C69" s="73">
        <v>0</v>
      </c>
      <c r="D69" s="73">
        <v>0</v>
      </c>
      <c r="E69" s="73">
        <v>0</v>
      </c>
      <c r="F69" s="73">
        <v>0</v>
      </c>
      <c r="G69" s="73">
        <v>0</v>
      </c>
      <c r="H69" s="73">
        <v>0</v>
      </c>
      <c r="I69" s="73">
        <v>41.104999999999997</v>
      </c>
      <c r="J69" s="73">
        <v>0</v>
      </c>
      <c r="K69" s="73">
        <v>0.311</v>
      </c>
      <c r="L69" s="73">
        <v>0</v>
      </c>
    </row>
    <row r="70" spans="1:12" x14ac:dyDescent="0.2">
      <c r="A70" s="130" t="s">
        <v>326</v>
      </c>
      <c r="B70" s="73">
        <v>1654.127</v>
      </c>
      <c r="C70" s="73">
        <v>1.411</v>
      </c>
      <c r="D70" s="73">
        <v>579.00300000000004</v>
      </c>
      <c r="E70" s="73">
        <v>459.315</v>
      </c>
      <c r="F70" s="73">
        <v>29.256</v>
      </c>
      <c r="G70" s="73">
        <v>21.427</v>
      </c>
      <c r="H70" s="73">
        <v>77.48</v>
      </c>
      <c r="I70" s="73">
        <v>129.15799999999999</v>
      </c>
      <c r="J70" s="73">
        <v>2.4350000000000001</v>
      </c>
      <c r="K70" s="73">
        <v>5.7000000000000002E-2</v>
      </c>
      <c r="L70" s="73">
        <v>354.58499999999998</v>
      </c>
    </row>
    <row r="71" spans="1:12" x14ac:dyDescent="0.2">
      <c r="A71" s="130" t="s">
        <v>327</v>
      </c>
      <c r="B71" s="73">
        <v>283.51499999999999</v>
      </c>
      <c r="C71" s="73">
        <v>0.46600000000000003</v>
      </c>
      <c r="D71" s="73">
        <v>213.53700000000001</v>
      </c>
      <c r="E71" s="73">
        <v>0</v>
      </c>
      <c r="F71" s="73">
        <v>0</v>
      </c>
      <c r="G71" s="73">
        <v>0</v>
      </c>
      <c r="H71" s="73">
        <v>1.5680000000000001</v>
      </c>
      <c r="I71" s="73">
        <v>67.882000000000005</v>
      </c>
      <c r="J71" s="73">
        <v>6.2E-2</v>
      </c>
      <c r="K71" s="73">
        <v>0</v>
      </c>
      <c r="L71" s="73">
        <v>0</v>
      </c>
    </row>
    <row r="72" spans="1:12" x14ac:dyDescent="0.2">
      <c r="A72" s="130" t="s">
        <v>328</v>
      </c>
      <c r="B72" s="73">
        <v>1209.7460000000001</v>
      </c>
      <c r="C72" s="73">
        <v>0</v>
      </c>
      <c r="D72" s="73">
        <v>365.46600000000001</v>
      </c>
      <c r="E72" s="73">
        <v>456.447</v>
      </c>
      <c r="F72" s="73">
        <v>0.747</v>
      </c>
      <c r="G72" s="73">
        <v>2.2010000000000001</v>
      </c>
      <c r="H72" s="73">
        <v>44.372999999999998</v>
      </c>
      <c r="I72" s="73">
        <v>28.905000000000001</v>
      </c>
      <c r="J72" s="73">
        <v>6.7000000000000004E-2</v>
      </c>
      <c r="K72" s="73">
        <v>5.7000000000000002E-2</v>
      </c>
      <c r="L72" s="73">
        <v>311.483</v>
      </c>
    </row>
    <row r="73" spans="1:12" x14ac:dyDescent="0.2">
      <c r="A73" s="130" t="s">
        <v>329</v>
      </c>
      <c r="B73" s="73">
        <v>709.29</v>
      </c>
      <c r="C73" s="73">
        <v>5.9930000000000003</v>
      </c>
      <c r="D73" s="73">
        <v>0</v>
      </c>
      <c r="E73" s="73">
        <v>110.188</v>
      </c>
      <c r="F73" s="73">
        <v>143.68</v>
      </c>
      <c r="G73" s="73">
        <v>50.365000000000002</v>
      </c>
      <c r="H73" s="73">
        <v>21.823</v>
      </c>
      <c r="I73" s="73">
        <v>121.973</v>
      </c>
      <c r="J73" s="73">
        <v>24.132999999999999</v>
      </c>
      <c r="K73" s="73">
        <v>19.831</v>
      </c>
      <c r="L73" s="73">
        <v>211.304</v>
      </c>
    </row>
    <row r="74" spans="1:12" x14ac:dyDescent="0.2">
      <c r="A74" s="130" t="s">
        <v>330</v>
      </c>
      <c r="B74" s="73">
        <v>532.34100000000001</v>
      </c>
      <c r="C74" s="73">
        <v>0</v>
      </c>
      <c r="D74" s="73">
        <v>141.714</v>
      </c>
      <c r="E74" s="73">
        <v>83.03</v>
      </c>
      <c r="F74" s="73">
        <v>12.625</v>
      </c>
      <c r="G74" s="73">
        <v>115.95</v>
      </c>
      <c r="H74" s="73">
        <v>20.068999999999999</v>
      </c>
      <c r="I74" s="73">
        <v>42.219000000000001</v>
      </c>
      <c r="J74" s="73">
        <v>41.84</v>
      </c>
      <c r="K74" s="73">
        <v>14.002000000000001</v>
      </c>
      <c r="L74" s="73">
        <v>60.892000000000003</v>
      </c>
    </row>
    <row r="75" spans="1:12" x14ac:dyDescent="0.2">
      <c r="A75" s="130" t="s">
        <v>331</v>
      </c>
      <c r="B75" s="73">
        <v>230.69300000000001</v>
      </c>
      <c r="C75" s="73">
        <v>1.03</v>
      </c>
      <c r="D75" s="73">
        <v>0</v>
      </c>
      <c r="E75" s="73">
        <v>0</v>
      </c>
      <c r="F75" s="73">
        <v>57.622</v>
      </c>
      <c r="G75" s="73">
        <v>0</v>
      </c>
      <c r="H75" s="73">
        <v>3.6869999999999998</v>
      </c>
      <c r="I75" s="73">
        <v>64.813000000000002</v>
      </c>
      <c r="J75" s="73">
        <v>2.3319999999999999</v>
      </c>
      <c r="K75" s="73">
        <v>2.7890000000000001</v>
      </c>
      <c r="L75" s="73">
        <v>98.42</v>
      </c>
    </row>
    <row r="76" spans="1:12" x14ac:dyDescent="0.2">
      <c r="A76" s="130" t="s">
        <v>332</v>
      </c>
      <c r="B76" s="73">
        <v>83.578000000000003</v>
      </c>
      <c r="C76" s="73">
        <v>8.2669999999999995</v>
      </c>
      <c r="D76" s="73">
        <v>0</v>
      </c>
      <c r="E76" s="73">
        <v>0</v>
      </c>
      <c r="F76" s="73">
        <v>0</v>
      </c>
      <c r="G76" s="73">
        <v>5.8440000000000003</v>
      </c>
      <c r="H76" s="73">
        <v>2.3679999999999999</v>
      </c>
      <c r="I76" s="73">
        <v>21.225000000000001</v>
      </c>
      <c r="J76" s="73">
        <v>37.832999999999998</v>
      </c>
      <c r="K76" s="73">
        <v>0.95799999999999996</v>
      </c>
      <c r="L76" s="73">
        <v>7.0830000000000002</v>
      </c>
    </row>
    <row r="77" spans="1:12" x14ac:dyDescent="0.2">
      <c r="A77" s="130" t="s">
        <v>333</v>
      </c>
      <c r="B77" s="73">
        <v>10.025</v>
      </c>
      <c r="C77" s="73">
        <v>1.5089999999999999</v>
      </c>
      <c r="D77" s="73">
        <v>0</v>
      </c>
      <c r="E77" s="73">
        <v>1.2230000000000001</v>
      </c>
      <c r="F77" s="73">
        <v>0.58399999999999996</v>
      </c>
      <c r="G77" s="73">
        <v>4.6079999999999997</v>
      </c>
      <c r="H77" s="73">
        <v>0</v>
      </c>
      <c r="I77" s="73">
        <v>7.2999999999999995E-2</v>
      </c>
      <c r="J77" s="73">
        <v>1.3660000000000001</v>
      </c>
      <c r="K77" s="73">
        <v>0</v>
      </c>
      <c r="L77" s="73">
        <v>0.66200000000000003</v>
      </c>
    </row>
    <row r="78" spans="1:12" x14ac:dyDescent="0.2">
      <c r="A78" s="130" t="s">
        <v>334</v>
      </c>
      <c r="B78" s="73">
        <v>72.597999999999999</v>
      </c>
      <c r="C78" s="73">
        <v>0</v>
      </c>
      <c r="D78" s="73">
        <v>0</v>
      </c>
      <c r="E78" s="73">
        <v>0.38300000000000001</v>
      </c>
      <c r="F78" s="73">
        <v>1.778</v>
      </c>
      <c r="G78" s="73">
        <v>0</v>
      </c>
      <c r="H78" s="73">
        <v>0.67500000000000004</v>
      </c>
      <c r="I78" s="73">
        <v>9.9440000000000008</v>
      </c>
      <c r="J78" s="73">
        <v>16.808</v>
      </c>
      <c r="K78" s="73">
        <v>0.15</v>
      </c>
      <c r="L78" s="73">
        <v>42.86</v>
      </c>
    </row>
    <row r="79" spans="1:12" x14ac:dyDescent="0.2">
      <c r="A79" s="130" t="s">
        <v>335</v>
      </c>
      <c r="B79" s="73">
        <v>225.14400000000001</v>
      </c>
      <c r="C79" s="73">
        <v>6.6210000000000004</v>
      </c>
      <c r="D79" s="73">
        <v>42.895000000000003</v>
      </c>
      <c r="E79" s="73">
        <v>0</v>
      </c>
      <c r="F79" s="73">
        <v>11.923999999999999</v>
      </c>
      <c r="G79" s="73">
        <v>4.88</v>
      </c>
      <c r="H79" s="73">
        <v>16.12</v>
      </c>
      <c r="I79" s="73">
        <v>19.018000000000001</v>
      </c>
      <c r="J79" s="73">
        <v>43.417999999999999</v>
      </c>
      <c r="K79" s="73">
        <v>21.949000000000002</v>
      </c>
      <c r="L79" s="73">
        <v>58.319000000000003</v>
      </c>
    </row>
    <row r="80" spans="1:12" x14ac:dyDescent="0.2">
      <c r="A80" s="130" t="s">
        <v>336</v>
      </c>
      <c r="B80" s="73">
        <v>79.206000000000003</v>
      </c>
      <c r="C80" s="73">
        <v>0</v>
      </c>
      <c r="D80" s="73">
        <v>9.0999999999999998E-2</v>
      </c>
      <c r="E80" s="73">
        <v>0.12</v>
      </c>
      <c r="F80" s="73">
        <v>0.126</v>
      </c>
      <c r="G80" s="73">
        <v>11.731</v>
      </c>
      <c r="H80" s="73">
        <v>5.8819999999999997</v>
      </c>
      <c r="I80" s="73">
        <v>10.17</v>
      </c>
      <c r="J80" s="73">
        <v>29.137</v>
      </c>
      <c r="K80" s="73">
        <v>0</v>
      </c>
      <c r="L80" s="73">
        <v>21.949000000000002</v>
      </c>
    </row>
    <row r="81" spans="1:12" x14ac:dyDescent="0.2">
      <c r="A81" s="130" t="s">
        <v>337</v>
      </c>
      <c r="B81" s="73">
        <v>196.351</v>
      </c>
      <c r="C81" s="73">
        <v>3.407</v>
      </c>
      <c r="D81" s="73">
        <v>0</v>
      </c>
      <c r="E81" s="73">
        <v>0</v>
      </c>
      <c r="F81" s="73">
        <v>36.954000000000001</v>
      </c>
      <c r="G81" s="73">
        <v>4.8220000000000001</v>
      </c>
      <c r="H81" s="73">
        <v>7.5110000000000001</v>
      </c>
      <c r="I81" s="73">
        <v>17.948</v>
      </c>
      <c r="J81" s="73">
        <v>10.314</v>
      </c>
      <c r="K81" s="73">
        <v>11.381</v>
      </c>
      <c r="L81" s="73">
        <v>104.014</v>
      </c>
    </row>
    <row r="82" spans="1:12" x14ac:dyDescent="0.2">
      <c r="A82" s="130" t="s">
        <v>338</v>
      </c>
      <c r="B82" s="73">
        <v>182.20500000000001</v>
      </c>
      <c r="C82" s="73">
        <v>3.407</v>
      </c>
      <c r="D82" s="73">
        <v>0</v>
      </c>
      <c r="E82" s="73">
        <v>0</v>
      </c>
      <c r="F82" s="73">
        <v>36.954000000000001</v>
      </c>
      <c r="G82" s="73">
        <v>4.8220000000000001</v>
      </c>
      <c r="H82" s="73">
        <v>5.4779999999999998</v>
      </c>
      <c r="I82" s="73">
        <v>15.532999999999999</v>
      </c>
      <c r="J82" s="73">
        <v>8.4120000000000008</v>
      </c>
      <c r="K82" s="73">
        <v>11.381</v>
      </c>
      <c r="L82" s="73">
        <v>96.218000000000004</v>
      </c>
    </row>
    <row r="83" spans="1:12" x14ac:dyDescent="0.2">
      <c r="B83" s="168"/>
    </row>
    <row r="84" spans="1:12" x14ac:dyDescent="0.2">
      <c r="B84" s="169"/>
      <c r="C84" s="169"/>
      <c r="D84" s="169"/>
      <c r="E84" s="169"/>
      <c r="F84" s="169"/>
      <c r="G84" s="169"/>
      <c r="H84" s="169"/>
      <c r="I84" s="169"/>
      <c r="J84" s="169"/>
      <c r="K84" s="169"/>
      <c r="L84" s="169"/>
    </row>
    <row r="85" spans="1:12" x14ac:dyDescent="0.2">
      <c r="A85" s="133" t="s">
        <v>339</v>
      </c>
    </row>
    <row r="86" spans="1:12" x14ac:dyDescent="0.2">
      <c r="B86" s="168"/>
      <c r="C86" s="168"/>
      <c r="D86" s="168"/>
      <c r="E86" s="168"/>
      <c r="F86" s="168"/>
      <c r="G86" s="168"/>
      <c r="H86" s="168"/>
      <c r="I86" s="168"/>
      <c r="J86" s="168"/>
      <c r="K86" s="168"/>
      <c r="L86" s="168"/>
    </row>
    <row r="88" spans="1:12" x14ac:dyDescent="0.2">
      <c r="F88" s="169"/>
      <c r="G88" s="169"/>
      <c r="H88" s="169"/>
      <c r="I88" s="169"/>
      <c r="J88" s="169"/>
      <c r="K88" s="169"/>
      <c r="L88" s="169"/>
    </row>
    <row r="90" spans="1:12" x14ac:dyDescent="0.2">
      <c r="B90" s="167"/>
    </row>
    <row r="99" spans="1:5" x14ac:dyDescent="0.2">
      <c r="A99" s="252" t="s">
        <v>693</v>
      </c>
      <c r="B99" s="252"/>
      <c r="C99" s="252"/>
      <c r="D99" s="252"/>
      <c r="E99" s="252"/>
    </row>
    <row r="103" spans="1:5" ht="8.4499999999999993" customHeight="1" x14ac:dyDescent="0.2"/>
  </sheetData>
  <mergeCells count="6">
    <mergeCell ref="A99:E99"/>
    <mergeCell ref="A3:L3"/>
    <mergeCell ref="A4:A11"/>
    <mergeCell ref="B4:B10"/>
    <mergeCell ref="C4:L4"/>
    <mergeCell ref="B11:L11"/>
  </mergeCells>
  <hyperlinks>
    <hyperlink ref="A1:L1" location="Inhalt!A1" display="3  Güterverkehr der Eisenbahnen im Jahr 2005 "/>
  </hyperlinks>
  <pageMargins left="0.19685039370078741" right="0" top="0.19685039370078741" bottom="0.19685039370078741" header="0.51181102362204722" footer="0.51181102362204722"/>
  <pageSetup paperSize="9" scale="64" orientation="portrait" horizontalDpi="1200" verticalDpi="1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showGridLines="0" zoomScaleNormal="100" workbookViewId="0">
      <selection activeCell="M1" sqref="M1"/>
    </sheetView>
  </sheetViews>
  <sheetFormatPr baseColWidth="10" defaultColWidth="9.140625" defaultRowHeight="12.75" x14ac:dyDescent="0.2"/>
  <cols>
    <col min="1" max="1" width="25.7109375" style="152" customWidth="1"/>
    <col min="2" max="12" width="11.7109375" style="152" customWidth="1"/>
    <col min="13" max="16384" width="9.140625" style="152"/>
  </cols>
  <sheetData>
    <row r="1" spans="1:13" s="150" customFormat="1" x14ac:dyDescent="0.2">
      <c r="A1" s="149" t="s">
        <v>701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</row>
    <row r="2" spans="1:13" ht="11.25" customHeight="1" x14ac:dyDescent="0.2">
      <c r="A2" s="151" t="s">
        <v>410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</row>
    <row r="3" spans="1:13" ht="9" customHeight="1" x14ac:dyDescent="0.2">
      <c r="A3" s="342"/>
      <c r="B3" s="342"/>
      <c r="C3" s="342"/>
      <c r="D3" s="342"/>
      <c r="E3" s="342"/>
      <c r="F3" s="342"/>
      <c r="G3" s="342"/>
      <c r="H3" s="342"/>
      <c r="I3" s="342"/>
      <c r="J3" s="342"/>
      <c r="K3" s="342"/>
      <c r="L3" s="342"/>
    </row>
    <row r="4" spans="1:13" ht="12.75" customHeight="1" x14ac:dyDescent="0.2">
      <c r="A4" s="271" t="s">
        <v>411</v>
      </c>
      <c r="B4" s="343" t="s">
        <v>69</v>
      </c>
      <c r="C4" s="346" t="s">
        <v>364</v>
      </c>
      <c r="D4" s="347"/>
      <c r="E4" s="347"/>
      <c r="F4" s="347"/>
      <c r="G4" s="347"/>
      <c r="H4" s="347"/>
      <c r="I4" s="347"/>
      <c r="J4" s="347"/>
      <c r="K4" s="347"/>
      <c r="L4" s="347"/>
    </row>
    <row r="5" spans="1:13" ht="12.75" customHeight="1" x14ac:dyDescent="0.2">
      <c r="A5" s="273"/>
      <c r="B5" s="344"/>
      <c r="C5" s="153" t="s">
        <v>365</v>
      </c>
      <c r="E5" s="154" t="s">
        <v>366</v>
      </c>
      <c r="F5" s="154" t="s">
        <v>367</v>
      </c>
      <c r="H5" s="154" t="s">
        <v>368</v>
      </c>
      <c r="I5" s="155"/>
      <c r="J5" s="156" t="s">
        <v>369</v>
      </c>
      <c r="K5" s="157"/>
      <c r="L5" s="158" t="s">
        <v>97</v>
      </c>
    </row>
    <row r="6" spans="1:13" ht="12.75" customHeight="1" x14ac:dyDescent="0.2">
      <c r="A6" s="273"/>
      <c r="B6" s="344"/>
      <c r="C6" s="153" t="s">
        <v>370</v>
      </c>
      <c r="D6" s="154" t="s">
        <v>371</v>
      </c>
      <c r="E6" s="154" t="s">
        <v>372</v>
      </c>
      <c r="F6" s="154" t="s">
        <v>373</v>
      </c>
      <c r="G6" s="154" t="s">
        <v>374</v>
      </c>
      <c r="H6" s="154" t="s">
        <v>375</v>
      </c>
      <c r="I6" s="154" t="s">
        <v>376</v>
      </c>
      <c r="J6" s="159" t="s">
        <v>377</v>
      </c>
      <c r="K6" s="154" t="s">
        <v>378</v>
      </c>
      <c r="L6" s="160" t="s">
        <v>379</v>
      </c>
    </row>
    <row r="7" spans="1:13" ht="12.75" customHeight="1" x14ac:dyDescent="0.2">
      <c r="A7" s="273"/>
      <c r="B7" s="344"/>
      <c r="C7" s="153" t="s">
        <v>380</v>
      </c>
      <c r="D7" s="154" t="s">
        <v>381</v>
      </c>
      <c r="E7" s="154" t="s">
        <v>382</v>
      </c>
      <c r="F7" s="154" t="s">
        <v>383</v>
      </c>
      <c r="G7" s="154" t="s">
        <v>384</v>
      </c>
      <c r="H7" s="154" t="s">
        <v>385</v>
      </c>
      <c r="I7" s="154" t="s">
        <v>386</v>
      </c>
      <c r="J7" s="159" t="s">
        <v>387</v>
      </c>
      <c r="K7" s="154" t="s">
        <v>388</v>
      </c>
      <c r="L7" s="160" t="s">
        <v>389</v>
      </c>
    </row>
    <row r="8" spans="1:13" ht="12.75" customHeight="1" x14ac:dyDescent="0.2">
      <c r="A8" s="273"/>
      <c r="B8" s="344"/>
      <c r="C8" s="153" t="s">
        <v>390</v>
      </c>
      <c r="D8" s="154" t="s">
        <v>391</v>
      </c>
      <c r="E8" s="154" t="s">
        <v>392</v>
      </c>
      <c r="F8" s="154" t="s">
        <v>393</v>
      </c>
      <c r="G8" s="154" t="s">
        <v>394</v>
      </c>
      <c r="H8" s="154" t="s">
        <v>394</v>
      </c>
      <c r="I8" s="154" t="s">
        <v>394</v>
      </c>
      <c r="J8" s="159" t="s">
        <v>395</v>
      </c>
      <c r="K8" s="154" t="s">
        <v>396</v>
      </c>
      <c r="L8" s="158" t="s">
        <v>97</v>
      </c>
    </row>
    <row r="9" spans="1:13" ht="12.75" customHeight="1" x14ac:dyDescent="0.2">
      <c r="A9" s="273"/>
      <c r="B9" s="344"/>
      <c r="C9" s="161" t="s">
        <v>397</v>
      </c>
      <c r="D9" s="162" t="s">
        <v>97</v>
      </c>
      <c r="E9" s="163" t="s">
        <v>394</v>
      </c>
      <c r="F9" s="163" t="s">
        <v>398</v>
      </c>
      <c r="G9" s="162" t="s">
        <v>97</v>
      </c>
      <c r="H9" s="162" t="s">
        <v>97</v>
      </c>
      <c r="I9" s="162" t="s">
        <v>97</v>
      </c>
      <c r="J9" s="164" t="s">
        <v>399</v>
      </c>
      <c r="K9" s="162" t="s">
        <v>97</v>
      </c>
      <c r="L9" s="165" t="s">
        <v>97</v>
      </c>
    </row>
    <row r="10" spans="1:13" ht="12.75" customHeight="1" x14ac:dyDescent="0.2">
      <c r="A10" s="273"/>
      <c r="B10" s="345"/>
      <c r="C10" s="161" t="s">
        <v>400</v>
      </c>
      <c r="D10" s="163" t="s">
        <v>401</v>
      </c>
      <c r="E10" s="163" t="s">
        <v>402</v>
      </c>
      <c r="F10" s="163" t="s">
        <v>403</v>
      </c>
      <c r="G10" s="163" t="s">
        <v>404</v>
      </c>
      <c r="H10" s="163" t="s">
        <v>405</v>
      </c>
      <c r="I10" s="163" t="s">
        <v>406</v>
      </c>
      <c r="J10" s="163" t="s">
        <v>407</v>
      </c>
      <c r="K10" s="163" t="s">
        <v>408</v>
      </c>
      <c r="L10" s="160" t="s">
        <v>409</v>
      </c>
    </row>
    <row r="11" spans="1:13" ht="12.75" customHeight="1" x14ac:dyDescent="0.2">
      <c r="A11" s="275"/>
      <c r="B11" s="348" t="s">
        <v>95</v>
      </c>
      <c r="C11" s="348"/>
      <c r="D11" s="348"/>
      <c r="E11" s="348"/>
      <c r="F11" s="348"/>
      <c r="G11" s="348"/>
      <c r="H11" s="348"/>
      <c r="I11" s="348"/>
      <c r="J11" s="348"/>
      <c r="K11" s="348"/>
      <c r="L11" s="348"/>
    </row>
    <row r="12" spans="1:13" ht="9" customHeight="1" x14ac:dyDescent="0.2">
      <c r="A12" s="40"/>
      <c r="B12" s="166"/>
      <c r="C12" s="166"/>
      <c r="D12" s="166"/>
      <c r="E12" s="166"/>
      <c r="F12" s="166"/>
      <c r="G12" s="166"/>
      <c r="H12" s="166"/>
      <c r="I12" s="166"/>
      <c r="J12" s="166"/>
      <c r="K12" s="166"/>
      <c r="L12" s="166"/>
    </row>
    <row r="13" spans="1:13" x14ac:dyDescent="0.2">
      <c r="A13" s="127" t="s">
        <v>268</v>
      </c>
      <c r="B13" s="104">
        <v>24476.998</v>
      </c>
      <c r="C13" s="104">
        <v>356.892</v>
      </c>
      <c r="D13" s="104">
        <v>3111.5419999999999</v>
      </c>
      <c r="E13" s="104">
        <v>3898.6579999999999</v>
      </c>
      <c r="F13" s="104">
        <v>621.05499999999995</v>
      </c>
      <c r="G13" s="104">
        <v>3259.297</v>
      </c>
      <c r="H13" s="104">
        <v>3216.4780000000001</v>
      </c>
      <c r="I13" s="104">
        <v>4312.8459999999995</v>
      </c>
      <c r="J13" s="104">
        <v>903.57899999999995</v>
      </c>
      <c r="K13" s="104">
        <v>957.005</v>
      </c>
      <c r="L13" s="104">
        <v>3839.6460000000002</v>
      </c>
      <c r="M13" s="104"/>
    </row>
    <row r="14" spans="1:13" x14ac:dyDescent="0.2">
      <c r="A14" s="130" t="s">
        <v>269</v>
      </c>
      <c r="B14" s="73">
        <v>1540.645</v>
      </c>
      <c r="C14" s="73">
        <v>8.4120000000000008</v>
      </c>
      <c r="D14" s="73">
        <v>147.80199999999999</v>
      </c>
      <c r="E14" s="73">
        <v>130.16800000000001</v>
      </c>
      <c r="F14" s="73">
        <v>93.692999999999998</v>
      </c>
      <c r="G14" s="73">
        <v>252.26</v>
      </c>
      <c r="H14" s="73">
        <v>159.958</v>
      </c>
      <c r="I14" s="73">
        <v>182.44900000000001</v>
      </c>
      <c r="J14" s="73">
        <v>64.697999999999993</v>
      </c>
      <c r="K14" s="73">
        <v>71.491</v>
      </c>
      <c r="L14" s="73">
        <v>429.714</v>
      </c>
    </row>
    <row r="15" spans="1:13" x14ac:dyDescent="0.2">
      <c r="A15" s="130" t="s">
        <v>270</v>
      </c>
      <c r="B15" s="73">
        <v>484.89400000000001</v>
      </c>
      <c r="C15" s="73">
        <v>2.5950000000000002</v>
      </c>
      <c r="D15" s="73">
        <v>90.488</v>
      </c>
      <c r="E15" s="73">
        <v>12.286</v>
      </c>
      <c r="F15" s="73">
        <v>23.469000000000001</v>
      </c>
      <c r="G15" s="73">
        <v>124.402</v>
      </c>
      <c r="H15" s="73">
        <v>48.627000000000002</v>
      </c>
      <c r="I15" s="73">
        <v>71.304000000000002</v>
      </c>
      <c r="J15" s="73">
        <v>26.783999999999999</v>
      </c>
      <c r="K15" s="73">
        <v>2.4220000000000002</v>
      </c>
      <c r="L15" s="73">
        <v>82.516999999999996</v>
      </c>
      <c r="M15" s="167"/>
    </row>
    <row r="16" spans="1:13" x14ac:dyDescent="0.2">
      <c r="A16" s="130" t="s">
        <v>271</v>
      </c>
      <c r="B16" s="73">
        <v>410.56099999999998</v>
      </c>
      <c r="C16" s="73">
        <v>1.95</v>
      </c>
      <c r="D16" s="73">
        <v>36.454999999999998</v>
      </c>
      <c r="E16" s="73">
        <v>71.156000000000006</v>
      </c>
      <c r="F16" s="73">
        <v>23.568999999999999</v>
      </c>
      <c r="G16" s="73">
        <v>54.344000000000001</v>
      </c>
      <c r="H16" s="73">
        <v>84.671000000000006</v>
      </c>
      <c r="I16" s="73">
        <v>40.055</v>
      </c>
      <c r="J16" s="73">
        <v>28.332999999999998</v>
      </c>
      <c r="K16" s="73">
        <v>11.000999999999999</v>
      </c>
      <c r="L16" s="73">
        <v>59.027000000000001</v>
      </c>
    </row>
    <row r="17" spans="1:12" x14ac:dyDescent="0.2">
      <c r="A17" s="130" t="s">
        <v>272</v>
      </c>
      <c r="B17" s="73">
        <v>470.96100000000001</v>
      </c>
      <c r="C17" s="73">
        <v>0.77500000000000002</v>
      </c>
      <c r="D17" s="73">
        <v>3.7879999999999998</v>
      </c>
      <c r="E17" s="73">
        <v>16.393000000000001</v>
      </c>
      <c r="F17" s="73">
        <v>39.109000000000002</v>
      </c>
      <c r="G17" s="73">
        <v>19.393999999999998</v>
      </c>
      <c r="H17" s="73">
        <v>20.602</v>
      </c>
      <c r="I17" s="73">
        <v>61.195999999999998</v>
      </c>
      <c r="J17" s="73">
        <v>9.1259999999999994</v>
      </c>
      <c r="K17" s="73">
        <v>57.24</v>
      </c>
      <c r="L17" s="73">
        <v>243.33799999999999</v>
      </c>
    </row>
    <row r="18" spans="1:12" x14ac:dyDescent="0.2">
      <c r="A18" s="130" t="s">
        <v>273</v>
      </c>
      <c r="B18" s="73">
        <v>174.22900000000001</v>
      </c>
      <c r="C18" s="73">
        <v>3.0920000000000001</v>
      </c>
      <c r="D18" s="73">
        <v>17.071000000000002</v>
      </c>
      <c r="E18" s="73">
        <v>30.332999999999998</v>
      </c>
      <c r="F18" s="73">
        <v>7.5460000000000003</v>
      </c>
      <c r="G18" s="73">
        <v>54.12</v>
      </c>
      <c r="H18" s="73">
        <v>6.0579999999999998</v>
      </c>
      <c r="I18" s="73">
        <v>9.8940000000000001</v>
      </c>
      <c r="J18" s="73">
        <v>0.45500000000000002</v>
      </c>
      <c r="K18" s="73">
        <v>0.82799999999999996</v>
      </c>
      <c r="L18" s="73">
        <v>44.832000000000001</v>
      </c>
    </row>
    <row r="19" spans="1:12" x14ac:dyDescent="0.2">
      <c r="A19" s="130" t="s">
        <v>274</v>
      </c>
      <c r="B19" s="73">
        <v>2498.2370000000001</v>
      </c>
      <c r="C19" s="73">
        <v>67.988</v>
      </c>
      <c r="D19" s="73">
        <v>122.131</v>
      </c>
      <c r="E19" s="73">
        <v>315.25200000000001</v>
      </c>
      <c r="F19" s="73">
        <v>89.1</v>
      </c>
      <c r="G19" s="73">
        <v>702.85599999999999</v>
      </c>
      <c r="H19" s="73">
        <v>399.93099999999998</v>
      </c>
      <c r="I19" s="73">
        <v>176.01499999999999</v>
      </c>
      <c r="J19" s="73">
        <v>122.98699999999999</v>
      </c>
      <c r="K19" s="73">
        <v>129.893</v>
      </c>
      <c r="L19" s="73">
        <v>372.084</v>
      </c>
    </row>
    <row r="20" spans="1:12" x14ac:dyDescent="0.2">
      <c r="A20" s="130" t="s">
        <v>275</v>
      </c>
      <c r="B20" s="73">
        <v>1137.27</v>
      </c>
      <c r="C20" s="73">
        <v>21.974</v>
      </c>
      <c r="D20" s="73">
        <v>107.003</v>
      </c>
      <c r="E20" s="73">
        <v>121.792</v>
      </c>
      <c r="F20" s="73">
        <v>9.8040000000000003</v>
      </c>
      <c r="G20" s="73">
        <v>383.07100000000003</v>
      </c>
      <c r="H20" s="73">
        <v>167.958</v>
      </c>
      <c r="I20" s="73">
        <v>50.805999999999997</v>
      </c>
      <c r="J20" s="73">
        <v>55.771999999999998</v>
      </c>
      <c r="K20" s="73">
        <v>40.408999999999999</v>
      </c>
      <c r="L20" s="73">
        <v>178.68100000000001</v>
      </c>
    </row>
    <row r="21" spans="1:12" x14ac:dyDescent="0.2">
      <c r="A21" s="130" t="s">
        <v>276</v>
      </c>
      <c r="B21" s="73">
        <v>267.08600000000001</v>
      </c>
      <c r="C21" s="73">
        <v>20.289000000000001</v>
      </c>
      <c r="D21" s="73">
        <v>9.9459999999999997</v>
      </c>
      <c r="E21" s="73">
        <v>34.981999999999999</v>
      </c>
      <c r="F21" s="73">
        <v>15.651999999999999</v>
      </c>
      <c r="G21" s="73">
        <v>15.025</v>
      </c>
      <c r="H21" s="73">
        <v>68.662000000000006</v>
      </c>
      <c r="I21" s="73">
        <v>25.510999999999999</v>
      </c>
      <c r="J21" s="73">
        <v>32.168999999999997</v>
      </c>
      <c r="K21" s="73">
        <v>0</v>
      </c>
      <c r="L21" s="73">
        <v>44.85</v>
      </c>
    </row>
    <row r="22" spans="1:12" x14ac:dyDescent="0.2">
      <c r="A22" s="130" t="s">
        <v>277</v>
      </c>
      <c r="B22" s="73">
        <v>247.38300000000001</v>
      </c>
      <c r="C22" s="73">
        <v>5.6980000000000004</v>
      </c>
      <c r="D22" s="73">
        <v>0</v>
      </c>
      <c r="E22" s="73">
        <v>12.327999999999999</v>
      </c>
      <c r="F22" s="73">
        <v>4.6390000000000002</v>
      </c>
      <c r="G22" s="73">
        <v>38.162999999999997</v>
      </c>
      <c r="H22" s="73">
        <v>45.378999999999998</v>
      </c>
      <c r="I22" s="73">
        <v>30.169</v>
      </c>
      <c r="J22" s="73">
        <v>23.905000000000001</v>
      </c>
      <c r="K22" s="73">
        <v>33.634999999999998</v>
      </c>
      <c r="L22" s="73">
        <v>53.466999999999999</v>
      </c>
    </row>
    <row r="23" spans="1:12" x14ac:dyDescent="0.2">
      <c r="A23" s="130" t="s">
        <v>278</v>
      </c>
      <c r="B23" s="73">
        <v>64.704999999999998</v>
      </c>
      <c r="C23" s="73">
        <v>0.13500000000000001</v>
      </c>
      <c r="D23" s="73">
        <v>0.88</v>
      </c>
      <c r="E23" s="73">
        <v>16.981000000000002</v>
      </c>
      <c r="F23" s="73">
        <v>8.2000000000000003E-2</v>
      </c>
      <c r="G23" s="73">
        <v>2.016</v>
      </c>
      <c r="H23" s="73">
        <v>14.135</v>
      </c>
      <c r="I23" s="73">
        <v>10.032</v>
      </c>
      <c r="J23" s="73">
        <v>0.39500000000000002</v>
      </c>
      <c r="K23" s="73">
        <v>8.4489999999999998</v>
      </c>
      <c r="L23" s="73">
        <v>11.6</v>
      </c>
    </row>
    <row r="24" spans="1:12" x14ac:dyDescent="0.2">
      <c r="A24" s="130" t="s">
        <v>279</v>
      </c>
      <c r="B24" s="73">
        <v>306.85599999999999</v>
      </c>
      <c r="C24" s="73">
        <v>3.5000000000000003E-2</v>
      </c>
      <c r="D24" s="73">
        <v>1.968</v>
      </c>
      <c r="E24" s="73">
        <v>54.552</v>
      </c>
      <c r="F24" s="73">
        <v>32.183</v>
      </c>
      <c r="G24" s="73">
        <v>117.405</v>
      </c>
      <c r="H24" s="73">
        <v>15.212</v>
      </c>
      <c r="I24" s="73">
        <v>8.4749999999999996</v>
      </c>
      <c r="J24" s="73">
        <v>5.82</v>
      </c>
      <c r="K24" s="73">
        <v>1.9119999999999999</v>
      </c>
      <c r="L24" s="73">
        <v>69.293999999999997</v>
      </c>
    </row>
    <row r="25" spans="1:12" x14ac:dyDescent="0.2">
      <c r="A25" s="130" t="s">
        <v>280</v>
      </c>
      <c r="B25" s="73">
        <v>222.803</v>
      </c>
      <c r="C25" s="73">
        <v>15.173999999999999</v>
      </c>
      <c r="D25" s="73">
        <v>2.3340000000000001</v>
      </c>
      <c r="E25" s="73">
        <v>14.227</v>
      </c>
      <c r="F25" s="73">
        <v>16.234000000000002</v>
      </c>
      <c r="G25" s="73">
        <v>98.245000000000005</v>
      </c>
      <c r="H25" s="73">
        <v>52.497</v>
      </c>
      <c r="I25" s="73">
        <v>19.841000000000001</v>
      </c>
      <c r="J25" s="73">
        <v>2.8889999999999998</v>
      </c>
      <c r="K25" s="73">
        <v>0.10199999999999999</v>
      </c>
      <c r="L25" s="73">
        <v>1.26</v>
      </c>
    </row>
    <row r="26" spans="1:12" x14ac:dyDescent="0.2">
      <c r="A26" s="130" t="s">
        <v>281</v>
      </c>
      <c r="B26" s="73">
        <v>252.13399999999999</v>
      </c>
      <c r="C26" s="73">
        <v>4.6829999999999998</v>
      </c>
      <c r="D26" s="73">
        <v>0</v>
      </c>
      <c r="E26" s="73">
        <v>60.39</v>
      </c>
      <c r="F26" s="73">
        <v>10.506</v>
      </c>
      <c r="G26" s="73">
        <v>48.930999999999997</v>
      </c>
      <c r="H26" s="73">
        <v>36.088000000000001</v>
      </c>
      <c r="I26" s="73">
        <v>31.181000000000001</v>
      </c>
      <c r="J26" s="73">
        <v>2.0369999999999999</v>
      </c>
      <c r="K26" s="73">
        <v>45.386000000000003</v>
      </c>
      <c r="L26" s="73">
        <v>12.932</v>
      </c>
    </row>
    <row r="27" spans="1:12" x14ac:dyDescent="0.2">
      <c r="A27" s="130" t="s">
        <v>282</v>
      </c>
      <c r="B27" s="73">
        <v>493.13200000000001</v>
      </c>
      <c r="C27" s="73">
        <v>8.7550000000000008</v>
      </c>
      <c r="D27" s="73">
        <v>136.35300000000001</v>
      </c>
      <c r="E27" s="73">
        <v>192.10499999999999</v>
      </c>
      <c r="F27" s="73">
        <v>10.779</v>
      </c>
      <c r="G27" s="73">
        <v>90.655000000000001</v>
      </c>
      <c r="H27" s="73">
        <v>21.254000000000001</v>
      </c>
      <c r="I27" s="73">
        <v>4.4640000000000004</v>
      </c>
      <c r="J27" s="73">
        <v>0.754</v>
      </c>
      <c r="K27" s="73">
        <v>0</v>
      </c>
      <c r="L27" s="73">
        <v>28.013000000000002</v>
      </c>
    </row>
    <row r="28" spans="1:12" x14ac:dyDescent="0.2">
      <c r="A28" s="130" t="s">
        <v>283</v>
      </c>
      <c r="B28" s="73">
        <v>1251.441</v>
      </c>
      <c r="C28" s="73">
        <v>3.2389999999999999</v>
      </c>
      <c r="D28" s="73">
        <v>181.643</v>
      </c>
      <c r="E28" s="73">
        <v>497.96</v>
      </c>
      <c r="F28" s="73">
        <v>16.071999999999999</v>
      </c>
      <c r="G28" s="73">
        <v>179.678</v>
      </c>
      <c r="H28" s="73">
        <v>95.265000000000001</v>
      </c>
      <c r="I28" s="73">
        <v>16.977</v>
      </c>
      <c r="J28" s="73">
        <v>51.896000000000001</v>
      </c>
      <c r="K28" s="73">
        <v>113.98399999999999</v>
      </c>
      <c r="L28" s="73">
        <v>94.727000000000004</v>
      </c>
    </row>
    <row r="29" spans="1:12" x14ac:dyDescent="0.2">
      <c r="A29" s="130" t="s">
        <v>284</v>
      </c>
      <c r="B29" s="73">
        <v>638.02</v>
      </c>
      <c r="C29" s="73">
        <v>2.4750000000000001</v>
      </c>
      <c r="D29" s="73">
        <v>47.368000000000002</v>
      </c>
      <c r="E29" s="73">
        <v>370.21300000000002</v>
      </c>
      <c r="F29" s="73">
        <v>10.93</v>
      </c>
      <c r="G29" s="73">
        <v>83.028999999999996</v>
      </c>
      <c r="H29" s="73">
        <v>41.433</v>
      </c>
      <c r="I29" s="73">
        <v>7.3209999999999997</v>
      </c>
      <c r="J29" s="73">
        <v>10.24</v>
      </c>
      <c r="K29" s="73">
        <v>35.005000000000003</v>
      </c>
      <c r="L29" s="73">
        <v>30.006</v>
      </c>
    </row>
    <row r="30" spans="1:12" x14ac:dyDescent="0.2">
      <c r="A30" s="130" t="s">
        <v>285</v>
      </c>
      <c r="B30" s="73">
        <v>613.42100000000005</v>
      </c>
      <c r="C30" s="73">
        <v>0.76400000000000001</v>
      </c>
      <c r="D30" s="73">
        <v>134.27500000000001</v>
      </c>
      <c r="E30" s="73">
        <v>127.747</v>
      </c>
      <c r="F30" s="73">
        <v>5.1420000000000003</v>
      </c>
      <c r="G30" s="73">
        <v>96.649000000000001</v>
      </c>
      <c r="H30" s="73">
        <v>53.832000000000001</v>
      </c>
      <c r="I30" s="73">
        <v>9.6560000000000006</v>
      </c>
      <c r="J30" s="73">
        <v>41.655999999999999</v>
      </c>
      <c r="K30" s="73">
        <v>78.978999999999999</v>
      </c>
      <c r="L30" s="73">
        <v>64.721000000000004</v>
      </c>
    </row>
    <row r="31" spans="1:12" x14ac:dyDescent="0.2">
      <c r="A31" s="130" t="s">
        <v>286</v>
      </c>
      <c r="B31" s="73">
        <v>942.61500000000001</v>
      </c>
      <c r="C31" s="73">
        <v>9.0999999999999998E-2</v>
      </c>
      <c r="D31" s="73">
        <v>91.945999999999998</v>
      </c>
      <c r="E31" s="73">
        <v>49.981000000000002</v>
      </c>
      <c r="F31" s="73">
        <v>48.884999999999998</v>
      </c>
      <c r="G31" s="73">
        <v>7.1669999999999998</v>
      </c>
      <c r="H31" s="73">
        <v>88.894000000000005</v>
      </c>
      <c r="I31" s="73">
        <v>104.654</v>
      </c>
      <c r="J31" s="73">
        <v>161.178</v>
      </c>
      <c r="K31" s="73">
        <v>8.3729999999999993</v>
      </c>
      <c r="L31" s="73">
        <v>381.44600000000003</v>
      </c>
    </row>
    <row r="32" spans="1:12" x14ac:dyDescent="0.2">
      <c r="A32" s="130" t="s">
        <v>287</v>
      </c>
      <c r="B32" s="73">
        <v>1541.826</v>
      </c>
      <c r="C32" s="73">
        <v>114.107</v>
      </c>
      <c r="D32" s="73">
        <v>12.327</v>
      </c>
      <c r="E32" s="73">
        <v>53.649000000000001</v>
      </c>
      <c r="F32" s="73">
        <v>57.362000000000002</v>
      </c>
      <c r="G32" s="73">
        <v>150.916</v>
      </c>
      <c r="H32" s="73">
        <v>396.87299999999999</v>
      </c>
      <c r="I32" s="73">
        <v>26.96</v>
      </c>
      <c r="J32" s="73">
        <v>39.191000000000003</v>
      </c>
      <c r="K32" s="73">
        <v>5.3079999999999998</v>
      </c>
      <c r="L32" s="73">
        <v>685.13300000000004</v>
      </c>
    </row>
    <row r="33" spans="1:12" x14ac:dyDescent="0.2">
      <c r="A33" s="130" t="s">
        <v>288</v>
      </c>
      <c r="B33" s="73">
        <v>631.97199999999998</v>
      </c>
      <c r="C33" s="73">
        <v>1.2130000000000001</v>
      </c>
      <c r="D33" s="73">
        <v>69.852000000000004</v>
      </c>
      <c r="E33" s="73">
        <v>60.197000000000003</v>
      </c>
      <c r="F33" s="73">
        <v>10.847</v>
      </c>
      <c r="G33" s="73">
        <v>224.95599999999999</v>
      </c>
      <c r="H33" s="73">
        <v>87.5</v>
      </c>
      <c r="I33" s="73">
        <v>67.611000000000004</v>
      </c>
      <c r="J33" s="73">
        <v>28.044</v>
      </c>
      <c r="K33" s="73">
        <v>20.553999999999998</v>
      </c>
      <c r="L33" s="73">
        <v>61.198</v>
      </c>
    </row>
    <row r="34" spans="1:12" x14ac:dyDescent="0.2">
      <c r="A34" s="130" t="s">
        <v>289</v>
      </c>
      <c r="B34" s="73">
        <v>380.29</v>
      </c>
      <c r="C34" s="73">
        <v>0</v>
      </c>
      <c r="D34" s="73">
        <v>69.852000000000004</v>
      </c>
      <c r="E34" s="73">
        <v>24.423999999999999</v>
      </c>
      <c r="F34" s="73">
        <v>3.6349999999999998</v>
      </c>
      <c r="G34" s="73">
        <v>139.87200000000001</v>
      </c>
      <c r="H34" s="73">
        <v>73.790999999999997</v>
      </c>
      <c r="I34" s="73">
        <v>19.472999999999999</v>
      </c>
      <c r="J34" s="73">
        <v>23.202000000000002</v>
      </c>
      <c r="K34" s="73">
        <v>2.0920000000000001</v>
      </c>
      <c r="L34" s="73">
        <v>23.949000000000002</v>
      </c>
    </row>
    <row r="35" spans="1:12" x14ac:dyDescent="0.2">
      <c r="A35" s="130" t="s">
        <v>290</v>
      </c>
      <c r="B35" s="73">
        <v>98.215999999999994</v>
      </c>
      <c r="C35" s="73">
        <v>0</v>
      </c>
      <c r="D35" s="73">
        <v>0</v>
      </c>
      <c r="E35" s="73">
        <v>18.510999999999999</v>
      </c>
      <c r="F35" s="73">
        <v>6.883</v>
      </c>
      <c r="G35" s="73">
        <v>32.137999999999998</v>
      </c>
      <c r="H35" s="73">
        <v>5.7030000000000003</v>
      </c>
      <c r="I35" s="73">
        <v>17.823</v>
      </c>
      <c r="J35" s="73">
        <v>0.75600000000000001</v>
      </c>
      <c r="K35" s="73">
        <v>16.402000000000001</v>
      </c>
      <c r="L35" s="73">
        <v>0</v>
      </c>
    </row>
    <row r="36" spans="1:12" x14ac:dyDescent="0.2">
      <c r="A36" s="130" t="s">
        <v>291</v>
      </c>
      <c r="B36" s="73">
        <v>153.46600000000001</v>
      </c>
      <c r="C36" s="73">
        <v>1.2130000000000001</v>
      </c>
      <c r="D36" s="73">
        <v>0</v>
      </c>
      <c r="E36" s="73">
        <v>17.262</v>
      </c>
      <c r="F36" s="73">
        <v>0.32900000000000001</v>
      </c>
      <c r="G36" s="73">
        <v>52.945999999999998</v>
      </c>
      <c r="H36" s="73">
        <v>8.0060000000000002</v>
      </c>
      <c r="I36" s="73">
        <v>30.315000000000001</v>
      </c>
      <c r="J36" s="73">
        <v>4.0860000000000003</v>
      </c>
      <c r="K36" s="73">
        <v>2.06</v>
      </c>
      <c r="L36" s="73">
        <v>37.249000000000002</v>
      </c>
    </row>
    <row r="37" spans="1:12" x14ac:dyDescent="0.2">
      <c r="A37" s="130" t="s">
        <v>292</v>
      </c>
      <c r="B37" s="73">
        <v>599.10299999999995</v>
      </c>
      <c r="C37" s="73">
        <v>12.529</v>
      </c>
      <c r="D37" s="73">
        <v>0</v>
      </c>
      <c r="E37" s="73">
        <v>245.173</v>
      </c>
      <c r="F37" s="73">
        <v>1.9770000000000001</v>
      </c>
      <c r="G37" s="73">
        <v>65.497</v>
      </c>
      <c r="H37" s="73">
        <v>200.83699999999999</v>
      </c>
      <c r="I37" s="73">
        <v>6.016</v>
      </c>
      <c r="J37" s="73">
        <v>7.0389999999999997</v>
      </c>
      <c r="K37" s="73">
        <v>0</v>
      </c>
      <c r="L37" s="73">
        <v>60.034999999999997</v>
      </c>
    </row>
    <row r="38" spans="1:12" x14ac:dyDescent="0.2">
      <c r="A38" s="130" t="s">
        <v>293</v>
      </c>
      <c r="B38" s="73">
        <v>4213.723</v>
      </c>
      <c r="C38" s="73">
        <v>43.308</v>
      </c>
      <c r="D38" s="73">
        <v>492.05399999999997</v>
      </c>
      <c r="E38" s="73">
        <v>1260.7560000000001</v>
      </c>
      <c r="F38" s="73">
        <v>57.356000000000002</v>
      </c>
      <c r="G38" s="73">
        <v>245.322</v>
      </c>
      <c r="H38" s="73">
        <v>334.56099999999998</v>
      </c>
      <c r="I38" s="73">
        <v>1202.1559999999999</v>
      </c>
      <c r="J38" s="73">
        <v>187.91900000000001</v>
      </c>
      <c r="K38" s="73">
        <v>256.04399999999998</v>
      </c>
      <c r="L38" s="73">
        <v>134.24700000000001</v>
      </c>
    </row>
    <row r="39" spans="1:12" x14ac:dyDescent="0.2">
      <c r="A39" s="130" t="s">
        <v>294</v>
      </c>
      <c r="B39" s="73">
        <v>3149.8850000000002</v>
      </c>
      <c r="C39" s="73">
        <v>0</v>
      </c>
      <c r="D39" s="73">
        <v>426.11200000000002</v>
      </c>
      <c r="E39" s="73">
        <v>1050.329</v>
      </c>
      <c r="F39" s="73">
        <v>2.214</v>
      </c>
      <c r="G39" s="73">
        <v>132.63</v>
      </c>
      <c r="H39" s="73">
        <v>195.87</v>
      </c>
      <c r="I39" s="73">
        <v>1079.28</v>
      </c>
      <c r="J39" s="73">
        <v>21.536000000000001</v>
      </c>
      <c r="K39" s="73">
        <v>231.07</v>
      </c>
      <c r="L39" s="73">
        <v>10.843999999999999</v>
      </c>
    </row>
    <row r="40" spans="1:12" x14ac:dyDescent="0.2">
      <c r="A40" s="130" t="s">
        <v>295</v>
      </c>
      <c r="B40" s="73">
        <v>340.73399999999998</v>
      </c>
      <c r="C40" s="73">
        <v>1.2310000000000001</v>
      </c>
      <c r="D40" s="73">
        <v>55.276000000000003</v>
      </c>
      <c r="E40" s="73">
        <v>41.914000000000001</v>
      </c>
      <c r="F40" s="73">
        <v>20.038</v>
      </c>
      <c r="G40" s="73">
        <v>77.558999999999997</v>
      </c>
      <c r="H40" s="73">
        <v>70.290000000000006</v>
      </c>
      <c r="I40" s="73">
        <v>36.520000000000003</v>
      </c>
      <c r="J40" s="73">
        <v>2.8439999999999999</v>
      </c>
      <c r="K40" s="73">
        <v>5.069</v>
      </c>
      <c r="L40" s="73">
        <v>29.992999999999999</v>
      </c>
    </row>
    <row r="41" spans="1:12" x14ac:dyDescent="0.2">
      <c r="A41" s="130" t="s">
        <v>296</v>
      </c>
      <c r="B41" s="73">
        <v>162.499</v>
      </c>
      <c r="C41" s="73">
        <v>0.72299999999999998</v>
      </c>
      <c r="D41" s="73">
        <v>1.27</v>
      </c>
      <c r="E41" s="73">
        <v>31.462</v>
      </c>
      <c r="F41" s="73">
        <v>23.033999999999999</v>
      </c>
      <c r="G41" s="73">
        <v>2.4889999999999999</v>
      </c>
      <c r="H41" s="73">
        <v>45.536999999999999</v>
      </c>
      <c r="I41" s="73">
        <v>8.2240000000000002</v>
      </c>
      <c r="J41" s="73">
        <v>21.234999999999999</v>
      </c>
      <c r="K41" s="73">
        <v>1.1759999999999999</v>
      </c>
      <c r="L41" s="73">
        <v>27.349</v>
      </c>
    </row>
    <row r="42" spans="1:12" x14ac:dyDescent="0.2">
      <c r="A42" s="130" t="s">
        <v>297</v>
      </c>
      <c r="B42" s="73">
        <v>560.60500000000002</v>
      </c>
      <c r="C42" s="73">
        <v>41.353999999999999</v>
      </c>
      <c r="D42" s="73">
        <v>9.3960000000000008</v>
      </c>
      <c r="E42" s="73">
        <v>137.05099999999999</v>
      </c>
      <c r="F42" s="73">
        <v>12.07</v>
      </c>
      <c r="G42" s="73">
        <v>32.643999999999998</v>
      </c>
      <c r="H42" s="73">
        <v>22.864000000000001</v>
      </c>
      <c r="I42" s="73">
        <v>78.132000000000005</v>
      </c>
      <c r="J42" s="73">
        <v>142.304</v>
      </c>
      <c r="K42" s="73">
        <v>18.728999999999999</v>
      </c>
      <c r="L42" s="73">
        <v>66.061000000000007</v>
      </c>
    </row>
    <row r="43" spans="1:12" x14ac:dyDescent="0.2">
      <c r="A43" s="130" t="s">
        <v>298</v>
      </c>
      <c r="B43" s="73">
        <v>5216.375</v>
      </c>
      <c r="C43" s="73">
        <v>28.542000000000002</v>
      </c>
      <c r="D43" s="73">
        <v>988.98699999999997</v>
      </c>
      <c r="E43" s="73">
        <v>275.21699999999998</v>
      </c>
      <c r="F43" s="73">
        <v>114.417</v>
      </c>
      <c r="G43" s="73">
        <v>309.08199999999999</v>
      </c>
      <c r="H43" s="73">
        <v>647.327</v>
      </c>
      <c r="I43" s="73">
        <v>1759.829</v>
      </c>
      <c r="J43" s="73">
        <v>65.914000000000001</v>
      </c>
      <c r="K43" s="73">
        <v>184.33</v>
      </c>
      <c r="L43" s="73">
        <v>842.73</v>
      </c>
    </row>
    <row r="44" spans="1:12" x14ac:dyDescent="0.2">
      <c r="A44" s="130" t="s">
        <v>299</v>
      </c>
      <c r="B44" s="73">
        <v>2264.4679999999998</v>
      </c>
      <c r="C44" s="73">
        <v>8.5030000000000001</v>
      </c>
      <c r="D44" s="73">
        <v>301.26499999999999</v>
      </c>
      <c r="E44" s="73">
        <v>85.67</v>
      </c>
      <c r="F44" s="73">
        <v>68.156000000000006</v>
      </c>
      <c r="G44" s="73">
        <v>192.31</v>
      </c>
      <c r="H44" s="73">
        <v>477.99099999999999</v>
      </c>
      <c r="I44" s="73">
        <v>608.15499999999997</v>
      </c>
      <c r="J44" s="73">
        <v>40.274999999999999</v>
      </c>
      <c r="K44" s="73">
        <v>86.221999999999994</v>
      </c>
      <c r="L44" s="73">
        <v>395.92099999999999</v>
      </c>
    </row>
    <row r="45" spans="1:12" x14ac:dyDescent="0.2">
      <c r="A45" s="130" t="s">
        <v>300</v>
      </c>
      <c r="B45" s="73">
        <v>608.36599999999999</v>
      </c>
      <c r="C45" s="73">
        <v>0</v>
      </c>
      <c r="D45" s="73">
        <v>25.375</v>
      </c>
      <c r="E45" s="73">
        <v>44.74</v>
      </c>
      <c r="F45" s="73">
        <v>12.843</v>
      </c>
      <c r="G45" s="73">
        <v>53.704999999999998</v>
      </c>
      <c r="H45" s="73">
        <v>106.76600000000001</v>
      </c>
      <c r="I45" s="73">
        <v>59.636000000000003</v>
      </c>
      <c r="J45" s="73">
        <v>8.8849999999999998</v>
      </c>
      <c r="K45" s="73">
        <v>35.649000000000001</v>
      </c>
      <c r="L45" s="73">
        <v>260.767</v>
      </c>
    </row>
    <row r="46" spans="1:12" x14ac:dyDescent="0.2">
      <c r="A46" s="130" t="s">
        <v>301</v>
      </c>
      <c r="B46" s="73">
        <v>635.04200000000003</v>
      </c>
      <c r="C46" s="73">
        <v>0</v>
      </c>
      <c r="D46" s="73">
        <v>445.37400000000002</v>
      </c>
      <c r="E46" s="73">
        <v>73.962000000000003</v>
      </c>
      <c r="F46" s="73">
        <v>0</v>
      </c>
      <c r="G46" s="73">
        <v>56.448999999999998</v>
      </c>
      <c r="H46" s="73">
        <v>20.193000000000001</v>
      </c>
      <c r="I46" s="73">
        <v>34.761000000000003</v>
      </c>
      <c r="J46" s="73">
        <v>0.84099999999999997</v>
      </c>
      <c r="K46" s="73">
        <v>0.57399999999999995</v>
      </c>
      <c r="L46" s="73">
        <v>2.8879999999999999</v>
      </c>
    </row>
    <row r="47" spans="1:12" x14ac:dyDescent="0.2">
      <c r="A47" s="130" t="s">
        <v>302</v>
      </c>
      <c r="B47" s="73">
        <v>116.544</v>
      </c>
      <c r="C47" s="73">
        <v>0.26300000000000001</v>
      </c>
      <c r="D47" s="73">
        <v>34.274000000000001</v>
      </c>
      <c r="E47" s="73">
        <v>0.85499999999999998</v>
      </c>
      <c r="F47" s="73">
        <v>21.010999999999999</v>
      </c>
      <c r="G47" s="73">
        <v>2.085</v>
      </c>
      <c r="H47" s="73">
        <v>8.1630000000000003</v>
      </c>
      <c r="I47" s="73">
        <v>39.579000000000001</v>
      </c>
      <c r="J47" s="73">
        <v>1.3979999999999999</v>
      </c>
      <c r="K47" s="73">
        <v>0.27</v>
      </c>
      <c r="L47" s="73">
        <v>8.6460000000000008</v>
      </c>
    </row>
    <row r="48" spans="1:12" x14ac:dyDescent="0.2">
      <c r="A48" s="130" t="s">
        <v>303</v>
      </c>
      <c r="B48" s="73">
        <v>1591.9549999999999</v>
      </c>
      <c r="C48" s="73">
        <v>19.776</v>
      </c>
      <c r="D48" s="73">
        <v>182.69900000000001</v>
      </c>
      <c r="E48" s="73">
        <v>69.989999999999995</v>
      </c>
      <c r="F48" s="73">
        <v>12.407</v>
      </c>
      <c r="G48" s="73">
        <v>4.5330000000000004</v>
      </c>
      <c r="H48" s="73">
        <v>34.213999999999999</v>
      </c>
      <c r="I48" s="73">
        <v>1017.698</v>
      </c>
      <c r="J48" s="73">
        <v>14.515000000000001</v>
      </c>
      <c r="K48" s="73">
        <v>61.615000000000002</v>
      </c>
      <c r="L48" s="73">
        <v>174.50800000000001</v>
      </c>
    </row>
    <row r="49" spans="1:12" x14ac:dyDescent="0.2">
      <c r="A49" s="130" t="s">
        <v>304</v>
      </c>
      <c r="B49" s="73">
        <v>867.21199999999999</v>
      </c>
      <c r="C49" s="73">
        <v>0</v>
      </c>
      <c r="D49" s="73">
        <v>4.3769999999999998</v>
      </c>
      <c r="E49" s="73">
        <v>30.838999999999999</v>
      </c>
      <c r="F49" s="73">
        <v>10.766999999999999</v>
      </c>
      <c r="G49" s="73">
        <v>56.871000000000002</v>
      </c>
      <c r="H49" s="73">
        <v>148.64400000000001</v>
      </c>
      <c r="I49" s="73">
        <v>237.45599999999999</v>
      </c>
      <c r="J49" s="73">
        <v>39.241999999999997</v>
      </c>
      <c r="K49" s="73">
        <v>5.2560000000000002</v>
      </c>
      <c r="L49" s="73">
        <v>333.76</v>
      </c>
    </row>
    <row r="50" spans="1:12" x14ac:dyDescent="0.2">
      <c r="A50" s="130" t="s">
        <v>305</v>
      </c>
      <c r="B50" s="73">
        <v>218.61699999999999</v>
      </c>
      <c r="C50" s="73">
        <v>0</v>
      </c>
      <c r="D50" s="73">
        <v>0</v>
      </c>
      <c r="E50" s="73">
        <v>7.9459999999999997</v>
      </c>
      <c r="F50" s="73">
        <v>0.314</v>
      </c>
      <c r="G50" s="73">
        <v>7.9420000000000002</v>
      </c>
      <c r="H50" s="73">
        <v>38.619</v>
      </c>
      <c r="I50" s="73">
        <v>163.13300000000001</v>
      </c>
      <c r="J50" s="73">
        <v>0.02</v>
      </c>
      <c r="K50" s="73">
        <v>0</v>
      </c>
      <c r="L50" s="73">
        <v>0.64300000000000002</v>
      </c>
    </row>
    <row r="51" spans="1:12" x14ac:dyDescent="0.2">
      <c r="A51" s="130" t="s">
        <v>306</v>
      </c>
      <c r="B51" s="73">
        <v>113.307</v>
      </c>
      <c r="C51" s="73">
        <v>0</v>
      </c>
      <c r="D51" s="73">
        <v>0</v>
      </c>
      <c r="E51" s="73">
        <v>4.056</v>
      </c>
      <c r="F51" s="73">
        <v>1.623</v>
      </c>
      <c r="G51" s="73">
        <v>31.038</v>
      </c>
      <c r="H51" s="73">
        <v>5.0289999999999999</v>
      </c>
      <c r="I51" s="73">
        <v>54.734000000000002</v>
      </c>
      <c r="J51" s="73">
        <v>16.640999999999998</v>
      </c>
      <c r="K51" s="73">
        <v>0.186</v>
      </c>
      <c r="L51" s="73">
        <v>0</v>
      </c>
    </row>
    <row r="52" spans="1:12" x14ac:dyDescent="0.2">
      <c r="A52" s="130" t="s">
        <v>307</v>
      </c>
      <c r="B52" s="73">
        <v>535.28800000000001</v>
      </c>
      <c r="C52" s="73">
        <v>0</v>
      </c>
      <c r="D52" s="73">
        <v>4.3769999999999998</v>
      </c>
      <c r="E52" s="73">
        <v>18.837</v>
      </c>
      <c r="F52" s="73">
        <v>8.83</v>
      </c>
      <c r="G52" s="73">
        <v>17.890999999999998</v>
      </c>
      <c r="H52" s="73">
        <v>104.996</v>
      </c>
      <c r="I52" s="73">
        <v>19.588999999999999</v>
      </c>
      <c r="J52" s="73">
        <v>22.581</v>
      </c>
      <c r="K52" s="73">
        <v>5.07</v>
      </c>
      <c r="L52" s="73">
        <v>333.11700000000002</v>
      </c>
    </row>
    <row r="53" spans="1:12" x14ac:dyDescent="0.2">
      <c r="A53" s="130" t="s">
        <v>308</v>
      </c>
      <c r="B53" s="73">
        <v>1295.4490000000001</v>
      </c>
      <c r="C53" s="73">
        <v>0</v>
      </c>
      <c r="D53" s="73">
        <v>370.61099999999999</v>
      </c>
      <c r="E53" s="73">
        <v>518.62099999999998</v>
      </c>
      <c r="F53" s="73">
        <v>14.27</v>
      </c>
      <c r="G53" s="73">
        <v>10.725</v>
      </c>
      <c r="H53" s="73">
        <v>9.1280000000000001</v>
      </c>
      <c r="I53" s="73">
        <v>306.02699999999999</v>
      </c>
      <c r="J53" s="73">
        <v>23.893000000000001</v>
      </c>
      <c r="K53" s="73">
        <v>27.553000000000001</v>
      </c>
      <c r="L53" s="73">
        <v>14.621</v>
      </c>
    </row>
    <row r="54" spans="1:12" x14ac:dyDescent="0.2">
      <c r="A54" s="130" t="s">
        <v>309</v>
      </c>
      <c r="B54" s="73">
        <v>883.84799999999996</v>
      </c>
      <c r="C54" s="73">
        <v>31.965</v>
      </c>
      <c r="D54" s="73">
        <v>31.434999999999999</v>
      </c>
      <c r="E54" s="73">
        <v>137.096</v>
      </c>
      <c r="F54" s="73">
        <v>14.19</v>
      </c>
      <c r="G54" s="73">
        <v>248.5</v>
      </c>
      <c r="H54" s="73">
        <v>111.19499999999999</v>
      </c>
      <c r="I54" s="73">
        <v>80.757999999999996</v>
      </c>
      <c r="J54" s="73">
        <v>30.114000000000001</v>
      </c>
      <c r="K54" s="73">
        <v>31.771999999999998</v>
      </c>
      <c r="L54" s="73">
        <v>166.82300000000001</v>
      </c>
    </row>
    <row r="55" spans="1:12" x14ac:dyDescent="0.2">
      <c r="A55" s="130" t="s">
        <v>310</v>
      </c>
      <c r="B55" s="73">
        <v>126.047</v>
      </c>
      <c r="C55" s="73">
        <v>0.78800000000000003</v>
      </c>
      <c r="D55" s="73">
        <v>0.24</v>
      </c>
      <c r="E55" s="73">
        <v>73.37</v>
      </c>
      <c r="F55" s="73">
        <v>0.109</v>
      </c>
      <c r="G55" s="73">
        <v>1.94</v>
      </c>
      <c r="H55" s="73">
        <v>6.1219999999999999</v>
      </c>
      <c r="I55" s="73">
        <v>20.260000000000002</v>
      </c>
      <c r="J55" s="73">
        <v>13.311999999999999</v>
      </c>
      <c r="K55" s="73">
        <v>4.7919999999999998</v>
      </c>
      <c r="L55" s="73">
        <v>5.1139999999999999</v>
      </c>
    </row>
    <row r="56" spans="1:12" x14ac:dyDescent="0.2">
      <c r="A56" s="130" t="s">
        <v>311</v>
      </c>
      <c r="B56" s="73">
        <v>556.27499999999998</v>
      </c>
      <c r="C56" s="73">
        <v>29.445</v>
      </c>
      <c r="D56" s="73">
        <v>29.385999999999999</v>
      </c>
      <c r="E56" s="73">
        <v>40.390999999999998</v>
      </c>
      <c r="F56" s="73">
        <v>11.534000000000001</v>
      </c>
      <c r="G56" s="73">
        <v>213.8</v>
      </c>
      <c r="H56" s="73">
        <v>73.221000000000004</v>
      </c>
      <c r="I56" s="73">
        <v>55.936999999999998</v>
      </c>
      <c r="J56" s="73">
        <v>7.0179999999999998</v>
      </c>
      <c r="K56" s="73">
        <v>17.518999999999998</v>
      </c>
      <c r="L56" s="73">
        <v>78.024000000000001</v>
      </c>
    </row>
    <row r="57" spans="1:12" x14ac:dyDescent="0.2">
      <c r="A57" s="130" t="s">
        <v>312</v>
      </c>
      <c r="B57" s="73">
        <v>201.52600000000001</v>
      </c>
      <c r="C57" s="73">
        <v>1.732</v>
      </c>
      <c r="D57" s="73">
        <v>1.8089999999999999</v>
      </c>
      <c r="E57" s="73">
        <v>23.335000000000001</v>
      </c>
      <c r="F57" s="73">
        <v>2.5470000000000002</v>
      </c>
      <c r="G57" s="73">
        <v>32.76</v>
      </c>
      <c r="H57" s="73">
        <v>31.852</v>
      </c>
      <c r="I57" s="73">
        <v>4.5609999999999999</v>
      </c>
      <c r="J57" s="73">
        <v>9.7840000000000007</v>
      </c>
      <c r="K57" s="73">
        <v>9.4610000000000003</v>
      </c>
      <c r="L57" s="73">
        <v>83.685000000000002</v>
      </c>
    </row>
    <row r="58" spans="1:12" x14ac:dyDescent="0.2">
      <c r="A58" s="130" t="s">
        <v>313</v>
      </c>
      <c r="B58" s="73">
        <v>1850.104</v>
      </c>
      <c r="C58" s="73">
        <v>17.716000000000001</v>
      </c>
      <c r="D58" s="73">
        <v>418.37900000000002</v>
      </c>
      <c r="E58" s="73">
        <v>84.150999999999996</v>
      </c>
      <c r="F58" s="73">
        <v>48.6</v>
      </c>
      <c r="G58" s="73">
        <v>673.572</v>
      </c>
      <c r="H58" s="73">
        <v>294.00099999999998</v>
      </c>
      <c r="I58" s="73">
        <v>108.373</v>
      </c>
      <c r="J58" s="73">
        <v>40.872999999999998</v>
      </c>
      <c r="K58" s="73">
        <v>56.853000000000002</v>
      </c>
      <c r="L58" s="73">
        <v>107.586</v>
      </c>
    </row>
    <row r="59" spans="1:12" x14ac:dyDescent="0.2">
      <c r="A59" s="130" t="s">
        <v>314</v>
      </c>
      <c r="B59" s="73">
        <v>312.517</v>
      </c>
      <c r="C59" s="73">
        <v>0.76800000000000002</v>
      </c>
      <c r="D59" s="73">
        <v>36.271000000000001</v>
      </c>
      <c r="E59" s="73">
        <v>24.518000000000001</v>
      </c>
      <c r="F59" s="73">
        <v>26.966000000000001</v>
      </c>
      <c r="G59" s="73">
        <v>14.397</v>
      </c>
      <c r="H59" s="73">
        <v>77.376000000000005</v>
      </c>
      <c r="I59" s="73">
        <v>8.1440000000000001</v>
      </c>
      <c r="J59" s="73">
        <v>13.6</v>
      </c>
      <c r="K59" s="73">
        <v>1.343</v>
      </c>
      <c r="L59" s="73">
        <v>109.134</v>
      </c>
    </row>
    <row r="60" spans="1:12" x14ac:dyDescent="0.2">
      <c r="A60" s="130" t="s">
        <v>315</v>
      </c>
      <c r="B60" s="73">
        <v>338.79899999999998</v>
      </c>
      <c r="C60" s="73">
        <v>18.259</v>
      </c>
      <c r="D60" s="73">
        <v>7.3739999999999997</v>
      </c>
      <c r="E60" s="73">
        <v>22.975000000000001</v>
      </c>
      <c r="F60" s="73">
        <v>5.774</v>
      </c>
      <c r="G60" s="73">
        <v>26.843</v>
      </c>
      <c r="H60" s="73">
        <v>143.73400000000001</v>
      </c>
      <c r="I60" s="73">
        <v>24.957000000000001</v>
      </c>
      <c r="J60" s="73">
        <v>26.236999999999998</v>
      </c>
      <c r="K60" s="73">
        <v>44.250999999999998</v>
      </c>
      <c r="L60" s="73">
        <v>18.395</v>
      </c>
    </row>
    <row r="61" spans="1:12" x14ac:dyDescent="0.2">
      <c r="A61" s="130" t="s">
        <v>316</v>
      </c>
      <c r="B61" s="73">
        <v>5106.1130000000003</v>
      </c>
      <c r="C61" s="73">
        <v>41.942</v>
      </c>
      <c r="D61" s="73">
        <v>23.347000000000001</v>
      </c>
      <c r="E61" s="73">
        <v>301.142</v>
      </c>
      <c r="F61" s="73">
        <v>270.2</v>
      </c>
      <c r="G61" s="73">
        <v>338.14499999999998</v>
      </c>
      <c r="H61" s="73">
        <v>418.94299999999998</v>
      </c>
      <c r="I61" s="73">
        <v>586.15</v>
      </c>
      <c r="J61" s="73">
        <v>277.07400000000001</v>
      </c>
      <c r="K61" s="73">
        <v>151.05799999999999</v>
      </c>
      <c r="L61" s="73">
        <v>2698.1120000000001</v>
      </c>
    </row>
    <row r="62" spans="1:12" x14ac:dyDescent="0.2">
      <c r="A62" s="130" t="s">
        <v>318</v>
      </c>
      <c r="B62" s="73">
        <v>4597.2920000000004</v>
      </c>
      <c r="C62" s="73">
        <v>34.179000000000002</v>
      </c>
      <c r="D62" s="73">
        <v>9.4849999999999994</v>
      </c>
      <c r="E62" s="73">
        <v>279.17500000000001</v>
      </c>
      <c r="F62" s="73">
        <v>243.65</v>
      </c>
      <c r="G62" s="73">
        <v>135.46600000000001</v>
      </c>
      <c r="H62" s="73">
        <v>350.80700000000002</v>
      </c>
      <c r="I62" s="73">
        <v>539.13900000000001</v>
      </c>
      <c r="J62" s="73">
        <v>264.59300000000002</v>
      </c>
      <c r="K62" s="73">
        <v>136.19999999999999</v>
      </c>
      <c r="L62" s="73">
        <v>2604.598</v>
      </c>
    </row>
    <row r="63" spans="1:12" x14ac:dyDescent="0.2">
      <c r="A63" s="130" t="s">
        <v>319</v>
      </c>
      <c r="B63" s="73">
        <v>539.95699999999999</v>
      </c>
      <c r="C63" s="73">
        <v>0</v>
      </c>
      <c r="D63" s="73">
        <v>0</v>
      </c>
      <c r="E63" s="73">
        <v>4.2389999999999999</v>
      </c>
      <c r="F63" s="73">
        <v>23.681000000000001</v>
      </c>
      <c r="G63" s="73">
        <v>5.6280000000000001</v>
      </c>
      <c r="H63" s="73">
        <v>29.521999999999998</v>
      </c>
      <c r="I63" s="73">
        <v>44.075000000000003</v>
      </c>
      <c r="J63" s="73">
        <v>60.268000000000001</v>
      </c>
      <c r="K63" s="73">
        <v>23.759</v>
      </c>
      <c r="L63" s="73">
        <v>348.78500000000003</v>
      </c>
    </row>
    <row r="64" spans="1:12" x14ac:dyDescent="0.2">
      <c r="A64" s="130" t="s">
        <v>320</v>
      </c>
      <c r="B64" s="73">
        <v>225.43100000000001</v>
      </c>
      <c r="C64" s="73">
        <v>0</v>
      </c>
      <c r="D64" s="73">
        <v>0</v>
      </c>
      <c r="E64" s="73">
        <v>2.452</v>
      </c>
      <c r="F64" s="73">
        <v>4.9219999999999997</v>
      </c>
      <c r="G64" s="73">
        <v>0.109</v>
      </c>
      <c r="H64" s="73">
        <v>20.111000000000001</v>
      </c>
      <c r="I64" s="73">
        <v>10.737</v>
      </c>
      <c r="J64" s="73">
        <v>15.509</v>
      </c>
      <c r="K64" s="73">
        <v>0.89700000000000002</v>
      </c>
      <c r="L64" s="73">
        <v>170.69399999999999</v>
      </c>
    </row>
    <row r="65" spans="1:12" x14ac:dyDescent="0.2">
      <c r="A65" s="130" t="s">
        <v>321</v>
      </c>
      <c r="B65" s="73">
        <v>105.85299999999999</v>
      </c>
      <c r="C65" s="73">
        <v>1.792</v>
      </c>
      <c r="D65" s="73">
        <v>0</v>
      </c>
      <c r="E65" s="73">
        <v>0.78900000000000003</v>
      </c>
      <c r="F65" s="73">
        <v>7.3419999999999996</v>
      </c>
      <c r="G65" s="73">
        <v>0</v>
      </c>
      <c r="H65" s="73">
        <v>19.219000000000001</v>
      </c>
      <c r="I65" s="73">
        <v>21.960999999999999</v>
      </c>
      <c r="J65" s="73">
        <v>7.5510000000000002</v>
      </c>
      <c r="K65" s="73">
        <v>0</v>
      </c>
      <c r="L65" s="73">
        <v>47.198999999999998</v>
      </c>
    </row>
    <row r="66" spans="1:12" x14ac:dyDescent="0.2">
      <c r="A66" s="130" t="s">
        <v>322</v>
      </c>
      <c r="B66" s="73">
        <v>202.63399999999999</v>
      </c>
      <c r="C66" s="73">
        <v>0</v>
      </c>
      <c r="D66" s="73">
        <v>0</v>
      </c>
      <c r="E66" s="73">
        <v>10.760999999999999</v>
      </c>
      <c r="F66" s="73">
        <v>26.629000000000001</v>
      </c>
      <c r="G66" s="73">
        <v>0.40799999999999997</v>
      </c>
      <c r="H66" s="73">
        <v>50.777000000000001</v>
      </c>
      <c r="I66" s="73">
        <v>69.986999999999995</v>
      </c>
      <c r="J66" s="73">
        <v>15.536</v>
      </c>
      <c r="K66" s="73">
        <v>2.5659999999999998</v>
      </c>
      <c r="L66" s="73">
        <v>25.97</v>
      </c>
    </row>
    <row r="67" spans="1:12" x14ac:dyDescent="0.2">
      <c r="A67" s="130" t="s">
        <v>323</v>
      </c>
      <c r="B67" s="73">
        <v>1654.595</v>
      </c>
      <c r="C67" s="73">
        <v>7.1820000000000004</v>
      </c>
      <c r="D67" s="73">
        <v>0</v>
      </c>
      <c r="E67" s="73">
        <v>83.738</v>
      </c>
      <c r="F67" s="73">
        <v>34.450000000000003</v>
      </c>
      <c r="G67" s="73">
        <v>1.04</v>
      </c>
      <c r="H67" s="73">
        <v>17.663</v>
      </c>
      <c r="I67" s="73">
        <v>105.55200000000001</v>
      </c>
      <c r="J67" s="73">
        <v>43.472000000000001</v>
      </c>
      <c r="K67" s="73">
        <v>38.688000000000002</v>
      </c>
      <c r="L67" s="73">
        <v>1322.81</v>
      </c>
    </row>
    <row r="68" spans="1:12" x14ac:dyDescent="0.2">
      <c r="A68" s="130" t="s">
        <v>324</v>
      </c>
      <c r="B68" s="73">
        <v>0</v>
      </c>
      <c r="C68" s="73">
        <v>0</v>
      </c>
      <c r="D68" s="73">
        <v>0</v>
      </c>
      <c r="E68" s="73">
        <v>0</v>
      </c>
      <c r="F68" s="73">
        <v>0</v>
      </c>
      <c r="G68" s="73">
        <v>0</v>
      </c>
      <c r="H68" s="73">
        <v>0</v>
      </c>
      <c r="I68" s="73">
        <v>0</v>
      </c>
      <c r="J68" s="73">
        <v>0</v>
      </c>
      <c r="K68" s="73">
        <v>0</v>
      </c>
      <c r="L68" s="73">
        <v>0</v>
      </c>
    </row>
    <row r="69" spans="1:12" x14ac:dyDescent="0.2">
      <c r="A69" s="130" t="s">
        <v>325</v>
      </c>
      <c r="B69" s="73">
        <v>64.516000000000005</v>
      </c>
      <c r="C69" s="73">
        <v>0</v>
      </c>
      <c r="D69" s="73">
        <v>0</v>
      </c>
      <c r="E69" s="73">
        <v>0</v>
      </c>
      <c r="F69" s="73">
        <v>0</v>
      </c>
      <c r="G69" s="73">
        <v>8.1289999999999996</v>
      </c>
      <c r="H69" s="73">
        <v>0</v>
      </c>
      <c r="I69" s="73">
        <v>14.885999999999999</v>
      </c>
      <c r="J69" s="73">
        <v>0</v>
      </c>
      <c r="K69" s="73">
        <v>41.500999999999998</v>
      </c>
      <c r="L69" s="73">
        <v>0</v>
      </c>
    </row>
    <row r="70" spans="1:12" x14ac:dyDescent="0.2">
      <c r="A70" s="130" t="s">
        <v>326</v>
      </c>
      <c r="B70" s="73">
        <v>515.452</v>
      </c>
      <c r="C70" s="73">
        <v>0.246</v>
      </c>
      <c r="D70" s="73">
        <v>0</v>
      </c>
      <c r="E70" s="73">
        <v>31.561</v>
      </c>
      <c r="F70" s="73">
        <v>14.228</v>
      </c>
      <c r="G70" s="73">
        <v>2.3650000000000002</v>
      </c>
      <c r="H70" s="73">
        <v>58.860999999999997</v>
      </c>
      <c r="I70" s="73">
        <v>25.603000000000002</v>
      </c>
      <c r="J70" s="73">
        <v>29.710999999999999</v>
      </c>
      <c r="K70" s="73">
        <v>0.20399999999999999</v>
      </c>
      <c r="L70" s="73">
        <v>352.673</v>
      </c>
    </row>
    <row r="71" spans="1:12" x14ac:dyDescent="0.2">
      <c r="A71" s="130" t="s">
        <v>327</v>
      </c>
      <c r="B71" s="73">
        <v>28.309000000000001</v>
      </c>
      <c r="C71" s="73">
        <v>0</v>
      </c>
      <c r="D71" s="73">
        <v>0</v>
      </c>
      <c r="E71" s="73">
        <v>3.8969999999999998</v>
      </c>
      <c r="F71" s="73">
        <v>5.42</v>
      </c>
      <c r="G71" s="73">
        <v>0</v>
      </c>
      <c r="H71" s="73">
        <v>15.677</v>
      </c>
      <c r="I71" s="73">
        <v>4.8000000000000001E-2</v>
      </c>
      <c r="J71" s="73">
        <v>3.2669999999999999</v>
      </c>
      <c r="K71" s="73">
        <v>0</v>
      </c>
      <c r="L71" s="73">
        <v>0</v>
      </c>
    </row>
    <row r="72" spans="1:12" x14ac:dyDescent="0.2">
      <c r="A72" s="130" t="s">
        <v>328</v>
      </c>
      <c r="B72" s="73">
        <v>337.721</v>
      </c>
      <c r="C72" s="73">
        <v>0</v>
      </c>
      <c r="D72" s="73">
        <v>0</v>
      </c>
      <c r="E72" s="73">
        <v>0</v>
      </c>
      <c r="F72" s="73">
        <v>0.40400000000000003</v>
      </c>
      <c r="G72" s="73">
        <v>0</v>
      </c>
      <c r="H72" s="73">
        <v>17.858000000000001</v>
      </c>
      <c r="I72" s="73">
        <v>1.6220000000000001</v>
      </c>
      <c r="J72" s="73">
        <v>3.625</v>
      </c>
      <c r="K72" s="73">
        <v>0</v>
      </c>
      <c r="L72" s="73">
        <v>314.21199999999999</v>
      </c>
    </row>
    <row r="73" spans="1:12" x14ac:dyDescent="0.2">
      <c r="A73" s="130" t="s">
        <v>329</v>
      </c>
      <c r="B73" s="73">
        <v>695.14099999999996</v>
      </c>
      <c r="C73" s="73">
        <v>22.721</v>
      </c>
      <c r="D73" s="73">
        <v>7.4729999999999999</v>
      </c>
      <c r="E73" s="73">
        <v>123.244</v>
      </c>
      <c r="F73" s="73">
        <v>89.813999999999993</v>
      </c>
      <c r="G73" s="73">
        <v>105.00700000000001</v>
      </c>
      <c r="H73" s="73">
        <v>86.822999999999993</v>
      </c>
      <c r="I73" s="73">
        <v>59.49</v>
      </c>
      <c r="J73" s="73">
        <v>19.62</v>
      </c>
      <c r="K73" s="73">
        <v>12.581</v>
      </c>
      <c r="L73" s="73">
        <v>168.36799999999999</v>
      </c>
    </row>
    <row r="74" spans="1:12" x14ac:dyDescent="0.2">
      <c r="A74" s="130" t="s">
        <v>330</v>
      </c>
      <c r="B74" s="73">
        <v>204.131</v>
      </c>
      <c r="C74" s="73">
        <v>0</v>
      </c>
      <c r="D74" s="73">
        <v>0</v>
      </c>
      <c r="E74" s="73">
        <v>13.795999999999999</v>
      </c>
      <c r="F74" s="73">
        <v>3.6890000000000001</v>
      </c>
      <c r="G74" s="73">
        <v>8.3019999999999996</v>
      </c>
      <c r="H74" s="73">
        <v>44.31</v>
      </c>
      <c r="I74" s="73">
        <v>30.797000000000001</v>
      </c>
      <c r="J74" s="73">
        <v>11.994</v>
      </c>
      <c r="K74" s="73">
        <v>0</v>
      </c>
      <c r="L74" s="73">
        <v>91.242999999999995</v>
      </c>
    </row>
    <row r="75" spans="1:12" x14ac:dyDescent="0.2">
      <c r="A75" s="130" t="s">
        <v>331</v>
      </c>
      <c r="B75" s="73">
        <v>206.02500000000001</v>
      </c>
      <c r="C75" s="73">
        <v>0.41099999999999998</v>
      </c>
      <c r="D75" s="73">
        <v>0</v>
      </c>
      <c r="E75" s="73">
        <v>6.9960000000000004</v>
      </c>
      <c r="F75" s="73">
        <v>26.646999999999998</v>
      </c>
      <c r="G75" s="73">
        <v>0.28999999999999998</v>
      </c>
      <c r="H75" s="73">
        <v>13.497999999999999</v>
      </c>
      <c r="I75" s="73">
        <v>54.539000000000001</v>
      </c>
      <c r="J75" s="73">
        <v>4.6680000000000001</v>
      </c>
      <c r="K75" s="73">
        <v>5.2949999999999999</v>
      </c>
      <c r="L75" s="73">
        <v>93.680999999999997</v>
      </c>
    </row>
    <row r="76" spans="1:12" x14ac:dyDescent="0.2">
      <c r="A76" s="130" t="s">
        <v>332</v>
      </c>
      <c r="B76" s="73">
        <v>35.927999999999997</v>
      </c>
      <c r="C76" s="73">
        <v>0</v>
      </c>
      <c r="D76" s="73">
        <v>0.36499999999999999</v>
      </c>
      <c r="E76" s="73">
        <v>0</v>
      </c>
      <c r="F76" s="73">
        <v>1.67</v>
      </c>
      <c r="G76" s="73">
        <v>0.20699999999999999</v>
      </c>
      <c r="H76" s="73">
        <v>1.4650000000000001</v>
      </c>
      <c r="I76" s="73">
        <v>26.308</v>
      </c>
      <c r="J76" s="73">
        <v>0.38500000000000001</v>
      </c>
      <c r="K76" s="73">
        <v>0</v>
      </c>
      <c r="L76" s="73">
        <v>5.5279999999999996</v>
      </c>
    </row>
    <row r="77" spans="1:12" x14ac:dyDescent="0.2">
      <c r="A77" s="130" t="s">
        <v>333</v>
      </c>
      <c r="B77" s="73">
        <v>33.92</v>
      </c>
      <c r="C77" s="73">
        <v>4.7E-2</v>
      </c>
      <c r="D77" s="73">
        <v>0</v>
      </c>
      <c r="E77" s="73">
        <v>0.878</v>
      </c>
      <c r="F77" s="73">
        <v>0.92700000000000005</v>
      </c>
      <c r="G77" s="73">
        <v>0</v>
      </c>
      <c r="H77" s="73">
        <v>0</v>
      </c>
      <c r="I77" s="73">
        <v>0.78</v>
      </c>
      <c r="J77" s="73">
        <v>15.292</v>
      </c>
      <c r="K77" s="73">
        <v>10.507</v>
      </c>
      <c r="L77" s="73">
        <v>5.4889999999999999</v>
      </c>
    </row>
    <row r="78" spans="1:12" x14ac:dyDescent="0.2">
      <c r="A78" s="130" t="s">
        <v>334</v>
      </c>
      <c r="B78" s="73">
        <v>87.887</v>
      </c>
      <c r="C78" s="73">
        <v>0</v>
      </c>
      <c r="D78" s="73">
        <v>0</v>
      </c>
      <c r="E78" s="73">
        <v>0</v>
      </c>
      <c r="F78" s="73">
        <v>0.44900000000000001</v>
      </c>
      <c r="G78" s="73">
        <v>0</v>
      </c>
      <c r="H78" s="73">
        <v>0.22</v>
      </c>
      <c r="I78" s="73">
        <v>19.263000000000002</v>
      </c>
      <c r="J78" s="73">
        <v>20.788</v>
      </c>
      <c r="K78" s="73">
        <v>0</v>
      </c>
      <c r="L78" s="73">
        <v>47.167000000000002</v>
      </c>
    </row>
    <row r="79" spans="1:12" x14ac:dyDescent="0.2">
      <c r="A79" s="130" t="s">
        <v>335</v>
      </c>
      <c r="B79" s="73">
        <v>137.04</v>
      </c>
      <c r="C79" s="73">
        <v>1.73</v>
      </c>
      <c r="D79" s="73">
        <v>0</v>
      </c>
      <c r="E79" s="73">
        <v>3.1150000000000002</v>
      </c>
      <c r="F79" s="73">
        <v>7.2889999999999997</v>
      </c>
      <c r="G79" s="73">
        <v>3.3969999999999998</v>
      </c>
      <c r="H79" s="73">
        <v>18.009</v>
      </c>
      <c r="I79" s="73">
        <v>41.216000000000001</v>
      </c>
      <c r="J79" s="73">
        <v>5.0060000000000002</v>
      </c>
      <c r="K79" s="73">
        <v>1.099</v>
      </c>
      <c r="L79" s="73">
        <v>56.179000000000002</v>
      </c>
    </row>
    <row r="80" spans="1:12" x14ac:dyDescent="0.2">
      <c r="A80" s="130" t="s">
        <v>336</v>
      </c>
      <c r="B80" s="73">
        <v>80.605999999999995</v>
      </c>
      <c r="C80" s="73">
        <v>0.05</v>
      </c>
      <c r="D80" s="73">
        <v>1.647</v>
      </c>
      <c r="E80" s="73">
        <v>5.8000000000000003E-2</v>
      </c>
      <c r="F80" s="73">
        <v>5.7080000000000002</v>
      </c>
      <c r="G80" s="73">
        <v>0.58299999999999996</v>
      </c>
      <c r="H80" s="73">
        <v>2.6739999999999999</v>
      </c>
      <c r="I80" s="73">
        <v>14.8</v>
      </c>
      <c r="J80" s="73">
        <v>29.138000000000002</v>
      </c>
      <c r="K80" s="73">
        <v>0</v>
      </c>
      <c r="L80" s="73">
        <v>25.948</v>
      </c>
    </row>
    <row r="81" spans="1:12" x14ac:dyDescent="0.2">
      <c r="A81" s="130" t="s">
        <v>337</v>
      </c>
      <c r="B81" s="73">
        <v>498.85300000000001</v>
      </c>
      <c r="C81" s="73">
        <v>7.7629999999999999</v>
      </c>
      <c r="D81" s="73">
        <v>13.862</v>
      </c>
      <c r="E81" s="73">
        <v>21.966999999999999</v>
      </c>
      <c r="F81" s="73">
        <v>26.314</v>
      </c>
      <c r="G81" s="73">
        <v>202.221</v>
      </c>
      <c r="H81" s="73">
        <v>67.823999999999998</v>
      </c>
      <c r="I81" s="73">
        <v>46.73</v>
      </c>
      <c r="J81" s="73">
        <v>11.896000000000001</v>
      </c>
      <c r="K81" s="73">
        <v>14.858000000000001</v>
      </c>
      <c r="L81" s="73">
        <v>85.418000000000006</v>
      </c>
    </row>
    <row r="82" spans="1:12" x14ac:dyDescent="0.2">
      <c r="A82" s="130" t="s">
        <v>338</v>
      </c>
      <c r="B82" s="73">
        <v>475.69299999999998</v>
      </c>
      <c r="C82" s="73">
        <v>7.7629999999999999</v>
      </c>
      <c r="D82" s="73">
        <v>12.064</v>
      </c>
      <c r="E82" s="73">
        <v>21.966999999999999</v>
      </c>
      <c r="F82" s="73">
        <v>20.524000000000001</v>
      </c>
      <c r="G82" s="73">
        <v>201.482</v>
      </c>
      <c r="H82" s="73">
        <v>66.823999999999998</v>
      </c>
      <c r="I82" s="73">
        <v>44.673999999999999</v>
      </c>
      <c r="J82" s="73">
        <v>11.483000000000001</v>
      </c>
      <c r="K82" s="73">
        <v>14.858000000000001</v>
      </c>
      <c r="L82" s="73">
        <v>74.054000000000002</v>
      </c>
    </row>
    <row r="83" spans="1:12" x14ac:dyDescent="0.2">
      <c r="B83" s="168"/>
    </row>
    <row r="84" spans="1:12" x14ac:dyDescent="0.2">
      <c r="B84" s="169"/>
      <c r="C84" s="169"/>
      <c r="D84" s="169"/>
      <c r="E84" s="169"/>
      <c r="F84" s="169"/>
      <c r="G84" s="169"/>
      <c r="H84" s="169"/>
      <c r="I84" s="169"/>
      <c r="J84" s="169"/>
      <c r="K84" s="169"/>
      <c r="L84" s="169"/>
    </row>
    <row r="85" spans="1:12" x14ac:dyDescent="0.2">
      <c r="A85" s="133" t="s">
        <v>339</v>
      </c>
    </row>
    <row r="86" spans="1:12" x14ac:dyDescent="0.2">
      <c r="B86" s="168"/>
      <c r="C86" s="168"/>
      <c r="D86" s="168"/>
      <c r="E86" s="168"/>
      <c r="F86" s="168"/>
      <c r="G86" s="168"/>
      <c r="H86" s="168"/>
      <c r="I86" s="168"/>
      <c r="J86" s="168"/>
      <c r="K86" s="168"/>
      <c r="L86" s="168"/>
    </row>
    <row r="88" spans="1:12" x14ac:dyDescent="0.2">
      <c r="B88" s="167"/>
      <c r="F88" s="169"/>
      <c r="G88" s="169"/>
      <c r="H88" s="169"/>
      <c r="I88" s="169"/>
      <c r="J88" s="169"/>
      <c r="K88" s="169"/>
      <c r="L88" s="169"/>
    </row>
    <row r="99" spans="1:5" ht="12.75" customHeight="1" x14ac:dyDescent="0.2">
      <c r="A99" s="252" t="s">
        <v>693</v>
      </c>
      <c r="B99" s="252"/>
      <c r="C99" s="252"/>
      <c r="D99" s="252"/>
      <c r="E99" s="252"/>
    </row>
    <row r="103" spans="1:5" x14ac:dyDescent="0.2">
      <c r="A103" s="330"/>
      <c r="B103" s="330"/>
      <c r="C103" s="330"/>
      <c r="D103" s="330"/>
      <c r="E103" s="330"/>
    </row>
  </sheetData>
  <mergeCells count="7">
    <mergeCell ref="A103:E103"/>
    <mergeCell ref="A3:L3"/>
    <mergeCell ref="A4:A11"/>
    <mergeCell ref="B4:B10"/>
    <mergeCell ref="C4:L4"/>
    <mergeCell ref="B11:L11"/>
    <mergeCell ref="A99:E99"/>
  </mergeCells>
  <hyperlinks>
    <hyperlink ref="A1:L1" location="Inhalt!A1" display="3  Güterverkehr der Eisenbahnen im Jahr 2005 "/>
  </hyperlinks>
  <pageMargins left="0.27559055118110237" right="0" top="0.19685039370078741" bottom="0.19685039370078741" header="0.51181102362204722" footer="0.19685039370078741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showGridLines="0" zoomScaleNormal="100" workbookViewId="0">
      <selection activeCell="M1" sqref="M1"/>
    </sheetView>
  </sheetViews>
  <sheetFormatPr baseColWidth="10" defaultColWidth="9.140625" defaultRowHeight="12.75" x14ac:dyDescent="0.2"/>
  <cols>
    <col min="1" max="1" width="25.7109375" style="152" customWidth="1"/>
    <col min="2" max="9" width="11.7109375" style="152" customWidth="1"/>
    <col min="10" max="10" width="13.42578125" style="152" customWidth="1"/>
    <col min="11" max="12" width="11.7109375" style="152" customWidth="1"/>
    <col min="13" max="16384" width="9.140625" style="152"/>
  </cols>
  <sheetData>
    <row r="1" spans="1:14" s="150" customFormat="1" x14ac:dyDescent="0.2">
      <c r="A1" s="149" t="s">
        <v>701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</row>
    <row r="2" spans="1:14" ht="12.75" customHeight="1" x14ac:dyDescent="0.2">
      <c r="A2" s="151" t="s">
        <v>412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</row>
    <row r="3" spans="1:14" ht="9" customHeight="1" x14ac:dyDescent="0.2">
      <c r="A3" s="342"/>
      <c r="B3" s="342"/>
      <c r="C3" s="342"/>
      <c r="D3" s="342"/>
      <c r="E3" s="342"/>
      <c r="F3" s="342"/>
      <c r="G3" s="342"/>
      <c r="H3" s="342"/>
      <c r="I3" s="342"/>
      <c r="J3" s="342"/>
      <c r="K3" s="342"/>
      <c r="L3" s="342"/>
    </row>
    <row r="4" spans="1:14" ht="12.75" customHeight="1" x14ac:dyDescent="0.2">
      <c r="A4" s="271" t="s">
        <v>413</v>
      </c>
      <c r="B4" s="343" t="s">
        <v>69</v>
      </c>
      <c r="C4" s="346" t="s">
        <v>364</v>
      </c>
      <c r="D4" s="347"/>
      <c r="E4" s="347"/>
      <c r="F4" s="347"/>
      <c r="G4" s="347"/>
      <c r="H4" s="347"/>
      <c r="I4" s="347"/>
      <c r="J4" s="347"/>
      <c r="K4" s="347"/>
      <c r="L4" s="347"/>
    </row>
    <row r="5" spans="1:14" ht="13.5" customHeight="1" x14ac:dyDescent="0.2">
      <c r="A5" s="273"/>
      <c r="B5" s="344"/>
      <c r="C5" s="153" t="s">
        <v>365</v>
      </c>
      <c r="E5" s="154" t="s">
        <v>366</v>
      </c>
      <c r="F5" s="154" t="s">
        <v>367</v>
      </c>
      <c r="H5" s="154" t="s">
        <v>368</v>
      </c>
      <c r="I5" s="155"/>
      <c r="J5" s="156" t="s">
        <v>369</v>
      </c>
      <c r="K5" s="157"/>
      <c r="L5" s="158" t="s">
        <v>97</v>
      </c>
    </row>
    <row r="6" spans="1:14" ht="13.5" customHeight="1" x14ac:dyDescent="0.2">
      <c r="A6" s="273"/>
      <c r="B6" s="344"/>
      <c r="C6" s="153" t="s">
        <v>370</v>
      </c>
      <c r="D6" s="154" t="s">
        <v>371</v>
      </c>
      <c r="E6" s="154" t="s">
        <v>372</v>
      </c>
      <c r="F6" s="154" t="s">
        <v>373</v>
      </c>
      <c r="G6" s="154" t="s">
        <v>374</v>
      </c>
      <c r="H6" s="154" t="s">
        <v>375</v>
      </c>
      <c r="I6" s="154" t="s">
        <v>376</v>
      </c>
      <c r="J6" s="159" t="s">
        <v>377</v>
      </c>
      <c r="K6" s="154" t="s">
        <v>378</v>
      </c>
      <c r="L6" s="160" t="s">
        <v>379</v>
      </c>
    </row>
    <row r="7" spans="1:14" ht="13.5" customHeight="1" x14ac:dyDescent="0.2">
      <c r="A7" s="273"/>
      <c r="B7" s="344"/>
      <c r="C7" s="153" t="s">
        <v>380</v>
      </c>
      <c r="D7" s="154" t="s">
        <v>381</v>
      </c>
      <c r="E7" s="154" t="s">
        <v>382</v>
      </c>
      <c r="F7" s="154" t="s">
        <v>383</v>
      </c>
      <c r="G7" s="154" t="s">
        <v>384</v>
      </c>
      <c r="H7" s="154" t="s">
        <v>385</v>
      </c>
      <c r="I7" s="154" t="s">
        <v>386</v>
      </c>
      <c r="J7" s="159" t="s">
        <v>387</v>
      </c>
      <c r="K7" s="154" t="s">
        <v>388</v>
      </c>
      <c r="L7" s="160" t="s">
        <v>389</v>
      </c>
    </row>
    <row r="8" spans="1:14" ht="13.5" customHeight="1" x14ac:dyDescent="0.2">
      <c r="A8" s="273"/>
      <c r="B8" s="344"/>
      <c r="C8" s="153" t="s">
        <v>390</v>
      </c>
      <c r="D8" s="154" t="s">
        <v>391</v>
      </c>
      <c r="E8" s="154" t="s">
        <v>392</v>
      </c>
      <c r="F8" s="154" t="s">
        <v>393</v>
      </c>
      <c r="G8" s="154" t="s">
        <v>394</v>
      </c>
      <c r="H8" s="154" t="s">
        <v>394</v>
      </c>
      <c r="I8" s="154" t="s">
        <v>394</v>
      </c>
      <c r="J8" s="159" t="s">
        <v>395</v>
      </c>
      <c r="K8" s="154" t="s">
        <v>396</v>
      </c>
      <c r="L8" s="158" t="s">
        <v>97</v>
      </c>
    </row>
    <row r="9" spans="1:14" ht="13.5" customHeight="1" x14ac:dyDescent="0.2">
      <c r="A9" s="273"/>
      <c r="B9" s="344"/>
      <c r="C9" s="161" t="s">
        <v>397</v>
      </c>
      <c r="D9" s="162" t="s">
        <v>97</v>
      </c>
      <c r="E9" s="163" t="s">
        <v>394</v>
      </c>
      <c r="F9" s="163" t="s">
        <v>398</v>
      </c>
      <c r="G9" s="162" t="s">
        <v>97</v>
      </c>
      <c r="H9" s="162" t="s">
        <v>97</v>
      </c>
      <c r="I9" s="162" t="s">
        <v>97</v>
      </c>
      <c r="J9" s="164" t="s">
        <v>399</v>
      </c>
      <c r="K9" s="162" t="s">
        <v>97</v>
      </c>
      <c r="L9" s="165" t="s">
        <v>97</v>
      </c>
    </row>
    <row r="10" spans="1:14" ht="13.5" customHeight="1" x14ac:dyDescent="0.2">
      <c r="A10" s="273"/>
      <c r="B10" s="345"/>
      <c r="C10" s="161" t="s">
        <v>400</v>
      </c>
      <c r="D10" s="163" t="s">
        <v>401</v>
      </c>
      <c r="E10" s="163" t="s">
        <v>402</v>
      </c>
      <c r="F10" s="163" t="s">
        <v>403</v>
      </c>
      <c r="G10" s="163" t="s">
        <v>404</v>
      </c>
      <c r="H10" s="163" t="s">
        <v>405</v>
      </c>
      <c r="I10" s="163" t="s">
        <v>406</v>
      </c>
      <c r="J10" s="163" t="s">
        <v>407</v>
      </c>
      <c r="K10" s="163" t="s">
        <v>408</v>
      </c>
      <c r="L10" s="160" t="s">
        <v>409</v>
      </c>
    </row>
    <row r="11" spans="1:14" ht="12.75" customHeight="1" x14ac:dyDescent="0.2">
      <c r="A11" s="275"/>
      <c r="B11" s="348" t="s">
        <v>95</v>
      </c>
      <c r="C11" s="348"/>
      <c r="D11" s="348"/>
      <c r="E11" s="348"/>
      <c r="F11" s="348"/>
      <c r="G11" s="348"/>
      <c r="H11" s="348"/>
      <c r="I11" s="348"/>
      <c r="J11" s="348"/>
      <c r="K11" s="348"/>
      <c r="L11" s="348"/>
    </row>
    <row r="12" spans="1:14" ht="12.75" customHeight="1" x14ac:dyDescent="0.2">
      <c r="A12" s="40"/>
      <c r="B12" s="166"/>
      <c r="C12" s="166"/>
      <c r="D12" s="166"/>
      <c r="E12" s="166"/>
      <c r="F12" s="166"/>
      <c r="G12" s="166"/>
      <c r="H12" s="166"/>
      <c r="I12" s="166"/>
      <c r="J12" s="166"/>
      <c r="K12" s="166"/>
      <c r="L12" s="166"/>
    </row>
    <row r="13" spans="1:14" x14ac:dyDescent="0.2">
      <c r="A13" s="127" t="s">
        <v>268</v>
      </c>
      <c r="B13" s="104">
        <v>47922.726999999999</v>
      </c>
      <c r="C13" s="104">
        <v>723.79300000000001</v>
      </c>
      <c r="D13" s="104">
        <v>5477.7340000000004</v>
      </c>
      <c r="E13" s="104">
        <v>7370.95</v>
      </c>
      <c r="F13" s="104">
        <v>1181.6019999999999</v>
      </c>
      <c r="G13" s="104">
        <v>6562.41</v>
      </c>
      <c r="H13" s="104">
        <v>6519.9850000000006</v>
      </c>
      <c r="I13" s="104">
        <v>8520.7219999999998</v>
      </c>
      <c r="J13" s="104">
        <v>1851.1399999999999</v>
      </c>
      <c r="K13" s="104">
        <v>1981.8159999999998</v>
      </c>
      <c r="L13" s="104">
        <v>7732.5750000000007</v>
      </c>
      <c r="M13" s="104"/>
      <c r="N13" s="104"/>
    </row>
    <row r="14" spans="1:14" x14ac:dyDescent="0.2">
      <c r="A14" s="130" t="s">
        <v>269</v>
      </c>
      <c r="B14" s="73">
        <v>2711.768</v>
      </c>
      <c r="C14" s="73">
        <v>26.134</v>
      </c>
      <c r="D14" s="73">
        <v>154.852</v>
      </c>
      <c r="E14" s="73">
        <v>261.99299999999999</v>
      </c>
      <c r="F14" s="73">
        <v>132.76300000000001</v>
      </c>
      <c r="G14" s="73">
        <v>422.83499999999998</v>
      </c>
      <c r="H14" s="73">
        <v>198.63400000000001</v>
      </c>
      <c r="I14" s="73">
        <v>321.85500000000002</v>
      </c>
      <c r="J14" s="73">
        <v>199.61199999999997</v>
      </c>
      <c r="K14" s="73">
        <v>168.214</v>
      </c>
      <c r="L14" s="73">
        <v>824.87599999999998</v>
      </c>
      <c r="N14" s="104"/>
    </row>
    <row r="15" spans="1:14" x14ac:dyDescent="0.2">
      <c r="A15" s="130" t="s">
        <v>270</v>
      </c>
      <c r="B15" s="73">
        <v>773.97199999999998</v>
      </c>
      <c r="C15" s="73">
        <v>4.1360000000000001</v>
      </c>
      <c r="D15" s="73">
        <v>90.488</v>
      </c>
      <c r="E15" s="73">
        <v>43.835999999999999</v>
      </c>
      <c r="F15" s="73">
        <v>25.589000000000002</v>
      </c>
      <c r="G15" s="73">
        <v>124.402</v>
      </c>
      <c r="H15" s="73">
        <v>51.163000000000004</v>
      </c>
      <c r="I15" s="73">
        <v>78.725999999999999</v>
      </c>
      <c r="J15" s="73">
        <v>131.81700000000001</v>
      </c>
      <c r="K15" s="73">
        <v>44.605999999999995</v>
      </c>
      <c r="L15" s="73">
        <v>179.209</v>
      </c>
      <c r="N15" s="167"/>
    </row>
    <row r="16" spans="1:14" x14ac:dyDescent="0.2">
      <c r="A16" s="130" t="s">
        <v>271</v>
      </c>
      <c r="B16" s="73">
        <v>729.77</v>
      </c>
      <c r="C16" s="73">
        <v>4.0179999999999998</v>
      </c>
      <c r="D16" s="73">
        <v>43.504999999999995</v>
      </c>
      <c r="E16" s="73">
        <v>114.03100000000001</v>
      </c>
      <c r="F16" s="73">
        <v>40.082999999999998</v>
      </c>
      <c r="G16" s="73">
        <v>166.79499999999999</v>
      </c>
      <c r="H16" s="73">
        <v>111.958</v>
      </c>
      <c r="I16" s="73">
        <v>52.881</v>
      </c>
      <c r="J16" s="73">
        <v>45.846000000000004</v>
      </c>
      <c r="K16" s="73">
        <v>39.792000000000002</v>
      </c>
      <c r="L16" s="73">
        <v>110.861</v>
      </c>
    </row>
    <row r="17" spans="1:12" x14ac:dyDescent="0.2">
      <c r="A17" s="130" t="s">
        <v>272</v>
      </c>
      <c r="B17" s="73">
        <v>936.48</v>
      </c>
      <c r="C17" s="73">
        <v>10.495000000000001</v>
      </c>
      <c r="D17" s="73">
        <v>3.7879999999999998</v>
      </c>
      <c r="E17" s="73">
        <v>47.010999999999996</v>
      </c>
      <c r="F17" s="73">
        <v>51.295000000000002</v>
      </c>
      <c r="G17" s="73">
        <v>77.518000000000001</v>
      </c>
      <c r="H17" s="73">
        <v>27.263999999999999</v>
      </c>
      <c r="I17" s="73">
        <v>173.05099999999999</v>
      </c>
      <c r="J17" s="73">
        <v>13.241</v>
      </c>
      <c r="K17" s="73">
        <v>75.545000000000002</v>
      </c>
      <c r="L17" s="73">
        <v>457.27199999999999</v>
      </c>
    </row>
    <row r="18" spans="1:12" x14ac:dyDescent="0.2">
      <c r="A18" s="130" t="s">
        <v>273</v>
      </c>
      <c r="B18" s="73">
        <v>271.54599999999999</v>
      </c>
      <c r="C18" s="73">
        <v>7.4849999999999994</v>
      </c>
      <c r="D18" s="73">
        <v>17.071000000000002</v>
      </c>
      <c r="E18" s="73">
        <v>57.114999999999995</v>
      </c>
      <c r="F18" s="73">
        <v>15.795999999999999</v>
      </c>
      <c r="G18" s="73">
        <v>54.12</v>
      </c>
      <c r="H18" s="73">
        <v>8.2489999999999988</v>
      </c>
      <c r="I18" s="73">
        <v>17.196999999999999</v>
      </c>
      <c r="J18" s="73">
        <v>8.7080000000000002</v>
      </c>
      <c r="K18" s="73">
        <v>8.270999999999999</v>
      </c>
      <c r="L18" s="73">
        <v>77.533999999999992</v>
      </c>
    </row>
    <row r="19" spans="1:12" x14ac:dyDescent="0.2">
      <c r="A19" s="130" t="s">
        <v>274</v>
      </c>
      <c r="B19" s="73">
        <v>4603.5930000000008</v>
      </c>
      <c r="C19" s="73">
        <v>104.36199999999999</v>
      </c>
      <c r="D19" s="73">
        <v>124.872</v>
      </c>
      <c r="E19" s="73">
        <v>495.30500000000001</v>
      </c>
      <c r="F19" s="73">
        <v>128.90699999999998</v>
      </c>
      <c r="G19" s="73">
        <v>1316.059</v>
      </c>
      <c r="H19" s="73">
        <v>633.85400000000004</v>
      </c>
      <c r="I19" s="73">
        <v>247.67899999999997</v>
      </c>
      <c r="J19" s="73">
        <v>353.54599999999999</v>
      </c>
      <c r="K19" s="73">
        <v>317.25700000000001</v>
      </c>
      <c r="L19" s="73">
        <v>881.75199999999995</v>
      </c>
    </row>
    <row r="20" spans="1:12" x14ac:dyDescent="0.2">
      <c r="A20" s="130" t="s">
        <v>275</v>
      </c>
      <c r="B20" s="73">
        <v>2112.4120000000003</v>
      </c>
      <c r="C20" s="73">
        <v>27.438000000000002</v>
      </c>
      <c r="D20" s="73">
        <v>107.003</v>
      </c>
      <c r="E20" s="73">
        <v>162.52799999999999</v>
      </c>
      <c r="F20" s="73">
        <v>21.968</v>
      </c>
      <c r="G20" s="73">
        <v>771.5</v>
      </c>
      <c r="H20" s="73">
        <v>292.73500000000001</v>
      </c>
      <c r="I20" s="73">
        <v>57.973999999999997</v>
      </c>
      <c r="J20" s="73">
        <v>157.82900000000001</v>
      </c>
      <c r="K20" s="73">
        <v>85.204999999999998</v>
      </c>
      <c r="L20" s="73">
        <v>428.23199999999997</v>
      </c>
    </row>
    <row r="21" spans="1:12" x14ac:dyDescent="0.2">
      <c r="A21" s="130" t="s">
        <v>276</v>
      </c>
      <c r="B21" s="73">
        <v>745.79099999999994</v>
      </c>
      <c r="C21" s="73">
        <v>27.079000000000001</v>
      </c>
      <c r="D21" s="73">
        <v>9.9459999999999997</v>
      </c>
      <c r="E21" s="73">
        <v>67.600999999999999</v>
      </c>
      <c r="F21" s="73">
        <v>29.92</v>
      </c>
      <c r="G21" s="73">
        <v>235.90700000000001</v>
      </c>
      <c r="H21" s="73">
        <v>111.15800000000002</v>
      </c>
      <c r="I21" s="73">
        <v>31.087</v>
      </c>
      <c r="J21" s="73">
        <v>119.55</v>
      </c>
      <c r="K21" s="73">
        <v>38.472999999999999</v>
      </c>
      <c r="L21" s="73">
        <v>75.069999999999993</v>
      </c>
    </row>
    <row r="22" spans="1:12" x14ac:dyDescent="0.2">
      <c r="A22" s="130" t="s">
        <v>277</v>
      </c>
      <c r="B22" s="73">
        <v>470.601</v>
      </c>
      <c r="C22" s="73">
        <v>11.803000000000001</v>
      </c>
      <c r="D22" s="73">
        <v>0</v>
      </c>
      <c r="E22" s="73">
        <v>56.025999999999996</v>
      </c>
      <c r="F22" s="73">
        <v>10.047000000000001</v>
      </c>
      <c r="G22" s="73">
        <v>38.162999999999997</v>
      </c>
      <c r="H22" s="73">
        <v>74.897999999999996</v>
      </c>
      <c r="I22" s="73">
        <v>35.032000000000004</v>
      </c>
      <c r="J22" s="73">
        <v>54.787999999999997</v>
      </c>
      <c r="K22" s="73">
        <v>60.027000000000001</v>
      </c>
      <c r="L22" s="73">
        <v>129.81700000000001</v>
      </c>
    </row>
    <row r="23" spans="1:12" x14ac:dyDescent="0.2">
      <c r="A23" s="130" t="s">
        <v>278</v>
      </c>
      <c r="B23" s="73">
        <v>133.01400000000001</v>
      </c>
      <c r="C23" s="73">
        <v>4.8529999999999998</v>
      </c>
      <c r="D23" s="73">
        <v>0.88</v>
      </c>
      <c r="E23" s="73">
        <v>34.633000000000003</v>
      </c>
      <c r="F23" s="73">
        <v>0.27300000000000002</v>
      </c>
      <c r="G23" s="73">
        <v>2.016</v>
      </c>
      <c r="H23" s="73">
        <v>17.701000000000001</v>
      </c>
      <c r="I23" s="73">
        <v>10.032</v>
      </c>
      <c r="J23" s="73">
        <v>0.39500000000000002</v>
      </c>
      <c r="K23" s="73">
        <v>23.750999999999998</v>
      </c>
      <c r="L23" s="73">
        <v>38.479999999999997</v>
      </c>
    </row>
    <row r="24" spans="1:12" x14ac:dyDescent="0.2">
      <c r="A24" s="130" t="s">
        <v>279</v>
      </c>
      <c r="B24" s="73">
        <v>482.60399999999998</v>
      </c>
      <c r="C24" s="73">
        <v>0.58100000000000007</v>
      </c>
      <c r="D24" s="73">
        <v>1.968</v>
      </c>
      <c r="E24" s="73">
        <v>86.592999999999989</v>
      </c>
      <c r="F24" s="73">
        <v>33.143999999999998</v>
      </c>
      <c r="G24" s="73">
        <v>119.652</v>
      </c>
      <c r="H24" s="73">
        <v>20.14</v>
      </c>
      <c r="I24" s="73">
        <v>17.375</v>
      </c>
      <c r="J24" s="73">
        <v>9.048</v>
      </c>
      <c r="K24" s="73">
        <v>23.701000000000001</v>
      </c>
      <c r="L24" s="73">
        <v>170.40199999999999</v>
      </c>
    </row>
    <row r="25" spans="1:12" x14ac:dyDescent="0.2">
      <c r="A25" s="130" t="s">
        <v>280</v>
      </c>
      <c r="B25" s="73">
        <v>277.90199999999999</v>
      </c>
      <c r="C25" s="73">
        <v>27.735999999999997</v>
      </c>
      <c r="D25" s="73">
        <v>2.3340000000000001</v>
      </c>
      <c r="E25" s="73">
        <v>25.350999999999999</v>
      </c>
      <c r="F25" s="73">
        <v>19.813000000000002</v>
      </c>
      <c r="G25" s="73">
        <v>98.578000000000003</v>
      </c>
      <c r="H25" s="73">
        <v>54.018999999999998</v>
      </c>
      <c r="I25" s="73">
        <v>20.292000000000002</v>
      </c>
      <c r="J25" s="73">
        <v>4.3389999999999995</v>
      </c>
      <c r="K25" s="73">
        <v>21.158000000000001</v>
      </c>
      <c r="L25" s="73">
        <v>4.282</v>
      </c>
    </row>
    <row r="26" spans="1:12" x14ac:dyDescent="0.2">
      <c r="A26" s="130" t="s">
        <v>281</v>
      </c>
      <c r="B26" s="73">
        <v>381.26900000000001</v>
      </c>
      <c r="C26" s="73">
        <v>4.8719999999999999</v>
      </c>
      <c r="D26" s="73">
        <v>2.7410000000000001</v>
      </c>
      <c r="E26" s="73">
        <v>62.573</v>
      </c>
      <c r="F26" s="73">
        <v>13.742000000000001</v>
      </c>
      <c r="G26" s="73">
        <v>50.242999999999995</v>
      </c>
      <c r="H26" s="73">
        <v>63.203000000000003</v>
      </c>
      <c r="I26" s="73">
        <v>75.887</v>
      </c>
      <c r="J26" s="73">
        <v>7.5969999999999995</v>
      </c>
      <c r="K26" s="73">
        <v>64.942000000000007</v>
      </c>
      <c r="L26" s="73">
        <v>35.469000000000001</v>
      </c>
    </row>
    <row r="27" spans="1:12" x14ac:dyDescent="0.2">
      <c r="A27" s="130" t="s">
        <v>282</v>
      </c>
      <c r="B27" s="73">
        <v>563.60400000000004</v>
      </c>
      <c r="C27" s="73">
        <v>8.7550000000000008</v>
      </c>
      <c r="D27" s="73">
        <v>136.35300000000001</v>
      </c>
      <c r="E27" s="73">
        <v>197.09199999999998</v>
      </c>
      <c r="F27" s="73">
        <v>11.989000000000001</v>
      </c>
      <c r="G27" s="73">
        <v>106.52800000000001</v>
      </c>
      <c r="H27" s="73">
        <v>25.673999999999999</v>
      </c>
      <c r="I27" s="73">
        <v>4.4640000000000004</v>
      </c>
      <c r="J27" s="73">
        <v>5.8740000000000006</v>
      </c>
      <c r="K27" s="73">
        <v>0.434</v>
      </c>
      <c r="L27" s="73">
        <v>66.441000000000003</v>
      </c>
    </row>
    <row r="28" spans="1:12" x14ac:dyDescent="0.2">
      <c r="A28" s="130" t="s">
        <v>283</v>
      </c>
      <c r="B28" s="73">
        <v>2718.3490000000002</v>
      </c>
      <c r="C28" s="73">
        <v>12.681999999999999</v>
      </c>
      <c r="D28" s="73">
        <v>183.792</v>
      </c>
      <c r="E28" s="73">
        <v>790.31500000000005</v>
      </c>
      <c r="F28" s="73">
        <v>73.191000000000003</v>
      </c>
      <c r="G28" s="73">
        <v>710.59100000000001</v>
      </c>
      <c r="H28" s="73">
        <v>356.928</v>
      </c>
      <c r="I28" s="73">
        <v>156.36799999999999</v>
      </c>
      <c r="J28" s="73">
        <v>98.207999999999998</v>
      </c>
      <c r="K28" s="73">
        <v>140.52199999999999</v>
      </c>
      <c r="L28" s="73">
        <v>195.75200000000001</v>
      </c>
    </row>
    <row r="29" spans="1:12" x14ac:dyDescent="0.2">
      <c r="A29" s="130" t="s">
        <v>284</v>
      </c>
      <c r="B29" s="73">
        <v>1555.914</v>
      </c>
      <c r="C29" s="73">
        <v>8.1820000000000004</v>
      </c>
      <c r="D29" s="73">
        <v>47.368000000000002</v>
      </c>
      <c r="E29" s="73">
        <v>379.202</v>
      </c>
      <c r="F29" s="73">
        <v>59.844000000000001</v>
      </c>
      <c r="G29" s="73">
        <v>549.58999999999992</v>
      </c>
      <c r="H29" s="73">
        <v>255.33099999999999</v>
      </c>
      <c r="I29" s="73">
        <v>110.13499999999999</v>
      </c>
      <c r="J29" s="73">
        <v>23.762</v>
      </c>
      <c r="K29" s="73">
        <v>42.781000000000006</v>
      </c>
      <c r="L29" s="73">
        <v>79.718999999999994</v>
      </c>
    </row>
    <row r="30" spans="1:12" x14ac:dyDescent="0.2">
      <c r="A30" s="130" t="s">
        <v>285</v>
      </c>
      <c r="B30" s="73">
        <v>1162.4349999999999</v>
      </c>
      <c r="C30" s="73">
        <v>4.5</v>
      </c>
      <c r="D30" s="73">
        <v>136.42400000000001</v>
      </c>
      <c r="E30" s="73">
        <v>411.113</v>
      </c>
      <c r="F30" s="73">
        <v>13.347000000000001</v>
      </c>
      <c r="G30" s="73">
        <v>161.001</v>
      </c>
      <c r="H30" s="73">
        <v>101.59700000000001</v>
      </c>
      <c r="I30" s="73">
        <v>46.232999999999997</v>
      </c>
      <c r="J30" s="73">
        <v>74.445999999999998</v>
      </c>
      <c r="K30" s="73">
        <v>97.741</v>
      </c>
      <c r="L30" s="73">
        <v>116.033</v>
      </c>
    </row>
    <row r="31" spans="1:12" x14ac:dyDescent="0.2">
      <c r="A31" s="130" t="s">
        <v>286</v>
      </c>
      <c r="B31" s="73">
        <v>1363.491</v>
      </c>
      <c r="C31" s="73">
        <v>8.5449999999999999</v>
      </c>
      <c r="D31" s="73">
        <v>91.945999999999998</v>
      </c>
      <c r="E31" s="73">
        <v>54.881</v>
      </c>
      <c r="F31" s="73">
        <v>60.524000000000001</v>
      </c>
      <c r="G31" s="73">
        <v>18.353000000000002</v>
      </c>
      <c r="H31" s="73">
        <v>89.925000000000011</v>
      </c>
      <c r="I31" s="73">
        <v>217.358</v>
      </c>
      <c r="J31" s="73">
        <v>195.411</v>
      </c>
      <c r="K31" s="73">
        <v>15.137999999999998</v>
      </c>
      <c r="L31" s="73">
        <v>611.41000000000008</v>
      </c>
    </row>
    <row r="32" spans="1:12" x14ac:dyDescent="0.2">
      <c r="A32" s="130" t="s">
        <v>287</v>
      </c>
      <c r="B32" s="73">
        <v>3530.3450000000003</v>
      </c>
      <c r="C32" s="73">
        <v>140.78399999999999</v>
      </c>
      <c r="D32" s="73">
        <v>280.29000000000002</v>
      </c>
      <c r="E32" s="73">
        <v>817.50400000000002</v>
      </c>
      <c r="F32" s="73">
        <v>60.045000000000002</v>
      </c>
      <c r="G32" s="73">
        <v>354.86199999999997</v>
      </c>
      <c r="H32" s="73">
        <v>473.76099999999997</v>
      </c>
      <c r="I32" s="73">
        <v>60.017000000000003</v>
      </c>
      <c r="J32" s="73">
        <v>48.46</v>
      </c>
      <c r="K32" s="73">
        <v>6.1869999999999994</v>
      </c>
      <c r="L32" s="73">
        <v>1288.4349999999999</v>
      </c>
    </row>
    <row r="33" spans="1:12" x14ac:dyDescent="0.2">
      <c r="A33" s="130" t="s">
        <v>288</v>
      </c>
      <c r="B33" s="73">
        <v>1466.4859999999999</v>
      </c>
      <c r="C33" s="73">
        <v>10.562000000000001</v>
      </c>
      <c r="D33" s="73">
        <v>76.341999999999999</v>
      </c>
      <c r="E33" s="73">
        <v>168.77800000000002</v>
      </c>
      <c r="F33" s="73">
        <v>23.427</v>
      </c>
      <c r="G33" s="73">
        <v>432.74</v>
      </c>
      <c r="H33" s="73">
        <v>419.27</v>
      </c>
      <c r="I33" s="73">
        <v>81.02600000000001</v>
      </c>
      <c r="J33" s="73">
        <v>96.725999999999999</v>
      </c>
      <c r="K33" s="73">
        <v>45.747</v>
      </c>
      <c r="L33" s="73">
        <v>111.86799999999999</v>
      </c>
    </row>
    <row r="34" spans="1:12" x14ac:dyDescent="0.2">
      <c r="A34" s="130" t="s">
        <v>289</v>
      </c>
      <c r="B34" s="73">
        <v>697.154</v>
      </c>
      <c r="C34" s="73">
        <v>3.464</v>
      </c>
      <c r="D34" s="73">
        <v>76.341999999999999</v>
      </c>
      <c r="E34" s="73">
        <v>36.24</v>
      </c>
      <c r="F34" s="73">
        <v>5.9189999999999996</v>
      </c>
      <c r="G34" s="73">
        <v>345.80200000000002</v>
      </c>
      <c r="H34" s="73">
        <v>93.99199999999999</v>
      </c>
      <c r="I34" s="73">
        <v>25.901</v>
      </c>
      <c r="J34" s="73">
        <v>46.963999999999999</v>
      </c>
      <c r="K34" s="73">
        <v>8.1650000000000009</v>
      </c>
      <c r="L34" s="73">
        <v>54.365000000000002</v>
      </c>
    </row>
    <row r="35" spans="1:12" x14ac:dyDescent="0.2">
      <c r="A35" s="130" t="s">
        <v>290</v>
      </c>
      <c r="B35" s="73">
        <v>155.54</v>
      </c>
      <c r="C35" s="73">
        <v>1.7569999999999999</v>
      </c>
      <c r="D35" s="73">
        <v>0</v>
      </c>
      <c r="E35" s="73">
        <v>54.241</v>
      </c>
      <c r="F35" s="73">
        <v>10.172000000000001</v>
      </c>
      <c r="G35" s="73">
        <v>32.137999999999998</v>
      </c>
      <c r="H35" s="73">
        <v>5.9410000000000007</v>
      </c>
      <c r="I35" s="73">
        <v>21.324999999999999</v>
      </c>
      <c r="J35" s="73">
        <v>4.8660000000000005</v>
      </c>
      <c r="K35" s="73">
        <v>24.9</v>
      </c>
      <c r="L35" s="73">
        <v>0.2</v>
      </c>
    </row>
    <row r="36" spans="1:12" x14ac:dyDescent="0.2">
      <c r="A36" s="130" t="s">
        <v>291</v>
      </c>
      <c r="B36" s="73">
        <v>613.79200000000003</v>
      </c>
      <c r="C36" s="73">
        <v>5.3410000000000002</v>
      </c>
      <c r="D36" s="73">
        <v>0</v>
      </c>
      <c r="E36" s="73">
        <v>78.296999999999997</v>
      </c>
      <c r="F36" s="73">
        <v>7.3359999999999994</v>
      </c>
      <c r="G36" s="73">
        <v>54.8</v>
      </c>
      <c r="H36" s="73">
        <v>319.33699999999999</v>
      </c>
      <c r="I36" s="73">
        <v>33.800000000000004</v>
      </c>
      <c r="J36" s="73">
        <v>44.896000000000001</v>
      </c>
      <c r="K36" s="73">
        <v>12.682</v>
      </c>
      <c r="L36" s="73">
        <v>57.302999999999997</v>
      </c>
    </row>
    <row r="37" spans="1:12" x14ac:dyDescent="0.2">
      <c r="A37" s="130" t="s">
        <v>292</v>
      </c>
      <c r="B37" s="73">
        <v>990.47</v>
      </c>
      <c r="C37" s="73">
        <v>26.341000000000001</v>
      </c>
      <c r="D37" s="73">
        <v>1.96</v>
      </c>
      <c r="E37" s="73">
        <v>330.30899999999997</v>
      </c>
      <c r="F37" s="73">
        <v>42.853999999999999</v>
      </c>
      <c r="G37" s="73">
        <v>78.561999999999998</v>
      </c>
      <c r="H37" s="73">
        <v>288.601</v>
      </c>
      <c r="I37" s="73">
        <v>12.274000000000001</v>
      </c>
      <c r="J37" s="73">
        <v>11.92</v>
      </c>
      <c r="K37" s="73">
        <v>44.981000000000002</v>
      </c>
      <c r="L37" s="73">
        <v>152.66800000000001</v>
      </c>
    </row>
    <row r="38" spans="1:12" x14ac:dyDescent="0.2">
      <c r="A38" s="130" t="s">
        <v>293</v>
      </c>
      <c r="B38" s="73">
        <v>7620.0679999999993</v>
      </c>
      <c r="C38" s="73">
        <v>79.733000000000004</v>
      </c>
      <c r="D38" s="73">
        <v>744.91399999999999</v>
      </c>
      <c r="E38" s="73">
        <v>1957.6890000000001</v>
      </c>
      <c r="F38" s="73">
        <v>162.102</v>
      </c>
      <c r="G38" s="73">
        <v>420.22</v>
      </c>
      <c r="H38" s="73">
        <v>510.63900000000001</v>
      </c>
      <c r="I38" s="73">
        <v>2558.0630000000001</v>
      </c>
      <c r="J38" s="73">
        <v>339.76300000000003</v>
      </c>
      <c r="K38" s="73">
        <v>481.18299999999999</v>
      </c>
      <c r="L38" s="73">
        <v>365.762</v>
      </c>
    </row>
    <row r="39" spans="1:12" x14ac:dyDescent="0.2">
      <c r="A39" s="130" t="s">
        <v>294</v>
      </c>
      <c r="B39" s="73">
        <v>5667.8760000000002</v>
      </c>
      <c r="C39" s="73">
        <v>3.98</v>
      </c>
      <c r="D39" s="73">
        <v>575.00600000000009</v>
      </c>
      <c r="E39" s="73">
        <v>1609.8979999999999</v>
      </c>
      <c r="F39" s="73">
        <v>9.8520000000000003</v>
      </c>
      <c r="G39" s="73">
        <v>201.23699999999999</v>
      </c>
      <c r="H39" s="73">
        <v>281.81299999999999</v>
      </c>
      <c r="I39" s="73">
        <v>2348.2730000000001</v>
      </c>
      <c r="J39" s="73">
        <v>99.225999999999999</v>
      </c>
      <c r="K39" s="73">
        <v>433.68799999999999</v>
      </c>
      <c r="L39" s="73">
        <v>104.90299999999999</v>
      </c>
    </row>
    <row r="40" spans="1:12" x14ac:dyDescent="0.2">
      <c r="A40" s="130" t="s">
        <v>295</v>
      </c>
      <c r="B40" s="73">
        <v>497.09</v>
      </c>
      <c r="C40" s="73">
        <v>2.04</v>
      </c>
      <c r="D40" s="73">
        <v>72.004999999999995</v>
      </c>
      <c r="E40" s="73">
        <v>64.218999999999994</v>
      </c>
      <c r="F40" s="73">
        <v>38.286999999999999</v>
      </c>
      <c r="G40" s="73">
        <v>77.614000000000004</v>
      </c>
      <c r="H40" s="73">
        <v>100.97800000000001</v>
      </c>
      <c r="I40" s="73">
        <v>36.706000000000003</v>
      </c>
      <c r="J40" s="73">
        <v>21.545000000000002</v>
      </c>
      <c r="K40" s="73">
        <v>13.829999999999998</v>
      </c>
      <c r="L40" s="73">
        <v>69.866</v>
      </c>
    </row>
    <row r="41" spans="1:12" x14ac:dyDescent="0.2">
      <c r="A41" s="130" t="s">
        <v>296</v>
      </c>
      <c r="B41" s="73">
        <v>286.41499999999996</v>
      </c>
      <c r="C41" s="73">
        <v>3.621</v>
      </c>
      <c r="D41" s="73">
        <v>1.27</v>
      </c>
      <c r="E41" s="73">
        <v>39.277000000000001</v>
      </c>
      <c r="F41" s="73">
        <v>35.209000000000003</v>
      </c>
      <c r="G41" s="73">
        <v>2.4889999999999999</v>
      </c>
      <c r="H41" s="73">
        <v>91.078000000000003</v>
      </c>
      <c r="I41" s="73">
        <v>19.207999999999998</v>
      </c>
      <c r="J41" s="73">
        <v>27.414000000000001</v>
      </c>
      <c r="K41" s="73">
        <v>2.8559999999999999</v>
      </c>
      <c r="L41" s="73">
        <v>63.992999999999995</v>
      </c>
    </row>
    <row r="42" spans="1:12" x14ac:dyDescent="0.2">
      <c r="A42" s="130" t="s">
        <v>297</v>
      </c>
      <c r="B42" s="73">
        <v>1168.6869999999999</v>
      </c>
      <c r="C42" s="73">
        <v>70.091999999999999</v>
      </c>
      <c r="D42" s="73">
        <v>96.632999999999996</v>
      </c>
      <c r="E42" s="73">
        <v>244.29499999999999</v>
      </c>
      <c r="F42" s="73">
        <v>78.753999999999991</v>
      </c>
      <c r="G42" s="73">
        <v>138.88</v>
      </c>
      <c r="H42" s="73">
        <v>36.770000000000003</v>
      </c>
      <c r="I42" s="73">
        <v>153.876</v>
      </c>
      <c r="J42" s="73">
        <v>191.578</v>
      </c>
      <c r="K42" s="73">
        <v>30.808999999999997</v>
      </c>
      <c r="L42" s="73">
        <v>127</v>
      </c>
    </row>
    <row r="43" spans="1:12" x14ac:dyDescent="0.2">
      <c r="A43" s="130" t="s">
        <v>298</v>
      </c>
      <c r="B43" s="73">
        <v>10793.573</v>
      </c>
      <c r="C43" s="73">
        <v>30.964000000000002</v>
      </c>
      <c r="D43" s="73">
        <v>2127.826</v>
      </c>
      <c r="E43" s="73">
        <v>586.34299999999996</v>
      </c>
      <c r="F43" s="73">
        <v>193.334</v>
      </c>
      <c r="G43" s="73">
        <v>576.38400000000001</v>
      </c>
      <c r="H43" s="73">
        <v>1436.721</v>
      </c>
      <c r="I43" s="73">
        <v>3510.0940000000001</v>
      </c>
      <c r="J43" s="73">
        <v>131.108</v>
      </c>
      <c r="K43" s="73">
        <v>427.52800000000002</v>
      </c>
      <c r="L43" s="73">
        <v>1773.2710000000002</v>
      </c>
    </row>
    <row r="44" spans="1:12" x14ac:dyDescent="0.2">
      <c r="A44" s="130" t="s">
        <v>299</v>
      </c>
      <c r="B44" s="73">
        <v>5494.098</v>
      </c>
      <c r="C44" s="73">
        <v>8.5779999999999994</v>
      </c>
      <c r="D44" s="73">
        <v>766.89499999999998</v>
      </c>
      <c r="E44" s="73">
        <v>255.58699999999999</v>
      </c>
      <c r="F44" s="73">
        <v>107.654</v>
      </c>
      <c r="G44" s="73">
        <v>277.745</v>
      </c>
      <c r="H44" s="73">
        <v>1001.18</v>
      </c>
      <c r="I44" s="73">
        <v>1935.9110000000001</v>
      </c>
      <c r="J44" s="73">
        <v>71.096000000000004</v>
      </c>
      <c r="K44" s="73">
        <v>197.51599999999999</v>
      </c>
      <c r="L44" s="73">
        <v>871.93599999999992</v>
      </c>
    </row>
    <row r="45" spans="1:12" x14ac:dyDescent="0.2">
      <c r="A45" s="130" t="s">
        <v>300</v>
      </c>
      <c r="B45" s="73">
        <v>1140.5259999999998</v>
      </c>
      <c r="C45" s="73">
        <v>1.099</v>
      </c>
      <c r="D45" s="73">
        <v>60.156999999999996</v>
      </c>
      <c r="E45" s="73">
        <v>57.808</v>
      </c>
      <c r="F45" s="73">
        <v>23.637</v>
      </c>
      <c r="G45" s="73">
        <v>89.034999999999997</v>
      </c>
      <c r="H45" s="73">
        <v>212.93299999999999</v>
      </c>
      <c r="I45" s="73">
        <v>71.689000000000007</v>
      </c>
      <c r="J45" s="73">
        <v>23.625</v>
      </c>
      <c r="K45" s="73">
        <v>72.829000000000008</v>
      </c>
      <c r="L45" s="73">
        <v>527.71399999999994</v>
      </c>
    </row>
    <row r="46" spans="1:12" x14ac:dyDescent="0.2">
      <c r="A46" s="130" t="s">
        <v>301</v>
      </c>
      <c r="B46" s="73">
        <v>1552.566</v>
      </c>
      <c r="C46" s="73">
        <v>0</v>
      </c>
      <c r="D46" s="73">
        <v>1054.077</v>
      </c>
      <c r="E46" s="73">
        <v>125.477</v>
      </c>
      <c r="F46" s="73">
        <v>0</v>
      </c>
      <c r="G46" s="73">
        <v>201.94600000000003</v>
      </c>
      <c r="H46" s="73">
        <v>122.92999999999999</v>
      </c>
      <c r="I46" s="73">
        <v>36.466000000000001</v>
      </c>
      <c r="J46" s="73">
        <v>1.593</v>
      </c>
      <c r="K46" s="73">
        <v>2.343</v>
      </c>
      <c r="L46" s="73">
        <v>7.734</v>
      </c>
    </row>
    <row r="47" spans="1:12" x14ac:dyDescent="0.2">
      <c r="A47" s="130" t="s">
        <v>302</v>
      </c>
      <c r="B47" s="73">
        <v>195.846</v>
      </c>
      <c r="C47" s="73">
        <v>0.74</v>
      </c>
      <c r="D47" s="73">
        <v>34.274000000000001</v>
      </c>
      <c r="E47" s="73">
        <v>0.85499999999999998</v>
      </c>
      <c r="F47" s="73">
        <v>32.364999999999995</v>
      </c>
      <c r="G47" s="73">
        <v>2.085</v>
      </c>
      <c r="H47" s="73">
        <v>15.56</v>
      </c>
      <c r="I47" s="73">
        <v>45.631999999999998</v>
      </c>
      <c r="J47" s="73">
        <v>7.5739999999999998</v>
      </c>
      <c r="K47" s="73">
        <v>23.79</v>
      </c>
      <c r="L47" s="73">
        <v>32.971000000000004</v>
      </c>
    </row>
    <row r="48" spans="1:12" x14ac:dyDescent="0.2">
      <c r="A48" s="130" t="s">
        <v>303</v>
      </c>
      <c r="B48" s="73">
        <v>2410.5369999999998</v>
      </c>
      <c r="C48" s="73">
        <v>20.547000000000001</v>
      </c>
      <c r="D48" s="73">
        <v>212.423</v>
      </c>
      <c r="E48" s="73">
        <v>146.61599999999999</v>
      </c>
      <c r="F48" s="73">
        <v>29.678000000000001</v>
      </c>
      <c r="G48" s="73">
        <v>5.5730000000000004</v>
      </c>
      <c r="H48" s="73">
        <v>84.117999999999995</v>
      </c>
      <c r="I48" s="73">
        <v>1420.396</v>
      </c>
      <c r="J48" s="73">
        <v>27.22</v>
      </c>
      <c r="K48" s="73">
        <v>131.05000000000001</v>
      </c>
      <c r="L48" s="73">
        <v>332.916</v>
      </c>
    </row>
    <row r="49" spans="1:12" x14ac:dyDescent="0.2">
      <c r="A49" s="130" t="s">
        <v>304</v>
      </c>
      <c r="B49" s="73">
        <v>1559.4690000000001</v>
      </c>
      <c r="C49" s="73">
        <v>7.8140000000000001</v>
      </c>
      <c r="D49" s="73">
        <v>4.3769999999999998</v>
      </c>
      <c r="E49" s="73">
        <v>100.295</v>
      </c>
      <c r="F49" s="73">
        <v>17.169</v>
      </c>
      <c r="G49" s="73">
        <v>100.43100000000001</v>
      </c>
      <c r="H49" s="73">
        <v>263.75099999999998</v>
      </c>
      <c r="I49" s="73">
        <v>268.83100000000002</v>
      </c>
      <c r="J49" s="73">
        <v>97.49799999999999</v>
      </c>
      <c r="K49" s="73">
        <v>16.292999999999999</v>
      </c>
      <c r="L49" s="73">
        <v>683.01</v>
      </c>
    </row>
    <row r="50" spans="1:12" x14ac:dyDescent="0.2">
      <c r="A50" s="130" t="s">
        <v>305</v>
      </c>
      <c r="B50" s="73">
        <v>312.29199999999997</v>
      </c>
      <c r="C50" s="73">
        <v>1.075</v>
      </c>
      <c r="D50" s="73">
        <v>0</v>
      </c>
      <c r="E50" s="73">
        <v>58.231999999999999</v>
      </c>
      <c r="F50" s="73">
        <v>0.68100000000000005</v>
      </c>
      <c r="G50" s="73">
        <v>7.9420000000000002</v>
      </c>
      <c r="H50" s="73">
        <v>46.186999999999998</v>
      </c>
      <c r="I50" s="73">
        <v>185.64500000000001</v>
      </c>
      <c r="J50" s="73">
        <v>4.25</v>
      </c>
      <c r="K50" s="73">
        <v>2.294</v>
      </c>
      <c r="L50" s="73">
        <v>5.9859999999999998</v>
      </c>
    </row>
    <row r="51" spans="1:12" x14ac:dyDescent="0.2">
      <c r="A51" s="130" t="s">
        <v>306</v>
      </c>
      <c r="B51" s="73">
        <v>145.05600000000001</v>
      </c>
      <c r="C51" s="73">
        <v>3.4159999999999999</v>
      </c>
      <c r="D51" s="73">
        <v>0</v>
      </c>
      <c r="E51" s="73">
        <v>4.8250000000000002</v>
      </c>
      <c r="F51" s="73">
        <v>2.9809999999999999</v>
      </c>
      <c r="G51" s="73">
        <v>31.038</v>
      </c>
      <c r="H51" s="73">
        <v>5.9710000000000001</v>
      </c>
      <c r="I51" s="73">
        <v>63.512</v>
      </c>
      <c r="J51" s="73">
        <v>32.449999999999996</v>
      </c>
      <c r="K51" s="73">
        <v>0.86299999999999999</v>
      </c>
      <c r="L51" s="73">
        <v>0</v>
      </c>
    </row>
    <row r="52" spans="1:12" x14ac:dyDescent="0.2">
      <c r="A52" s="130" t="s">
        <v>307</v>
      </c>
      <c r="B52" s="73">
        <v>1102.1210000000001</v>
      </c>
      <c r="C52" s="73">
        <v>3.323</v>
      </c>
      <c r="D52" s="73">
        <v>4.3769999999999998</v>
      </c>
      <c r="E52" s="73">
        <v>37.238</v>
      </c>
      <c r="F52" s="73">
        <v>13.507</v>
      </c>
      <c r="G52" s="73">
        <v>61.451000000000001</v>
      </c>
      <c r="H52" s="73">
        <v>211.59299999999999</v>
      </c>
      <c r="I52" s="73">
        <v>19.673999999999999</v>
      </c>
      <c r="J52" s="73">
        <v>60.798000000000002</v>
      </c>
      <c r="K52" s="73">
        <v>13.136000000000001</v>
      </c>
      <c r="L52" s="73">
        <v>677.024</v>
      </c>
    </row>
    <row r="53" spans="1:12" x14ac:dyDescent="0.2">
      <c r="A53" s="130" t="s">
        <v>308</v>
      </c>
      <c r="B53" s="73">
        <v>1897.8670000000002</v>
      </c>
      <c r="C53" s="73">
        <v>1.9059999999999999</v>
      </c>
      <c r="D53" s="73">
        <v>370.61099999999999</v>
      </c>
      <c r="E53" s="73">
        <v>572.38</v>
      </c>
      <c r="F53" s="73">
        <v>16.576000000000001</v>
      </c>
      <c r="G53" s="73">
        <v>53.02</v>
      </c>
      <c r="H53" s="73">
        <v>16.898</v>
      </c>
      <c r="I53" s="73">
        <v>721.45299999999997</v>
      </c>
      <c r="J53" s="73">
        <v>69.23</v>
      </c>
      <c r="K53" s="73">
        <v>48.738</v>
      </c>
      <c r="L53" s="73">
        <v>27.055</v>
      </c>
    </row>
    <row r="54" spans="1:12" x14ac:dyDescent="0.2">
      <c r="A54" s="130" t="s">
        <v>309</v>
      </c>
      <c r="B54" s="73">
        <v>1996.547</v>
      </c>
      <c r="C54" s="73">
        <v>190.899</v>
      </c>
      <c r="D54" s="73">
        <v>202.245</v>
      </c>
      <c r="E54" s="73">
        <v>464.37700000000001</v>
      </c>
      <c r="F54" s="73">
        <v>27.576999999999998</v>
      </c>
      <c r="G54" s="73">
        <v>328.67099999999999</v>
      </c>
      <c r="H54" s="73">
        <v>177.18799999999999</v>
      </c>
      <c r="I54" s="73">
        <v>112.947</v>
      </c>
      <c r="J54" s="73">
        <v>63.197000000000003</v>
      </c>
      <c r="K54" s="73">
        <v>95.152999999999992</v>
      </c>
      <c r="L54" s="73">
        <v>334.29300000000001</v>
      </c>
    </row>
    <row r="55" spans="1:12" x14ac:dyDescent="0.2">
      <c r="A55" s="130" t="s">
        <v>310</v>
      </c>
      <c r="B55" s="73">
        <v>177.81200000000001</v>
      </c>
      <c r="C55" s="73">
        <v>11.044</v>
      </c>
      <c r="D55" s="73">
        <v>0.24</v>
      </c>
      <c r="E55" s="73">
        <v>75.572000000000003</v>
      </c>
      <c r="F55" s="73">
        <v>0.109</v>
      </c>
      <c r="G55" s="73">
        <v>1.9849999999999999</v>
      </c>
      <c r="H55" s="73">
        <v>11.725</v>
      </c>
      <c r="I55" s="73">
        <v>26.488</v>
      </c>
      <c r="J55" s="73">
        <v>26.274999999999999</v>
      </c>
      <c r="K55" s="73">
        <v>17.375</v>
      </c>
      <c r="L55" s="73">
        <v>6.9989999999999997</v>
      </c>
    </row>
    <row r="56" spans="1:12" x14ac:dyDescent="0.2">
      <c r="A56" s="130" t="s">
        <v>311</v>
      </c>
      <c r="B56" s="73">
        <v>1325.9389999999999</v>
      </c>
      <c r="C56" s="73">
        <v>157.17500000000001</v>
      </c>
      <c r="D56" s="73">
        <v>200.196</v>
      </c>
      <c r="E56" s="73">
        <v>267.84000000000003</v>
      </c>
      <c r="F56" s="73">
        <v>21.038</v>
      </c>
      <c r="G56" s="73">
        <v>285.98400000000004</v>
      </c>
      <c r="H56" s="73">
        <v>97.775000000000006</v>
      </c>
      <c r="I56" s="73">
        <v>78.977000000000004</v>
      </c>
      <c r="J56" s="73">
        <v>16.044999999999998</v>
      </c>
      <c r="K56" s="73">
        <v>41.132999999999996</v>
      </c>
      <c r="L56" s="73">
        <v>159.77600000000001</v>
      </c>
    </row>
    <row r="57" spans="1:12" x14ac:dyDescent="0.2">
      <c r="A57" s="130" t="s">
        <v>312</v>
      </c>
      <c r="B57" s="73">
        <v>492.79599999999999</v>
      </c>
      <c r="C57" s="73">
        <v>22.68</v>
      </c>
      <c r="D57" s="73">
        <v>1.8089999999999999</v>
      </c>
      <c r="E57" s="73">
        <v>120.965</v>
      </c>
      <c r="F57" s="73">
        <v>6.43</v>
      </c>
      <c r="G57" s="73">
        <v>40.701999999999998</v>
      </c>
      <c r="H57" s="73">
        <v>67.688000000000002</v>
      </c>
      <c r="I57" s="73">
        <v>7.4819999999999993</v>
      </c>
      <c r="J57" s="73">
        <v>20.877000000000002</v>
      </c>
      <c r="K57" s="73">
        <v>36.645000000000003</v>
      </c>
      <c r="L57" s="73">
        <v>167.518</v>
      </c>
    </row>
    <row r="58" spans="1:12" x14ac:dyDescent="0.2">
      <c r="A58" s="130" t="s">
        <v>313</v>
      </c>
      <c r="B58" s="73">
        <v>4813.951</v>
      </c>
      <c r="C58" s="73">
        <v>26.425000000000001</v>
      </c>
      <c r="D58" s="73">
        <v>877.476</v>
      </c>
      <c r="E58" s="73">
        <v>487.964</v>
      </c>
      <c r="F58" s="73">
        <v>79.275999999999996</v>
      </c>
      <c r="G58" s="73">
        <v>1559.9749999999999</v>
      </c>
      <c r="H58" s="73">
        <v>1272.3779999999999</v>
      </c>
      <c r="I58" s="73">
        <v>173.93700000000001</v>
      </c>
      <c r="J58" s="73">
        <v>85.157999999999987</v>
      </c>
      <c r="K58" s="73">
        <v>100.44</v>
      </c>
      <c r="L58" s="73">
        <v>150.922</v>
      </c>
    </row>
    <row r="59" spans="1:12" x14ac:dyDescent="0.2">
      <c r="A59" s="130" t="s">
        <v>314</v>
      </c>
      <c r="B59" s="73">
        <v>643.87099999999998</v>
      </c>
      <c r="C59" s="73">
        <v>7.3599999999999994</v>
      </c>
      <c r="D59" s="73">
        <v>70.168000000000006</v>
      </c>
      <c r="E59" s="73">
        <v>33.027999999999999</v>
      </c>
      <c r="F59" s="73">
        <v>113.93299999999999</v>
      </c>
      <c r="G59" s="73">
        <v>54.235999999999997</v>
      </c>
      <c r="H59" s="73">
        <v>111.37100000000001</v>
      </c>
      <c r="I59" s="73">
        <v>8.9920000000000009</v>
      </c>
      <c r="J59" s="73">
        <v>15.2</v>
      </c>
      <c r="K59" s="73">
        <v>1.446</v>
      </c>
      <c r="L59" s="73">
        <v>228.137</v>
      </c>
    </row>
    <row r="60" spans="1:12" x14ac:dyDescent="0.2">
      <c r="A60" s="130" t="s">
        <v>315</v>
      </c>
      <c r="B60" s="73">
        <v>649.27499999999998</v>
      </c>
      <c r="C60" s="73">
        <v>40.527000000000001</v>
      </c>
      <c r="D60" s="73">
        <v>29.709999999999997</v>
      </c>
      <c r="E60" s="73">
        <v>52.697000000000003</v>
      </c>
      <c r="F60" s="73">
        <v>37.935000000000002</v>
      </c>
      <c r="G60" s="73">
        <v>28.943000000000001</v>
      </c>
      <c r="H60" s="73">
        <v>244.392</v>
      </c>
      <c r="I60" s="73">
        <v>65.364000000000004</v>
      </c>
      <c r="J60" s="73">
        <v>40.228999999999999</v>
      </c>
      <c r="K60" s="73">
        <v>72.554999999999993</v>
      </c>
      <c r="L60" s="73">
        <v>36.923000000000002</v>
      </c>
    </row>
    <row r="61" spans="1:12" x14ac:dyDescent="0.2">
      <c r="A61" s="130" t="s">
        <v>316</v>
      </c>
      <c r="B61" s="73">
        <v>11243.494999999999</v>
      </c>
      <c r="C61" s="73">
        <v>73.875</v>
      </c>
      <c r="D61" s="73">
        <v>792.04399999999998</v>
      </c>
      <c r="E61" s="73">
        <v>1028.6500000000001</v>
      </c>
      <c r="F61" s="73">
        <v>600.90800000000002</v>
      </c>
      <c r="G61" s="73">
        <v>632.47399999999993</v>
      </c>
      <c r="H61" s="73">
        <v>750.85699999999997</v>
      </c>
      <c r="I61" s="73">
        <v>1277.27</v>
      </c>
      <c r="J61" s="73">
        <v>510.16600000000005</v>
      </c>
      <c r="K61" s="73">
        <v>234.31</v>
      </c>
      <c r="L61" s="73">
        <v>5342.9410000000007</v>
      </c>
    </row>
    <row r="62" spans="1:12" x14ac:dyDescent="0.2">
      <c r="A62" s="130" t="s">
        <v>318</v>
      </c>
      <c r="B62" s="73">
        <v>10531.702000000001</v>
      </c>
      <c r="C62" s="73">
        <v>62.704999999999998</v>
      </c>
      <c r="D62" s="73">
        <v>778.18200000000002</v>
      </c>
      <c r="E62" s="73">
        <v>1006.683</v>
      </c>
      <c r="F62" s="73">
        <v>537.404</v>
      </c>
      <c r="G62" s="73">
        <v>424.97300000000001</v>
      </c>
      <c r="H62" s="73">
        <v>675.21</v>
      </c>
      <c r="I62" s="73">
        <v>1212.3110000000001</v>
      </c>
      <c r="J62" s="73">
        <v>486.97500000000002</v>
      </c>
      <c r="K62" s="73">
        <v>208.07099999999997</v>
      </c>
      <c r="L62" s="73">
        <v>5139.1880000000001</v>
      </c>
    </row>
    <row r="63" spans="1:12" x14ac:dyDescent="0.2">
      <c r="A63" s="130" t="s">
        <v>319</v>
      </c>
      <c r="B63" s="73">
        <v>1236.0810000000001</v>
      </c>
      <c r="C63" s="73">
        <v>0.23400000000000001</v>
      </c>
      <c r="D63" s="73">
        <v>4.9939999999999998</v>
      </c>
      <c r="E63" s="73">
        <v>76.084000000000003</v>
      </c>
      <c r="F63" s="73">
        <v>27.731999999999999</v>
      </c>
      <c r="G63" s="73">
        <v>76.715000000000003</v>
      </c>
      <c r="H63" s="73">
        <v>153.547</v>
      </c>
      <c r="I63" s="73">
        <v>131.62400000000002</v>
      </c>
      <c r="J63" s="73">
        <v>68.364999999999995</v>
      </c>
      <c r="K63" s="73">
        <v>24.911000000000001</v>
      </c>
      <c r="L63" s="73">
        <v>671.875</v>
      </c>
    </row>
    <row r="64" spans="1:12" x14ac:dyDescent="0.2">
      <c r="A64" s="130" t="s">
        <v>320</v>
      </c>
      <c r="B64" s="73">
        <v>592.92100000000005</v>
      </c>
      <c r="C64" s="73">
        <v>0.12</v>
      </c>
      <c r="D64" s="73">
        <v>0.96399999999999997</v>
      </c>
      <c r="E64" s="73">
        <v>20.673999999999999</v>
      </c>
      <c r="F64" s="73">
        <v>6.7939999999999996</v>
      </c>
      <c r="G64" s="73">
        <v>70.494</v>
      </c>
      <c r="H64" s="73">
        <v>137.143</v>
      </c>
      <c r="I64" s="73">
        <v>13.504999999999999</v>
      </c>
      <c r="J64" s="73">
        <v>18.696999999999999</v>
      </c>
      <c r="K64" s="73">
        <v>0.89700000000000002</v>
      </c>
      <c r="L64" s="73">
        <v>323.63299999999998</v>
      </c>
    </row>
    <row r="65" spans="1:12" x14ac:dyDescent="0.2">
      <c r="A65" s="130" t="s">
        <v>321</v>
      </c>
      <c r="B65" s="73">
        <v>156.25700000000001</v>
      </c>
      <c r="C65" s="73">
        <v>4.17</v>
      </c>
      <c r="D65" s="73">
        <v>0</v>
      </c>
      <c r="E65" s="73">
        <v>0.78900000000000003</v>
      </c>
      <c r="F65" s="73">
        <v>7.3419999999999996</v>
      </c>
      <c r="G65" s="73">
        <v>0</v>
      </c>
      <c r="H65" s="73">
        <v>19.844000000000001</v>
      </c>
      <c r="I65" s="73">
        <v>23.456</v>
      </c>
      <c r="J65" s="73">
        <v>8.0020000000000007</v>
      </c>
      <c r="K65" s="73">
        <v>0</v>
      </c>
      <c r="L65" s="73">
        <v>92.653999999999996</v>
      </c>
    </row>
    <row r="66" spans="1:12" x14ac:dyDescent="0.2">
      <c r="A66" s="130" t="s">
        <v>322</v>
      </c>
      <c r="B66" s="73">
        <v>337.87099999999998</v>
      </c>
      <c r="C66" s="73">
        <v>0</v>
      </c>
      <c r="D66" s="73">
        <v>0</v>
      </c>
      <c r="E66" s="73">
        <v>11.186</v>
      </c>
      <c r="F66" s="73">
        <v>41.418999999999997</v>
      </c>
      <c r="G66" s="73">
        <v>0.52800000000000002</v>
      </c>
      <c r="H66" s="73">
        <v>82.905000000000001</v>
      </c>
      <c r="I66" s="73">
        <v>119.96099999999998</v>
      </c>
      <c r="J66" s="73">
        <v>18.643999999999998</v>
      </c>
      <c r="K66" s="73">
        <v>6.7240000000000002</v>
      </c>
      <c r="L66" s="73">
        <v>56.503999999999998</v>
      </c>
    </row>
    <row r="67" spans="1:12" x14ac:dyDescent="0.2">
      <c r="A67" s="130" t="s">
        <v>323</v>
      </c>
      <c r="B67" s="73">
        <v>3043.7170000000001</v>
      </c>
      <c r="C67" s="73">
        <v>7.1820000000000004</v>
      </c>
      <c r="D67" s="73">
        <v>0</v>
      </c>
      <c r="E67" s="73">
        <v>84.716999999999999</v>
      </c>
      <c r="F67" s="73">
        <v>51.768000000000001</v>
      </c>
      <c r="G67" s="73">
        <v>1.04</v>
      </c>
      <c r="H67" s="73">
        <v>37.183999999999997</v>
      </c>
      <c r="I67" s="73">
        <v>167.89000000000001</v>
      </c>
      <c r="J67" s="73">
        <v>49.613</v>
      </c>
      <c r="K67" s="73">
        <v>45.202000000000005</v>
      </c>
      <c r="L67" s="73">
        <v>2599.1210000000001</v>
      </c>
    </row>
    <row r="68" spans="1:12" x14ac:dyDescent="0.2">
      <c r="A68" s="130" t="s">
        <v>324</v>
      </c>
      <c r="B68" s="73">
        <v>0</v>
      </c>
      <c r="C68" s="73">
        <v>0</v>
      </c>
      <c r="D68" s="73">
        <v>0</v>
      </c>
      <c r="E68" s="73">
        <v>0</v>
      </c>
      <c r="F68" s="73">
        <v>0</v>
      </c>
      <c r="G68" s="73">
        <v>0</v>
      </c>
      <c r="H68" s="73">
        <v>0</v>
      </c>
      <c r="I68" s="73">
        <v>0</v>
      </c>
      <c r="J68" s="73">
        <v>0</v>
      </c>
      <c r="K68" s="73">
        <v>0</v>
      </c>
      <c r="L68" s="73">
        <v>0</v>
      </c>
    </row>
    <row r="69" spans="1:12" x14ac:dyDescent="0.2">
      <c r="A69" s="130" t="s">
        <v>325</v>
      </c>
      <c r="B69" s="73">
        <v>105.932</v>
      </c>
      <c r="C69" s="73">
        <v>0</v>
      </c>
      <c r="D69" s="73">
        <v>0</v>
      </c>
      <c r="E69" s="73">
        <v>0</v>
      </c>
      <c r="F69" s="73">
        <v>0</v>
      </c>
      <c r="G69" s="73">
        <v>8.1289999999999996</v>
      </c>
      <c r="H69" s="73">
        <v>0</v>
      </c>
      <c r="I69" s="73">
        <v>55.991</v>
      </c>
      <c r="J69" s="73">
        <v>0</v>
      </c>
      <c r="K69" s="73">
        <v>41.811999999999998</v>
      </c>
      <c r="L69" s="73">
        <v>0</v>
      </c>
    </row>
    <row r="70" spans="1:12" x14ac:dyDescent="0.2">
      <c r="A70" s="130" t="s">
        <v>326</v>
      </c>
      <c r="B70" s="73">
        <v>2169.5789999999997</v>
      </c>
      <c r="C70" s="73">
        <v>1.657</v>
      </c>
      <c r="D70" s="73">
        <v>579.00300000000004</v>
      </c>
      <c r="E70" s="73">
        <v>490.87599999999998</v>
      </c>
      <c r="F70" s="73">
        <v>43.484000000000002</v>
      </c>
      <c r="G70" s="73">
        <v>23.792000000000002</v>
      </c>
      <c r="H70" s="73">
        <v>136.34100000000001</v>
      </c>
      <c r="I70" s="73">
        <v>154.761</v>
      </c>
      <c r="J70" s="73">
        <v>32.146000000000001</v>
      </c>
      <c r="K70" s="73">
        <v>0.26100000000000001</v>
      </c>
      <c r="L70" s="73">
        <v>707.25800000000004</v>
      </c>
    </row>
    <row r="71" spans="1:12" x14ac:dyDescent="0.2">
      <c r="A71" s="130" t="s">
        <v>327</v>
      </c>
      <c r="B71" s="73">
        <v>311.82400000000001</v>
      </c>
      <c r="C71" s="73">
        <v>0.46600000000000003</v>
      </c>
      <c r="D71" s="73">
        <v>213.53700000000001</v>
      </c>
      <c r="E71" s="73">
        <v>3.8969999999999998</v>
      </c>
      <c r="F71" s="73">
        <v>5.42</v>
      </c>
      <c r="G71" s="73">
        <v>0</v>
      </c>
      <c r="H71" s="73">
        <v>17.245000000000001</v>
      </c>
      <c r="I71" s="73">
        <v>67.930000000000007</v>
      </c>
      <c r="J71" s="73">
        <v>3.3289999999999997</v>
      </c>
      <c r="K71" s="73">
        <v>0</v>
      </c>
      <c r="L71" s="73">
        <v>0</v>
      </c>
    </row>
    <row r="72" spans="1:12" x14ac:dyDescent="0.2">
      <c r="A72" s="130" t="s">
        <v>328</v>
      </c>
      <c r="B72" s="73">
        <v>1547.4670000000001</v>
      </c>
      <c r="C72" s="73">
        <v>0</v>
      </c>
      <c r="D72" s="73">
        <v>365.46600000000001</v>
      </c>
      <c r="E72" s="73">
        <v>456.447</v>
      </c>
      <c r="F72" s="73">
        <v>1.151</v>
      </c>
      <c r="G72" s="73">
        <v>2.2010000000000001</v>
      </c>
      <c r="H72" s="73">
        <v>62.230999999999995</v>
      </c>
      <c r="I72" s="73">
        <v>30.527000000000001</v>
      </c>
      <c r="J72" s="73">
        <v>3.6920000000000002</v>
      </c>
      <c r="K72" s="73">
        <v>5.7000000000000002E-2</v>
      </c>
      <c r="L72" s="73">
        <v>625.69499999999994</v>
      </c>
    </row>
    <row r="73" spans="1:12" x14ac:dyDescent="0.2">
      <c r="A73" s="130" t="s">
        <v>329</v>
      </c>
      <c r="B73" s="73">
        <v>1404.431</v>
      </c>
      <c r="C73" s="73">
        <v>28.713999999999999</v>
      </c>
      <c r="D73" s="73">
        <v>7.4729999999999999</v>
      </c>
      <c r="E73" s="73">
        <v>233.43200000000002</v>
      </c>
      <c r="F73" s="73">
        <v>233.494</v>
      </c>
      <c r="G73" s="73">
        <v>155.37200000000001</v>
      </c>
      <c r="H73" s="73">
        <v>108.64599999999999</v>
      </c>
      <c r="I73" s="73">
        <v>181.46299999999999</v>
      </c>
      <c r="J73" s="73">
        <v>43.753</v>
      </c>
      <c r="K73" s="73">
        <v>32.411999999999999</v>
      </c>
      <c r="L73" s="73">
        <v>379.67200000000003</v>
      </c>
    </row>
    <row r="74" spans="1:12" x14ac:dyDescent="0.2">
      <c r="A74" s="130" t="s">
        <v>330</v>
      </c>
      <c r="B74" s="73">
        <v>736.47199999999998</v>
      </c>
      <c r="C74" s="73">
        <v>0</v>
      </c>
      <c r="D74" s="73">
        <v>141.714</v>
      </c>
      <c r="E74" s="73">
        <v>96.825999999999993</v>
      </c>
      <c r="F74" s="73">
        <v>16.314</v>
      </c>
      <c r="G74" s="73">
        <v>124.25200000000001</v>
      </c>
      <c r="H74" s="73">
        <v>64.379000000000005</v>
      </c>
      <c r="I74" s="73">
        <v>73.016000000000005</v>
      </c>
      <c r="J74" s="73">
        <v>53.834000000000003</v>
      </c>
      <c r="K74" s="73">
        <v>14.002000000000001</v>
      </c>
      <c r="L74" s="73">
        <v>152.13499999999999</v>
      </c>
    </row>
    <row r="75" spans="1:12" x14ac:dyDescent="0.2">
      <c r="A75" s="130" t="s">
        <v>331</v>
      </c>
      <c r="B75" s="73">
        <v>436.71800000000002</v>
      </c>
      <c r="C75" s="73">
        <v>1.4410000000000001</v>
      </c>
      <c r="D75" s="73">
        <v>0</v>
      </c>
      <c r="E75" s="73">
        <v>6.9960000000000004</v>
      </c>
      <c r="F75" s="73">
        <v>84.269000000000005</v>
      </c>
      <c r="G75" s="73">
        <v>0.28999999999999998</v>
      </c>
      <c r="H75" s="73">
        <v>17.184999999999999</v>
      </c>
      <c r="I75" s="73">
        <v>119.352</v>
      </c>
      <c r="J75" s="73">
        <v>7</v>
      </c>
      <c r="K75" s="73">
        <v>8.0839999999999996</v>
      </c>
      <c r="L75" s="73">
        <v>192.101</v>
      </c>
    </row>
    <row r="76" spans="1:12" x14ac:dyDescent="0.2">
      <c r="A76" s="130" t="s">
        <v>332</v>
      </c>
      <c r="B76" s="73">
        <v>119.506</v>
      </c>
      <c r="C76" s="73">
        <v>8.2669999999999995</v>
      </c>
      <c r="D76" s="73">
        <v>0.36499999999999999</v>
      </c>
      <c r="E76" s="73">
        <v>0</v>
      </c>
      <c r="F76" s="73">
        <v>1.67</v>
      </c>
      <c r="G76" s="73">
        <v>6.0510000000000002</v>
      </c>
      <c r="H76" s="73">
        <v>3.8330000000000002</v>
      </c>
      <c r="I76" s="73">
        <v>47.533000000000001</v>
      </c>
      <c r="J76" s="73">
        <v>38.217999999999996</v>
      </c>
      <c r="K76" s="73">
        <v>0.95799999999999996</v>
      </c>
      <c r="L76" s="73">
        <v>12.611000000000001</v>
      </c>
    </row>
    <row r="77" spans="1:12" x14ac:dyDescent="0.2">
      <c r="A77" s="130" t="s">
        <v>333</v>
      </c>
      <c r="B77" s="73">
        <v>43.945</v>
      </c>
      <c r="C77" s="73">
        <v>1.5559999999999998</v>
      </c>
      <c r="D77" s="73">
        <v>0</v>
      </c>
      <c r="E77" s="73">
        <v>2.101</v>
      </c>
      <c r="F77" s="73">
        <v>1.5110000000000001</v>
      </c>
      <c r="G77" s="73">
        <v>4.6079999999999997</v>
      </c>
      <c r="H77" s="73">
        <v>0</v>
      </c>
      <c r="I77" s="73">
        <v>0.85299999999999998</v>
      </c>
      <c r="J77" s="73">
        <v>16.658000000000001</v>
      </c>
      <c r="K77" s="73">
        <v>10.507</v>
      </c>
      <c r="L77" s="73">
        <v>6.1509999999999998</v>
      </c>
    </row>
    <row r="78" spans="1:12" x14ac:dyDescent="0.2">
      <c r="A78" s="130" t="s">
        <v>334</v>
      </c>
      <c r="B78" s="73">
        <v>160.48500000000001</v>
      </c>
      <c r="C78" s="73">
        <v>0</v>
      </c>
      <c r="D78" s="73">
        <v>0</v>
      </c>
      <c r="E78" s="73">
        <v>0.38300000000000001</v>
      </c>
      <c r="F78" s="73">
        <v>2.2269999999999999</v>
      </c>
      <c r="G78" s="73">
        <v>0</v>
      </c>
      <c r="H78" s="73">
        <v>0.89500000000000002</v>
      </c>
      <c r="I78" s="73">
        <v>29.207000000000001</v>
      </c>
      <c r="J78" s="73">
        <v>37.596000000000004</v>
      </c>
      <c r="K78" s="73">
        <v>0.15</v>
      </c>
      <c r="L78" s="73">
        <v>90.027000000000001</v>
      </c>
    </row>
    <row r="79" spans="1:12" x14ac:dyDescent="0.2">
      <c r="A79" s="130" t="s">
        <v>335</v>
      </c>
      <c r="B79" s="73">
        <v>362.18399999999997</v>
      </c>
      <c r="C79" s="73">
        <v>8.3510000000000009</v>
      </c>
      <c r="D79" s="73">
        <v>42.895000000000003</v>
      </c>
      <c r="E79" s="73">
        <v>3.1150000000000002</v>
      </c>
      <c r="F79" s="73">
        <v>19.213000000000001</v>
      </c>
      <c r="G79" s="73">
        <v>8.2769999999999992</v>
      </c>
      <c r="H79" s="73">
        <v>34.129000000000005</v>
      </c>
      <c r="I79" s="73">
        <v>60.234000000000002</v>
      </c>
      <c r="J79" s="73">
        <v>48.423999999999999</v>
      </c>
      <c r="K79" s="73">
        <v>23.048000000000002</v>
      </c>
      <c r="L79" s="73">
        <v>114.498</v>
      </c>
    </row>
    <row r="80" spans="1:12" x14ac:dyDescent="0.2">
      <c r="A80" s="130" t="s">
        <v>336</v>
      </c>
      <c r="B80" s="73">
        <v>159.81200000000001</v>
      </c>
      <c r="C80" s="73">
        <v>0.05</v>
      </c>
      <c r="D80" s="73">
        <v>1.738</v>
      </c>
      <c r="E80" s="73">
        <v>0.17799999999999999</v>
      </c>
      <c r="F80" s="73">
        <v>5.8340000000000005</v>
      </c>
      <c r="G80" s="73">
        <v>12.314</v>
      </c>
      <c r="H80" s="73">
        <v>8.5559999999999992</v>
      </c>
      <c r="I80" s="73">
        <v>24.97</v>
      </c>
      <c r="J80" s="73">
        <v>58.275000000000006</v>
      </c>
      <c r="K80" s="73">
        <v>0</v>
      </c>
      <c r="L80" s="73">
        <v>47.897000000000006</v>
      </c>
    </row>
    <row r="81" spans="1:12" x14ac:dyDescent="0.2">
      <c r="A81" s="130" t="s">
        <v>337</v>
      </c>
      <c r="B81" s="73">
        <v>695.20399999999995</v>
      </c>
      <c r="C81" s="73">
        <v>11.17</v>
      </c>
      <c r="D81" s="73">
        <v>13.862</v>
      </c>
      <c r="E81" s="73">
        <v>21.966999999999999</v>
      </c>
      <c r="F81" s="73">
        <v>63.268000000000001</v>
      </c>
      <c r="G81" s="73">
        <v>207.04300000000001</v>
      </c>
      <c r="H81" s="73">
        <v>75.334999999999994</v>
      </c>
      <c r="I81" s="73">
        <v>64.677999999999997</v>
      </c>
      <c r="J81" s="73">
        <v>22.21</v>
      </c>
      <c r="K81" s="73">
        <v>26.239000000000001</v>
      </c>
      <c r="L81" s="73">
        <v>189.43200000000002</v>
      </c>
    </row>
    <row r="82" spans="1:12" x14ac:dyDescent="0.2">
      <c r="A82" s="130" t="s">
        <v>338</v>
      </c>
      <c r="B82" s="73">
        <v>657.89800000000002</v>
      </c>
      <c r="C82" s="73">
        <v>11.17</v>
      </c>
      <c r="D82" s="73">
        <v>12.064</v>
      </c>
      <c r="E82" s="73">
        <v>21.966999999999999</v>
      </c>
      <c r="F82" s="73">
        <v>57.478000000000002</v>
      </c>
      <c r="G82" s="73">
        <v>206.304</v>
      </c>
      <c r="H82" s="73">
        <v>72.301999999999992</v>
      </c>
      <c r="I82" s="73">
        <v>60.207000000000001</v>
      </c>
      <c r="J82" s="73">
        <v>19.895000000000003</v>
      </c>
      <c r="K82" s="73">
        <v>26.239000000000001</v>
      </c>
      <c r="L82" s="73">
        <v>170.27199999999999</v>
      </c>
    </row>
    <row r="83" spans="1:12" x14ac:dyDescent="0.2">
      <c r="B83" s="168"/>
    </row>
    <row r="84" spans="1:12" x14ac:dyDescent="0.2">
      <c r="B84" s="169"/>
      <c r="C84" s="169"/>
      <c r="D84" s="169"/>
      <c r="E84" s="169"/>
      <c r="F84" s="169"/>
      <c r="G84" s="169"/>
      <c r="H84" s="169"/>
      <c r="I84" s="169"/>
      <c r="J84" s="169"/>
      <c r="K84" s="169"/>
      <c r="L84" s="169"/>
    </row>
    <row r="85" spans="1:12" x14ac:dyDescent="0.2">
      <c r="A85" s="133" t="s">
        <v>339</v>
      </c>
    </row>
    <row r="86" spans="1:12" x14ac:dyDescent="0.2">
      <c r="B86" s="168"/>
      <c r="C86" s="168"/>
      <c r="D86" s="168"/>
      <c r="E86" s="168"/>
      <c r="F86" s="168"/>
      <c r="G86" s="168"/>
      <c r="H86" s="168"/>
      <c r="I86" s="168"/>
      <c r="J86" s="168"/>
      <c r="K86" s="168"/>
      <c r="L86" s="168"/>
    </row>
    <row r="88" spans="1:12" x14ac:dyDescent="0.2">
      <c r="F88" s="169"/>
      <c r="G88" s="169"/>
      <c r="H88" s="169"/>
      <c r="I88" s="169"/>
      <c r="J88" s="169"/>
      <c r="K88" s="169"/>
      <c r="L88" s="169"/>
    </row>
    <row r="97" spans="1:5" x14ac:dyDescent="0.2">
      <c r="A97" s="252" t="s">
        <v>693</v>
      </c>
      <c r="B97" s="252"/>
      <c r="C97" s="252"/>
      <c r="D97" s="252"/>
      <c r="E97" s="252"/>
    </row>
    <row r="103" spans="1:5" ht="8.4499999999999993" customHeight="1" x14ac:dyDescent="0.2"/>
  </sheetData>
  <mergeCells count="6">
    <mergeCell ref="A97:E97"/>
    <mergeCell ref="A3:L3"/>
    <mergeCell ref="A4:A11"/>
    <mergeCell ref="B4:B10"/>
    <mergeCell ref="C4:L4"/>
    <mergeCell ref="B11:L11"/>
  </mergeCells>
  <hyperlinks>
    <hyperlink ref="A1:L1" location="Inhalt!A1" display="3  Güterverkehr der Eisenbahnen im Jahr 2005 "/>
  </hyperlinks>
  <printOptions horizontalCentered="1"/>
  <pageMargins left="0" right="0" top="0.19685039370078741" bottom="0.19685039370078741" header="0.51181102362204722" footer="0.51181102362204722"/>
  <pageSetup paperSize="9" scale="64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zoomScaleNormal="100" workbookViewId="0">
      <selection activeCell="H73" sqref="H73"/>
    </sheetView>
  </sheetViews>
  <sheetFormatPr baseColWidth="10" defaultRowHeight="12.75" x14ac:dyDescent="0.2"/>
  <cols>
    <col min="1" max="1" width="46.85546875" style="65" customWidth="1"/>
    <col min="2" max="3" width="9" style="65" customWidth="1"/>
    <col min="4" max="4" width="10.42578125" style="65" customWidth="1"/>
    <col min="5" max="5" width="11.5703125" style="65" customWidth="1"/>
    <col min="6" max="6" width="10.42578125" style="65" customWidth="1"/>
    <col min="7" max="7" width="9.140625" style="65" customWidth="1"/>
    <col min="8" max="8" width="9" style="65" customWidth="1"/>
    <col min="9" max="9" width="10.5703125" style="65" customWidth="1"/>
    <col min="10" max="10" width="11.42578125" style="65"/>
    <col min="11" max="11" width="11.140625" style="65" customWidth="1"/>
    <col min="12" max="16384" width="11.42578125" style="65"/>
  </cols>
  <sheetData>
    <row r="1" spans="1:16" s="170" customFormat="1" ht="11.25" customHeight="1" x14ac:dyDescent="0.2">
      <c r="A1" s="331" t="s">
        <v>702</v>
      </c>
      <c r="B1" s="331"/>
      <c r="C1" s="331"/>
      <c r="D1" s="331"/>
      <c r="E1" s="331"/>
      <c r="F1" s="331"/>
      <c r="G1" s="32"/>
    </row>
    <row r="2" spans="1:16" s="170" customFormat="1" ht="11.25" customHeight="1" x14ac:dyDescent="0.2">
      <c r="A2" s="246" t="s">
        <v>414</v>
      </c>
      <c r="B2" s="246"/>
      <c r="C2" s="246"/>
      <c r="D2" s="246"/>
      <c r="E2" s="246"/>
      <c r="F2" s="246"/>
      <c r="G2" s="32"/>
    </row>
    <row r="3" spans="1:16" ht="9" customHeight="1" x14ac:dyDescent="0.2"/>
    <row r="4" spans="1:16" ht="11.25" customHeight="1" x14ac:dyDescent="0.2">
      <c r="A4" s="351" t="s">
        <v>415</v>
      </c>
      <c r="B4" s="171" t="s">
        <v>97</v>
      </c>
      <c r="C4" s="310" t="s">
        <v>416</v>
      </c>
      <c r="D4" s="302"/>
      <c r="E4" s="302"/>
      <c r="F4" s="336"/>
      <c r="G4" s="171" t="s">
        <v>97</v>
      </c>
      <c r="H4" s="310" t="s">
        <v>416</v>
      </c>
      <c r="I4" s="302"/>
      <c r="J4" s="302"/>
      <c r="K4" s="302"/>
    </row>
    <row r="5" spans="1:16" ht="19.5" customHeight="1" x14ac:dyDescent="0.2">
      <c r="A5" s="334"/>
      <c r="B5" s="75" t="s">
        <v>69</v>
      </c>
      <c r="C5" s="172" t="s">
        <v>417</v>
      </c>
      <c r="D5" s="172" t="s">
        <v>418</v>
      </c>
      <c r="E5" s="172" t="s">
        <v>419</v>
      </c>
      <c r="F5" s="173" t="s">
        <v>420</v>
      </c>
      <c r="G5" s="75" t="s">
        <v>69</v>
      </c>
      <c r="H5" s="172" t="s">
        <v>417</v>
      </c>
      <c r="I5" s="172" t="s">
        <v>418</v>
      </c>
      <c r="J5" s="172" t="s">
        <v>419</v>
      </c>
      <c r="K5" s="174" t="s">
        <v>420</v>
      </c>
    </row>
    <row r="6" spans="1:16" ht="13.5" customHeight="1" x14ac:dyDescent="0.2">
      <c r="A6" s="352"/>
      <c r="B6" s="175" t="s">
        <v>97</v>
      </c>
      <c r="C6" s="176" t="s">
        <v>421</v>
      </c>
      <c r="D6" s="176" t="s">
        <v>422</v>
      </c>
      <c r="E6" s="176" t="s">
        <v>423</v>
      </c>
      <c r="F6" s="176" t="s">
        <v>421</v>
      </c>
      <c r="G6" s="175" t="s">
        <v>97</v>
      </c>
      <c r="H6" s="176" t="s">
        <v>421</v>
      </c>
      <c r="I6" s="176" t="s">
        <v>422</v>
      </c>
      <c r="J6" s="176" t="s">
        <v>423</v>
      </c>
      <c r="K6" s="177" t="s">
        <v>421</v>
      </c>
    </row>
    <row r="7" spans="1:16" x14ac:dyDescent="0.2">
      <c r="A7" s="178" t="s">
        <v>97</v>
      </c>
      <c r="B7" s="178" t="s">
        <v>97</v>
      </c>
      <c r="C7" s="178" t="s">
        <v>97</v>
      </c>
      <c r="D7" s="178" t="s">
        <v>97</v>
      </c>
      <c r="E7" s="178" t="s">
        <v>97</v>
      </c>
      <c r="F7" s="178" t="s">
        <v>97</v>
      </c>
      <c r="G7" s="337"/>
      <c r="H7" s="337"/>
      <c r="I7" s="337"/>
      <c r="J7" s="337"/>
    </row>
    <row r="8" spans="1:16" ht="13.5" customHeight="1" x14ac:dyDescent="0.2">
      <c r="B8" s="337" t="s">
        <v>424</v>
      </c>
      <c r="C8" s="337"/>
      <c r="D8" s="337"/>
      <c r="E8" s="337"/>
      <c r="F8" s="337"/>
      <c r="G8" s="349" t="s">
        <v>96</v>
      </c>
      <c r="H8" s="349"/>
      <c r="I8" s="349"/>
      <c r="J8" s="349"/>
      <c r="K8" s="349"/>
      <c r="L8" s="337"/>
      <c r="M8" s="337"/>
      <c r="N8" s="337"/>
      <c r="O8" s="337"/>
      <c r="P8" s="337"/>
    </row>
    <row r="9" spans="1:16" ht="5.45" customHeight="1" x14ac:dyDescent="0.2">
      <c r="A9" s="137"/>
      <c r="B9" s="179"/>
      <c r="C9" s="179"/>
      <c r="D9" s="179"/>
      <c r="E9" s="179"/>
      <c r="F9" s="179"/>
      <c r="L9" s="179"/>
      <c r="M9" s="179"/>
      <c r="N9" s="179"/>
      <c r="O9" s="179"/>
      <c r="P9" s="179"/>
    </row>
    <row r="10" spans="1:16" x14ac:dyDescent="0.2">
      <c r="A10" s="127" t="s">
        <v>425</v>
      </c>
      <c r="B10" s="180">
        <v>296.96199999999999</v>
      </c>
      <c r="C10" s="180">
        <v>164.667</v>
      </c>
      <c r="D10" s="180">
        <v>46.896000000000001</v>
      </c>
      <c r="E10" s="180">
        <v>45.908999999999999</v>
      </c>
      <c r="F10" s="180">
        <v>39.49</v>
      </c>
      <c r="G10" s="181">
        <v>-18.909811802999357</v>
      </c>
      <c r="H10" s="181">
        <v>-3.3661379201070361</v>
      </c>
      <c r="I10" s="181">
        <v>-36.711696514123005</v>
      </c>
      <c r="J10" s="181">
        <v>-35.240929865146981</v>
      </c>
      <c r="K10" s="181">
        <v>-22.291314101302689</v>
      </c>
      <c r="L10" s="180"/>
      <c r="M10" s="180"/>
      <c r="N10" s="180"/>
      <c r="O10" s="180"/>
      <c r="P10" s="180"/>
    </row>
    <row r="11" spans="1:16" ht="5.45" customHeight="1" x14ac:dyDescent="0.2">
      <c r="A11" s="130"/>
      <c r="G11" s="181"/>
      <c r="H11" s="129"/>
      <c r="I11" s="129"/>
      <c r="J11" s="129"/>
      <c r="K11" s="129"/>
    </row>
    <row r="12" spans="1:16" x14ac:dyDescent="0.2">
      <c r="A12" s="130" t="s">
        <v>426</v>
      </c>
      <c r="B12" s="182">
        <v>63.441000000000003</v>
      </c>
      <c r="C12" s="182">
        <v>51.158999999999999</v>
      </c>
      <c r="D12" s="182">
        <v>5.2069999999999999</v>
      </c>
      <c r="E12" s="182">
        <v>4.9809999999999999</v>
      </c>
      <c r="F12" s="182">
        <v>2.0939999999999999</v>
      </c>
      <c r="G12" s="129">
        <v>-15.260598936767025</v>
      </c>
      <c r="H12" s="129">
        <v>-10.989125706829057</v>
      </c>
      <c r="I12" s="129">
        <v>-7.4968910996624629</v>
      </c>
      <c r="J12" s="129">
        <v>-40.074590952839259</v>
      </c>
      <c r="K12" s="118">
        <v>-39.304347826086961</v>
      </c>
      <c r="L12" s="182"/>
      <c r="M12" s="182"/>
      <c r="N12" s="182"/>
      <c r="O12" s="182"/>
      <c r="P12" s="182"/>
    </row>
    <row r="13" spans="1:16" x14ac:dyDescent="0.2">
      <c r="A13" s="130" t="s">
        <v>427</v>
      </c>
      <c r="B13" s="182">
        <v>71.466999999999999</v>
      </c>
      <c r="C13" s="182">
        <v>24.77</v>
      </c>
      <c r="D13" s="182">
        <v>16.504000000000001</v>
      </c>
      <c r="E13" s="182">
        <v>17.311</v>
      </c>
      <c r="F13" s="182">
        <v>12.882</v>
      </c>
      <c r="G13" s="129">
        <v>-29.344129394550549</v>
      </c>
      <c r="H13" s="129">
        <v>-29.015618283421702</v>
      </c>
      <c r="I13" s="129">
        <v>-31.527195784757083</v>
      </c>
      <c r="J13" s="129">
        <v>-22.632402234636871</v>
      </c>
      <c r="K13" s="129">
        <v>-34.857142857142847</v>
      </c>
      <c r="L13" s="182"/>
      <c r="M13" s="182"/>
      <c r="N13" s="182"/>
      <c r="O13" s="182"/>
      <c r="P13" s="182"/>
    </row>
    <row r="14" spans="1:16" x14ac:dyDescent="0.2">
      <c r="A14" s="130" t="s">
        <v>428</v>
      </c>
      <c r="B14" s="182">
        <v>22.706</v>
      </c>
      <c r="C14" s="182">
        <v>6.1580000000000004</v>
      </c>
      <c r="D14" s="182">
        <v>6.3780000000000001</v>
      </c>
      <c r="E14" s="182">
        <v>5.5439999999999996</v>
      </c>
      <c r="F14" s="182">
        <v>4.6260000000000003</v>
      </c>
      <c r="G14" s="129">
        <v>-4.291013319844879</v>
      </c>
      <c r="H14" s="129">
        <v>23.803779654201861</v>
      </c>
      <c r="I14" s="129">
        <v>-14.343271555197418</v>
      </c>
      <c r="J14" s="129">
        <v>-11.338557492403652</v>
      </c>
      <c r="K14" s="129">
        <v>-8.4141754108097331</v>
      </c>
      <c r="L14" s="182"/>
      <c r="M14" s="182"/>
      <c r="N14" s="182"/>
      <c r="O14" s="182"/>
      <c r="P14" s="182"/>
    </row>
    <row r="15" spans="1:16" x14ac:dyDescent="0.2">
      <c r="A15" s="130" t="s">
        <v>429</v>
      </c>
      <c r="B15" s="182">
        <v>139.34800000000001</v>
      </c>
      <c r="C15" s="182">
        <v>82.58</v>
      </c>
      <c r="D15" s="182">
        <v>18.806999999999999</v>
      </c>
      <c r="E15" s="182">
        <v>18.073</v>
      </c>
      <c r="F15" s="182">
        <v>19.888000000000002</v>
      </c>
      <c r="G15" s="129">
        <v>-16.294436368441893</v>
      </c>
      <c r="H15" s="129">
        <v>13.031933095169663</v>
      </c>
      <c r="I15" s="129">
        <v>-49.061509709921182</v>
      </c>
      <c r="J15" s="129">
        <v>-46.768967954759653</v>
      </c>
      <c r="K15" s="129">
        <v>-11.773578209564377</v>
      </c>
      <c r="L15" s="182"/>
      <c r="M15" s="182"/>
      <c r="N15" s="182"/>
      <c r="O15" s="182"/>
      <c r="P15" s="182"/>
    </row>
    <row r="16" spans="1:16" x14ac:dyDescent="0.2">
      <c r="A16" s="82"/>
      <c r="B16" s="182"/>
      <c r="C16" s="182"/>
      <c r="D16" s="182"/>
      <c r="E16" s="182"/>
      <c r="F16" s="182"/>
      <c r="G16" s="129"/>
      <c r="H16" s="129"/>
      <c r="I16" s="129"/>
      <c r="J16" s="129"/>
      <c r="K16" s="129"/>
      <c r="L16" s="182"/>
      <c r="M16" s="182"/>
      <c r="N16" s="182"/>
      <c r="O16" s="182"/>
      <c r="P16" s="182"/>
    </row>
    <row r="17" spans="1:16" x14ac:dyDescent="0.2">
      <c r="A17" s="130" t="s">
        <v>430</v>
      </c>
      <c r="B17" s="182">
        <v>73.236999999999995</v>
      </c>
      <c r="C17" s="182">
        <v>4.3289999999999997</v>
      </c>
      <c r="D17" s="182">
        <v>26.593</v>
      </c>
      <c r="E17" s="182">
        <v>28.247</v>
      </c>
      <c r="F17" s="182">
        <v>14.068</v>
      </c>
      <c r="G17" s="129">
        <v>57.468446967253641</v>
      </c>
      <c r="H17" s="129">
        <v>7.0474777448071109</v>
      </c>
      <c r="I17" s="129">
        <v>62.271174029777853</v>
      </c>
      <c r="J17" s="129">
        <v>38.242059413693539</v>
      </c>
      <c r="K17" s="129">
        <v>149.25584691708008</v>
      </c>
      <c r="L17" s="182"/>
      <c r="M17" s="182"/>
      <c r="N17" s="182"/>
      <c r="O17" s="182"/>
      <c r="P17" s="182"/>
    </row>
    <row r="18" spans="1:16" ht="5.45" customHeight="1" x14ac:dyDescent="0.2">
      <c r="A18" s="130"/>
      <c r="B18" s="182"/>
      <c r="G18" s="129"/>
      <c r="H18" s="129"/>
      <c r="I18" s="129"/>
      <c r="J18" s="129"/>
      <c r="K18" s="129"/>
      <c r="L18" s="182"/>
    </row>
    <row r="19" spans="1:16" x14ac:dyDescent="0.2">
      <c r="A19" s="130" t="s">
        <v>431</v>
      </c>
      <c r="B19" s="182">
        <v>63.594999999999999</v>
      </c>
      <c r="C19" s="182">
        <v>4.093</v>
      </c>
      <c r="D19" s="182">
        <v>22.023</v>
      </c>
      <c r="E19" s="182">
        <v>23.442</v>
      </c>
      <c r="F19" s="182">
        <v>14.037000000000001</v>
      </c>
      <c r="G19" s="129">
        <v>39.621937296917508</v>
      </c>
      <c r="H19" s="129">
        <v>1.2116716122650928</v>
      </c>
      <c r="I19" s="129">
        <v>38.675146401360109</v>
      </c>
      <c r="J19" s="129">
        <v>17.33319985985284</v>
      </c>
      <c r="K19" s="129">
        <v>148.706591070163</v>
      </c>
      <c r="L19" s="182"/>
      <c r="M19" s="182"/>
      <c r="N19" s="182"/>
      <c r="O19" s="182"/>
      <c r="P19" s="182"/>
    </row>
    <row r="20" spans="1:16" ht="12.75" customHeight="1" x14ac:dyDescent="0.2">
      <c r="A20" s="130" t="s">
        <v>432</v>
      </c>
      <c r="B20" s="182">
        <v>9.6419999999999995</v>
      </c>
      <c r="C20" s="182">
        <v>0.23599999999999999</v>
      </c>
      <c r="D20" s="182">
        <v>4.57</v>
      </c>
      <c r="E20" s="182">
        <v>4.8049999999999997</v>
      </c>
      <c r="F20" s="182">
        <v>3.1E-2</v>
      </c>
      <c r="G20" s="118" t="s">
        <v>101</v>
      </c>
      <c r="H20" s="182" t="s">
        <v>101</v>
      </c>
      <c r="I20" s="118" t="s">
        <v>101</v>
      </c>
      <c r="J20" s="118" t="s">
        <v>101</v>
      </c>
      <c r="K20" s="182" t="s">
        <v>101</v>
      </c>
      <c r="L20" s="182"/>
      <c r="M20" s="182"/>
      <c r="N20" s="182"/>
      <c r="O20" s="182"/>
      <c r="P20" s="182"/>
    </row>
    <row r="21" spans="1:16" x14ac:dyDescent="0.2">
      <c r="A21" s="183"/>
      <c r="B21" s="77"/>
      <c r="C21" s="184"/>
      <c r="D21" s="185"/>
      <c r="E21" s="185"/>
      <c r="F21" s="185"/>
      <c r="G21" s="186"/>
      <c r="H21" s="186"/>
      <c r="I21" s="186"/>
      <c r="J21" s="186"/>
      <c r="K21" s="186"/>
      <c r="L21" s="77"/>
      <c r="M21" s="184"/>
      <c r="N21" s="185"/>
      <c r="O21" s="185"/>
      <c r="P21" s="185"/>
    </row>
    <row r="22" spans="1:16" ht="13.5" customHeight="1" x14ac:dyDescent="0.2">
      <c r="B22" s="337" t="s">
        <v>433</v>
      </c>
      <c r="C22" s="337"/>
      <c r="D22" s="337"/>
      <c r="E22" s="337"/>
      <c r="F22" s="337"/>
      <c r="G22" s="349" t="s">
        <v>96</v>
      </c>
      <c r="H22" s="349"/>
      <c r="I22" s="349"/>
      <c r="J22" s="349"/>
      <c r="K22" s="349"/>
      <c r="L22" s="337"/>
      <c r="M22" s="337"/>
      <c r="N22" s="337"/>
      <c r="O22" s="337"/>
      <c r="P22" s="337"/>
    </row>
    <row r="23" spans="1:16" ht="5.45" customHeight="1" x14ac:dyDescent="0.2">
      <c r="A23" s="126"/>
      <c r="B23" s="126"/>
      <c r="C23" s="126"/>
      <c r="D23" s="126"/>
      <c r="E23" s="126"/>
      <c r="F23" s="126"/>
      <c r="G23" s="186"/>
      <c r="H23" s="186"/>
      <c r="I23" s="186"/>
      <c r="J23" s="186"/>
      <c r="K23" s="186"/>
      <c r="L23" s="236"/>
      <c r="M23" s="236"/>
      <c r="N23" s="236"/>
      <c r="O23" s="236"/>
      <c r="P23" s="236"/>
    </row>
    <row r="24" spans="1:16" x14ac:dyDescent="0.2">
      <c r="A24" s="127" t="s">
        <v>425</v>
      </c>
      <c r="B24" s="187">
        <v>447.66300000000001</v>
      </c>
      <c r="C24" s="180">
        <v>250.32599999999999</v>
      </c>
      <c r="D24" s="180">
        <v>68.891999999999996</v>
      </c>
      <c r="E24" s="180">
        <v>66.754000000000005</v>
      </c>
      <c r="F24" s="180">
        <v>61.691000000000003</v>
      </c>
      <c r="G24" s="181">
        <v>-17.791820004848063</v>
      </c>
      <c r="H24" s="181">
        <v>1.7796372418672064</v>
      </c>
      <c r="I24" s="181">
        <v>-39.959736105906238</v>
      </c>
      <c r="J24" s="181">
        <v>-38.174139352233475</v>
      </c>
      <c r="K24" s="181">
        <v>-18.705690114118539</v>
      </c>
      <c r="L24" s="187"/>
      <c r="M24" s="180"/>
      <c r="N24" s="180"/>
      <c r="O24" s="180"/>
      <c r="P24" s="180"/>
    </row>
    <row r="25" spans="1:16" ht="5.45" customHeight="1" x14ac:dyDescent="0.2">
      <c r="A25" s="130"/>
      <c r="B25" s="66"/>
      <c r="G25" s="129"/>
      <c r="H25" s="129"/>
      <c r="I25" s="129"/>
      <c r="J25" s="129"/>
      <c r="K25" s="129"/>
      <c r="L25" s="66"/>
    </row>
    <row r="26" spans="1:16" x14ac:dyDescent="0.2">
      <c r="A26" s="130" t="s">
        <v>426</v>
      </c>
      <c r="B26" s="188">
        <v>63.441000000000003</v>
      </c>
      <c r="C26" s="182">
        <v>51.158999999999999</v>
      </c>
      <c r="D26" s="182">
        <v>5.2069999999999999</v>
      </c>
      <c r="E26" s="182">
        <v>4.9809999999999999</v>
      </c>
      <c r="F26" s="182">
        <v>2.0939999999999999</v>
      </c>
      <c r="G26" s="129">
        <v>-15.260598936767025</v>
      </c>
      <c r="H26" s="129">
        <v>-10.989125706829057</v>
      </c>
      <c r="I26" s="129">
        <v>-7.4968910996624629</v>
      </c>
      <c r="J26" s="129">
        <v>-40.074590952839259</v>
      </c>
      <c r="K26" s="118">
        <v>-39.304347826086961</v>
      </c>
      <c r="L26" s="188"/>
      <c r="M26" s="182"/>
      <c r="N26" s="182"/>
      <c r="O26" s="182"/>
      <c r="P26" s="182"/>
    </row>
    <row r="27" spans="1:16" x14ac:dyDescent="0.2">
      <c r="A27" s="130" t="s">
        <v>427</v>
      </c>
      <c r="B27" s="188">
        <v>71.466999999999999</v>
      </c>
      <c r="C27" s="182">
        <v>24.77</v>
      </c>
      <c r="D27" s="182">
        <v>16.504000000000001</v>
      </c>
      <c r="E27" s="182">
        <v>17.311</v>
      </c>
      <c r="F27" s="182">
        <v>12.882</v>
      </c>
      <c r="G27" s="129">
        <v>-29.344129394550549</v>
      </c>
      <c r="H27" s="129">
        <v>-29.015618283421702</v>
      </c>
      <c r="I27" s="129">
        <v>-31.527195784757083</v>
      </c>
      <c r="J27" s="129">
        <v>-22.632402234636871</v>
      </c>
      <c r="K27" s="129">
        <v>-34.857142857142847</v>
      </c>
      <c r="L27" s="188"/>
      <c r="M27" s="182"/>
      <c r="N27" s="182"/>
      <c r="O27" s="182"/>
      <c r="P27" s="182"/>
    </row>
    <row r="28" spans="1:16" x14ac:dyDescent="0.2">
      <c r="A28" s="130" t="s">
        <v>428</v>
      </c>
      <c r="B28" s="188">
        <v>34.058999999999997</v>
      </c>
      <c r="C28" s="182">
        <v>9.2370000000000001</v>
      </c>
      <c r="D28" s="182">
        <v>9.5670000000000002</v>
      </c>
      <c r="E28" s="182">
        <v>8.3160000000000007</v>
      </c>
      <c r="F28" s="182">
        <v>6.9390000000000001</v>
      </c>
      <c r="G28" s="129">
        <v>-4.291013319844879</v>
      </c>
      <c r="H28" s="129">
        <v>23.803779654201833</v>
      </c>
      <c r="I28" s="129">
        <v>-14.343271555197418</v>
      </c>
      <c r="J28" s="129">
        <v>-11.343283582089541</v>
      </c>
      <c r="K28" s="129">
        <v>-8.4202190840702116</v>
      </c>
      <c r="L28" s="188"/>
      <c r="M28" s="182"/>
      <c r="N28" s="182"/>
      <c r="O28" s="182"/>
      <c r="P28" s="182"/>
    </row>
    <row r="29" spans="1:16" ht="12.75" customHeight="1" x14ac:dyDescent="0.2">
      <c r="A29" s="130" t="s">
        <v>429</v>
      </c>
      <c r="B29" s="188">
        <v>278.69600000000003</v>
      </c>
      <c r="C29" s="182">
        <v>165.16</v>
      </c>
      <c r="D29" s="182">
        <v>37.613999999999997</v>
      </c>
      <c r="E29" s="182">
        <v>36.146000000000001</v>
      </c>
      <c r="F29" s="182">
        <v>39.776000000000003</v>
      </c>
      <c r="G29" s="129">
        <v>-16.294436368441893</v>
      </c>
      <c r="H29" s="129">
        <v>13.031933095169663</v>
      </c>
      <c r="I29" s="129">
        <v>-49.061509709921182</v>
      </c>
      <c r="J29" s="129">
        <v>-46.768967954759653</v>
      </c>
      <c r="K29" s="129">
        <v>-11.773578209564377</v>
      </c>
      <c r="L29" s="188"/>
      <c r="M29" s="182"/>
      <c r="N29" s="182"/>
      <c r="O29" s="182"/>
      <c r="P29" s="182"/>
    </row>
    <row r="30" spans="1:16" x14ac:dyDescent="0.2">
      <c r="A30" s="137"/>
      <c r="B30" s="77"/>
      <c r="C30" s="189"/>
      <c r="D30" s="77"/>
      <c r="E30" s="77"/>
      <c r="F30" s="77"/>
      <c r="G30" s="186"/>
      <c r="H30" s="186"/>
      <c r="I30" s="186"/>
      <c r="J30" s="186"/>
      <c r="K30" s="186"/>
      <c r="L30" s="77"/>
      <c r="M30" s="189"/>
      <c r="N30" s="77"/>
      <c r="O30" s="77"/>
      <c r="P30" s="77"/>
    </row>
    <row r="31" spans="1:16" ht="13.5" customHeight="1" x14ac:dyDescent="0.2">
      <c r="B31" s="337" t="s">
        <v>434</v>
      </c>
      <c r="C31" s="337"/>
      <c r="D31" s="337"/>
      <c r="E31" s="337"/>
      <c r="F31" s="337"/>
      <c r="G31" s="349" t="s">
        <v>96</v>
      </c>
      <c r="H31" s="349"/>
      <c r="I31" s="349"/>
      <c r="J31" s="349"/>
      <c r="K31" s="349"/>
      <c r="L31" s="337"/>
      <c r="M31" s="337"/>
      <c r="N31" s="337"/>
      <c r="O31" s="337"/>
      <c r="P31" s="337"/>
    </row>
    <row r="32" spans="1:16" x14ac:dyDescent="0.2">
      <c r="A32" s="126"/>
      <c r="B32" s="126"/>
      <c r="C32" s="126"/>
      <c r="D32" s="126"/>
      <c r="E32" s="126"/>
      <c r="F32" s="126"/>
      <c r="G32" s="186"/>
      <c r="H32" s="186"/>
      <c r="I32" s="186"/>
      <c r="J32" s="186"/>
      <c r="K32" s="186"/>
      <c r="L32" s="236"/>
      <c r="M32" s="236"/>
      <c r="N32" s="236"/>
      <c r="O32" s="236"/>
      <c r="P32" s="236"/>
    </row>
    <row r="33" spans="1:16" x14ac:dyDescent="0.2">
      <c r="A33" s="127" t="s">
        <v>435</v>
      </c>
      <c r="B33" s="80">
        <v>6615.83</v>
      </c>
      <c r="C33" s="80">
        <v>2415.5239999999999</v>
      </c>
      <c r="D33" s="80">
        <v>1574.8920000000001</v>
      </c>
      <c r="E33" s="80">
        <v>1501.4490000000001</v>
      </c>
      <c r="F33" s="80">
        <v>1123.9649999999999</v>
      </c>
      <c r="G33" s="181">
        <v>-10.880820779635044</v>
      </c>
      <c r="H33" s="181">
        <v>-5.075828549511769</v>
      </c>
      <c r="I33" s="181">
        <v>-17.763944927828348</v>
      </c>
      <c r="J33" s="181">
        <v>-19.295072397708466</v>
      </c>
      <c r="K33" s="181">
        <v>1.865354097353304</v>
      </c>
      <c r="L33" s="80"/>
      <c r="M33" s="80"/>
      <c r="N33" s="80"/>
      <c r="O33" s="80"/>
      <c r="P33" s="80"/>
    </row>
    <row r="34" spans="1:16" ht="3" customHeight="1" x14ac:dyDescent="0.2">
      <c r="A34" s="82"/>
      <c r="B34" s="77"/>
      <c r="C34" s="77"/>
      <c r="D34" s="77"/>
      <c r="E34" s="77"/>
      <c r="F34" s="77"/>
      <c r="G34" s="118"/>
      <c r="H34" s="118"/>
      <c r="I34" s="118"/>
      <c r="J34" s="118"/>
      <c r="K34" s="118"/>
      <c r="L34" s="77"/>
      <c r="M34" s="77"/>
      <c r="N34" s="77"/>
      <c r="O34" s="77"/>
      <c r="P34" s="77"/>
    </row>
    <row r="35" spans="1:16" x14ac:dyDescent="0.2">
      <c r="A35" s="130" t="s">
        <v>425</v>
      </c>
      <c r="B35" s="77">
        <v>4621.0469999999996</v>
      </c>
      <c r="C35" s="77">
        <v>2298.4639999999999</v>
      </c>
      <c r="D35" s="77">
        <v>839.75900000000001</v>
      </c>
      <c r="E35" s="77">
        <v>746.39400000000001</v>
      </c>
      <c r="F35" s="77">
        <v>736.43</v>
      </c>
      <c r="G35" s="129">
        <v>-24.699538571417634</v>
      </c>
      <c r="H35" s="129">
        <v>-5.8653925701914886</v>
      </c>
      <c r="I35" s="129">
        <v>-42.469335576759718</v>
      </c>
      <c r="J35" s="129">
        <v>-42.230773815098289</v>
      </c>
      <c r="K35" s="129">
        <v>-21.941545460519762</v>
      </c>
      <c r="L35" s="77"/>
      <c r="M35" s="77"/>
      <c r="N35" s="77"/>
      <c r="O35" s="77"/>
      <c r="P35" s="77"/>
    </row>
    <row r="36" spans="1:16" ht="5.45" customHeight="1" x14ac:dyDescent="0.2">
      <c r="A36" s="130"/>
      <c r="B36" s="77"/>
      <c r="G36" s="118"/>
      <c r="H36" s="118"/>
      <c r="I36" s="118"/>
      <c r="J36" s="118"/>
      <c r="K36" s="118"/>
      <c r="L36" s="77"/>
    </row>
    <row r="37" spans="1:16" x14ac:dyDescent="0.2">
      <c r="A37" s="130" t="s">
        <v>426</v>
      </c>
      <c r="B37" s="77">
        <v>926.52800000000002</v>
      </c>
      <c r="C37" s="77">
        <v>714.64200000000005</v>
      </c>
      <c r="D37" s="77">
        <v>91.799000000000007</v>
      </c>
      <c r="E37" s="77">
        <v>76.468999999999994</v>
      </c>
      <c r="F37" s="77">
        <v>43.618000000000002</v>
      </c>
      <c r="G37" s="129">
        <v>-23.19874800749669</v>
      </c>
      <c r="H37" s="129">
        <v>-17.988177495928909</v>
      </c>
      <c r="I37" s="129">
        <v>-10.169192981769427</v>
      </c>
      <c r="J37" s="129">
        <v>-50.897999807365082</v>
      </c>
      <c r="K37" s="118">
        <v>-43.413507693106034</v>
      </c>
      <c r="L37" s="77"/>
      <c r="M37" s="77"/>
      <c r="N37" s="77"/>
      <c r="O37" s="77"/>
      <c r="P37" s="77"/>
    </row>
    <row r="38" spans="1:16" x14ac:dyDescent="0.2">
      <c r="A38" s="130" t="s">
        <v>427</v>
      </c>
      <c r="B38" s="77">
        <v>950.89099999999996</v>
      </c>
      <c r="C38" s="77">
        <v>266.23700000000002</v>
      </c>
      <c r="D38" s="77">
        <v>289.29899999999998</v>
      </c>
      <c r="E38" s="77">
        <v>237.41300000000001</v>
      </c>
      <c r="F38" s="77">
        <v>157.94200000000001</v>
      </c>
      <c r="G38" s="129">
        <v>-30.286839124490015</v>
      </c>
      <c r="H38" s="129">
        <v>-28.725400696584273</v>
      </c>
      <c r="I38" s="129">
        <v>-31.456941874432857</v>
      </c>
      <c r="J38" s="129">
        <v>-22.548706170970718</v>
      </c>
      <c r="K38" s="129">
        <v>-39.686176570549172</v>
      </c>
      <c r="L38" s="77"/>
      <c r="M38" s="77"/>
      <c r="N38" s="77"/>
      <c r="O38" s="77"/>
      <c r="P38" s="77"/>
    </row>
    <row r="39" spans="1:16" x14ac:dyDescent="0.2">
      <c r="A39" s="130" t="s">
        <v>428</v>
      </c>
      <c r="B39" s="77">
        <v>471.827</v>
      </c>
      <c r="C39" s="77">
        <v>106.867</v>
      </c>
      <c r="D39" s="77">
        <v>151.51300000000001</v>
      </c>
      <c r="E39" s="77">
        <v>112.04900000000001</v>
      </c>
      <c r="F39" s="77">
        <v>101.398</v>
      </c>
      <c r="G39" s="129">
        <v>-8.5636713519128449</v>
      </c>
      <c r="H39" s="129">
        <v>11.214369712043791</v>
      </c>
      <c r="I39" s="129">
        <v>-16.925008635767981</v>
      </c>
      <c r="J39" s="129">
        <v>-12.965566525038653</v>
      </c>
      <c r="K39" s="129">
        <v>-6.8067350465056506</v>
      </c>
      <c r="L39" s="77"/>
      <c r="M39" s="77"/>
      <c r="N39" s="77"/>
      <c r="O39" s="77"/>
      <c r="P39" s="77"/>
    </row>
    <row r="40" spans="1:16" x14ac:dyDescent="0.2">
      <c r="A40" s="130" t="s">
        <v>429</v>
      </c>
      <c r="B40" s="77">
        <v>2271.8009999999999</v>
      </c>
      <c r="C40" s="77">
        <v>1210.7180000000001</v>
      </c>
      <c r="D40" s="77">
        <v>307.14800000000002</v>
      </c>
      <c r="E40" s="77">
        <v>320.46300000000002</v>
      </c>
      <c r="F40" s="77">
        <v>433.47199999999998</v>
      </c>
      <c r="G40" s="129">
        <v>-25.524293271159905</v>
      </c>
      <c r="H40" s="129">
        <v>9.9991732240899012</v>
      </c>
      <c r="I40" s="129">
        <v>-59.211772158118322</v>
      </c>
      <c r="J40" s="129">
        <v>-54.286117779974582</v>
      </c>
      <c r="K40" s="129">
        <v>-12.550208702774569</v>
      </c>
      <c r="L40" s="77"/>
      <c r="M40" s="77"/>
      <c r="N40" s="77"/>
      <c r="O40" s="77"/>
      <c r="P40" s="77"/>
    </row>
    <row r="41" spans="1:16" x14ac:dyDescent="0.2">
      <c r="A41" s="82"/>
      <c r="C41" s="132"/>
      <c r="D41" s="132"/>
      <c r="E41" s="132"/>
      <c r="F41" s="132"/>
      <c r="G41" s="118"/>
      <c r="H41" s="118"/>
      <c r="I41" s="118"/>
      <c r="J41" s="118"/>
      <c r="K41" s="118"/>
      <c r="M41" s="132"/>
      <c r="N41" s="132"/>
      <c r="O41" s="132"/>
      <c r="P41" s="132"/>
    </row>
    <row r="42" spans="1:16" x14ac:dyDescent="0.2">
      <c r="A42" s="130" t="s">
        <v>430</v>
      </c>
      <c r="B42" s="77">
        <v>1994.7829999999999</v>
      </c>
      <c r="C42" s="77">
        <v>117.06</v>
      </c>
      <c r="D42" s="77">
        <v>735.13300000000004</v>
      </c>
      <c r="E42" s="77">
        <v>755.05499999999995</v>
      </c>
      <c r="F42" s="77">
        <v>387.53500000000003</v>
      </c>
      <c r="G42" s="129">
        <v>55.023100566148429</v>
      </c>
      <c r="H42" s="129">
        <v>13.639452480341703</v>
      </c>
      <c r="I42" s="129">
        <v>61.420462654941105</v>
      </c>
      <c r="J42" s="129">
        <v>32.840773340886813</v>
      </c>
      <c r="K42" s="129">
        <v>142.28660385497878</v>
      </c>
      <c r="L42" s="77"/>
      <c r="M42" s="77"/>
      <c r="N42" s="77"/>
      <c r="O42" s="77"/>
      <c r="P42" s="77"/>
    </row>
    <row r="43" spans="1:16" ht="5.45" customHeight="1" x14ac:dyDescent="0.2">
      <c r="A43" s="130"/>
      <c r="B43" s="77"/>
      <c r="C43" s="77"/>
      <c r="D43" s="77"/>
      <c r="E43" s="77"/>
      <c r="F43" s="77"/>
      <c r="G43" s="129"/>
      <c r="H43" s="129"/>
      <c r="I43" s="129"/>
      <c r="J43" s="129"/>
      <c r="K43" s="129"/>
      <c r="L43" s="77"/>
      <c r="M43" s="77"/>
      <c r="N43" s="77"/>
      <c r="O43" s="77"/>
      <c r="P43" s="77"/>
    </row>
    <row r="44" spans="1:16" x14ac:dyDescent="0.2">
      <c r="A44" s="130" t="s">
        <v>431</v>
      </c>
      <c r="B44" s="77">
        <v>1669.722</v>
      </c>
      <c r="C44" s="77">
        <v>107.756</v>
      </c>
      <c r="D44" s="77">
        <v>584.13900000000001</v>
      </c>
      <c r="E44" s="77">
        <v>591.55799999999999</v>
      </c>
      <c r="F44" s="77">
        <v>386.26900000000001</v>
      </c>
      <c r="G44" s="129">
        <v>33.089799558897255</v>
      </c>
      <c r="H44" s="129">
        <v>4.6073196777011844</v>
      </c>
      <c r="I44" s="129">
        <v>33.087953849518811</v>
      </c>
      <c r="J44" s="129">
        <v>7.0282534122653431</v>
      </c>
      <c r="K44" s="129">
        <v>141.49510156362339</v>
      </c>
      <c r="L44" s="77"/>
      <c r="M44" s="77"/>
      <c r="N44" s="77"/>
      <c r="O44" s="77"/>
      <c r="P44" s="77"/>
    </row>
    <row r="45" spans="1:16" ht="12.75" customHeight="1" x14ac:dyDescent="0.2">
      <c r="A45" s="130" t="s">
        <v>432</v>
      </c>
      <c r="B45" s="77">
        <v>325.06099999999998</v>
      </c>
      <c r="C45" s="182">
        <v>9.3040000000000003</v>
      </c>
      <c r="D45" s="77">
        <v>150.994</v>
      </c>
      <c r="E45" s="77">
        <v>163.49700000000001</v>
      </c>
      <c r="F45" s="182">
        <v>1.266</v>
      </c>
      <c r="G45" s="118" t="s">
        <v>101</v>
      </c>
      <c r="H45" s="182" t="s">
        <v>101</v>
      </c>
      <c r="I45" s="118" t="s">
        <v>101</v>
      </c>
      <c r="J45" s="118" t="s">
        <v>101</v>
      </c>
      <c r="K45" s="182" t="s">
        <v>101</v>
      </c>
      <c r="L45" s="77"/>
      <c r="M45" s="182"/>
      <c r="N45" s="77"/>
      <c r="O45" s="77"/>
      <c r="P45" s="182"/>
    </row>
    <row r="46" spans="1:16" x14ac:dyDescent="0.2">
      <c r="A46" s="137"/>
      <c r="B46" s="185"/>
      <c r="C46" s="184"/>
      <c r="D46" s="185"/>
      <c r="E46" s="185"/>
      <c r="F46" s="185"/>
      <c r="G46" s="186"/>
      <c r="H46" s="186"/>
      <c r="I46" s="186"/>
      <c r="J46" s="186"/>
      <c r="K46" s="186"/>
      <c r="L46" s="185"/>
      <c r="M46" s="184"/>
      <c r="N46" s="185"/>
      <c r="O46" s="185"/>
      <c r="P46" s="185"/>
    </row>
    <row r="47" spans="1:16" ht="13.5" customHeight="1" x14ac:dyDescent="0.2">
      <c r="B47" s="337" t="s">
        <v>436</v>
      </c>
      <c r="C47" s="337"/>
      <c r="D47" s="337"/>
      <c r="E47" s="337"/>
      <c r="F47" s="337"/>
      <c r="G47" s="349" t="s">
        <v>96</v>
      </c>
      <c r="H47" s="349"/>
      <c r="I47" s="349"/>
      <c r="J47" s="349"/>
      <c r="K47" s="349"/>
      <c r="L47" s="337"/>
      <c r="M47" s="337"/>
      <c r="N47" s="337"/>
      <c r="O47" s="337"/>
      <c r="P47" s="337"/>
    </row>
    <row r="48" spans="1:16" x14ac:dyDescent="0.2">
      <c r="A48" s="126"/>
      <c r="B48" s="126"/>
      <c r="C48" s="126"/>
      <c r="D48" s="126"/>
      <c r="E48" s="126"/>
      <c r="F48" s="126"/>
      <c r="G48" s="186"/>
      <c r="H48" s="186"/>
      <c r="I48" s="186"/>
      <c r="J48" s="186"/>
      <c r="K48" s="186"/>
      <c r="L48" s="236"/>
      <c r="M48" s="236"/>
      <c r="N48" s="236"/>
      <c r="O48" s="236"/>
      <c r="P48" s="236"/>
    </row>
    <row r="49" spans="1:16" x14ac:dyDescent="0.2">
      <c r="A49" s="127" t="s">
        <v>435</v>
      </c>
      <c r="B49" s="190">
        <v>3352588</v>
      </c>
      <c r="C49" s="190">
        <v>1241556</v>
      </c>
      <c r="D49" s="190">
        <v>716956</v>
      </c>
      <c r="E49" s="190">
        <v>693720</v>
      </c>
      <c r="F49" s="190">
        <v>700356</v>
      </c>
      <c r="G49" s="181">
        <v>-7.6890967783858457</v>
      </c>
      <c r="H49" s="181">
        <v>-2.3253618479538432</v>
      </c>
      <c r="I49" s="181">
        <v>-14.374603644736709</v>
      </c>
      <c r="J49" s="181">
        <v>-15.335675763415381</v>
      </c>
      <c r="K49" s="181">
        <v>-0.52270054372219477</v>
      </c>
      <c r="L49" s="190"/>
      <c r="M49" s="190"/>
      <c r="N49" s="190"/>
      <c r="O49" s="190"/>
      <c r="P49" s="190"/>
    </row>
    <row r="50" spans="1:16" ht="3" customHeight="1" x14ac:dyDescent="0.2">
      <c r="A50" s="82"/>
      <c r="B50" s="77"/>
      <c r="C50" s="185"/>
      <c r="D50" s="185"/>
      <c r="E50" s="185"/>
      <c r="F50" s="185"/>
      <c r="G50" s="118"/>
      <c r="H50" s="118"/>
      <c r="I50" s="118"/>
      <c r="J50" s="118"/>
      <c r="K50" s="118"/>
      <c r="L50" s="77"/>
      <c r="M50" s="185"/>
      <c r="N50" s="185"/>
      <c r="O50" s="185"/>
      <c r="P50" s="185"/>
    </row>
    <row r="51" spans="1:16" x14ac:dyDescent="0.2">
      <c r="A51" s="130" t="s">
        <v>425</v>
      </c>
      <c r="B51" s="77">
        <v>2305737</v>
      </c>
      <c r="C51" s="77">
        <v>1179513</v>
      </c>
      <c r="D51" s="77">
        <v>342252</v>
      </c>
      <c r="E51" s="77">
        <v>335326</v>
      </c>
      <c r="F51" s="77">
        <v>448645</v>
      </c>
      <c r="G51" s="129">
        <v>-19.700210105763333</v>
      </c>
      <c r="H51" s="129">
        <v>-3.1215939956583867</v>
      </c>
      <c r="I51" s="129">
        <v>-35.740718836073597</v>
      </c>
      <c r="J51" s="129">
        <v>-38.013021247333455</v>
      </c>
      <c r="K51" s="129">
        <v>-22.689934329222368</v>
      </c>
      <c r="L51" s="77"/>
      <c r="M51" s="77"/>
      <c r="N51" s="77"/>
      <c r="O51" s="77"/>
      <c r="P51" s="77"/>
    </row>
    <row r="52" spans="1:16" ht="7.5" customHeight="1" x14ac:dyDescent="0.2">
      <c r="A52" s="130"/>
      <c r="B52" s="77"/>
      <c r="C52" s="185"/>
      <c r="D52" s="185"/>
      <c r="E52" s="185"/>
      <c r="F52" s="185"/>
      <c r="G52" s="118"/>
      <c r="H52" s="118"/>
      <c r="I52" s="118"/>
      <c r="J52" s="118"/>
      <c r="K52" s="118"/>
      <c r="L52" s="77"/>
      <c r="M52" s="185"/>
      <c r="N52" s="185"/>
      <c r="O52" s="185"/>
      <c r="P52" s="185"/>
    </row>
    <row r="53" spans="1:16" x14ac:dyDescent="0.2">
      <c r="A53" s="130" t="s">
        <v>426</v>
      </c>
      <c r="B53" s="77">
        <v>446707</v>
      </c>
      <c r="C53" s="185">
        <v>362080</v>
      </c>
      <c r="D53" s="185">
        <v>28619</v>
      </c>
      <c r="E53" s="185">
        <v>30463</v>
      </c>
      <c r="F53" s="77">
        <v>25545</v>
      </c>
      <c r="G53" s="129">
        <v>-23.585489852613136</v>
      </c>
      <c r="H53" s="129">
        <v>-15.080643837319201</v>
      </c>
      <c r="I53" s="129">
        <v>-23.658237302603496</v>
      </c>
      <c r="J53" s="129">
        <v>-59.216269044367685</v>
      </c>
      <c r="K53" s="118">
        <v>-44.493937681978181</v>
      </c>
      <c r="L53" s="77"/>
      <c r="M53" s="185"/>
      <c r="N53" s="185"/>
      <c r="O53" s="185"/>
      <c r="P53" s="77"/>
    </row>
    <row r="54" spans="1:16" x14ac:dyDescent="0.2">
      <c r="A54" s="130" t="s">
        <v>427</v>
      </c>
      <c r="B54" s="77">
        <v>463865</v>
      </c>
      <c r="C54" s="185">
        <v>133892</v>
      </c>
      <c r="D54" s="185">
        <v>128478</v>
      </c>
      <c r="E54" s="185">
        <v>108796</v>
      </c>
      <c r="F54" s="185">
        <v>92698</v>
      </c>
      <c r="G54" s="129">
        <v>-33.790606092180596</v>
      </c>
      <c r="H54" s="129">
        <v>-30.647826334681781</v>
      </c>
      <c r="I54" s="129">
        <v>-35.485523183995653</v>
      </c>
      <c r="J54" s="129">
        <v>-25.847873500545262</v>
      </c>
      <c r="K54" s="129">
        <v>-42.664341027734473</v>
      </c>
      <c r="L54" s="77"/>
      <c r="M54" s="185"/>
      <c r="N54" s="185"/>
      <c r="O54" s="185"/>
      <c r="P54" s="185"/>
    </row>
    <row r="55" spans="1:16" x14ac:dyDescent="0.2">
      <c r="A55" s="130" t="s">
        <v>428</v>
      </c>
      <c r="B55" s="77">
        <v>196465</v>
      </c>
      <c r="C55" s="185">
        <v>46510</v>
      </c>
      <c r="D55" s="185">
        <v>49306</v>
      </c>
      <c r="E55" s="185">
        <v>38067</v>
      </c>
      <c r="F55" s="185">
        <v>62582</v>
      </c>
      <c r="G55" s="129">
        <v>-14.648345012446612</v>
      </c>
      <c r="H55" s="129">
        <v>5.1976838867275887</v>
      </c>
      <c r="I55" s="129">
        <v>-28.809252227147368</v>
      </c>
      <c r="J55" s="129">
        <v>-24.676481063754011</v>
      </c>
      <c r="K55" s="129">
        <v>-5.4281137606915166</v>
      </c>
      <c r="L55" s="77"/>
      <c r="M55" s="185"/>
      <c r="N55" s="185"/>
      <c r="O55" s="185"/>
      <c r="P55" s="185"/>
    </row>
    <row r="56" spans="1:16" x14ac:dyDescent="0.2">
      <c r="A56" s="130" t="s">
        <v>429</v>
      </c>
      <c r="B56" s="77">
        <v>1198700</v>
      </c>
      <c r="C56" s="185">
        <v>637031</v>
      </c>
      <c r="D56" s="185">
        <v>135848</v>
      </c>
      <c r="E56" s="185">
        <v>158000</v>
      </c>
      <c r="F56" s="185">
        <v>267820</v>
      </c>
      <c r="G56" s="129">
        <v>-11.602902569245742</v>
      </c>
      <c r="H56" s="129">
        <v>15.015780047087361</v>
      </c>
      <c r="I56" s="129">
        <v>-40.080893087919414</v>
      </c>
      <c r="J56" s="129">
        <v>-41.266123935913171</v>
      </c>
      <c r="K56" s="129">
        <v>-12.60478973525602</v>
      </c>
      <c r="L56" s="77"/>
      <c r="M56" s="185"/>
      <c r="N56" s="185"/>
      <c r="O56" s="185"/>
      <c r="P56" s="185"/>
    </row>
    <row r="57" spans="1:16" x14ac:dyDescent="0.2">
      <c r="A57" s="82"/>
      <c r="B57" s="77"/>
      <c r="C57" s="185"/>
      <c r="D57" s="185"/>
      <c r="E57" s="185"/>
      <c r="F57" s="185"/>
      <c r="G57" s="118"/>
      <c r="H57" s="118"/>
      <c r="I57" s="118"/>
      <c r="J57" s="118"/>
      <c r="K57" s="118"/>
      <c r="L57" s="77"/>
      <c r="M57" s="185"/>
      <c r="N57" s="185"/>
      <c r="O57" s="185"/>
      <c r="P57" s="185"/>
    </row>
    <row r="58" spans="1:16" x14ac:dyDescent="0.2">
      <c r="A58" s="130" t="s">
        <v>430</v>
      </c>
      <c r="B58" s="77">
        <v>1046851</v>
      </c>
      <c r="C58" s="185">
        <v>62042</v>
      </c>
      <c r="D58" s="185">
        <v>374704</v>
      </c>
      <c r="E58" s="185">
        <v>358394</v>
      </c>
      <c r="F58" s="185">
        <v>251711</v>
      </c>
      <c r="G58" s="129">
        <v>37.665119740989667</v>
      </c>
      <c r="H58" s="129">
        <v>15.760798581957275</v>
      </c>
      <c r="I58" s="129">
        <v>22.972307732699718</v>
      </c>
      <c r="J58" s="129">
        <v>28.726078960979237</v>
      </c>
      <c r="K58" s="129">
        <v>103.45708350509631</v>
      </c>
      <c r="L58" s="77"/>
      <c r="M58" s="185"/>
      <c r="N58" s="185"/>
      <c r="O58" s="185"/>
      <c r="P58" s="185"/>
    </row>
    <row r="59" spans="1:16" ht="5.45" customHeight="1" x14ac:dyDescent="0.2">
      <c r="A59" s="130"/>
      <c r="G59" s="118"/>
      <c r="H59" s="118"/>
      <c r="I59" s="118"/>
      <c r="J59" s="118"/>
      <c r="K59" s="118"/>
    </row>
    <row r="60" spans="1:16" x14ac:dyDescent="0.2">
      <c r="A60" s="130" t="s">
        <v>431</v>
      </c>
      <c r="B60" s="77">
        <v>1002985</v>
      </c>
      <c r="C60" s="185">
        <v>57102</v>
      </c>
      <c r="D60" s="185">
        <v>355043</v>
      </c>
      <c r="E60" s="185">
        <v>339149</v>
      </c>
      <c r="F60" s="185">
        <v>251691</v>
      </c>
      <c r="G60" s="129">
        <v>33.035645597289914</v>
      </c>
      <c r="H60" s="129">
        <v>6.5435208508256295</v>
      </c>
      <c r="I60" s="129">
        <v>17.80693284490853</v>
      </c>
      <c r="J60" s="129">
        <v>23.222506022170307</v>
      </c>
      <c r="K60" s="129">
        <v>103.44091757802079</v>
      </c>
      <c r="L60" s="77"/>
      <c r="M60" s="185"/>
      <c r="N60" s="185"/>
      <c r="O60" s="185"/>
      <c r="P60" s="185"/>
    </row>
    <row r="61" spans="1:16" x14ac:dyDescent="0.2">
      <c r="A61" s="130" t="s">
        <v>432</v>
      </c>
      <c r="B61" s="77">
        <v>43867</v>
      </c>
      <c r="C61" s="185">
        <v>4940</v>
      </c>
      <c r="D61" s="185">
        <v>19661</v>
      </c>
      <c r="E61" s="185">
        <v>19245</v>
      </c>
      <c r="F61" s="182">
        <v>20</v>
      </c>
      <c r="G61" s="118" t="s">
        <v>101</v>
      </c>
      <c r="H61" s="182" t="s">
        <v>101</v>
      </c>
      <c r="I61" s="118" t="s">
        <v>101</v>
      </c>
      <c r="J61" s="118" t="s">
        <v>101</v>
      </c>
      <c r="K61" s="182" t="s">
        <v>101</v>
      </c>
      <c r="L61" s="77"/>
      <c r="M61" s="182"/>
      <c r="N61" s="185"/>
      <c r="O61" s="185"/>
      <c r="P61" s="182"/>
    </row>
    <row r="62" spans="1:16" x14ac:dyDescent="0.2">
      <c r="A62" s="183"/>
      <c r="B62" s="80"/>
      <c r="C62" s="191"/>
      <c r="D62" s="190"/>
      <c r="E62" s="190"/>
      <c r="F62" s="182"/>
    </row>
    <row r="63" spans="1:16" x14ac:dyDescent="0.2">
      <c r="A63" s="183"/>
      <c r="B63" s="77"/>
      <c r="C63" s="184"/>
      <c r="D63" s="185"/>
      <c r="E63" s="185"/>
      <c r="F63" s="185"/>
    </row>
    <row r="64" spans="1:16" x14ac:dyDescent="0.2">
      <c r="A64" s="183"/>
      <c r="B64" s="77"/>
      <c r="C64" s="184"/>
      <c r="D64" s="185"/>
      <c r="E64" s="185"/>
      <c r="F64" s="185"/>
    </row>
    <row r="66" spans="1:11" ht="10.5" customHeight="1" x14ac:dyDescent="0.2">
      <c r="A66" s="145" t="s">
        <v>437</v>
      </c>
      <c r="B66" s="145"/>
    </row>
    <row r="67" spans="1:11" ht="10.5" customHeight="1" x14ac:dyDescent="0.2">
      <c r="A67" s="350" t="s">
        <v>438</v>
      </c>
      <c r="B67" s="350"/>
      <c r="C67" s="132"/>
      <c r="D67" s="132"/>
      <c r="E67" s="132"/>
      <c r="F67" s="132"/>
    </row>
    <row r="68" spans="1:11" ht="10.5" customHeight="1" x14ac:dyDescent="0.2">
      <c r="A68" s="350" t="s">
        <v>439</v>
      </c>
      <c r="B68" s="350"/>
      <c r="E68" s="185"/>
    </row>
    <row r="69" spans="1:11" ht="10.5" customHeight="1" x14ac:dyDescent="0.2">
      <c r="A69" s="350" t="s">
        <v>440</v>
      </c>
      <c r="B69" s="350"/>
      <c r="E69" s="185"/>
      <c r="H69" s="192"/>
      <c r="I69" s="192"/>
      <c r="J69" s="192"/>
      <c r="K69" s="192"/>
    </row>
    <row r="70" spans="1:11" x14ac:dyDescent="0.2">
      <c r="A70" s="133" t="s">
        <v>441</v>
      </c>
      <c r="B70" s="145"/>
      <c r="H70" s="192"/>
      <c r="I70" s="192"/>
      <c r="J70" s="117"/>
      <c r="K70" s="117"/>
    </row>
    <row r="71" spans="1:11" x14ac:dyDescent="0.2">
      <c r="H71" s="192"/>
      <c r="I71" s="192"/>
      <c r="J71" s="192"/>
      <c r="K71" s="192"/>
    </row>
    <row r="72" spans="1:11" x14ac:dyDescent="0.2">
      <c r="H72" s="192"/>
      <c r="I72" s="117"/>
      <c r="J72" s="117"/>
      <c r="K72" s="117"/>
    </row>
    <row r="73" spans="1:11" x14ac:dyDescent="0.2">
      <c r="H73" s="192"/>
      <c r="I73" s="192"/>
      <c r="J73" s="192"/>
      <c r="K73" s="192"/>
    </row>
    <row r="74" spans="1:11" x14ac:dyDescent="0.2">
      <c r="H74" s="192"/>
      <c r="I74" s="117"/>
      <c r="J74" s="192"/>
      <c r="K74" s="192"/>
    </row>
    <row r="75" spans="1:11" x14ac:dyDescent="0.2">
      <c r="H75" s="192"/>
      <c r="I75" s="117"/>
      <c r="J75" s="192"/>
      <c r="K75" s="192"/>
    </row>
    <row r="76" spans="1:11" x14ac:dyDescent="0.2">
      <c r="A76" s="330"/>
      <c r="B76" s="330"/>
      <c r="C76" s="330"/>
      <c r="D76" s="330"/>
      <c r="E76" s="330"/>
      <c r="H76" s="117"/>
      <c r="I76" s="117"/>
      <c r="J76" s="117"/>
      <c r="K76" s="117"/>
    </row>
    <row r="87" spans="1:5" x14ac:dyDescent="0.2">
      <c r="A87" s="252" t="s">
        <v>693</v>
      </c>
      <c r="B87" s="252"/>
      <c r="C87" s="252"/>
      <c r="D87" s="252"/>
      <c r="E87" s="252"/>
    </row>
    <row r="90" spans="1:5" ht="10.15" customHeight="1" x14ac:dyDescent="0.2"/>
  </sheetData>
  <mergeCells count="23">
    <mergeCell ref="G7:J7"/>
    <mergeCell ref="A1:F1"/>
    <mergeCell ref="A2:F2"/>
    <mergeCell ref="A4:A6"/>
    <mergeCell ref="C4:F4"/>
    <mergeCell ref="H4:K4"/>
    <mergeCell ref="A87:E87"/>
    <mergeCell ref="B47:F47"/>
    <mergeCell ref="G47:K47"/>
    <mergeCell ref="A67:B67"/>
    <mergeCell ref="A68:B68"/>
    <mergeCell ref="A69:B69"/>
    <mergeCell ref="L8:P8"/>
    <mergeCell ref="L22:P22"/>
    <mergeCell ref="L31:P31"/>
    <mergeCell ref="L47:P47"/>
    <mergeCell ref="A76:E76"/>
    <mergeCell ref="B8:F8"/>
    <mergeCell ref="G8:K8"/>
    <mergeCell ref="B22:F22"/>
    <mergeCell ref="G22:K22"/>
    <mergeCell ref="B31:F31"/>
    <mergeCell ref="G31:K31"/>
  </mergeCells>
  <hyperlinks>
    <hyperlink ref="A1:F1" location="Inhalt!A1" display="4 Kombinierter Verkehr der Eisenbahnen im Jahr 2005 "/>
  </hyperlinks>
  <printOptions horizontalCentered="1"/>
  <pageMargins left="0" right="0.15748031496062992" top="0.59055118110236227" bottom="0.39370078740157483" header="0.51181102362204722" footer="0.51181102362204722"/>
  <pageSetup paperSize="9" scale="67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"/>
  <sheetViews>
    <sheetView showGridLines="0" zoomScaleNormal="100" workbookViewId="0">
      <selection activeCell="K2" sqref="K2"/>
    </sheetView>
  </sheetViews>
  <sheetFormatPr baseColWidth="10" defaultRowHeight="12.75" x14ac:dyDescent="0.2"/>
  <cols>
    <col min="1" max="8" width="11.42578125" style="21"/>
    <col min="9" max="9" width="15.28515625" style="21" customWidth="1"/>
    <col min="10" max="16384" width="11.42578125" style="21"/>
  </cols>
  <sheetData>
    <row r="1" spans="1:9" ht="15" customHeight="1" x14ac:dyDescent="0.2">
      <c r="B1" s="249" t="s">
        <v>8</v>
      </c>
      <c r="C1" s="249"/>
      <c r="D1" s="249"/>
      <c r="E1" s="249"/>
      <c r="F1" s="249"/>
      <c r="G1" s="249"/>
      <c r="H1" s="249"/>
      <c r="I1" s="249"/>
    </row>
    <row r="2" spans="1:9" x14ac:dyDescent="0.2">
      <c r="B2" s="22"/>
      <c r="C2" s="22"/>
      <c r="D2" s="22"/>
      <c r="E2" s="22"/>
      <c r="F2" s="22"/>
      <c r="G2" s="22"/>
      <c r="H2" s="22"/>
      <c r="I2" s="22"/>
    </row>
    <row r="3" spans="1:9" x14ac:dyDescent="0.2">
      <c r="B3" s="22"/>
      <c r="C3" s="22"/>
      <c r="D3" s="22"/>
      <c r="E3" s="22"/>
      <c r="F3" s="22"/>
      <c r="G3" s="22"/>
      <c r="H3" s="22"/>
      <c r="I3" s="22"/>
    </row>
    <row r="4" spans="1:9" x14ac:dyDescent="0.2">
      <c r="B4" s="22"/>
      <c r="C4" s="22"/>
      <c r="D4" s="22"/>
      <c r="E4" s="22"/>
      <c r="F4" s="22"/>
      <c r="G4" s="22"/>
      <c r="H4" s="22"/>
      <c r="I4" s="22"/>
    </row>
    <row r="5" spans="1:9" x14ac:dyDescent="0.2">
      <c r="B5" s="23"/>
      <c r="C5" s="23"/>
      <c r="D5" s="23"/>
      <c r="E5" s="23"/>
      <c r="F5" s="23"/>
      <c r="G5" s="23"/>
      <c r="H5" s="23"/>
      <c r="I5" s="23"/>
    </row>
    <row r="6" spans="1:9" x14ac:dyDescent="0.2">
      <c r="B6" s="24" t="s">
        <v>9</v>
      </c>
    </row>
    <row r="9" spans="1:9" ht="14.25" customHeight="1" x14ac:dyDescent="0.2">
      <c r="B9" s="25" t="s">
        <v>10</v>
      </c>
    </row>
    <row r="13" spans="1:9" ht="13.15" customHeight="1" x14ac:dyDescent="0.2">
      <c r="A13" s="26" t="s">
        <v>11</v>
      </c>
      <c r="B13" s="245" t="s">
        <v>12</v>
      </c>
      <c r="C13" s="245"/>
    </row>
    <row r="14" spans="1:9" ht="9" customHeight="1" x14ac:dyDescent="0.2">
      <c r="B14" s="27"/>
      <c r="C14" s="27"/>
    </row>
    <row r="15" spans="1:9" ht="13.15" customHeight="1" x14ac:dyDescent="0.2">
      <c r="A15" s="243" t="s">
        <v>13</v>
      </c>
      <c r="B15" s="243"/>
      <c r="C15" s="243"/>
      <c r="D15" s="243"/>
    </row>
    <row r="16" spans="1:9" ht="13.15" customHeight="1" x14ac:dyDescent="0.2">
      <c r="A16" s="26" t="s">
        <v>14</v>
      </c>
      <c r="B16" s="246" t="s">
        <v>15</v>
      </c>
      <c r="C16" s="246"/>
      <c r="D16" s="246"/>
      <c r="E16" s="246"/>
      <c r="F16" s="246"/>
      <c r="G16" s="246"/>
      <c r="H16" s="246"/>
      <c r="I16" s="246"/>
    </row>
    <row r="17" spans="1:13" ht="13.15" customHeight="1" x14ac:dyDescent="0.2">
      <c r="A17" s="26" t="s">
        <v>16</v>
      </c>
      <c r="B17" s="246" t="s">
        <v>17</v>
      </c>
      <c r="C17" s="246"/>
      <c r="D17" s="246"/>
      <c r="E17" s="246"/>
      <c r="F17" s="246"/>
      <c r="G17" s="246"/>
      <c r="H17" s="246"/>
      <c r="I17" s="246"/>
      <c r="J17" s="246"/>
    </row>
    <row r="18" spans="1:13" ht="13.15" customHeight="1" x14ac:dyDescent="0.2">
      <c r="A18" s="26" t="s">
        <v>18</v>
      </c>
      <c r="B18" s="245" t="s">
        <v>19</v>
      </c>
      <c r="C18" s="245"/>
      <c r="D18" s="245"/>
      <c r="E18" s="245"/>
      <c r="F18" s="245"/>
    </row>
    <row r="19" spans="1:13" ht="13.15" customHeight="1" x14ac:dyDescent="0.2">
      <c r="A19" s="26" t="s">
        <v>20</v>
      </c>
      <c r="B19" s="245" t="s">
        <v>21</v>
      </c>
      <c r="C19" s="245"/>
      <c r="D19" s="245"/>
      <c r="E19" s="245"/>
      <c r="F19" s="245"/>
      <c r="G19" s="245"/>
    </row>
    <row r="20" spans="1:13" ht="13.15" customHeight="1" x14ac:dyDescent="0.2">
      <c r="A20" s="26" t="s">
        <v>22</v>
      </c>
      <c r="B20" s="246" t="s">
        <v>23</v>
      </c>
      <c r="C20" s="246"/>
      <c r="D20" s="246"/>
      <c r="E20" s="246"/>
      <c r="F20" s="246"/>
      <c r="G20" s="246"/>
      <c r="H20" s="246"/>
      <c r="I20" s="246"/>
      <c r="J20" s="246"/>
      <c r="K20" s="246"/>
      <c r="L20" s="246"/>
      <c r="M20" s="246"/>
    </row>
    <row r="21" spans="1:13" ht="13.15" customHeight="1" x14ac:dyDescent="0.2">
      <c r="A21" s="26" t="s">
        <v>24</v>
      </c>
      <c r="B21" s="246" t="s">
        <v>25</v>
      </c>
      <c r="C21" s="246"/>
      <c r="D21" s="246"/>
      <c r="E21" s="246"/>
      <c r="F21" s="246"/>
      <c r="G21" s="246"/>
      <c r="H21" s="246"/>
      <c r="I21" s="246"/>
      <c r="J21" s="246"/>
      <c r="K21" s="246"/>
      <c r="L21" s="246"/>
      <c r="M21" s="246"/>
    </row>
    <row r="22" spans="1:13" ht="13.15" customHeight="1" x14ac:dyDescent="0.2">
      <c r="A22" s="26" t="s">
        <v>26</v>
      </c>
      <c r="B22" s="20" t="s">
        <v>27</v>
      </c>
      <c r="C22" s="20"/>
      <c r="D22" s="20"/>
      <c r="E22" s="20"/>
      <c r="F22" s="20"/>
      <c r="G22" s="28"/>
      <c r="H22" s="28"/>
      <c r="I22" s="28"/>
      <c r="J22" s="28"/>
      <c r="K22" s="28"/>
      <c r="L22" s="28"/>
    </row>
    <row r="23" spans="1:13" ht="13.15" customHeight="1" x14ac:dyDescent="0.2">
      <c r="A23" s="26" t="s">
        <v>28</v>
      </c>
      <c r="B23" s="10" t="s">
        <v>29</v>
      </c>
      <c r="C23" s="10"/>
      <c r="D23" s="10"/>
      <c r="E23" s="10"/>
      <c r="F23" s="10"/>
    </row>
    <row r="24" spans="1:13" ht="13.15" customHeight="1" x14ac:dyDescent="0.2">
      <c r="A24" s="26" t="s">
        <v>30</v>
      </c>
      <c r="B24" s="20" t="s">
        <v>31</v>
      </c>
      <c r="C24" s="20"/>
      <c r="D24" s="20"/>
      <c r="E24" s="20"/>
      <c r="F24" s="20"/>
      <c r="G24" s="20"/>
      <c r="H24" s="28"/>
      <c r="I24" s="28"/>
    </row>
    <row r="25" spans="1:13" ht="9" customHeight="1" x14ac:dyDescent="0.2">
      <c r="B25" s="27"/>
      <c r="C25" s="27"/>
      <c r="D25" s="27"/>
      <c r="E25" s="27"/>
      <c r="F25" s="27"/>
      <c r="G25" s="27"/>
    </row>
    <row r="26" spans="1:13" x14ac:dyDescent="0.2">
      <c r="A26" s="243" t="s">
        <v>32</v>
      </c>
      <c r="B26" s="243"/>
      <c r="C26" s="243"/>
      <c r="D26" s="243"/>
      <c r="E26" s="243"/>
    </row>
    <row r="27" spans="1:13" ht="9" customHeight="1" x14ac:dyDescent="0.2"/>
    <row r="28" spans="1:13" ht="13.15" customHeight="1" x14ac:dyDescent="0.2">
      <c r="A28" s="26" t="s">
        <v>33</v>
      </c>
      <c r="B28" s="245" t="s">
        <v>34</v>
      </c>
      <c r="C28" s="245"/>
      <c r="D28" s="245"/>
      <c r="E28" s="245"/>
      <c r="F28" s="245"/>
    </row>
    <row r="29" spans="1:13" ht="13.15" customHeight="1" x14ac:dyDescent="0.2">
      <c r="A29" s="26" t="s">
        <v>35</v>
      </c>
      <c r="B29" s="245" t="s">
        <v>36</v>
      </c>
      <c r="C29" s="245"/>
      <c r="D29" s="245"/>
      <c r="E29" s="245"/>
      <c r="F29" s="245"/>
      <c r="G29" s="245"/>
    </row>
    <row r="30" spans="1:13" ht="13.15" customHeight="1" x14ac:dyDescent="0.2">
      <c r="A30" s="26"/>
      <c r="B30" s="2"/>
      <c r="C30" s="2"/>
      <c r="D30" s="2"/>
      <c r="E30" s="2"/>
      <c r="F30" s="2"/>
      <c r="G30" s="2"/>
    </row>
    <row r="31" spans="1:13" ht="13.15" customHeight="1" x14ac:dyDescent="0.2">
      <c r="A31" s="29" t="s">
        <v>37</v>
      </c>
      <c r="B31" s="245" t="s">
        <v>38</v>
      </c>
      <c r="C31" s="245"/>
      <c r="D31" s="245"/>
      <c r="E31" s="245"/>
      <c r="F31" s="245"/>
      <c r="G31" s="245"/>
    </row>
    <row r="32" spans="1:13" ht="13.15" customHeight="1" x14ac:dyDescent="0.2">
      <c r="A32" s="29" t="s">
        <v>39</v>
      </c>
      <c r="B32" s="2" t="s">
        <v>40</v>
      </c>
      <c r="C32" s="2"/>
      <c r="D32" s="2"/>
      <c r="E32" s="2"/>
      <c r="F32" s="2"/>
      <c r="G32" s="2"/>
    </row>
    <row r="33" spans="1:9" ht="13.15" customHeight="1" x14ac:dyDescent="0.2">
      <c r="A33" s="29"/>
      <c r="B33" s="2"/>
      <c r="C33" s="2"/>
      <c r="D33" s="2"/>
      <c r="E33" s="2"/>
      <c r="F33" s="2"/>
      <c r="G33" s="2"/>
    </row>
    <row r="34" spans="1:9" ht="13.15" customHeight="1" x14ac:dyDescent="0.2">
      <c r="B34" s="2"/>
      <c r="C34" s="2"/>
      <c r="D34" s="2"/>
      <c r="E34" s="2"/>
      <c r="F34" s="2"/>
      <c r="G34" s="2"/>
    </row>
    <row r="35" spans="1:9" ht="9" customHeight="1" x14ac:dyDescent="0.2">
      <c r="B35" s="24"/>
      <c r="C35" s="24"/>
      <c r="D35" s="24"/>
      <c r="E35" s="24"/>
      <c r="F35" s="24"/>
      <c r="G35" s="24"/>
    </row>
    <row r="36" spans="1:9" ht="17.25" customHeight="1" x14ac:dyDescent="0.2">
      <c r="B36" s="247" t="s">
        <v>41</v>
      </c>
      <c r="C36" s="247"/>
      <c r="D36" s="247"/>
      <c r="E36" s="247"/>
      <c r="F36" s="247"/>
      <c r="G36" s="247"/>
      <c r="H36" s="247"/>
      <c r="I36" s="247"/>
    </row>
    <row r="37" spans="1:9" x14ac:dyDescent="0.2">
      <c r="B37" s="22"/>
      <c r="C37" s="22"/>
      <c r="D37" s="22"/>
      <c r="E37" s="22"/>
      <c r="F37" s="22"/>
      <c r="G37" s="22"/>
      <c r="H37" s="22"/>
      <c r="I37" s="22"/>
    </row>
    <row r="38" spans="1:9" x14ac:dyDescent="0.2">
      <c r="B38" s="22"/>
      <c r="C38" s="22"/>
      <c r="D38" s="22"/>
      <c r="E38" s="22"/>
      <c r="F38" s="22"/>
      <c r="G38" s="22"/>
      <c r="H38" s="22"/>
      <c r="I38" s="22"/>
    </row>
    <row r="39" spans="1:9" x14ac:dyDescent="0.2">
      <c r="B39" s="22"/>
      <c r="C39" s="22"/>
      <c r="D39" s="22"/>
      <c r="E39" s="22"/>
      <c r="F39" s="22"/>
      <c r="G39" s="22"/>
      <c r="H39" s="22"/>
      <c r="I39" s="22"/>
    </row>
    <row r="40" spans="1:9" x14ac:dyDescent="0.2">
      <c r="B40" s="244" t="s">
        <v>42</v>
      </c>
      <c r="C40" s="244"/>
      <c r="D40" s="244"/>
      <c r="E40" s="244"/>
      <c r="F40" s="244"/>
      <c r="G40" s="244"/>
      <c r="H40" s="244"/>
      <c r="I40" s="244"/>
    </row>
    <row r="41" spans="1:9" x14ac:dyDescent="0.2">
      <c r="B41" s="23"/>
      <c r="C41" s="23"/>
      <c r="D41" s="23"/>
      <c r="E41" s="23"/>
      <c r="F41" s="23"/>
      <c r="G41" s="23"/>
      <c r="H41" s="23"/>
      <c r="I41" s="23"/>
    </row>
    <row r="42" spans="1:9" x14ac:dyDescent="0.2">
      <c r="B42" s="23"/>
      <c r="C42" s="23"/>
      <c r="D42" s="23"/>
      <c r="E42" s="23"/>
      <c r="F42" s="23"/>
      <c r="G42" s="23"/>
      <c r="H42" s="23"/>
      <c r="I42" s="23"/>
    </row>
    <row r="43" spans="1:9" x14ac:dyDescent="0.2">
      <c r="B43" s="23"/>
      <c r="C43" s="23"/>
      <c r="D43" s="23"/>
      <c r="E43" s="23"/>
      <c r="F43" s="23"/>
      <c r="G43" s="23"/>
      <c r="H43" s="23"/>
      <c r="I43" s="23"/>
    </row>
    <row r="44" spans="1:9" x14ac:dyDescent="0.2">
      <c r="B44" s="25" t="s">
        <v>43</v>
      </c>
      <c r="G44" s="25" t="s">
        <v>44</v>
      </c>
    </row>
    <row r="45" spans="1:9" x14ac:dyDescent="0.2">
      <c r="B45" s="25"/>
      <c r="G45" s="25"/>
    </row>
    <row r="46" spans="1:9" x14ac:dyDescent="0.2">
      <c r="B46" s="243" t="s">
        <v>45</v>
      </c>
      <c r="C46" s="243"/>
      <c r="D46" s="243"/>
      <c r="E46" s="30"/>
      <c r="G46" s="21" t="s">
        <v>46</v>
      </c>
    </row>
    <row r="47" spans="1:9" x14ac:dyDescent="0.2">
      <c r="B47" s="248" t="s">
        <v>47</v>
      </c>
      <c r="C47" s="243"/>
      <c r="D47" s="243"/>
      <c r="E47" s="243"/>
    </row>
    <row r="48" spans="1:9" ht="3" customHeight="1" x14ac:dyDescent="0.2">
      <c r="G48" s="21" t="s">
        <v>48</v>
      </c>
    </row>
    <row r="49" spans="2:9" x14ac:dyDescent="0.2">
      <c r="B49" s="243" t="s">
        <v>49</v>
      </c>
      <c r="C49" s="243"/>
      <c r="D49" s="243"/>
      <c r="E49" s="243"/>
      <c r="G49" s="21" t="s">
        <v>48</v>
      </c>
    </row>
    <row r="50" spans="2:9" x14ac:dyDescent="0.2">
      <c r="B50" s="243" t="s">
        <v>50</v>
      </c>
      <c r="C50" s="243"/>
      <c r="D50" s="243"/>
      <c r="E50" s="243"/>
    </row>
    <row r="51" spans="2:9" x14ac:dyDescent="0.2">
      <c r="B51" s="243" t="s">
        <v>51</v>
      </c>
      <c r="C51" s="243"/>
      <c r="D51" s="243"/>
      <c r="E51" s="243"/>
      <c r="G51" s="21" t="s">
        <v>52</v>
      </c>
    </row>
    <row r="52" spans="2:9" ht="3" customHeight="1" x14ac:dyDescent="0.2"/>
    <row r="53" spans="2:9" x14ac:dyDescent="0.2">
      <c r="B53" s="243" t="s">
        <v>53</v>
      </c>
      <c r="C53" s="243"/>
      <c r="D53" s="243"/>
      <c r="E53" s="243"/>
    </row>
    <row r="54" spans="2:9" x14ac:dyDescent="0.2">
      <c r="B54" s="243" t="s">
        <v>54</v>
      </c>
      <c r="C54" s="243"/>
      <c r="D54" s="243"/>
      <c r="E54" s="243"/>
      <c r="G54" s="21" t="s">
        <v>55</v>
      </c>
    </row>
    <row r="55" spans="2:9" ht="3" customHeight="1" x14ac:dyDescent="0.2"/>
    <row r="56" spans="2:9" x14ac:dyDescent="0.2">
      <c r="B56" s="243" t="s">
        <v>56</v>
      </c>
      <c r="C56" s="243"/>
      <c r="D56" s="243"/>
      <c r="E56" s="243"/>
    </row>
    <row r="57" spans="2:9" ht="3.75" customHeight="1" x14ac:dyDescent="0.2"/>
    <row r="58" spans="2:9" x14ac:dyDescent="0.2">
      <c r="B58" s="243" t="s">
        <v>57</v>
      </c>
      <c r="C58" s="243"/>
      <c r="D58" s="243"/>
      <c r="E58" s="243"/>
      <c r="G58" s="21" t="s">
        <v>58</v>
      </c>
    </row>
    <row r="59" spans="2:9" x14ac:dyDescent="0.2">
      <c r="B59" s="243" t="s">
        <v>59</v>
      </c>
      <c r="C59" s="243"/>
      <c r="D59" s="243"/>
      <c r="E59" s="243"/>
    </row>
    <row r="64" spans="2:9" x14ac:dyDescent="0.2">
      <c r="B64" s="244" t="s">
        <v>60</v>
      </c>
      <c r="C64" s="244"/>
      <c r="D64" s="244"/>
      <c r="E64" s="244"/>
      <c r="F64" s="244"/>
      <c r="G64" s="244"/>
      <c r="H64" s="244"/>
      <c r="I64" s="244"/>
    </row>
  </sheetData>
  <mergeCells count="26">
    <mergeCell ref="B18:F18"/>
    <mergeCell ref="B1:I1"/>
    <mergeCell ref="B13:C13"/>
    <mergeCell ref="A15:D15"/>
    <mergeCell ref="B16:I16"/>
    <mergeCell ref="B17:J17"/>
    <mergeCell ref="B49:E49"/>
    <mergeCell ref="B19:G19"/>
    <mergeCell ref="B20:M20"/>
    <mergeCell ref="B21:M21"/>
    <mergeCell ref="A26:E26"/>
    <mergeCell ref="B28:F28"/>
    <mergeCell ref="B29:G29"/>
    <mergeCell ref="B31:G31"/>
    <mergeCell ref="B36:I36"/>
    <mergeCell ref="B40:I40"/>
    <mergeCell ref="B46:D46"/>
    <mergeCell ref="B47:E47"/>
    <mergeCell ref="B59:E59"/>
    <mergeCell ref="B64:I64"/>
    <mergeCell ref="B50:E50"/>
    <mergeCell ref="B51:E51"/>
    <mergeCell ref="B53:E53"/>
    <mergeCell ref="B54:E54"/>
    <mergeCell ref="B56:E56"/>
    <mergeCell ref="B58:E58"/>
  </mergeCells>
  <hyperlinks>
    <hyperlink ref="B6" location="Erläuterungen!A1" display="Erläuterungen"/>
    <hyperlink ref="A13" location="Tabelle1!A1" display="Tab.1"/>
    <hyperlink ref="A16" location="'Tabelle2.1(1)'!A1" display="Tab.2.1"/>
    <hyperlink ref="A17" location="'Tabelle2.2(1)'!A1" display="Tab.2.2"/>
    <hyperlink ref="A18" location="Tabelle2.3!A1" display="Tab.2.3"/>
    <hyperlink ref="A19" location="Tabelle2.4!A1" display="Tab.2.4"/>
    <hyperlink ref="A20" location="Tabelle2.5.1!A1" display="Tab.2.5.1"/>
    <hyperlink ref="A21" location="Tabelle2.5.2!A1" display="Tab.2.5.2"/>
    <hyperlink ref="A22" location="Tabelle2.7!A1" display="Tab.2.7"/>
    <hyperlink ref="A23" location="Tabelle2.8!A1" display="Tab.2.8"/>
    <hyperlink ref="A24" location="Tabelle2.9!A1" display="Tab.2.9"/>
    <hyperlink ref="A28" location="Tabelle3.1!A1" display="Tab.3.1"/>
    <hyperlink ref="A29" location="Tabelle3.8!A1" display="Tab.3.8"/>
    <hyperlink ref="A31" location="'Anhang NST-2007'!A1" display="Anhang"/>
    <hyperlink ref="A32" location="'NST-2007 Zusammenfassung'!A1" display="NST-2007"/>
  </hyperlinks>
  <pageMargins left="0.59055118110236227" right="0.19685039370078741" top="0.78740157480314965" bottom="0.19685039370078741" header="0.51181102362204722" footer="0.51181102362204722"/>
  <pageSetup paperSize="9" scale="61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0"/>
  <sheetViews>
    <sheetView zoomScaleNormal="100" workbookViewId="0">
      <selection activeCell="G55" sqref="G55"/>
    </sheetView>
  </sheetViews>
  <sheetFormatPr baseColWidth="10" defaultColWidth="11.5703125" defaultRowHeight="12.75" x14ac:dyDescent="0.2"/>
  <cols>
    <col min="1" max="1" width="50.85546875" style="65" customWidth="1"/>
    <col min="2" max="11" width="11.7109375" style="65" customWidth="1"/>
    <col min="12" max="12" width="8.85546875" style="65" bestFit="1" customWidth="1"/>
    <col min="13" max="16384" width="11.5703125" style="65"/>
  </cols>
  <sheetData>
    <row r="1" spans="1:17" s="170" customFormat="1" ht="10.5" customHeight="1" x14ac:dyDescent="0.2">
      <c r="A1" s="331" t="s">
        <v>702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</row>
    <row r="2" spans="1:17" s="170" customFormat="1" ht="12" customHeight="1" x14ac:dyDescent="0.2">
      <c r="A2" s="246" t="s">
        <v>442</v>
      </c>
      <c r="B2" s="246"/>
      <c r="C2" s="246"/>
      <c r="D2" s="246"/>
      <c r="E2" s="246"/>
      <c r="F2" s="246"/>
      <c r="G2" s="246"/>
      <c r="H2" s="246"/>
      <c r="I2" s="246"/>
      <c r="J2" s="246"/>
      <c r="K2" s="246"/>
    </row>
    <row r="3" spans="1:17" ht="9" customHeight="1" x14ac:dyDescent="0.2"/>
    <row r="4" spans="1:17" ht="14.25" customHeight="1" x14ac:dyDescent="0.2">
      <c r="A4" s="333" t="s">
        <v>443</v>
      </c>
      <c r="B4" s="328" t="s">
        <v>342</v>
      </c>
      <c r="C4" s="329"/>
      <c r="D4" s="329"/>
      <c r="E4" s="329"/>
      <c r="F4" s="329"/>
      <c r="G4" s="329"/>
      <c r="H4" s="329"/>
      <c r="I4" s="329"/>
      <c r="J4" s="329"/>
      <c r="K4" s="329"/>
    </row>
    <row r="5" spans="1:17" x14ac:dyDescent="0.2">
      <c r="A5" s="334"/>
      <c r="B5" s="341" t="s">
        <v>343</v>
      </c>
      <c r="C5" s="341" t="s">
        <v>444</v>
      </c>
      <c r="D5" s="341" t="s">
        <v>445</v>
      </c>
      <c r="E5" s="341" t="s">
        <v>446</v>
      </c>
      <c r="F5" s="341" t="s">
        <v>447</v>
      </c>
      <c r="G5" s="341" t="s">
        <v>448</v>
      </c>
      <c r="H5" s="341" t="s">
        <v>449</v>
      </c>
      <c r="I5" s="341" t="s">
        <v>450</v>
      </c>
      <c r="J5" s="341" t="s">
        <v>451</v>
      </c>
      <c r="K5" s="338" t="s">
        <v>452</v>
      </c>
    </row>
    <row r="6" spans="1:17" x14ac:dyDescent="0.2">
      <c r="A6" s="334"/>
      <c r="B6" s="304"/>
      <c r="C6" s="304"/>
      <c r="D6" s="304"/>
      <c r="E6" s="304"/>
      <c r="F6" s="304"/>
      <c r="G6" s="304"/>
      <c r="H6" s="304"/>
      <c r="I6" s="304"/>
      <c r="J6" s="304"/>
      <c r="K6" s="307"/>
    </row>
    <row r="7" spans="1:17" x14ac:dyDescent="0.2">
      <c r="A7" s="335"/>
      <c r="B7" s="305"/>
      <c r="C7" s="305"/>
      <c r="D7" s="305"/>
      <c r="E7" s="305"/>
      <c r="F7" s="305"/>
      <c r="G7" s="305"/>
      <c r="H7" s="305"/>
      <c r="I7" s="305"/>
      <c r="J7" s="305"/>
      <c r="K7" s="308"/>
    </row>
    <row r="8" spans="1:17" ht="27" customHeight="1" x14ac:dyDescent="0.2">
      <c r="B8" s="337" t="s">
        <v>424</v>
      </c>
      <c r="C8" s="337"/>
      <c r="D8" s="337"/>
      <c r="E8" s="337"/>
      <c r="F8" s="337"/>
      <c r="G8" s="337"/>
      <c r="H8" s="337"/>
      <c r="I8" s="337"/>
      <c r="J8" s="337"/>
      <c r="K8" s="337"/>
    </row>
    <row r="9" spans="1:17" ht="6" customHeight="1" x14ac:dyDescent="0.2">
      <c r="A9" s="126"/>
      <c r="B9" s="126"/>
      <c r="C9" s="126"/>
      <c r="D9" s="126"/>
      <c r="E9" s="126"/>
      <c r="F9" s="126"/>
      <c r="G9" s="126"/>
      <c r="H9" s="126"/>
      <c r="I9" s="126"/>
      <c r="J9" s="126"/>
      <c r="K9" s="126"/>
    </row>
    <row r="10" spans="1:17" x14ac:dyDescent="0.2">
      <c r="A10" s="127" t="s">
        <v>425</v>
      </c>
      <c r="B10" s="190">
        <v>9.0220000000000002</v>
      </c>
      <c r="C10" s="190">
        <v>20.082999999999998</v>
      </c>
      <c r="D10" s="190">
        <v>18.129000000000001</v>
      </c>
      <c r="E10" s="190">
        <v>4.0419999999999998</v>
      </c>
      <c r="F10" s="190">
        <v>2.9660000000000002</v>
      </c>
      <c r="G10" s="190">
        <v>6.5339999999999998</v>
      </c>
      <c r="H10" s="190">
        <v>34.188000000000002</v>
      </c>
      <c r="I10" s="190">
        <v>37.012</v>
      </c>
      <c r="J10" s="190">
        <v>100.559</v>
      </c>
      <c r="K10" s="190">
        <v>64.427000000000007</v>
      </c>
      <c r="L10" s="132"/>
      <c r="M10" s="180"/>
      <c r="N10" s="180"/>
      <c r="O10" s="180"/>
      <c r="P10" s="180"/>
      <c r="Q10" s="180"/>
    </row>
    <row r="11" spans="1:17" ht="6" customHeight="1" x14ac:dyDescent="0.2">
      <c r="A11" s="130"/>
      <c r="B11" s="185"/>
      <c r="C11" s="185"/>
      <c r="D11" s="185"/>
      <c r="E11" s="185"/>
      <c r="F11" s="185"/>
      <c r="G11" s="185"/>
      <c r="H11" s="185"/>
      <c r="I11" s="185"/>
      <c r="J11" s="185"/>
      <c r="K11" s="185"/>
      <c r="L11" s="132"/>
    </row>
    <row r="12" spans="1:17" x14ac:dyDescent="0.2">
      <c r="A12" s="130" t="s">
        <v>426</v>
      </c>
      <c r="B12" s="185">
        <v>3.5830000000000002</v>
      </c>
      <c r="C12" s="185">
        <v>4.4870000000000001</v>
      </c>
      <c r="D12" s="185">
        <v>5.1840000000000002</v>
      </c>
      <c r="E12" s="185">
        <v>0.47299999999999998</v>
      </c>
      <c r="F12" s="185">
        <v>0.20599999999999999</v>
      </c>
      <c r="G12" s="185">
        <v>0.52500000000000002</v>
      </c>
      <c r="H12" s="185">
        <v>9.9190000000000005</v>
      </c>
      <c r="I12" s="185">
        <v>6.3780000000000001</v>
      </c>
      <c r="J12" s="185">
        <v>18.847999999999999</v>
      </c>
      <c r="K12" s="185">
        <v>13.837999999999999</v>
      </c>
      <c r="L12" s="132"/>
      <c r="M12" s="182"/>
      <c r="N12" s="182"/>
      <c r="O12" s="182"/>
      <c r="P12" s="182"/>
      <c r="Q12" s="182"/>
    </row>
    <row r="13" spans="1:17" x14ac:dyDescent="0.2">
      <c r="A13" s="130" t="s">
        <v>427</v>
      </c>
      <c r="B13" s="185">
        <v>1.663</v>
      </c>
      <c r="C13" s="185">
        <v>2.6110000000000002</v>
      </c>
      <c r="D13" s="185">
        <v>5.3520000000000003</v>
      </c>
      <c r="E13" s="185">
        <v>0.85099999999999998</v>
      </c>
      <c r="F13" s="185">
        <v>1.786</v>
      </c>
      <c r="G13" s="185">
        <v>0.95299999999999996</v>
      </c>
      <c r="H13" s="185">
        <v>6.5640000000000001</v>
      </c>
      <c r="I13" s="185">
        <v>16.408000000000001</v>
      </c>
      <c r="J13" s="185">
        <v>23.224</v>
      </c>
      <c r="K13" s="185">
        <v>12.055</v>
      </c>
      <c r="L13" s="132"/>
      <c r="M13" s="182"/>
      <c r="N13" s="182"/>
      <c r="O13" s="182"/>
      <c r="P13" s="182"/>
      <c r="Q13" s="182"/>
    </row>
    <row r="14" spans="1:17" x14ac:dyDescent="0.2">
      <c r="A14" s="130" t="s">
        <v>428</v>
      </c>
      <c r="B14" s="185">
        <v>1.5649999999999999</v>
      </c>
      <c r="C14" s="185">
        <v>2.4569999999999999</v>
      </c>
      <c r="D14" s="185">
        <v>1.107</v>
      </c>
      <c r="E14" s="185">
        <v>0.622</v>
      </c>
      <c r="F14" s="185">
        <v>0.65500000000000003</v>
      </c>
      <c r="G14" s="185">
        <v>0.84599999999999997</v>
      </c>
      <c r="H14" s="185">
        <v>1.909</v>
      </c>
      <c r="I14" s="185">
        <v>3.2309999999999999</v>
      </c>
      <c r="J14" s="185">
        <v>7.1050000000000004</v>
      </c>
      <c r="K14" s="185">
        <v>3.2090000000000001</v>
      </c>
      <c r="L14" s="132"/>
      <c r="M14" s="182"/>
      <c r="N14" s="182"/>
      <c r="O14" s="182"/>
      <c r="P14" s="182"/>
      <c r="Q14" s="182"/>
    </row>
    <row r="15" spans="1:17" x14ac:dyDescent="0.2">
      <c r="A15" s="130" t="s">
        <v>429</v>
      </c>
      <c r="B15" s="185">
        <v>2.2109999999999999</v>
      </c>
      <c r="C15" s="185">
        <v>10.528</v>
      </c>
      <c r="D15" s="185">
        <v>6.4859999999999998</v>
      </c>
      <c r="E15" s="185">
        <v>2.0960000000000001</v>
      </c>
      <c r="F15" s="185">
        <v>0.31900000000000001</v>
      </c>
      <c r="G15" s="185">
        <v>4.21</v>
      </c>
      <c r="H15" s="185">
        <v>15.795999999999999</v>
      </c>
      <c r="I15" s="185">
        <v>10.994999999999999</v>
      </c>
      <c r="J15" s="185">
        <v>51.381999999999998</v>
      </c>
      <c r="K15" s="185">
        <v>35.325000000000003</v>
      </c>
      <c r="L15" s="132"/>
      <c r="M15" s="182"/>
      <c r="N15" s="182"/>
      <c r="O15" s="182"/>
      <c r="P15" s="182"/>
      <c r="Q15" s="182"/>
    </row>
    <row r="16" spans="1:17" ht="6" customHeight="1" x14ac:dyDescent="0.2">
      <c r="A16" s="82"/>
      <c r="B16" s="182"/>
      <c r="C16" s="182"/>
      <c r="D16" s="182"/>
      <c r="E16" s="182"/>
      <c r="F16" s="182"/>
      <c r="G16" s="182"/>
      <c r="H16" s="182"/>
      <c r="I16" s="182"/>
      <c r="J16" s="182"/>
      <c r="K16" s="185"/>
      <c r="L16" s="132"/>
      <c r="M16" s="182"/>
      <c r="N16" s="182"/>
      <c r="O16" s="182"/>
      <c r="P16" s="182"/>
      <c r="Q16" s="182"/>
    </row>
    <row r="17" spans="1:17" x14ac:dyDescent="0.2">
      <c r="A17" s="130" t="s">
        <v>430</v>
      </c>
      <c r="B17" s="182">
        <v>2.9729999999999999</v>
      </c>
      <c r="C17" s="182">
        <v>8.4420000000000002</v>
      </c>
      <c r="D17" s="182">
        <v>1.073</v>
      </c>
      <c r="E17" s="182">
        <v>0.53600000000000003</v>
      </c>
      <c r="F17" s="182">
        <v>1.2090000000000001</v>
      </c>
      <c r="G17" s="182">
        <v>6.1520000000000001</v>
      </c>
      <c r="H17" s="182">
        <v>0.158</v>
      </c>
      <c r="I17" s="182">
        <v>2.7040000000000002</v>
      </c>
      <c r="J17" s="182">
        <v>29.006</v>
      </c>
      <c r="K17" s="185">
        <v>20.984000000000002</v>
      </c>
      <c r="L17" s="132"/>
      <c r="M17" s="182"/>
      <c r="N17" s="182"/>
      <c r="O17" s="182"/>
      <c r="P17" s="182"/>
      <c r="Q17" s="182"/>
    </row>
    <row r="18" spans="1:17" ht="6" customHeight="1" x14ac:dyDescent="0.2">
      <c r="A18" s="130"/>
      <c r="K18" s="185"/>
      <c r="L18" s="132"/>
      <c r="M18" s="182"/>
    </row>
    <row r="19" spans="1:17" x14ac:dyDescent="0.2">
      <c r="A19" s="130" t="s">
        <v>431</v>
      </c>
      <c r="B19" s="182">
        <v>2.9420000000000002</v>
      </c>
      <c r="C19" s="182">
        <v>0.33700000000000002</v>
      </c>
      <c r="D19" s="182">
        <v>1.073</v>
      </c>
      <c r="E19" s="182">
        <v>0.53600000000000003</v>
      </c>
      <c r="F19" s="182">
        <v>0.503</v>
      </c>
      <c r="G19" s="182">
        <v>6.141</v>
      </c>
      <c r="H19" s="182">
        <v>0.158</v>
      </c>
      <c r="I19" s="182">
        <v>2.7040000000000002</v>
      </c>
      <c r="J19" s="182">
        <v>28.78</v>
      </c>
      <c r="K19" s="185">
        <v>20.420999999999999</v>
      </c>
      <c r="L19" s="132"/>
      <c r="M19" s="182"/>
      <c r="N19" s="182"/>
      <c r="O19" s="182"/>
      <c r="P19" s="182"/>
      <c r="Q19" s="182"/>
    </row>
    <row r="20" spans="1:17" x14ac:dyDescent="0.2">
      <c r="A20" s="130" t="s">
        <v>432</v>
      </c>
      <c r="B20" s="182">
        <v>3.1E-2</v>
      </c>
      <c r="C20" s="182">
        <v>8.1050000000000004</v>
      </c>
      <c r="D20" s="182">
        <v>0</v>
      </c>
      <c r="E20" s="182">
        <v>0</v>
      </c>
      <c r="F20" s="182">
        <v>0.70599999999999996</v>
      </c>
      <c r="G20" s="182">
        <v>1.0999999999999999E-2</v>
      </c>
      <c r="H20" s="182">
        <v>0</v>
      </c>
      <c r="I20" s="182">
        <v>0</v>
      </c>
      <c r="J20" s="182">
        <v>0.22600000000000001</v>
      </c>
      <c r="K20" s="182">
        <v>0.56299999999999994</v>
      </c>
      <c r="L20" s="132"/>
      <c r="M20" s="182"/>
      <c r="N20" s="182"/>
      <c r="O20" s="182"/>
      <c r="P20" s="182"/>
      <c r="Q20" s="182"/>
    </row>
    <row r="21" spans="1:17" ht="5.45" customHeight="1" x14ac:dyDescent="0.2">
      <c r="A21" s="183"/>
      <c r="B21" s="184"/>
      <c r="C21" s="185"/>
      <c r="D21" s="185"/>
      <c r="E21" s="185"/>
      <c r="L21" s="132"/>
      <c r="M21" s="77"/>
      <c r="N21" s="184"/>
      <c r="O21" s="185"/>
      <c r="P21" s="185"/>
      <c r="Q21" s="185"/>
    </row>
    <row r="22" spans="1:17" x14ac:dyDescent="0.2">
      <c r="B22" s="337" t="s">
        <v>434</v>
      </c>
      <c r="C22" s="337"/>
      <c r="D22" s="337"/>
      <c r="E22" s="337"/>
      <c r="F22" s="337"/>
      <c r="G22" s="337"/>
      <c r="H22" s="337"/>
      <c r="I22" s="337"/>
      <c r="J22" s="337"/>
      <c r="K22" s="337"/>
      <c r="L22" s="132"/>
      <c r="M22" s="337"/>
      <c r="N22" s="337"/>
      <c r="O22" s="337"/>
      <c r="P22" s="337"/>
      <c r="Q22" s="337"/>
    </row>
    <row r="23" spans="1:17" x14ac:dyDescent="0.2">
      <c r="A23" s="126"/>
      <c r="B23" s="126"/>
      <c r="C23" s="126"/>
      <c r="D23" s="126"/>
      <c r="E23" s="126"/>
      <c r="F23" s="126"/>
      <c r="G23" s="126"/>
      <c r="H23" s="126"/>
      <c r="I23" s="126"/>
      <c r="J23" s="126"/>
      <c r="K23" s="126"/>
      <c r="L23" s="132"/>
      <c r="M23" s="126"/>
      <c r="N23" s="126"/>
      <c r="O23" s="126"/>
      <c r="P23" s="126"/>
      <c r="Q23" s="126"/>
    </row>
    <row r="24" spans="1:17" ht="12" customHeight="1" x14ac:dyDescent="0.2">
      <c r="A24" s="127" t="s">
        <v>435</v>
      </c>
      <c r="B24" s="190">
        <v>205.571</v>
      </c>
      <c r="C24" s="190">
        <v>590.60500000000002</v>
      </c>
      <c r="D24" s="190">
        <v>304.84100000000001</v>
      </c>
      <c r="E24" s="190">
        <v>75.811999999999998</v>
      </c>
      <c r="F24" s="190">
        <v>81.948999999999998</v>
      </c>
      <c r="G24" s="190">
        <v>253.53100000000001</v>
      </c>
      <c r="H24" s="190">
        <v>498.113</v>
      </c>
      <c r="I24" s="190">
        <v>649.95799999999997</v>
      </c>
      <c r="J24" s="190">
        <v>2414.9189999999999</v>
      </c>
      <c r="K24" s="190">
        <v>1540.5309999999999</v>
      </c>
      <c r="L24" s="132"/>
      <c r="M24" s="187"/>
      <c r="N24" s="180"/>
      <c r="O24" s="180"/>
      <c r="P24" s="180"/>
      <c r="Q24" s="180"/>
    </row>
    <row r="25" spans="1:17" ht="9" customHeight="1" x14ac:dyDescent="0.2">
      <c r="A25" s="127"/>
      <c r="B25" s="190"/>
      <c r="C25" s="190"/>
      <c r="D25" s="190"/>
      <c r="E25" s="190"/>
      <c r="F25" s="190"/>
      <c r="G25" s="190"/>
      <c r="H25" s="190"/>
      <c r="I25" s="190"/>
      <c r="J25" s="190"/>
      <c r="K25" s="190"/>
      <c r="L25" s="132"/>
      <c r="M25" s="66"/>
    </row>
    <row r="26" spans="1:17" x14ac:dyDescent="0.2">
      <c r="A26" s="130" t="s">
        <v>425</v>
      </c>
      <c r="B26" s="185">
        <v>146.44200000000001</v>
      </c>
      <c r="C26" s="185">
        <v>314.089</v>
      </c>
      <c r="D26" s="185">
        <v>278.33699999999999</v>
      </c>
      <c r="E26" s="185">
        <v>60.878999999999998</v>
      </c>
      <c r="F26" s="185">
        <v>44.046999999999997</v>
      </c>
      <c r="G26" s="185">
        <v>94.418999999999997</v>
      </c>
      <c r="H26" s="185">
        <v>494.28699999999998</v>
      </c>
      <c r="I26" s="185">
        <v>577.04300000000001</v>
      </c>
      <c r="J26" s="185">
        <v>1643.6079999999999</v>
      </c>
      <c r="K26" s="185">
        <v>967.89599999999996</v>
      </c>
      <c r="L26" s="132"/>
      <c r="M26" s="188"/>
      <c r="N26" s="182"/>
      <c r="O26" s="182"/>
      <c r="P26" s="182"/>
      <c r="Q26" s="182"/>
    </row>
    <row r="27" spans="1:17" ht="6" customHeight="1" x14ac:dyDescent="0.2">
      <c r="A27" s="130"/>
      <c r="B27" s="185"/>
      <c r="C27" s="185"/>
      <c r="D27" s="185"/>
      <c r="E27" s="185"/>
      <c r="F27" s="185"/>
      <c r="G27" s="185"/>
      <c r="H27" s="185"/>
      <c r="I27" s="185"/>
      <c r="J27" s="185"/>
      <c r="K27" s="185"/>
      <c r="L27" s="132"/>
      <c r="M27" s="188"/>
      <c r="N27" s="182"/>
      <c r="O27" s="182"/>
      <c r="P27" s="182"/>
      <c r="Q27" s="182"/>
    </row>
    <row r="28" spans="1:17" x14ac:dyDescent="0.2">
      <c r="A28" s="130" t="s">
        <v>426</v>
      </c>
      <c r="B28" s="182">
        <v>44.4</v>
      </c>
      <c r="C28" s="182">
        <v>73.843999999999994</v>
      </c>
      <c r="D28" s="182">
        <v>58.151000000000003</v>
      </c>
      <c r="E28" s="182">
        <v>2.0390000000000001</v>
      </c>
      <c r="F28" s="182">
        <v>1.657</v>
      </c>
      <c r="G28" s="182">
        <v>6.0259999999999998</v>
      </c>
      <c r="H28" s="182">
        <v>148.40600000000001</v>
      </c>
      <c r="I28" s="182">
        <v>111.39400000000001</v>
      </c>
      <c r="J28" s="182">
        <v>281.89</v>
      </c>
      <c r="K28" s="185">
        <v>198.721</v>
      </c>
      <c r="L28" s="132"/>
      <c r="M28" s="188"/>
      <c r="N28" s="182"/>
      <c r="O28" s="182"/>
      <c r="P28" s="182"/>
      <c r="Q28" s="182"/>
    </row>
    <row r="29" spans="1:17" x14ac:dyDescent="0.2">
      <c r="A29" s="130" t="s">
        <v>427</v>
      </c>
      <c r="B29" s="182">
        <v>24.963999999999999</v>
      </c>
      <c r="C29" s="182">
        <v>41.926000000000002</v>
      </c>
      <c r="D29" s="182">
        <v>88.991</v>
      </c>
      <c r="E29" s="182">
        <v>10.368</v>
      </c>
      <c r="F29" s="182">
        <v>27.844999999999999</v>
      </c>
      <c r="G29" s="182">
        <v>20.263000000000002</v>
      </c>
      <c r="H29" s="182">
        <v>76.92</v>
      </c>
      <c r="I29" s="182">
        <v>196.14400000000001</v>
      </c>
      <c r="J29" s="182">
        <v>290.68299999999999</v>
      </c>
      <c r="K29" s="185">
        <v>172.78700000000001</v>
      </c>
      <c r="L29" s="132"/>
      <c r="M29" s="188"/>
      <c r="N29" s="182"/>
      <c r="O29" s="182"/>
      <c r="P29" s="182"/>
      <c r="Q29" s="182"/>
    </row>
    <row r="30" spans="1:17" x14ac:dyDescent="0.2">
      <c r="A30" s="130" t="s">
        <v>428</v>
      </c>
      <c r="B30" s="182">
        <v>40.947000000000003</v>
      </c>
      <c r="C30" s="182">
        <v>52.808999999999997</v>
      </c>
      <c r="D30" s="182">
        <v>22.359000000000002</v>
      </c>
      <c r="E30" s="182">
        <v>15.285</v>
      </c>
      <c r="F30" s="182">
        <v>11.507999999999999</v>
      </c>
      <c r="G30" s="182">
        <v>17.695</v>
      </c>
      <c r="H30" s="182">
        <v>38.606999999999999</v>
      </c>
      <c r="I30" s="182">
        <v>69.468999999999994</v>
      </c>
      <c r="J30" s="182">
        <v>146.54499999999999</v>
      </c>
      <c r="K30" s="185">
        <v>56.603000000000002</v>
      </c>
      <c r="L30" s="132"/>
      <c r="M30" s="77"/>
      <c r="N30" s="189"/>
      <c r="O30" s="77"/>
      <c r="P30" s="77"/>
      <c r="Q30" s="77"/>
    </row>
    <row r="31" spans="1:17" x14ac:dyDescent="0.2">
      <c r="A31" s="130" t="s">
        <v>429</v>
      </c>
      <c r="B31" s="182">
        <v>36.131</v>
      </c>
      <c r="C31" s="182">
        <v>145.51</v>
      </c>
      <c r="D31" s="182">
        <v>108.836</v>
      </c>
      <c r="E31" s="182">
        <v>33.186999999999998</v>
      </c>
      <c r="F31" s="182">
        <v>3.0369999999999999</v>
      </c>
      <c r="G31" s="182">
        <v>50.435000000000002</v>
      </c>
      <c r="H31" s="182">
        <v>230.35400000000001</v>
      </c>
      <c r="I31" s="182">
        <v>200.036</v>
      </c>
      <c r="J31" s="185">
        <v>924.49</v>
      </c>
      <c r="K31" s="185">
        <v>539.78499999999997</v>
      </c>
      <c r="L31" s="132"/>
      <c r="M31" s="337"/>
      <c r="N31" s="337"/>
      <c r="O31" s="337"/>
      <c r="P31" s="337"/>
      <c r="Q31" s="337"/>
    </row>
    <row r="32" spans="1:17" ht="6" customHeight="1" x14ac:dyDescent="0.2">
      <c r="A32" s="82"/>
      <c r="B32" s="182"/>
      <c r="C32" s="182"/>
      <c r="D32" s="182"/>
      <c r="E32" s="182"/>
      <c r="F32" s="182"/>
      <c r="G32" s="182"/>
      <c r="H32" s="182"/>
      <c r="I32" s="182"/>
      <c r="J32" s="182"/>
      <c r="K32" s="185"/>
      <c r="L32" s="132"/>
      <c r="M32" s="126"/>
      <c r="N32" s="126"/>
      <c r="O32" s="126"/>
      <c r="P32" s="126"/>
      <c r="Q32" s="126"/>
    </row>
    <row r="33" spans="1:17" x14ac:dyDescent="0.2">
      <c r="A33" s="130" t="s">
        <v>430</v>
      </c>
      <c r="B33" s="182">
        <v>59.128999999999998</v>
      </c>
      <c r="C33" s="182">
        <v>276.51600000000002</v>
      </c>
      <c r="D33" s="182">
        <v>26.504000000000001</v>
      </c>
      <c r="E33" s="182">
        <v>14.933</v>
      </c>
      <c r="F33" s="182">
        <v>37.902000000000001</v>
      </c>
      <c r="G33" s="182">
        <v>159.11199999999999</v>
      </c>
      <c r="H33" s="182">
        <v>3.8260000000000001</v>
      </c>
      <c r="I33" s="182">
        <v>72.915000000000006</v>
      </c>
      <c r="J33" s="182">
        <v>771.31100000000004</v>
      </c>
      <c r="K33" s="185">
        <v>572.63499999999999</v>
      </c>
      <c r="L33" s="132"/>
      <c r="M33" s="80"/>
      <c r="N33" s="80"/>
      <c r="O33" s="80"/>
      <c r="P33" s="80"/>
      <c r="Q33" s="80"/>
    </row>
    <row r="34" spans="1:17" ht="6" customHeight="1" x14ac:dyDescent="0.2">
      <c r="A34" s="130"/>
      <c r="B34" s="182"/>
      <c r="C34" s="182"/>
      <c r="D34" s="182"/>
      <c r="E34" s="182"/>
      <c r="F34" s="182"/>
      <c r="G34" s="182"/>
      <c r="H34" s="182"/>
      <c r="I34" s="182"/>
      <c r="J34" s="182"/>
      <c r="K34" s="185"/>
      <c r="L34" s="132"/>
      <c r="M34" s="77"/>
      <c r="N34" s="77"/>
      <c r="O34" s="77"/>
      <c r="P34" s="77"/>
      <c r="Q34" s="77"/>
    </row>
    <row r="35" spans="1:17" x14ac:dyDescent="0.2">
      <c r="A35" s="130" t="s">
        <v>431</v>
      </c>
      <c r="B35" s="182">
        <v>57.863</v>
      </c>
      <c r="C35" s="182">
        <v>9.5389999999999997</v>
      </c>
      <c r="D35" s="182">
        <v>26.504000000000001</v>
      </c>
      <c r="E35" s="182">
        <v>14.933</v>
      </c>
      <c r="F35" s="182">
        <v>12.856</v>
      </c>
      <c r="G35" s="182">
        <v>158.708</v>
      </c>
      <c r="H35" s="182">
        <v>3.8260000000000001</v>
      </c>
      <c r="I35" s="182">
        <v>72.915000000000006</v>
      </c>
      <c r="J35" s="182">
        <v>762.38800000000003</v>
      </c>
      <c r="K35" s="185">
        <v>550.19000000000005</v>
      </c>
      <c r="L35" s="132"/>
      <c r="M35" s="77"/>
      <c r="N35" s="77"/>
      <c r="O35" s="77"/>
      <c r="P35" s="77"/>
      <c r="Q35" s="77"/>
    </row>
    <row r="36" spans="1:17" x14ac:dyDescent="0.2">
      <c r="A36" s="130" t="s">
        <v>432</v>
      </c>
      <c r="B36" s="182">
        <v>1.266</v>
      </c>
      <c r="C36" s="182">
        <v>266.97699999999998</v>
      </c>
      <c r="D36" s="182">
        <v>0</v>
      </c>
      <c r="E36" s="182">
        <v>0</v>
      </c>
      <c r="F36" s="182">
        <v>25.045999999999999</v>
      </c>
      <c r="G36" s="182">
        <v>0.40400000000000003</v>
      </c>
      <c r="H36" s="182">
        <v>0</v>
      </c>
      <c r="I36" s="182">
        <v>0</v>
      </c>
      <c r="J36" s="182">
        <v>8.923</v>
      </c>
      <c r="K36" s="182">
        <v>22.445</v>
      </c>
      <c r="L36" s="132"/>
      <c r="M36" s="77"/>
    </row>
    <row r="37" spans="1:17" x14ac:dyDescent="0.2">
      <c r="A37" s="137"/>
      <c r="B37" s="184"/>
      <c r="C37" s="185"/>
      <c r="D37" s="185"/>
      <c r="E37" s="185"/>
      <c r="L37" s="132"/>
      <c r="M37" s="77"/>
      <c r="N37" s="77"/>
      <c r="O37" s="77"/>
      <c r="P37" s="77"/>
      <c r="Q37" s="77"/>
    </row>
    <row r="38" spans="1:17" x14ac:dyDescent="0.2">
      <c r="B38" s="337" t="s">
        <v>436</v>
      </c>
      <c r="C38" s="337"/>
      <c r="D38" s="337"/>
      <c r="E38" s="337"/>
      <c r="F38" s="337"/>
      <c r="G38" s="337"/>
      <c r="H38" s="337"/>
      <c r="I38" s="337"/>
      <c r="J38" s="337"/>
      <c r="K38" s="337"/>
      <c r="L38" s="132"/>
      <c r="M38" s="77"/>
      <c r="N38" s="77"/>
      <c r="O38" s="77"/>
      <c r="P38" s="77"/>
      <c r="Q38" s="77"/>
    </row>
    <row r="39" spans="1:17" ht="9" customHeight="1" x14ac:dyDescent="0.2">
      <c r="A39" s="126"/>
      <c r="B39" s="126"/>
      <c r="C39" s="126"/>
      <c r="D39" s="126"/>
      <c r="E39" s="126"/>
      <c r="F39" s="126"/>
      <c r="G39" s="126"/>
      <c r="H39" s="126"/>
      <c r="I39" s="126"/>
      <c r="J39" s="126"/>
      <c r="K39" s="126"/>
      <c r="L39" s="132"/>
      <c r="M39" s="77"/>
      <c r="N39" s="77"/>
      <c r="O39" s="77"/>
      <c r="P39" s="77"/>
      <c r="Q39" s="77"/>
    </row>
    <row r="40" spans="1:17" ht="12" customHeight="1" x14ac:dyDescent="0.2">
      <c r="A40" s="127" t="s">
        <v>435</v>
      </c>
      <c r="B40" s="190">
        <v>5013.2550000000001</v>
      </c>
      <c r="C40" s="190">
        <v>40948.65</v>
      </c>
      <c r="D40" s="190">
        <v>40897.860999999997</v>
      </c>
      <c r="E40" s="190">
        <v>13513.022000000001</v>
      </c>
      <c r="F40" s="190">
        <v>17870.502</v>
      </c>
      <c r="G40" s="190">
        <v>68921.603000000003</v>
      </c>
      <c r="H40" s="190">
        <v>176873.83100000001</v>
      </c>
      <c r="I40" s="190">
        <v>299456.58100000001</v>
      </c>
      <c r="J40" s="190">
        <v>1440361.875</v>
      </c>
      <c r="K40" s="190">
        <v>1248731.2150000001</v>
      </c>
      <c r="L40" s="132"/>
      <c r="M40" s="77"/>
      <c r="N40" s="77"/>
      <c r="O40" s="77"/>
      <c r="P40" s="77"/>
      <c r="Q40" s="77"/>
    </row>
    <row r="41" spans="1:17" ht="9" customHeight="1" x14ac:dyDescent="0.2">
      <c r="A41" s="127"/>
      <c r="B41" s="190"/>
      <c r="C41" s="190"/>
      <c r="D41" s="190"/>
      <c r="E41" s="190"/>
      <c r="F41" s="190"/>
      <c r="G41" s="190"/>
      <c r="H41" s="190"/>
      <c r="I41" s="190"/>
      <c r="J41" s="190"/>
      <c r="K41" s="190"/>
      <c r="L41" s="132"/>
    </row>
    <row r="42" spans="1:17" x14ac:dyDescent="0.2">
      <c r="A42" s="130" t="s">
        <v>425</v>
      </c>
      <c r="B42" s="185">
        <v>4011.1309999999999</v>
      </c>
      <c r="C42" s="185">
        <v>23999.274000000001</v>
      </c>
      <c r="D42" s="185">
        <v>37302.059000000001</v>
      </c>
      <c r="E42" s="185">
        <v>10615.753000000001</v>
      </c>
      <c r="F42" s="185">
        <v>9910.8119999999999</v>
      </c>
      <c r="G42" s="185">
        <v>25806.958999999999</v>
      </c>
      <c r="H42" s="185">
        <v>175482.038</v>
      </c>
      <c r="I42" s="185">
        <v>265218.772</v>
      </c>
      <c r="J42" s="185">
        <v>985479.46200000006</v>
      </c>
      <c r="K42" s="185">
        <v>767910.91700000002</v>
      </c>
      <c r="L42" s="132"/>
      <c r="M42" s="77"/>
      <c r="N42" s="77"/>
      <c r="O42" s="77"/>
      <c r="P42" s="77"/>
      <c r="Q42" s="77"/>
    </row>
    <row r="43" spans="1:17" ht="6" customHeight="1" x14ac:dyDescent="0.2">
      <c r="A43" s="130"/>
      <c r="B43" s="185"/>
      <c r="C43" s="185"/>
      <c r="D43" s="185"/>
      <c r="E43" s="185"/>
      <c r="F43" s="185"/>
      <c r="G43" s="185"/>
      <c r="H43" s="185"/>
      <c r="I43" s="185"/>
      <c r="J43" s="185"/>
      <c r="K43" s="185"/>
      <c r="L43" s="132"/>
      <c r="M43" s="77"/>
      <c r="N43" s="77"/>
      <c r="O43" s="77"/>
      <c r="P43" s="77"/>
      <c r="Q43" s="77"/>
    </row>
    <row r="44" spans="1:17" x14ac:dyDescent="0.2">
      <c r="A44" s="130" t="s">
        <v>426</v>
      </c>
      <c r="B44" s="185">
        <v>1636.683</v>
      </c>
      <c r="C44" s="185">
        <v>5416.4759999999997</v>
      </c>
      <c r="D44" s="185">
        <v>7091.3429999999998</v>
      </c>
      <c r="E44" s="185">
        <v>370.54399999999998</v>
      </c>
      <c r="F44" s="185">
        <v>354.91800000000001</v>
      </c>
      <c r="G44" s="185">
        <v>1620.124</v>
      </c>
      <c r="H44" s="185">
        <v>52667.684000000001</v>
      </c>
      <c r="I44" s="185">
        <v>50732.406999999999</v>
      </c>
      <c r="J44" s="185">
        <v>167180.04500000001</v>
      </c>
      <c r="K44" s="185">
        <v>159637.15700000001</v>
      </c>
      <c r="L44" s="132"/>
      <c r="M44" s="77"/>
      <c r="N44" s="77"/>
      <c r="O44" s="77"/>
      <c r="P44" s="77"/>
      <c r="Q44" s="77"/>
    </row>
    <row r="45" spans="1:17" x14ac:dyDescent="0.2">
      <c r="A45" s="130" t="s">
        <v>427</v>
      </c>
      <c r="B45" s="185">
        <v>557.04700000000003</v>
      </c>
      <c r="C45" s="185">
        <v>3284.6880000000001</v>
      </c>
      <c r="D45" s="185">
        <v>12853.145</v>
      </c>
      <c r="E45" s="185">
        <v>1731.8979999999999</v>
      </c>
      <c r="F45" s="185">
        <v>6293.5879999999997</v>
      </c>
      <c r="G45" s="185">
        <v>5630.4669999999996</v>
      </c>
      <c r="H45" s="185">
        <v>27320.420999999998</v>
      </c>
      <c r="I45" s="185">
        <v>90628.183000000005</v>
      </c>
      <c r="J45" s="185">
        <v>175457.53599999999</v>
      </c>
      <c r="K45" s="185">
        <v>140107.56700000001</v>
      </c>
      <c r="L45" s="132"/>
      <c r="M45" s="77"/>
      <c r="N45" s="182"/>
      <c r="O45" s="77"/>
      <c r="P45" s="77"/>
      <c r="Q45" s="182"/>
    </row>
    <row r="46" spans="1:17" x14ac:dyDescent="0.2">
      <c r="A46" s="130" t="s">
        <v>428</v>
      </c>
      <c r="B46" s="185">
        <v>849.74900000000002</v>
      </c>
      <c r="C46" s="185">
        <v>4439.4369999999999</v>
      </c>
      <c r="D46" s="185">
        <v>2973.1109999999999</v>
      </c>
      <c r="E46" s="185">
        <v>2628.306</v>
      </c>
      <c r="F46" s="185">
        <v>2572.3670000000002</v>
      </c>
      <c r="G46" s="185">
        <v>4973.4059999999999</v>
      </c>
      <c r="H46" s="185">
        <v>13797.633</v>
      </c>
      <c r="I46" s="185">
        <v>32550.469000000001</v>
      </c>
      <c r="J46" s="185">
        <v>87770.301000000007</v>
      </c>
      <c r="K46" s="185">
        <v>43910.654999999999</v>
      </c>
      <c r="L46" s="132"/>
      <c r="M46" s="185"/>
      <c r="N46" s="184"/>
      <c r="O46" s="185"/>
      <c r="P46" s="185"/>
      <c r="Q46" s="185"/>
    </row>
    <row r="47" spans="1:17" x14ac:dyDescent="0.2">
      <c r="A47" s="130" t="s">
        <v>429</v>
      </c>
      <c r="B47" s="185">
        <v>967.65200000000004</v>
      </c>
      <c r="C47" s="185">
        <v>10858.673000000001</v>
      </c>
      <c r="D47" s="185">
        <v>14384.46</v>
      </c>
      <c r="E47" s="185">
        <v>5885.0050000000001</v>
      </c>
      <c r="F47" s="185">
        <v>689.93899999999996</v>
      </c>
      <c r="G47" s="185">
        <v>13582.962</v>
      </c>
      <c r="H47" s="185">
        <v>81696.3</v>
      </c>
      <c r="I47" s="185">
        <v>91307.713000000003</v>
      </c>
      <c r="J47" s="185">
        <v>555071.57999999996</v>
      </c>
      <c r="K47" s="185">
        <v>424255.538</v>
      </c>
      <c r="L47" s="132"/>
      <c r="M47" s="337"/>
      <c r="N47" s="337"/>
      <c r="O47" s="337"/>
      <c r="P47" s="337"/>
      <c r="Q47" s="337"/>
    </row>
    <row r="48" spans="1:17" ht="6" customHeight="1" x14ac:dyDescent="0.2">
      <c r="A48" s="82"/>
      <c r="B48" s="185"/>
      <c r="C48" s="185"/>
      <c r="D48" s="185"/>
      <c r="E48" s="185"/>
      <c r="K48" s="185"/>
      <c r="L48" s="132"/>
      <c r="M48" s="126"/>
      <c r="N48" s="126"/>
      <c r="O48" s="126"/>
      <c r="P48" s="126"/>
      <c r="Q48" s="126"/>
    </row>
    <row r="49" spans="1:17" x14ac:dyDescent="0.2">
      <c r="A49" s="130" t="s">
        <v>430</v>
      </c>
      <c r="B49" s="185">
        <v>1002.124</v>
      </c>
      <c r="C49" s="185">
        <v>16949.376</v>
      </c>
      <c r="D49" s="185">
        <v>3595.8020000000001</v>
      </c>
      <c r="E49" s="185">
        <v>2897.2689999999998</v>
      </c>
      <c r="F49" s="185">
        <v>7959.69</v>
      </c>
      <c r="G49" s="185">
        <v>43114.644</v>
      </c>
      <c r="H49" s="185">
        <v>1391.7929999999999</v>
      </c>
      <c r="I49" s="185">
        <v>34237.809000000001</v>
      </c>
      <c r="J49" s="185">
        <v>454882.413</v>
      </c>
      <c r="K49" s="185">
        <v>480820.29800000001</v>
      </c>
      <c r="L49" s="132"/>
      <c r="M49" s="190"/>
      <c r="N49" s="190"/>
      <c r="O49" s="190"/>
      <c r="P49" s="190"/>
      <c r="Q49" s="190"/>
    </row>
    <row r="50" spans="1:17" ht="6" customHeight="1" x14ac:dyDescent="0.2">
      <c r="A50" s="130"/>
      <c r="B50" s="185"/>
      <c r="C50" s="185"/>
      <c r="D50" s="185"/>
      <c r="E50" s="185"/>
      <c r="F50" s="185"/>
      <c r="G50" s="185"/>
      <c r="H50" s="185"/>
      <c r="I50" s="185"/>
      <c r="J50" s="185"/>
      <c r="K50" s="185"/>
      <c r="L50" s="132"/>
      <c r="M50" s="77"/>
      <c r="N50" s="185"/>
      <c r="O50" s="185"/>
      <c r="P50" s="185"/>
      <c r="Q50" s="185"/>
    </row>
    <row r="51" spans="1:17" x14ac:dyDescent="0.2">
      <c r="A51" s="130" t="s">
        <v>431</v>
      </c>
      <c r="B51" s="185">
        <v>982.38400000000001</v>
      </c>
      <c r="C51" s="185">
        <v>837.07600000000002</v>
      </c>
      <c r="D51" s="185">
        <v>3595.8020000000001</v>
      </c>
      <c r="E51" s="185">
        <v>2897.2689999999998</v>
      </c>
      <c r="F51" s="185">
        <v>2749.92</v>
      </c>
      <c r="G51" s="185">
        <v>43002.2</v>
      </c>
      <c r="H51" s="185">
        <v>1391.7929999999999</v>
      </c>
      <c r="I51" s="185">
        <v>34237.809000000001</v>
      </c>
      <c r="J51" s="185">
        <v>450233.99300000002</v>
      </c>
      <c r="K51" s="185">
        <v>463056.46600000001</v>
      </c>
      <c r="L51" s="132"/>
      <c r="M51" s="77"/>
      <c r="N51" s="77"/>
      <c r="O51" s="77"/>
      <c r="P51" s="77"/>
      <c r="Q51" s="77"/>
    </row>
    <row r="52" spans="1:17" x14ac:dyDescent="0.2">
      <c r="A52" s="130" t="s">
        <v>432</v>
      </c>
      <c r="B52" s="182">
        <v>19.739999999999998</v>
      </c>
      <c r="C52" s="185">
        <v>16112.3</v>
      </c>
      <c r="D52" s="182">
        <v>0</v>
      </c>
      <c r="E52" s="182">
        <v>0</v>
      </c>
      <c r="F52" s="185">
        <v>5209.7700000000004</v>
      </c>
      <c r="G52" s="182">
        <v>112.444</v>
      </c>
      <c r="H52" s="185">
        <v>0</v>
      </c>
      <c r="I52" s="182">
        <v>0</v>
      </c>
      <c r="J52" s="185">
        <v>4648.42</v>
      </c>
      <c r="K52" s="185">
        <v>17763.831999999999</v>
      </c>
      <c r="L52" s="132"/>
      <c r="M52" s="77"/>
      <c r="N52" s="185"/>
      <c r="O52" s="185"/>
      <c r="P52" s="185"/>
      <c r="Q52" s="185"/>
    </row>
    <row r="53" spans="1:17" x14ac:dyDescent="0.2">
      <c r="A53" s="183"/>
      <c r="B53" s="184"/>
      <c r="C53" s="185"/>
      <c r="D53" s="182"/>
      <c r="E53" s="182"/>
      <c r="F53" s="182"/>
      <c r="G53" s="182"/>
      <c r="H53" s="182"/>
      <c r="I53" s="182"/>
      <c r="J53" s="182"/>
      <c r="K53" s="182"/>
      <c r="L53" s="132"/>
      <c r="M53" s="77"/>
      <c r="N53" s="185"/>
      <c r="O53" s="185"/>
      <c r="P53" s="185"/>
      <c r="Q53" s="77"/>
    </row>
    <row r="54" spans="1:17" x14ac:dyDescent="0.2">
      <c r="A54" s="183"/>
      <c r="B54" s="184"/>
      <c r="C54" s="185"/>
      <c r="D54" s="185"/>
      <c r="E54" s="185"/>
      <c r="M54" s="77"/>
      <c r="N54" s="185"/>
      <c r="O54" s="185"/>
      <c r="P54" s="185"/>
      <c r="Q54" s="185"/>
    </row>
    <row r="55" spans="1:17" x14ac:dyDescent="0.2">
      <c r="A55" s="183"/>
      <c r="B55" s="184"/>
      <c r="C55" s="185"/>
      <c r="D55" s="185"/>
      <c r="E55" s="185"/>
      <c r="M55" s="77"/>
      <c r="N55" s="185"/>
      <c r="O55" s="185"/>
      <c r="P55" s="185"/>
      <c r="Q55" s="185"/>
    </row>
    <row r="56" spans="1:17" x14ac:dyDescent="0.2">
      <c r="M56" s="77"/>
      <c r="N56" s="185"/>
      <c r="O56" s="185"/>
      <c r="P56" s="185"/>
      <c r="Q56" s="185"/>
    </row>
    <row r="57" spans="1:17" x14ac:dyDescent="0.2">
      <c r="A57" s="145" t="s">
        <v>437</v>
      </c>
      <c r="M57" s="77"/>
      <c r="N57" s="185"/>
      <c r="O57" s="185"/>
      <c r="P57" s="185"/>
      <c r="Q57" s="185"/>
    </row>
    <row r="58" spans="1:17" ht="10.15" customHeight="1" x14ac:dyDescent="0.2">
      <c r="A58" s="193" t="s">
        <v>438</v>
      </c>
      <c r="B58" s="132"/>
      <c r="C58" s="132"/>
      <c r="D58" s="132"/>
      <c r="E58" s="132"/>
      <c r="M58" s="77"/>
      <c r="N58" s="185"/>
      <c r="O58" s="185"/>
      <c r="P58" s="185"/>
      <c r="Q58" s="185"/>
    </row>
    <row r="59" spans="1:17" ht="10.15" customHeight="1" x14ac:dyDescent="0.2">
      <c r="A59" s="193" t="s">
        <v>439</v>
      </c>
      <c r="D59" s="185"/>
    </row>
    <row r="60" spans="1:17" ht="12" customHeight="1" x14ac:dyDescent="0.2">
      <c r="A60" s="193" t="s">
        <v>440</v>
      </c>
      <c r="D60" s="185"/>
      <c r="M60" s="77"/>
      <c r="N60" s="185"/>
      <c r="O60" s="185"/>
      <c r="P60" s="185"/>
      <c r="Q60" s="185"/>
    </row>
    <row r="61" spans="1:17" x14ac:dyDescent="0.2">
      <c r="M61" s="77"/>
      <c r="N61" s="182"/>
      <c r="O61" s="185"/>
      <c r="P61" s="185"/>
      <c r="Q61" s="182"/>
    </row>
    <row r="67" spans="1:4" x14ac:dyDescent="0.2">
      <c r="A67" s="330"/>
      <c r="B67" s="330"/>
      <c r="C67" s="330"/>
      <c r="D67" s="330"/>
    </row>
    <row r="76" spans="1:4" ht="10.15" customHeight="1" x14ac:dyDescent="0.2"/>
    <row r="87" spans="1:5" ht="9" customHeight="1" x14ac:dyDescent="0.2"/>
    <row r="90" spans="1:5" x14ac:dyDescent="0.2">
      <c r="A90" s="252" t="s">
        <v>693</v>
      </c>
      <c r="B90" s="252"/>
      <c r="C90" s="252"/>
      <c r="D90" s="252"/>
      <c r="E90" s="252"/>
    </row>
  </sheetData>
  <mergeCells count="22">
    <mergeCell ref="A1:K1"/>
    <mergeCell ref="A2:K2"/>
    <mergeCell ref="A4:A7"/>
    <mergeCell ref="B4:K4"/>
    <mergeCell ref="B5:B7"/>
    <mergeCell ref="C5:C7"/>
    <mergeCell ref="D5:D7"/>
    <mergeCell ref="E5:E7"/>
    <mergeCell ref="F5:F7"/>
    <mergeCell ref="G5:G7"/>
    <mergeCell ref="A90:E90"/>
    <mergeCell ref="H5:H7"/>
    <mergeCell ref="I5:I7"/>
    <mergeCell ref="J5:J7"/>
    <mergeCell ref="K5:K7"/>
    <mergeCell ref="B8:K8"/>
    <mergeCell ref="B22:K22"/>
    <mergeCell ref="M22:Q22"/>
    <mergeCell ref="M31:Q31"/>
    <mergeCell ref="B38:K38"/>
    <mergeCell ref="M47:Q47"/>
    <mergeCell ref="A67:D67"/>
  </mergeCells>
  <hyperlinks>
    <hyperlink ref="A1:K1" location="Inhalt!A1" display="4 Kombinierter Verkehr der Eisenbahnen im Jahr 2005 "/>
  </hyperlinks>
  <pageMargins left="0.19685039370078741" right="0.3" top="0.59055118110236227" bottom="0.59055118110236227" header="0.51181102362204722" footer="0.51181102362204722"/>
  <pageSetup paperSize="9" scale="59" orientation="portrait" horizontalDpi="1200" verticalDpi="12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7"/>
  <sheetViews>
    <sheetView showGridLines="0" zoomScaleNormal="100" workbookViewId="0">
      <selection activeCell="E61" sqref="E61"/>
    </sheetView>
  </sheetViews>
  <sheetFormatPr baseColWidth="10" defaultRowHeight="14.25" customHeight="1" x14ac:dyDescent="0.2"/>
  <cols>
    <col min="1" max="2" width="8.7109375" style="194" customWidth="1"/>
    <col min="3" max="3" width="52.7109375" style="194" customWidth="1"/>
    <col min="4" max="5" width="8.7109375" style="194" customWidth="1"/>
    <col min="6" max="6" width="52.7109375" style="194" customWidth="1"/>
    <col min="7" max="16384" width="11.42578125" style="194"/>
  </cols>
  <sheetData>
    <row r="1" spans="1:6" ht="12.75" customHeight="1" x14ac:dyDescent="0.2"/>
    <row r="2" spans="1:6" s="197" customFormat="1" ht="34.5" customHeight="1" x14ac:dyDescent="0.2">
      <c r="A2" s="195" t="s">
        <v>453</v>
      </c>
      <c r="B2" s="196"/>
      <c r="C2" s="196"/>
    </row>
    <row r="3" spans="1:6" s="197" customFormat="1" ht="18.75" customHeight="1" x14ac:dyDescent="0.2">
      <c r="A3" s="198"/>
      <c r="B3" s="199"/>
      <c r="C3" s="199"/>
      <c r="D3" s="199"/>
      <c r="E3" s="199"/>
      <c r="F3" s="199"/>
    </row>
    <row r="4" spans="1:6" s="197" customFormat="1" ht="30.75" customHeight="1" x14ac:dyDescent="0.2">
      <c r="A4" s="353" t="s">
        <v>454</v>
      </c>
      <c r="B4" s="353"/>
      <c r="C4" s="353"/>
      <c r="D4" s="353"/>
      <c r="E4" s="353"/>
      <c r="F4" s="353"/>
    </row>
    <row r="5" spans="1:6" s="196" customFormat="1" ht="33.75" customHeight="1" x14ac:dyDescent="0.2">
      <c r="A5" s="200"/>
      <c r="B5" s="200"/>
      <c r="C5" s="200"/>
      <c r="D5" s="201"/>
    </row>
    <row r="6" spans="1:6" s="206" customFormat="1" ht="30" customHeight="1" x14ac:dyDescent="0.2">
      <c r="A6" s="202" t="s">
        <v>455</v>
      </c>
      <c r="B6" s="203" t="s">
        <v>456</v>
      </c>
      <c r="C6" s="204" t="s">
        <v>457</v>
      </c>
      <c r="D6" s="203" t="s">
        <v>455</v>
      </c>
      <c r="E6" s="203" t="s">
        <v>456</v>
      </c>
      <c r="F6" s="205" t="s">
        <v>457</v>
      </c>
    </row>
    <row r="7" spans="1:6" s="206" customFormat="1" ht="18.75" customHeight="1" x14ac:dyDescent="0.2">
      <c r="A7" s="207" t="s">
        <v>458</v>
      </c>
      <c r="B7" s="207"/>
      <c r="C7" s="208" t="s">
        <v>122</v>
      </c>
      <c r="D7" s="207" t="s">
        <v>459</v>
      </c>
      <c r="E7" s="207"/>
      <c r="F7" s="209" t="s">
        <v>460</v>
      </c>
    </row>
    <row r="8" spans="1:6" s="206" customFormat="1" ht="15.95" customHeight="1" x14ac:dyDescent="0.2">
      <c r="A8" s="210"/>
      <c r="B8" s="210" t="s">
        <v>461</v>
      </c>
      <c r="C8" s="211" t="s">
        <v>462</v>
      </c>
      <c r="D8" s="210"/>
      <c r="E8" s="210" t="s">
        <v>463</v>
      </c>
      <c r="F8" s="212" t="s">
        <v>464</v>
      </c>
    </row>
    <row r="9" spans="1:6" s="206" customFormat="1" ht="15.95" customHeight="1" x14ac:dyDescent="0.2">
      <c r="A9" s="210"/>
      <c r="B9" s="210" t="s">
        <v>465</v>
      </c>
      <c r="C9" s="211" t="s">
        <v>466</v>
      </c>
      <c r="D9" s="210"/>
      <c r="E9" s="210" t="s">
        <v>467</v>
      </c>
      <c r="F9" s="212" t="s">
        <v>468</v>
      </c>
    </row>
    <row r="10" spans="1:6" s="206" customFormat="1" ht="15.95" customHeight="1" x14ac:dyDescent="0.2">
      <c r="A10" s="210"/>
      <c r="B10" s="210" t="s">
        <v>469</v>
      </c>
      <c r="C10" s="211" t="s">
        <v>470</v>
      </c>
      <c r="D10" s="210"/>
      <c r="E10" s="210" t="s">
        <v>471</v>
      </c>
      <c r="F10" s="212" t="s">
        <v>472</v>
      </c>
    </row>
    <row r="11" spans="1:6" s="206" customFormat="1" ht="15.95" customHeight="1" x14ac:dyDescent="0.2">
      <c r="A11" s="210"/>
      <c r="B11" s="210" t="s">
        <v>473</v>
      </c>
      <c r="C11" s="211" t="s">
        <v>474</v>
      </c>
      <c r="D11" s="210"/>
      <c r="E11" s="210" t="s">
        <v>475</v>
      </c>
      <c r="F11" s="212" t="s">
        <v>476</v>
      </c>
    </row>
    <row r="12" spans="1:6" s="206" customFormat="1" ht="15.95" customHeight="1" x14ac:dyDescent="0.2">
      <c r="A12" s="210"/>
      <c r="B12" s="210" t="s">
        <v>477</v>
      </c>
      <c r="C12" s="211" t="s">
        <v>478</v>
      </c>
      <c r="D12" s="210"/>
      <c r="E12" s="210" t="s">
        <v>479</v>
      </c>
      <c r="F12" s="212" t="s">
        <v>480</v>
      </c>
    </row>
    <row r="13" spans="1:6" s="206" customFormat="1" ht="15.95" customHeight="1" x14ac:dyDescent="0.2">
      <c r="A13" s="210"/>
      <c r="B13" s="210" t="s">
        <v>481</v>
      </c>
      <c r="C13" s="211" t="s">
        <v>482</v>
      </c>
      <c r="D13" s="207" t="s">
        <v>483</v>
      </c>
      <c r="E13" s="207"/>
      <c r="F13" s="209" t="s">
        <v>484</v>
      </c>
    </row>
    <row r="14" spans="1:6" s="206" customFormat="1" ht="15.95" customHeight="1" x14ac:dyDescent="0.2">
      <c r="A14" s="210"/>
      <c r="B14" s="210" t="s">
        <v>485</v>
      </c>
      <c r="C14" s="211" t="s">
        <v>486</v>
      </c>
      <c r="D14" s="210"/>
      <c r="E14" s="210" t="s">
        <v>487</v>
      </c>
      <c r="F14" s="212" t="s">
        <v>488</v>
      </c>
    </row>
    <row r="15" spans="1:6" s="206" customFormat="1" ht="15.95" customHeight="1" x14ac:dyDescent="0.2">
      <c r="A15" s="210"/>
      <c r="B15" s="210" t="s">
        <v>489</v>
      </c>
      <c r="C15" s="211" t="s">
        <v>490</v>
      </c>
      <c r="D15" s="210"/>
      <c r="E15" s="210" t="s">
        <v>491</v>
      </c>
      <c r="F15" s="212" t="s">
        <v>492</v>
      </c>
    </row>
    <row r="16" spans="1:6" s="206" customFormat="1" ht="15.95" customHeight="1" x14ac:dyDescent="0.2">
      <c r="A16" s="210"/>
      <c r="B16" s="210" t="s">
        <v>493</v>
      </c>
      <c r="C16" s="211" t="s">
        <v>494</v>
      </c>
      <c r="D16" s="210"/>
      <c r="E16" s="210" t="s">
        <v>495</v>
      </c>
      <c r="F16" s="212" t="s">
        <v>496</v>
      </c>
    </row>
    <row r="17" spans="1:6" s="206" customFormat="1" ht="15.95" customHeight="1" x14ac:dyDescent="0.2">
      <c r="A17" s="210"/>
      <c r="B17" s="210" t="s">
        <v>497</v>
      </c>
      <c r="C17" s="211" t="s">
        <v>498</v>
      </c>
      <c r="D17" s="210"/>
      <c r="E17" s="210" t="s">
        <v>499</v>
      </c>
      <c r="F17" s="212" t="s">
        <v>500</v>
      </c>
    </row>
    <row r="18" spans="1:6" s="206" customFormat="1" ht="15.95" customHeight="1" x14ac:dyDescent="0.2">
      <c r="A18" s="210"/>
      <c r="B18" s="210" t="s">
        <v>501</v>
      </c>
      <c r="C18" s="211" t="s">
        <v>502</v>
      </c>
      <c r="D18" s="210"/>
      <c r="E18" s="210" t="s">
        <v>503</v>
      </c>
      <c r="F18" s="212" t="s">
        <v>504</v>
      </c>
    </row>
    <row r="19" spans="1:6" s="214" customFormat="1" ht="18.75" customHeight="1" x14ac:dyDescent="0.2">
      <c r="A19" s="207" t="s">
        <v>505</v>
      </c>
      <c r="B19" s="207"/>
      <c r="C19" s="213" t="s">
        <v>134</v>
      </c>
      <c r="D19" s="210"/>
      <c r="E19" s="210" t="s">
        <v>506</v>
      </c>
      <c r="F19" s="212" t="s">
        <v>507</v>
      </c>
    </row>
    <row r="20" spans="1:6" s="206" customFormat="1" ht="15.95" customHeight="1" x14ac:dyDescent="0.2">
      <c r="A20" s="210"/>
      <c r="B20" s="210" t="s">
        <v>508</v>
      </c>
      <c r="C20" s="211" t="s">
        <v>509</v>
      </c>
      <c r="D20" s="210"/>
      <c r="E20" s="210" t="s">
        <v>510</v>
      </c>
      <c r="F20" s="212" t="s">
        <v>511</v>
      </c>
    </row>
    <row r="21" spans="1:6" s="206" customFormat="1" ht="15.95" customHeight="1" x14ac:dyDescent="0.2">
      <c r="A21" s="210"/>
      <c r="B21" s="210" t="s">
        <v>512</v>
      </c>
      <c r="C21" s="211" t="s">
        <v>513</v>
      </c>
      <c r="D21" s="210"/>
      <c r="E21" s="210" t="s">
        <v>514</v>
      </c>
      <c r="F21" s="212" t="s">
        <v>515</v>
      </c>
    </row>
    <row r="22" spans="1:6" s="206" customFormat="1" ht="15.95" customHeight="1" x14ac:dyDescent="0.2">
      <c r="A22" s="210"/>
      <c r="B22" s="210" t="s">
        <v>516</v>
      </c>
      <c r="C22" s="211" t="s">
        <v>517</v>
      </c>
      <c r="D22" s="207" t="s">
        <v>518</v>
      </c>
      <c r="E22" s="207"/>
      <c r="F22" s="209" t="s">
        <v>195</v>
      </c>
    </row>
    <row r="23" spans="1:6" s="214" customFormat="1" ht="18.75" customHeight="1" x14ac:dyDescent="0.2">
      <c r="A23" s="207" t="s">
        <v>519</v>
      </c>
      <c r="B23" s="207"/>
      <c r="C23" s="213" t="s">
        <v>520</v>
      </c>
      <c r="D23" s="210"/>
      <c r="E23" s="210" t="s">
        <v>521</v>
      </c>
      <c r="F23" s="212" t="s">
        <v>522</v>
      </c>
    </row>
    <row r="24" spans="1:6" s="206" customFormat="1" ht="15.95" customHeight="1" x14ac:dyDescent="0.2">
      <c r="A24" s="210"/>
      <c r="B24" s="210" t="s">
        <v>523</v>
      </c>
      <c r="C24" s="211" t="s">
        <v>524</v>
      </c>
      <c r="D24" s="210"/>
      <c r="E24" s="210" t="s">
        <v>525</v>
      </c>
      <c r="F24" s="212" t="s">
        <v>526</v>
      </c>
    </row>
    <row r="25" spans="1:6" s="206" customFormat="1" ht="15.95" customHeight="1" x14ac:dyDescent="0.2">
      <c r="A25" s="210"/>
      <c r="B25" s="210" t="s">
        <v>527</v>
      </c>
      <c r="C25" s="211" t="s">
        <v>528</v>
      </c>
      <c r="D25" s="207" t="s">
        <v>529</v>
      </c>
      <c r="E25" s="207"/>
      <c r="F25" s="209" t="s">
        <v>530</v>
      </c>
    </row>
    <row r="26" spans="1:6" s="206" customFormat="1" ht="15.95" customHeight="1" x14ac:dyDescent="0.2">
      <c r="A26" s="210"/>
      <c r="B26" s="210" t="s">
        <v>531</v>
      </c>
      <c r="C26" s="211" t="s">
        <v>532</v>
      </c>
      <c r="D26" s="210"/>
      <c r="E26" s="210" t="s">
        <v>533</v>
      </c>
      <c r="F26" s="212" t="s">
        <v>534</v>
      </c>
    </row>
    <row r="27" spans="1:6" s="206" customFormat="1" ht="15.95" customHeight="1" x14ac:dyDescent="0.2">
      <c r="A27" s="210"/>
      <c r="B27" s="210" t="s">
        <v>535</v>
      </c>
      <c r="C27" s="211" t="s">
        <v>536</v>
      </c>
      <c r="D27" s="210"/>
      <c r="E27" s="210" t="s">
        <v>537</v>
      </c>
      <c r="F27" s="212" t="s">
        <v>538</v>
      </c>
    </row>
    <row r="28" spans="1:6" s="206" customFormat="1" ht="15.95" customHeight="1" x14ac:dyDescent="0.2">
      <c r="A28" s="210"/>
      <c r="B28" s="210" t="s">
        <v>539</v>
      </c>
      <c r="C28" s="211" t="s">
        <v>540</v>
      </c>
      <c r="D28" s="207" t="s">
        <v>541</v>
      </c>
      <c r="E28" s="207"/>
      <c r="F28" s="209" t="s">
        <v>201</v>
      </c>
    </row>
    <row r="29" spans="1:6" s="206" customFormat="1" ht="15.95" customHeight="1" x14ac:dyDescent="0.2">
      <c r="A29" s="210"/>
      <c r="B29" s="210" t="s">
        <v>542</v>
      </c>
      <c r="C29" s="211" t="s">
        <v>543</v>
      </c>
      <c r="D29" s="210"/>
      <c r="E29" s="210" t="s">
        <v>544</v>
      </c>
      <c r="F29" s="212" t="s">
        <v>545</v>
      </c>
    </row>
    <row r="30" spans="1:6" s="214" customFormat="1" ht="18.75" customHeight="1" x14ac:dyDescent="0.2">
      <c r="A30" s="207" t="s">
        <v>546</v>
      </c>
      <c r="B30" s="207"/>
      <c r="C30" s="213" t="s">
        <v>547</v>
      </c>
      <c r="D30" s="210"/>
      <c r="E30" s="210" t="s">
        <v>548</v>
      </c>
      <c r="F30" s="212" t="s">
        <v>549</v>
      </c>
    </row>
    <row r="31" spans="1:6" s="206" customFormat="1" ht="15.95" customHeight="1" x14ac:dyDescent="0.2">
      <c r="A31" s="210"/>
      <c r="B31" s="210" t="s">
        <v>550</v>
      </c>
      <c r="C31" s="211" t="s">
        <v>551</v>
      </c>
      <c r="D31" s="207" t="s">
        <v>552</v>
      </c>
      <c r="E31" s="207"/>
      <c r="F31" s="209" t="s">
        <v>553</v>
      </c>
    </row>
    <row r="32" spans="1:6" s="206" customFormat="1" ht="15.95" customHeight="1" x14ac:dyDescent="0.2">
      <c r="A32" s="210"/>
      <c r="B32" s="210" t="s">
        <v>554</v>
      </c>
      <c r="C32" s="211" t="s">
        <v>555</v>
      </c>
      <c r="D32" s="210"/>
      <c r="E32" s="210" t="s">
        <v>556</v>
      </c>
      <c r="F32" s="212" t="s">
        <v>557</v>
      </c>
    </row>
    <row r="33" spans="1:6" s="206" customFormat="1" ht="15.95" customHeight="1" x14ac:dyDescent="0.2">
      <c r="A33" s="210"/>
      <c r="B33" s="210" t="s">
        <v>558</v>
      </c>
      <c r="C33" s="211" t="s">
        <v>559</v>
      </c>
      <c r="D33" s="210"/>
      <c r="E33" s="210" t="s">
        <v>560</v>
      </c>
      <c r="F33" s="212" t="s">
        <v>561</v>
      </c>
    </row>
    <row r="34" spans="1:6" s="206" customFormat="1" ht="15.95" customHeight="1" x14ac:dyDescent="0.2">
      <c r="A34" s="210"/>
      <c r="B34" s="210" t="s">
        <v>562</v>
      </c>
      <c r="C34" s="211" t="s">
        <v>563</v>
      </c>
      <c r="D34" s="207" t="s">
        <v>564</v>
      </c>
      <c r="E34" s="207"/>
      <c r="F34" s="209" t="s">
        <v>565</v>
      </c>
    </row>
    <row r="35" spans="1:6" s="206" customFormat="1" ht="15.95" customHeight="1" x14ac:dyDescent="0.2">
      <c r="A35" s="210"/>
      <c r="B35" s="210" t="s">
        <v>566</v>
      </c>
      <c r="C35" s="211" t="s">
        <v>567</v>
      </c>
      <c r="D35" s="210"/>
      <c r="E35" s="210" t="s">
        <v>568</v>
      </c>
      <c r="F35" s="212" t="s">
        <v>569</v>
      </c>
    </row>
    <row r="36" spans="1:6" s="206" customFormat="1" ht="15.95" customHeight="1" x14ac:dyDescent="0.2">
      <c r="A36" s="210"/>
      <c r="B36" s="210" t="s">
        <v>570</v>
      </c>
      <c r="C36" s="211" t="s">
        <v>571</v>
      </c>
      <c r="D36" s="210"/>
      <c r="E36" s="210" t="s">
        <v>572</v>
      </c>
      <c r="F36" s="212" t="s">
        <v>573</v>
      </c>
    </row>
    <row r="37" spans="1:6" s="206" customFormat="1" ht="15.95" customHeight="1" x14ac:dyDescent="0.2">
      <c r="A37" s="210"/>
      <c r="B37" s="210" t="s">
        <v>574</v>
      </c>
      <c r="C37" s="211" t="s">
        <v>575</v>
      </c>
      <c r="D37" s="207" t="s">
        <v>576</v>
      </c>
      <c r="E37" s="207"/>
      <c r="F37" s="209" t="s">
        <v>577</v>
      </c>
    </row>
    <row r="38" spans="1:6" s="206" customFormat="1" ht="15.95" customHeight="1" x14ac:dyDescent="0.2">
      <c r="A38" s="210"/>
      <c r="B38" s="210" t="s">
        <v>578</v>
      </c>
      <c r="C38" s="211" t="s">
        <v>579</v>
      </c>
      <c r="D38" s="210"/>
      <c r="E38" s="210" t="s">
        <v>580</v>
      </c>
      <c r="F38" s="212" t="s">
        <v>581</v>
      </c>
    </row>
    <row r="39" spans="1:6" s="206" customFormat="1" ht="15.95" customHeight="1" x14ac:dyDescent="0.2">
      <c r="A39" s="210"/>
      <c r="B39" s="210" t="s">
        <v>582</v>
      </c>
      <c r="C39" s="211" t="s">
        <v>583</v>
      </c>
      <c r="D39" s="210"/>
      <c r="E39" s="210" t="s">
        <v>584</v>
      </c>
      <c r="F39" s="212" t="s">
        <v>585</v>
      </c>
    </row>
    <row r="40" spans="1:6" s="214" customFormat="1" ht="18.75" customHeight="1" x14ac:dyDescent="0.2">
      <c r="A40" s="207" t="s">
        <v>586</v>
      </c>
      <c r="B40" s="207"/>
      <c r="C40" s="213" t="s">
        <v>155</v>
      </c>
      <c r="D40" s="210"/>
      <c r="E40" s="210" t="s">
        <v>587</v>
      </c>
      <c r="F40" s="212" t="s">
        <v>588</v>
      </c>
    </row>
    <row r="41" spans="1:6" s="206" customFormat="1" ht="15.95" customHeight="1" x14ac:dyDescent="0.2">
      <c r="A41" s="210"/>
      <c r="B41" s="210" t="s">
        <v>589</v>
      </c>
      <c r="C41" s="211" t="s">
        <v>590</v>
      </c>
      <c r="D41" s="210"/>
      <c r="E41" s="210" t="s">
        <v>591</v>
      </c>
      <c r="F41" s="212" t="s">
        <v>592</v>
      </c>
    </row>
    <row r="42" spans="1:6" s="206" customFormat="1" ht="15.95" customHeight="1" x14ac:dyDescent="0.2">
      <c r="A42" s="210"/>
      <c r="B42" s="210" t="s">
        <v>593</v>
      </c>
      <c r="C42" s="211" t="s">
        <v>594</v>
      </c>
      <c r="D42" s="210"/>
      <c r="E42" s="210" t="s">
        <v>595</v>
      </c>
      <c r="F42" s="212" t="s">
        <v>596</v>
      </c>
    </row>
    <row r="43" spans="1:6" s="206" customFormat="1" ht="15.95" customHeight="1" x14ac:dyDescent="0.2">
      <c r="A43" s="210"/>
      <c r="B43" s="210" t="s">
        <v>597</v>
      </c>
      <c r="C43" s="211" t="s">
        <v>598</v>
      </c>
      <c r="D43" s="207" t="s">
        <v>599</v>
      </c>
      <c r="E43" s="207"/>
      <c r="F43" s="209" t="s">
        <v>600</v>
      </c>
    </row>
    <row r="44" spans="1:6" s="214" customFormat="1" ht="18.75" customHeight="1" x14ac:dyDescent="0.2">
      <c r="A44" s="207" t="s">
        <v>601</v>
      </c>
      <c r="B44" s="207"/>
      <c r="C44" s="213" t="s">
        <v>602</v>
      </c>
      <c r="D44" s="210"/>
      <c r="E44" s="210" t="s">
        <v>603</v>
      </c>
      <c r="F44" s="212" t="s">
        <v>600</v>
      </c>
    </row>
    <row r="45" spans="1:6" s="206" customFormat="1" ht="15.95" customHeight="1" x14ac:dyDescent="0.2">
      <c r="A45" s="210"/>
      <c r="B45" s="210" t="s">
        <v>604</v>
      </c>
      <c r="C45" s="211" t="s">
        <v>605</v>
      </c>
      <c r="D45" s="207" t="s">
        <v>606</v>
      </c>
      <c r="E45" s="207"/>
      <c r="F45" s="209" t="s">
        <v>218</v>
      </c>
    </row>
    <row r="46" spans="1:6" s="206" customFormat="1" ht="15.95" customHeight="1" x14ac:dyDescent="0.2">
      <c r="A46" s="210"/>
      <c r="B46" s="210" t="s">
        <v>607</v>
      </c>
      <c r="C46" s="211" t="s">
        <v>608</v>
      </c>
      <c r="D46" s="210"/>
      <c r="E46" s="210" t="s">
        <v>609</v>
      </c>
      <c r="F46" s="212" t="s">
        <v>610</v>
      </c>
    </row>
    <row r="47" spans="1:6" s="206" customFormat="1" ht="15.95" customHeight="1" x14ac:dyDescent="0.2">
      <c r="A47" s="210"/>
      <c r="B47" s="210" t="s">
        <v>611</v>
      </c>
      <c r="C47" s="211" t="s">
        <v>612</v>
      </c>
      <c r="D47" s="210"/>
      <c r="E47" s="210" t="s">
        <v>613</v>
      </c>
      <c r="F47" s="212" t="s">
        <v>614</v>
      </c>
    </row>
    <row r="48" spans="1:6" s="214" customFormat="1" ht="18.75" customHeight="1" x14ac:dyDescent="0.2">
      <c r="A48" s="207" t="s">
        <v>615</v>
      </c>
      <c r="B48" s="207"/>
      <c r="C48" s="213" t="s">
        <v>163</v>
      </c>
      <c r="D48" s="207" t="s">
        <v>616</v>
      </c>
      <c r="E48" s="207"/>
      <c r="F48" s="209" t="s">
        <v>617</v>
      </c>
    </row>
    <row r="49" spans="1:6" s="206" customFormat="1" ht="15.95" customHeight="1" x14ac:dyDescent="0.2">
      <c r="A49" s="210"/>
      <c r="B49" s="210" t="s">
        <v>618</v>
      </c>
      <c r="C49" s="211" t="s">
        <v>619</v>
      </c>
      <c r="D49" s="210"/>
      <c r="E49" s="210" t="s">
        <v>620</v>
      </c>
      <c r="F49" s="212" t="s">
        <v>621</v>
      </c>
    </row>
    <row r="50" spans="1:6" s="206" customFormat="1" ht="15.95" customHeight="1" x14ac:dyDescent="0.2">
      <c r="A50" s="210"/>
      <c r="B50" s="210" t="s">
        <v>622</v>
      </c>
      <c r="C50" s="211" t="s">
        <v>623</v>
      </c>
    </row>
    <row r="51" spans="1:6" s="206" customFormat="1" ht="15.95" customHeight="1" x14ac:dyDescent="0.2">
      <c r="A51" s="210"/>
      <c r="B51" s="210" t="s">
        <v>624</v>
      </c>
      <c r="C51" s="211" t="s">
        <v>625</v>
      </c>
    </row>
    <row r="52" spans="1:6" s="206" customFormat="1" ht="15.95" customHeight="1" x14ac:dyDescent="0.2">
      <c r="A52" s="210"/>
      <c r="B52" s="210" t="s">
        <v>626</v>
      </c>
      <c r="C52" s="211" t="s">
        <v>627</v>
      </c>
    </row>
    <row r="53" spans="1:6" s="214" customFormat="1" ht="18.75" customHeight="1" x14ac:dyDescent="0.2">
      <c r="A53" s="207" t="s">
        <v>628</v>
      </c>
      <c r="B53" s="207"/>
      <c r="C53" s="213" t="s">
        <v>629</v>
      </c>
    </row>
    <row r="54" spans="1:6" s="206" customFormat="1" ht="15.95" customHeight="1" x14ac:dyDescent="0.2">
      <c r="A54" s="210"/>
      <c r="B54" s="210" t="s">
        <v>630</v>
      </c>
      <c r="C54" s="211" t="s">
        <v>631</v>
      </c>
    </row>
    <row r="55" spans="1:6" s="206" customFormat="1" ht="15.95" customHeight="1" x14ac:dyDescent="0.2">
      <c r="A55" s="210"/>
      <c r="B55" s="210" t="s">
        <v>632</v>
      </c>
      <c r="C55" s="211" t="s">
        <v>633</v>
      </c>
    </row>
    <row r="56" spans="1:6" s="206" customFormat="1" ht="15.95" customHeight="1" x14ac:dyDescent="0.2">
      <c r="A56" s="210"/>
      <c r="B56" s="210" t="s">
        <v>634</v>
      </c>
      <c r="C56" s="211" t="s">
        <v>635</v>
      </c>
    </row>
    <row r="57" spans="1:6" s="206" customFormat="1" ht="15.95" customHeight="1" x14ac:dyDescent="0.2">
      <c r="A57" s="210"/>
      <c r="B57" s="210" t="s">
        <v>636</v>
      </c>
      <c r="C57" s="211" t="s">
        <v>637</v>
      </c>
    </row>
    <row r="58" spans="1:6" s="206" customFormat="1" ht="15.95" customHeight="1" x14ac:dyDescent="0.2">
      <c r="A58" s="210"/>
      <c r="B58" s="210" t="s">
        <v>638</v>
      </c>
      <c r="C58" s="211" t="s">
        <v>639</v>
      </c>
    </row>
    <row r="59" spans="1:6" s="206" customFormat="1" ht="15.95" customHeight="1" x14ac:dyDescent="0.2">
      <c r="A59" s="210"/>
      <c r="B59" s="210" t="s">
        <v>640</v>
      </c>
      <c r="C59" s="211" t="s">
        <v>641</v>
      </c>
    </row>
    <row r="60" spans="1:6" s="206" customFormat="1" ht="15.95" customHeight="1" x14ac:dyDescent="0.2">
      <c r="A60" s="210"/>
      <c r="B60" s="210" t="s">
        <v>642</v>
      </c>
      <c r="C60" s="211" t="s">
        <v>643</v>
      </c>
    </row>
    <row r="61" spans="1:6" s="214" customFormat="1" ht="18.75" customHeight="1" x14ac:dyDescent="0.2">
      <c r="A61" s="207" t="s">
        <v>644</v>
      </c>
      <c r="B61" s="207"/>
      <c r="C61" s="213" t="s">
        <v>176</v>
      </c>
    </row>
    <row r="62" spans="1:6" s="206" customFormat="1" ht="15.95" customHeight="1" x14ac:dyDescent="0.2">
      <c r="A62" s="210"/>
      <c r="B62" s="210" t="s">
        <v>645</v>
      </c>
      <c r="C62" s="211" t="s">
        <v>646</v>
      </c>
    </row>
    <row r="63" spans="1:6" s="206" customFormat="1" ht="15.95" customHeight="1" x14ac:dyDescent="0.2">
      <c r="A63" s="210"/>
      <c r="B63" s="210" t="s">
        <v>647</v>
      </c>
      <c r="C63" s="211" t="s">
        <v>648</v>
      </c>
    </row>
    <row r="64" spans="1:6" s="206" customFormat="1" ht="15.95" customHeight="1" x14ac:dyDescent="0.2">
      <c r="A64" s="210"/>
      <c r="B64" s="210" t="s">
        <v>649</v>
      </c>
      <c r="C64" s="211" t="s">
        <v>650</v>
      </c>
    </row>
    <row r="65" spans="1:5" s="214" customFormat="1" ht="18.75" customHeight="1" x14ac:dyDescent="0.2"/>
    <row r="66" spans="1:5" s="206" customFormat="1" ht="15.95" customHeight="1" x14ac:dyDescent="0.2"/>
    <row r="67" spans="1:5" s="206" customFormat="1" ht="15.95" customHeight="1" x14ac:dyDescent="0.2"/>
    <row r="68" spans="1:5" s="206" customFormat="1" ht="15.95" customHeight="1" x14ac:dyDescent="0.2"/>
    <row r="69" spans="1:5" s="206" customFormat="1" ht="15.95" customHeight="1" x14ac:dyDescent="0.2"/>
    <row r="70" spans="1:5" s="206" customFormat="1" ht="15.95" customHeight="1" x14ac:dyDescent="0.2">
      <c r="A70" s="252" t="s">
        <v>693</v>
      </c>
      <c r="B70" s="252"/>
      <c r="C70" s="252"/>
      <c r="D70" s="252"/>
      <c r="E70" s="252"/>
    </row>
    <row r="71" spans="1:5" s="214" customFormat="1" ht="18.75" customHeight="1" x14ac:dyDescent="0.2"/>
    <row r="72" spans="1:5" s="206" customFormat="1" ht="15.95" customHeight="1" x14ac:dyDescent="0.2"/>
    <row r="73" spans="1:5" s="206" customFormat="1" ht="15.95" customHeight="1" x14ac:dyDescent="0.2"/>
    <row r="74" spans="1:5" s="206" customFormat="1" ht="15.95" customHeight="1" x14ac:dyDescent="0.2"/>
    <row r="75" spans="1:5" s="206" customFormat="1" ht="15.95" customHeight="1" x14ac:dyDescent="0.2"/>
    <row r="76" spans="1:5" s="206" customFormat="1" ht="15.95" customHeight="1" x14ac:dyDescent="0.2"/>
    <row r="77" spans="1:5" s="206" customFormat="1" ht="15.95" customHeight="1" x14ac:dyDescent="0.2"/>
    <row r="78" spans="1:5" s="206" customFormat="1" ht="15.95" customHeight="1" x14ac:dyDescent="0.2"/>
    <row r="79" spans="1:5" s="206" customFormat="1" ht="15.95" customHeight="1" x14ac:dyDescent="0.2"/>
    <row r="80" spans="1:5" s="214" customFormat="1" ht="18.75" customHeight="1" x14ac:dyDescent="0.2"/>
    <row r="81" s="206" customFormat="1" ht="15.95" customHeight="1" x14ac:dyDescent="0.2"/>
    <row r="82" s="206" customFormat="1" ht="15.95" customHeight="1" x14ac:dyDescent="0.2"/>
    <row r="83" s="214" customFormat="1" ht="18.75" customHeight="1" x14ac:dyDescent="0.2"/>
    <row r="84" s="206" customFormat="1" ht="15.95" customHeight="1" x14ac:dyDescent="0.2"/>
    <row r="85" s="206" customFormat="1" ht="15.95" customHeight="1" x14ac:dyDescent="0.2"/>
    <row r="86" s="214" customFormat="1" ht="18.75" customHeight="1" x14ac:dyDescent="0.2"/>
    <row r="87" s="206" customFormat="1" ht="15.95" customHeight="1" x14ac:dyDescent="0.2"/>
    <row r="88" s="206" customFormat="1" ht="15.95" customHeight="1" x14ac:dyDescent="0.2"/>
    <row r="89" s="214" customFormat="1" ht="18.75" customHeight="1" x14ac:dyDescent="0.2"/>
    <row r="90" s="206" customFormat="1" ht="15.95" customHeight="1" x14ac:dyDescent="0.2"/>
    <row r="91" s="206" customFormat="1" ht="15.95" customHeight="1" x14ac:dyDescent="0.2"/>
    <row r="92" s="214" customFormat="1" ht="18.75" customHeight="1" x14ac:dyDescent="0.2"/>
    <row r="93" s="206" customFormat="1" ht="15.95" customHeight="1" x14ac:dyDescent="0.2"/>
    <row r="94" s="206" customFormat="1" ht="15.95" customHeight="1" x14ac:dyDescent="0.2"/>
    <row r="95" s="214" customFormat="1" ht="18.75" customHeight="1" x14ac:dyDescent="0.2"/>
    <row r="96" s="206" customFormat="1" ht="15.95" customHeight="1" x14ac:dyDescent="0.2"/>
    <row r="97" s="206" customFormat="1" ht="15.95" customHeight="1" x14ac:dyDescent="0.2"/>
    <row r="98" s="206" customFormat="1" ht="15.95" customHeight="1" x14ac:dyDescent="0.2"/>
    <row r="99" s="206" customFormat="1" ht="15.95" customHeight="1" x14ac:dyDescent="0.2"/>
    <row r="100" s="206" customFormat="1" ht="15.95" customHeight="1" x14ac:dyDescent="0.2"/>
    <row r="101" s="214" customFormat="1" ht="18.75" customHeight="1" x14ac:dyDescent="0.2"/>
    <row r="102" s="206" customFormat="1" ht="15.95" customHeight="1" x14ac:dyDescent="0.2"/>
    <row r="103" s="214" customFormat="1" ht="18.75" customHeight="1" x14ac:dyDescent="0.2"/>
    <row r="104" s="206" customFormat="1" ht="14.45" customHeight="1" x14ac:dyDescent="0.2"/>
    <row r="105" s="206" customFormat="1" ht="15.95" customHeight="1" x14ac:dyDescent="0.2"/>
    <row r="106" s="214" customFormat="1" ht="18.75" customHeight="1" x14ac:dyDescent="0.2"/>
    <row r="107" s="206" customFormat="1" ht="15.95" customHeight="1" x14ac:dyDescent="0.2"/>
  </sheetData>
  <mergeCells count="2">
    <mergeCell ref="A4:F4"/>
    <mergeCell ref="A70:E70"/>
  </mergeCells>
  <conditionalFormatting sqref="A7:C64">
    <cfRule type="expression" dxfId="1" priority="1" stopIfTrue="1">
      <formula>OR($A7="1",$A7="9",$A7="0",$A7="2",$A7="3",$A7="4",$A7="5",$A7="6",$A7="7",$A7="8",)</formula>
    </cfRule>
  </conditionalFormatting>
  <conditionalFormatting sqref="D7:F49">
    <cfRule type="expression" dxfId="0" priority="2" stopIfTrue="1">
      <formula>OR($D7="1",$D7="9",$D7="0",$D7="2",$D7="3",$D7="4",$D7="5",$D7="6",$D7="7",$D7="8",)</formula>
    </cfRule>
  </conditionalFormatting>
  <pageMargins left="0.78740157480314965" right="0.39370078740157483" top="0.19685039370078741" bottom="0.19685039370078741" header="0.51181102362204722" footer="0.51181102362204722"/>
  <pageSetup paperSize="9" scale="65" orientation="portrait" horizontalDpi="1200" verticalDpi="12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showGridLines="0" zoomScaleNormal="100" workbookViewId="0">
      <selection activeCell="C39" sqref="C39"/>
    </sheetView>
  </sheetViews>
  <sheetFormatPr baseColWidth="10" defaultRowHeight="12.75" x14ac:dyDescent="0.2"/>
  <cols>
    <col min="1" max="1" width="6" customWidth="1"/>
    <col min="2" max="2" width="36.140625" customWidth="1"/>
    <col min="3" max="3" width="23" customWidth="1"/>
    <col min="4" max="4" width="18.5703125" customWidth="1"/>
    <col min="5" max="5" width="20.85546875" customWidth="1"/>
  </cols>
  <sheetData>
    <row r="1" spans="1:5" ht="22.5" customHeight="1" x14ac:dyDescent="0.2">
      <c r="A1" s="358" t="s">
        <v>651</v>
      </c>
      <c r="B1" s="358"/>
      <c r="C1" s="358"/>
      <c r="D1" s="358"/>
      <c r="E1" s="358"/>
    </row>
    <row r="2" spans="1:5" ht="9.75" customHeight="1" thickBot="1" x14ac:dyDescent="0.25">
      <c r="A2" s="359"/>
      <c r="B2" s="359"/>
      <c r="C2" s="359"/>
      <c r="D2" s="359"/>
      <c r="E2" s="359"/>
    </row>
    <row r="3" spans="1:5" ht="25.5" x14ac:dyDescent="0.2">
      <c r="A3" s="215" t="s">
        <v>39</v>
      </c>
      <c r="B3" s="360" t="s">
        <v>652</v>
      </c>
      <c r="C3" s="360" t="s">
        <v>653</v>
      </c>
      <c r="D3" s="216" t="s">
        <v>654</v>
      </c>
      <c r="E3" s="216" t="s">
        <v>654</v>
      </c>
    </row>
    <row r="4" spans="1:5" ht="25.5" x14ac:dyDescent="0.2">
      <c r="A4" s="215" t="s">
        <v>655</v>
      </c>
      <c r="B4" s="361"/>
      <c r="C4" s="361"/>
      <c r="D4" s="216" t="s">
        <v>656</v>
      </c>
      <c r="E4" s="216" t="s">
        <v>657</v>
      </c>
    </row>
    <row r="5" spans="1:5" ht="16.5" customHeight="1" thickBot="1" x14ac:dyDescent="0.25">
      <c r="A5" s="217"/>
      <c r="B5" s="362"/>
      <c r="C5" s="362"/>
      <c r="D5" s="218" t="s">
        <v>658</v>
      </c>
      <c r="E5" s="218" t="s">
        <v>659</v>
      </c>
    </row>
    <row r="6" spans="1:5" ht="43.5" customHeight="1" thickBot="1" x14ac:dyDescent="0.25">
      <c r="A6" s="219">
        <v>1</v>
      </c>
      <c r="B6" s="220" t="s">
        <v>660</v>
      </c>
      <c r="C6" s="220" t="s">
        <v>122</v>
      </c>
      <c r="D6" s="220" t="s">
        <v>122</v>
      </c>
      <c r="E6" s="354" t="s">
        <v>661</v>
      </c>
    </row>
    <row r="7" spans="1:5" ht="27" customHeight="1" thickBot="1" x14ac:dyDescent="0.25">
      <c r="A7" s="219">
        <v>2</v>
      </c>
      <c r="B7" s="221" t="s">
        <v>662</v>
      </c>
      <c r="C7" s="220" t="s">
        <v>134</v>
      </c>
      <c r="D7" s="220" t="s">
        <v>134</v>
      </c>
      <c r="E7" s="355"/>
    </row>
    <row r="8" spans="1:5" ht="51" customHeight="1" thickBot="1" x14ac:dyDescent="0.25">
      <c r="A8" s="219">
        <v>3</v>
      </c>
      <c r="B8" s="220" t="s">
        <v>663</v>
      </c>
      <c r="C8" s="220" t="s">
        <v>520</v>
      </c>
      <c r="D8" s="220" t="s">
        <v>664</v>
      </c>
      <c r="E8" s="356"/>
    </row>
    <row r="9" spans="1:5" ht="24.75" customHeight="1" thickBot="1" x14ac:dyDescent="0.25">
      <c r="A9" s="219">
        <v>4</v>
      </c>
      <c r="B9" s="220" t="s">
        <v>547</v>
      </c>
      <c r="C9" s="220" t="s">
        <v>547</v>
      </c>
      <c r="D9" s="354" t="s">
        <v>665</v>
      </c>
      <c r="E9" s="354" t="s">
        <v>665</v>
      </c>
    </row>
    <row r="10" spans="1:5" ht="33" customHeight="1" thickBot="1" x14ac:dyDescent="0.25">
      <c r="A10" s="219">
        <v>5</v>
      </c>
      <c r="B10" s="220" t="s">
        <v>666</v>
      </c>
      <c r="C10" s="220" t="s">
        <v>155</v>
      </c>
      <c r="D10" s="355"/>
      <c r="E10" s="355"/>
    </row>
    <row r="11" spans="1:5" ht="66" customHeight="1" thickBot="1" x14ac:dyDescent="0.25">
      <c r="A11" s="219">
        <v>6</v>
      </c>
      <c r="B11" s="220" t="s">
        <v>667</v>
      </c>
      <c r="C11" s="220" t="s">
        <v>668</v>
      </c>
      <c r="D11" s="356"/>
      <c r="E11" s="356"/>
    </row>
    <row r="12" spans="1:5" ht="33" customHeight="1" thickBot="1" x14ac:dyDescent="0.25">
      <c r="A12" s="219">
        <v>7</v>
      </c>
      <c r="B12" s="220" t="s">
        <v>669</v>
      </c>
      <c r="C12" s="220" t="s">
        <v>163</v>
      </c>
      <c r="D12" s="220" t="s">
        <v>163</v>
      </c>
      <c r="E12" s="354" t="s">
        <v>670</v>
      </c>
    </row>
    <row r="13" spans="1:5" ht="42.75" customHeight="1" thickBot="1" x14ac:dyDescent="0.25">
      <c r="A13" s="219">
        <v>8</v>
      </c>
      <c r="B13" s="220" t="s">
        <v>671</v>
      </c>
      <c r="C13" s="220" t="s">
        <v>629</v>
      </c>
      <c r="D13" s="354" t="s">
        <v>672</v>
      </c>
      <c r="E13" s="355"/>
    </row>
    <row r="14" spans="1:5" ht="44.25" customHeight="1" thickBot="1" x14ac:dyDescent="0.25">
      <c r="A14" s="219">
        <v>9</v>
      </c>
      <c r="B14" s="220" t="s">
        <v>673</v>
      </c>
      <c r="C14" s="220" t="s">
        <v>176</v>
      </c>
      <c r="D14" s="356"/>
      <c r="E14" s="356"/>
    </row>
    <row r="15" spans="1:5" ht="43.5" customHeight="1" thickBot="1" x14ac:dyDescent="0.25">
      <c r="A15" s="219">
        <v>10</v>
      </c>
      <c r="B15" s="220" t="s">
        <v>674</v>
      </c>
      <c r="C15" s="220" t="s">
        <v>460</v>
      </c>
      <c r="D15" s="220" t="s">
        <v>460</v>
      </c>
      <c r="E15" s="220" t="s">
        <v>460</v>
      </c>
    </row>
    <row r="16" spans="1:5" ht="120.75" customHeight="1" thickTop="1" thickBot="1" x14ac:dyDescent="0.25">
      <c r="A16" s="222">
        <v>11</v>
      </c>
      <c r="B16" s="223" t="s">
        <v>675</v>
      </c>
      <c r="C16" s="223" t="s">
        <v>484</v>
      </c>
      <c r="D16" s="357" t="s">
        <v>676</v>
      </c>
      <c r="E16" s="357" t="s">
        <v>676</v>
      </c>
    </row>
    <row r="17" spans="1:5" ht="13.5" thickBot="1" x14ac:dyDescent="0.25">
      <c r="A17" s="219">
        <v>12</v>
      </c>
      <c r="B17" s="220" t="s">
        <v>677</v>
      </c>
      <c r="C17" s="220" t="s">
        <v>195</v>
      </c>
      <c r="D17" s="355"/>
      <c r="E17" s="355"/>
    </row>
    <row r="18" spans="1:5" ht="39" thickBot="1" x14ac:dyDescent="0.25">
      <c r="A18" s="219">
        <v>13</v>
      </c>
      <c r="B18" s="220" t="s">
        <v>678</v>
      </c>
      <c r="C18" s="220" t="s">
        <v>530</v>
      </c>
      <c r="D18" s="356"/>
      <c r="E18" s="356"/>
    </row>
    <row r="19" spans="1:5" ht="26.25" thickBot="1" x14ac:dyDescent="0.25">
      <c r="A19" s="219">
        <v>14</v>
      </c>
      <c r="B19" s="220" t="s">
        <v>679</v>
      </c>
      <c r="C19" s="220" t="s">
        <v>201</v>
      </c>
      <c r="D19" s="220" t="s">
        <v>201</v>
      </c>
      <c r="E19" s="220" t="s">
        <v>201</v>
      </c>
    </row>
    <row r="20" spans="1:5" ht="13.5" thickBot="1" x14ac:dyDescent="0.25">
      <c r="A20" s="219">
        <v>15</v>
      </c>
      <c r="B20" s="220" t="s">
        <v>553</v>
      </c>
      <c r="C20" s="220" t="s">
        <v>553</v>
      </c>
      <c r="D20" s="354" t="s">
        <v>680</v>
      </c>
      <c r="E20" s="354" t="s">
        <v>680</v>
      </c>
    </row>
    <row r="21" spans="1:5" ht="26.25" thickBot="1" x14ac:dyDescent="0.25">
      <c r="A21" s="219">
        <v>16</v>
      </c>
      <c r="B21" s="220" t="s">
        <v>207</v>
      </c>
      <c r="C21" s="220" t="s">
        <v>565</v>
      </c>
      <c r="D21" s="355"/>
      <c r="E21" s="355"/>
    </row>
    <row r="22" spans="1:5" ht="77.25" thickBot="1" x14ac:dyDescent="0.25">
      <c r="A22" s="219">
        <v>17</v>
      </c>
      <c r="B22" s="220" t="s">
        <v>681</v>
      </c>
      <c r="C22" s="220" t="s">
        <v>577</v>
      </c>
      <c r="D22" s="355"/>
      <c r="E22" s="355"/>
    </row>
    <row r="23" spans="1:5" ht="39" thickBot="1" x14ac:dyDescent="0.25">
      <c r="A23" s="219">
        <v>18</v>
      </c>
      <c r="B23" s="220" t="s">
        <v>682</v>
      </c>
      <c r="C23" s="220" t="s">
        <v>600</v>
      </c>
      <c r="D23" s="355"/>
      <c r="E23" s="355"/>
    </row>
    <row r="24" spans="1:5" ht="51.75" thickBot="1" x14ac:dyDescent="0.25">
      <c r="A24" s="219">
        <v>19</v>
      </c>
      <c r="B24" s="220" t="s">
        <v>683</v>
      </c>
      <c r="C24" s="220" t="s">
        <v>218</v>
      </c>
      <c r="D24" s="355"/>
      <c r="E24" s="355"/>
    </row>
    <row r="25" spans="1:5" ht="13.5" thickBot="1" x14ac:dyDescent="0.25">
      <c r="A25" s="219">
        <v>20</v>
      </c>
      <c r="B25" s="220" t="s">
        <v>684</v>
      </c>
      <c r="C25" s="220" t="s">
        <v>617</v>
      </c>
      <c r="D25" s="356"/>
      <c r="E25" s="356"/>
    </row>
    <row r="29" spans="1:5" x14ac:dyDescent="0.2">
      <c r="A29" s="252" t="s">
        <v>693</v>
      </c>
      <c r="B29" s="252"/>
      <c r="C29" s="252"/>
      <c r="D29" s="252"/>
      <c r="E29" s="252"/>
    </row>
  </sheetData>
  <mergeCells count="13">
    <mergeCell ref="A1:E2"/>
    <mergeCell ref="B3:B5"/>
    <mergeCell ref="C3:C5"/>
    <mergeCell ref="E6:E8"/>
    <mergeCell ref="D9:D11"/>
    <mergeCell ref="E9:E11"/>
    <mergeCell ref="A29:E29"/>
    <mergeCell ref="E12:E14"/>
    <mergeCell ref="D13:D14"/>
    <mergeCell ref="D16:D18"/>
    <mergeCell ref="E16:E18"/>
    <mergeCell ref="D20:D25"/>
    <mergeCell ref="E20:E25"/>
  </mergeCells>
  <printOptions horizontalCentered="1"/>
  <pageMargins left="0.19685039370078741" right="0.19685039370078741" top="0.19685039370078741" bottom="0.19685039370078741" header="0.51181102362204722" footer="0.51181102362204722"/>
  <pageSetup paperSize="9" scale="83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0"/>
  <sheetViews>
    <sheetView showGridLines="0" zoomScaleNormal="100" workbookViewId="0">
      <selection activeCell="K2" sqref="K2"/>
    </sheetView>
  </sheetViews>
  <sheetFormatPr baseColWidth="10" defaultRowHeight="12.75" x14ac:dyDescent="0.2"/>
  <cols>
    <col min="2" max="2" width="17.5703125" customWidth="1"/>
    <col min="8" max="8" width="14.140625" customWidth="1"/>
  </cols>
  <sheetData>
    <row r="2" spans="1:10" x14ac:dyDescent="0.2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x14ac:dyDescent="0.2">
      <c r="A3" s="31"/>
      <c r="B3" s="2"/>
      <c r="C3" s="2"/>
      <c r="D3" s="2"/>
      <c r="E3" s="2"/>
      <c r="F3" s="2"/>
      <c r="G3" s="2"/>
      <c r="H3" s="2"/>
      <c r="I3" s="2"/>
      <c r="J3" s="2"/>
    </row>
    <row r="4" spans="1:10" ht="14.25" x14ac:dyDescent="0.2">
      <c r="A4" s="250" t="s">
        <v>61</v>
      </c>
      <c r="B4" s="250"/>
      <c r="C4" s="250"/>
      <c r="D4" s="250"/>
      <c r="E4" s="250"/>
      <c r="F4" s="250"/>
      <c r="G4" s="250"/>
      <c r="H4" s="250"/>
      <c r="I4" s="2"/>
      <c r="J4" s="2"/>
    </row>
    <row r="5" spans="1:10" x14ac:dyDescent="0.2">
      <c r="A5" s="32"/>
      <c r="B5" s="2"/>
      <c r="C5" s="2"/>
      <c r="D5" s="2"/>
      <c r="E5" s="2"/>
      <c r="F5" s="2"/>
      <c r="G5" s="2"/>
      <c r="H5" s="2"/>
      <c r="I5" s="2"/>
      <c r="J5" s="2"/>
    </row>
    <row r="6" spans="1:10" ht="25.5" customHeight="1" x14ac:dyDescent="0.2">
      <c r="A6" s="251"/>
      <c r="B6" s="251"/>
      <c r="C6" s="251"/>
      <c r="D6" s="251"/>
      <c r="E6" s="251"/>
      <c r="F6" s="251"/>
      <c r="G6" s="251"/>
      <c r="H6" s="251"/>
      <c r="I6" s="33"/>
      <c r="J6" s="2"/>
    </row>
    <row r="8" spans="1:10" ht="15" x14ac:dyDescent="0.25">
      <c r="A8" s="34" t="s">
        <v>62</v>
      </c>
    </row>
    <row r="9" spans="1:10" ht="15" x14ac:dyDescent="0.25">
      <c r="A9" s="34" t="s">
        <v>63</v>
      </c>
    </row>
    <row r="10" spans="1:10" ht="15" x14ac:dyDescent="0.25">
      <c r="A10" s="34" t="s">
        <v>688</v>
      </c>
    </row>
    <row r="11" spans="1:10" ht="15" x14ac:dyDescent="0.25">
      <c r="A11" s="34"/>
    </row>
    <row r="12" spans="1:10" ht="15" x14ac:dyDescent="0.25">
      <c r="A12" s="35"/>
    </row>
    <row r="13" spans="1:10" ht="15" x14ac:dyDescent="0.25">
      <c r="A13" s="34"/>
    </row>
    <row r="15" spans="1:10" ht="15" x14ac:dyDescent="0.25">
      <c r="A15" s="34"/>
    </row>
    <row r="40" spans="1:5" ht="12.75" customHeight="1" x14ac:dyDescent="0.2">
      <c r="A40" s="252" t="s">
        <v>693</v>
      </c>
      <c r="B40" s="252"/>
      <c r="C40" s="252"/>
      <c r="D40" s="252"/>
      <c r="E40" s="252"/>
    </row>
  </sheetData>
  <mergeCells count="3">
    <mergeCell ref="A4:H4"/>
    <mergeCell ref="A6:H6"/>
    <mergeCell ref="A40:E40"/>
  </mergeCells>
  <pageMargins left="0.19685039370078741" right="0" top="0.19685039370078741" bottom="0.19685039370078741" header="0.51181102362204722" footer="0.51181102362204722"/>
  <pageSetup paperSize="9" scale="8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8"/>
  <sheetViews>
    <sheetView showGridLines="0" zoomScale="75" zoomScaleNormal="75" zoomScaleSheetLayoutView="75" workbookViewId="0">
      <selection activeCell="Q2" sqref="Q2"/>
    </sheetView>
  </sheetViews>
  <sheetFormatPr baseColWidth="10" defaultRowHeight="12.75" x14ac:dyDescent="0.2"/>
  <cols>
    <col min="1" max="1" width="2.85546875" customWidth="1"/>
    <col min="8" max="8" width="23.85546875" customWidth="1"/>
  </cols>
  <sheetData>
    <row r="1" spans="2:8" x14ac:dyDescent="0.2">
      <c r="B1" s="253"/>
      <c r="C1" s="253"/>
      <c r="D1" s="253"/>
      <c r="E1" s="253"/>
      <c r="F1" s="253"/>
      <c r="G1" s="253"/>
      <c r="H1" s="253"/>
    </row>
    <row r="3" spans="2:8" x14ac:dyDescent="0.2">
      <c r="B3" s="254"/>
      <c r="C3" s="254"/>
      <c r="D3" s="254"/>
      <c r="E3" s="254"/>
      <c r="F3" s="254"/>
      <c r="G3" s="254"/>
      <c r="H3" s="254"/>
    </row>
    <row r="5" spans="2:8" x14ac:dyDescent="0.2">
      <c r="B5" s="253"/>
      <c r="C5" s="253"/>
      <c r="D5" s="253"/>
      <c r="E5" s="253"/>
      <c r="F5" s="253"/>
      <c r="G5" s="253"/>
      <c r="H5" s="253"/>
    </row>
    <row r="7" spans="2:8" x14ac:dyDescent="0.2">
      <c r="B7" s="36"/>
    </row>
    <row r="19" spans="2:2" x14ac:dyDescent="0.2">
      <c r="B19" s="36"/>
    </row>
    <row r="22" spans="2:2" x14ac:dyDescent="0.2">
      <c r="B22" s="36"/>
    </row>
    <row r="26" spans="2:2" x14ac:dyDescent="0.2">
      <c r="B26" s="36"/>
    </row>
    <row r="30" spans="2:2" x14ac:dyDescent="0.2">
      <c r="B30" s="36"/>
    </row>
    <row r="43" spans="2:2" x14ac:dyDescent="0.2">
      <c r="B43" s="36"/>
    </row>
    <row r="62" spans="2:2" x14ac:dyDescent="0.2">
      <c r="B62" s="37"/>
    </row>
    <row r="66" spans="1:5" x14ac:dyDescent="0.2">
      <c r="A66" s="252"/>
      <c r="B66" s="252"/>
      <c r="C66" s="252"/>
      <c r="D66" s="252"/>
      <c r="E66" s="252"/>
    </row>
    <row r="87" spans="1:7" ht="12.75" customHeight="1" x14ac:dyDescent="0.2"/>
    <row r="88" spans="1:7" x14ac:dyDescent="0.2">
      <c r="A88" s="255" t="s">
        <v>693</v>
      </c>
      <c r="B88" s="255"/>
      <c r="C88" s="255"/>
      <c r="D88" s="255"/>
      <c r="E88" s="255"/>
      <c r="F88" s="255"/>
      <c r="G88" s="255"/>
    </row>
  </sheetData>
  <mergeCells count="5">
    <mergeCell ref="B1:H1"/>
    <mergeCell ref="B3:H3"/>
    <mergeCell ref="B5:H5"/>
    <mergeCell ref="A66:E66"/>
    <mergeCell ref="A88:G88"/>
  </mergeCells>
  <pageMargins left="0.35433070866141736" right="0.35433070866141736" top="0.39370078740157483" bottom="0" header="0.51181102362204722" footer="0.11811023622047245"/>
  <pageSetup paperSize="9" scale="53" orientation="portrait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87"/>
  <sheetViews>
    <sheetView showGridLines="0" zoomScaleNormal="100" zoomScaleSheetLayoutView="75" workbookViewId="0">
      <selection activeCell="K18" sqref="K18"/>
    </sheetView>
  </sheetViews>
  <sheetFormatPr baseColWidth="10" defaultColWidth="12.42578125" defaultRowHeight="12.75" x14ac:dyDescent="0.2"/>
  <cols>
    <col min="1" max="1" width="12.42578125" style="2" customWidth="1"/>
    <col min="2" max="2" width="43.28515625" style="2" customWidth="1"/>
    <col min="3" max="4" width="10.7109375" style="2" customWidth="1"/>
    <col min="5" max="5" width="11.7109375" style="2" customWidth="1"/>
    <col min="6" max="7" width="10.7109375" style="2" customWidth="1"/>
    <col min="8" max="8" width="13" style="2" customWidth="1"/>
    <col min="9" max="16384" width="12.42578125" style="2"/>
  </cols>
  <sheetData>
    <row r="2" spans="1:11" s="38" customFormat="1" x14ac:dyDescent="0.2">
      <c r="A2" s="268" t="s">
        <v>64</v>
      </c>
      <c r="B2" s="268"/>
      <c r="C2" s="268"/>
      <c r="D2" s="268"/>
      <c r="E2" s="268"/>
      <c r="F2" s="268"/>
      <c r="G2" s="268"/>
      <c r="H2" s="268"/>
    </row>
    <row r="3" spans="1:11" s="38" customFormat="1" ht="13.15" customHeight="1" x14ac:dyDescent="0.2">
      <c r="A3" s="269" t="s">
        <v>65</v>
      </c>
      <c r="B3" s="269"/>
      <c r="C3" s="269"/>
      <c r="D3" s="269"/>
      <c r="E3" s="269"/>
      <c r="F3" s="269"/>
      <c r="G3" s="269"/>
      <c r="H3" s="269"/>
    </row>
    <row r="4" spans="1:11" s="38" customFormat="1" ht="12.75" customHeight="1" x14ac:dyDescent="0.2">
      <c r="A4" s="10" t="s">
        <v>66</v>
      </c>
      <c r="B4" s="39"/>
      <c r="C4" s="39"/>
      <c r="D4" s="39"/>
      <c r="E4" s="39"/>
      <c r="F4" s="39"/>
      <c r="G4" s="39"/>
      <c r="H4" s="39"/>
    </row>
    <row r="5" spans="1:11" s="20" customFormat="1" ht="9.6" customHeight="1" x14ac:dyDescent="0.2">
      <c r="A5" s="269"/>
      <c r="B5" s="269"/>
      <c r="C5" s="269"/>
      <c r="D5" s="269"/>
      <c r="E5" s="269"/>
      <c r="F5" s="269"/>
      <c r="G5" s="269"/>
      <c r="H5" s="269"/>
    </row>
    <row r="7" spans="1:11" ht="12.75" customHeight="1" x14ac:dyDescent="0.2">
      <c r="A7" s="270" t="s">
        <v>67</v>
      </c>
      <c r="B7" s="271"/>
      <c r="C7" s="270" t="s">
        <v>695</v>
      </c>
      <c r="D7" s="270"/>
      <c r="E7" s="271"/>
      <c r="F7" s="276" t="s">
        <v>696</v>
      </c>
      <c r="G7" s="277"/>
      <c r="H7" s="277"/>
    </row>
    <row r="8" spans="1:11" ht="12" customHeight="1" x14ac:dyDescent="0.2">
      <c r="A8" s="272"/>
      <c r="B8" s="273"/>
      <c r="C8" s="274"/>
      <c r="D8" s="274"/>
      <c r="E8" s="275"/>
      <c r="F8" s="278"/>
      <c r="G8" s="279"/>
      <c r="H8" s="279"/>
    </row>
    <row r="9" spans="1:11" ht="20.25" customHeight="1" x14ac:dyDescent="0.2">
      <c r="A9" s="272"/>
      <c r="B9" s="273"/>
      <c r="C9" s="280">
        <v>2014</v>
      </c>
      <c r="D9" s="280">
        <v>2015</v>
      </c>
      <c r="E9" s="282" t="s">
        <v>704</v>
      </c>
      <c r="F9" s="284">
        <v>2014</v>
      </c>
      <c r="G9" s="284">
        <v>2015</v>
      </c>
      <c r="H9" s="282" t="s">
        <v>705</v>
      </c>
    </row>
    <row r="10" spans="1:11" ht="20.25" customHeight="1" x14ac:dyDescent="0.2">
      <c r="A10" s="274"/>
      <c r="B10" s="275"/>
      <c r="C10" s="281"/>
      <c r="D10" s="281"/>
      <c r="E10" s="283"/>
      <c r="F10" s="281"/>
      <c r="G10" s="281"/>
      <c r="H10" s="283"/>
    </row>
    <row r="11" spans="1:11" ht="3" customHeight="1" x14ac:dyDescent="0.2">
      <c r="A11" s="40"/>
      <c r="B11" s="40"/>
      <c r="C11" s="41"/>
      <c r="D11" s="41"/>
      <c r="E11" s="40"/>
      <c r="F11" s="41"/>
      <c r="G11" s="41"/>
      <c r="H11" s="40"/>
    </row>
    <row r="12" spans="1:11" ht="12.75" customHeight="1" x14ac:dyDescent="0.2">
      <c r="A12" s="40"/>
      <c r="B12" s="40"/>
      <c r="C12" s="285" t="s">
        <v>68</v>
      </c>
      <c r="D12" s="285"/>
      <c r="E12" s="285"/>
      <c r="F12" s="285"/>
      <c r="G12" s="285"/>
      <c r="H12" s="285"/>
    </row>
    <row r="13" spans="1:11" ht="6" customHeight="1" x14ac:dyDescent="0.2">
      <c r="A13" s="42"/>
      <c r="B13" s="42"/>
      <c r="I13" s="43"/>
    </row>
    <row r="14" spans="1:11" x14ac:dyDescent="0.2">
      <c r="A14" s="264" t="s">
        <v>69</v>
      </c>
      <c r="B14" s="265"/>
      <c r="C14" s="44">
        <v>31.6</v>
      </c>
      <c r="D14" s="44">
        <v>29.6</v>
      </c>
      <c r="E14" s="45">
        <v>-6.5</v>
      </c>
      <c r="F14" s="44">
        <v>123.7</v>
      </c>
      <c r="G14" s="44">
        <v>117.7</v>
      </c>
      <c r="H14" s="45">
        <v>-4.8</v>
      </c>
      <c r="I14" s="46"/>
      <c r="J14" s="233"/>
      <c r="K14" s="46"/>
    </row>
    <row r="15" spans="1:11" ht="6" customHeight="1" x14ac:dyDescent="0.2">
      <c r="A15" s="47"/>
      <c r="B15" s="47"/>
      <c r="C15" s="42"/>
      <c r="D15" s="42"/>
      <c r="E15" s="45"/>
      <c r="F15" s="42"/>
      <c r="G15" s="42"/>
      <c r="H15" s="45"/>
      <c r="I15" s="46"/>
      <c r="J15" s="233"/>
      <c r="K15" s="46"/>
    </row>
    <row r="16" spans="1:11" ht="6" customHeight="1" x14ac:dyDescent="0.2">
      <c r="A16" s="47"/>
      <c r="B16" s="47"/>
      <c r="C16" s="42"/>
      <c r="D16" s="42"/>
      <c r="E16" s="45"/>
      <c r="F16" s="42"/>
      <c r="G16" s="42"/>
      <c r="H16" s="45"/>
      <c r="I16" s="46"/>
      <c r="J16" s="233"/>
      <c r="K16" s="46"/>
    </row>
    <row r="17" spans="1:11" x14ac:dyDescent="0.2">
      <c r="A17" s="48"/>
      <c r="B17" s="47"/>
      <c r="C17" s="42"/>
      <c r="D17" s="42"/>
      <c r="E17" s="45"/>
      <c r="F17" s="46"/>
      <c r="G17" s="46"/>
      <c r="H17" s="45"/>
      <c r="I17" s="46"/>
      <c r="J17" s="233"/>
      <c r="K17" s="46"/>
    </row>
    <row r="18" spans="1:11" ht="6" customHeight="1" x14ac:dyDescent="0.2">
      <c r="A18" s="48"/>
      <c r="B18" s="47"/>
      <c r="C18" s="42"/>
      <c r="D18" s="42"/>
      <c r="E18" s="45"/>
      <c r="F18" s="46"/>
      <c r="G18" s="46"/>
      <c r="I18" s="46"/>
      <c r="J18" s="233"/>
      <c r="K18" s="46"/>
    </row>
    <row r="19" spans="1:11" x14ac:dyDescent="0.2">
      <c r="A19" s="262" t="s">
        <v>70</v>
      </c>
      <c r="B19" s="267"/>
      <c r="C19" s="46">
        <v>20.5</v>
      </c>
      <c r="D19" s="46">
        <v>19.899999999999999</v>
      </c>
      <c r="E19" s="49">
        <v>-2.9</v>
      </c>
      <c r="F19" s="46">
        <v>80</v>
      </c>
      <c r="G19" s="46">
        <v>78.2</v>
      </c>
      <c r="H19" s="49">
        <v>-2.2000000000000002</v>
      </c>
      <c r="I19" s="46"/>
      <c r="J19" s="233"/>
      <c r="K19" s="46"/>
    </row>
    <row r="20" spans="1:11" x14ac:dyDescent="0.2">
      <c r="A20" s="262" t="s">
        <v>71</v>
      </c>
      <c r="B20" s="267"/>
      <c r="C20" s="46">
        <v>4</v>
      </c>
      <c r="D20" s="46">
        <v>3.5</v>
      </c>
      <c r="E20" s="49">
        <v>-11.7</v>
      </c>
      <c r="F20" s="46">
        <v>15.5</v>
      </c>
      <c r="G20" s="46">
        <v>14.5</v>
      </c>
      <c r="H20" s="49">
        <v>-6.9</v>
      </c>
      <c r="I20" s="46"/>
      <c r="J20" s="233"/>
      <c r="K20" s="46"/>
    </row>
    <row r="21" spans="1:11" x14ac:dyDescent="0.2">
      <c r="A21" s="262" t="s">
        <v>72</v>
      </c>
      <c r="B21" s="267"/>
      <c r="C21" s="46">
        <v>5.6</v>
      </c>
      <c r="D21" s="46">
        <v>4.5999999999999996</v>
      </c>
      <c r="E21" s="49">
        <v>-17.899999999999999</v>
      </c>
      <c r="F21" s="46">
        <v>21.9</v>
      </c>
      <c r="G21" s="46">
        <v>18.8</v>
      </c>
      <c r="H21" s="49">
        <v>-14.3</v>
      </c>
      <c r="I21" s="46"/>
      <c r="J21" s="233"/>
      <c r="K21" s="46"/>
    </row>
    <row r="22" spans="1:11" x14ac:dyDescent="0.2">
      <c r="A22" s="262" t="s">
        <v>73</v>
      </c>
      <c r="B22" s="267"/>
      <c r="C22" s="46">
        <v>1.6</v>
      </c>
      <c r="D22" s="46">
        <v>1.6</v>
      </c>
      <c r="E22" s="49">
        <v>-0.2</v>
      </c>
      <c r="F22" s="46">
        <v>6.2</v>
      </c>
      <c r="G22" s="46">
        <v>6.2</v>
      </c>
      <c r="H22" s="49">
        <v>0.2</v>
      </c>
      <c r="I22" s="46"/>
      <c r="J22" s="233"/>
      <c r="K22" s="46"/>
    </row>
    <row r="23" spans="1:11" x14ac:dyDescent="0.2">
      <c r="A23" s="47"/>
      <c r="B23" s="47"/>
      <c r="C23" s="46"/>
      <c r="E23" s="49"/>
      <c r="F23" s="46"/>
      <c r="G23" s="46"/>
      <c r="H23" s="49"/>
      <c r="I23" s="46"/>
      <c r="J23" s="233"/>
      <c r="K23" s="46"/>
    </row>
    <row r="24" spans="1:11" x14ac:dyDescent="0.2">
      <c r="A24" s="48"/>
      <c r="B24" s="47"/>
      <c r="C24" s="46"/>
      <c r="D24" s="46"/>
      <c r="E24" s="49"/>
      <c r="F24" s="46"/>
      <c r="G24" s="46"/>
      <c r="H24" s="49"/>
      <c r="I24" s="46"/>
      <c r="J24" s="233"/>
      <c r="K24" s="46"/>
    </row>
    <row r="25" spans="1:11" ht="6" customHeight="1" x14ac:dyDescent="0.2">
      <c r="A25" s="48"/>
      <c r="B25" s="47"/>
      <c r="C25" s="46"/>
      <c r="D25" s="46"/>
      <c r="E25" s="49"/>
      <c r="F25" s="46"/>
      <c r="G25" s="46"/>
      <c r="H25" s="49"/>
      <c r="I25" s="46"/>
      <c r="J25" s="233"/>
      <c r="K25" s="46"/>
    </row>
    <row r="26" spans="1:11" x14ac:dyDescent="0.2">
      <c r="A26" s="257" t="s">
        <v>74</v>
      </c>
      <c r="B26" s="258"/>
      <c r="C26" s="46">
        <v>0.4</v>
      </c>
      <c r="D26" s="46">
        <v>0.4</v>
      </c>
      <c r="E26" s="49">
        <v>2.7</v>
      </c>
      <c r="F26" s="46">
        <v>1.4</v>
      </c>
      <c r="G26" s="46">
        <v>1.5</v>
      </c>
      <c r="H26" s="49">
        <v>2.5</v>
      </c>
      <c r="I26" s="46"/>
      <c r="J26" s="233"/>
      <c r="K26" s="46"/>
    </row>
    <row r="27" spans="1:11" x14ac:dyDescent="0.2">
      <c r="A27" s="260" t="s">
        <v>75</v>
      </c>
      <c r="B27" s="261"/>
      <c r="C27" s="46">
        <v>3.6</v>
      </c>
      <c r="D27" s="46">
        <v>3.1</v>
      </c>
      <c r="E27" s="49">
        <v>-12.7</v>
      </c>
      <c r="F27" s="46">
        <v>15.3</v>
      </c>
      <c r="G27" s="46">
        <v>13.2</v>
      </c>
      <c r="H27" s="49">
        <v>-13.6</v>
      </c>
      <c r="I27" s="46"/>
      <c r="J27" s="233"/>
      <c r="K27" s="46"/>
    </row>
    <row r="28" spans="1:11" x14ac:dyDescent="0.2">
      <c r="A28" s="257" t="s">
        <v>76</v>
      </c>
      <c r="B28" s="258"/>
      <c r="C28" s="46">
        <v>4.5999999999999996</v>
      </c>
      <c r="D28" s="46">
        <v>4.2</v>
      </c>
      <c r="E28" s="49">
        <v>-9.1</v>
      </c>
      <c r="F28" s="46">
        <v>16.7</v>
      </c>
      <c r="G28" s="46">
        <v>15.2</v>
      </c>
      <c r="H28" s="49">
        <v>-9.4</v>
      </c>
      <c r="I28" s="46"/>
      <c r="J28" s="233"/>
      <c r="K28" s="46"/>
    </row>
    <row r="29" spans="1:11" x14ac:dyDescent="0.2">
      <c r="A29" s="257" t="s">
        <v>77</v>
      </c>
      <c r="B29" s="258"/>
      <c r="C29" s="46">
        <v>1</v>
      </c>
      <c r="D29" s="46">
        <v>0.9</v>
      </c>
      <c r="E29" s="49">
        <v>-12.5</v>
      </c>
      <c r="F29" s="46">
        <v>3.8</v>
      </c>
      <c r="G29" s="46">
        <v>3.6</v>
      </c>
      <c r="H29" s="49">
        <v>-4.5</v>
      </c>
      <c r="I29" s="46"/>
      <c r="J29" s="233"/>
      <c r="K29" s="46"/>
    </row>
    <row r="30" spans="1:11" x14ac:dyDescent="0.2">
      <c r="A30" s="260" t="s">
        <v>78</v>
      </c>
      <c r="B30" s="261"/>
      <c r="C30" s="46">
        <v>3.8</v>
      </c>
      <c r="D30" s="46">
        <v>3.6</v>
      </c>
      <c r="E30" s="49">
        <v>-5.5</v>
      </c>
      <c r="F30" s="46">
        <v>14.8</v>
      </c>
      <c r="G30" s="46">
        <v>14.1</v>
      </c>
      <c r="H30" s="49">
        <v>-4.9000000000000004</v>
      </c>
      <c r="I30" s="46"/>
      <c r="J30" s="233"/>
      <c r="K30" s="46"/>
    </row>
    <row r="31" spans="1:11" x14ac:dyDescent="0.2">
      <c r="A31" s="257" t="s">
        <v>79</v>
      </c>
      <c r="B31" s="258"/>
      <c r="C31" s="46">
        <v>3.3</v>
      </c>
      <c r="D31" s="46">
        <v>3.6</v>
      </c>
      <c r="E31" s="49">
        <v>10.5</v>
      </c>
      <c r="F31" s="46">
        <v>13.2</v>
      </c>
      <c r="G31" s="46">
        <v>14.1</v>
      </c>
      <c r="H31" s="49">
        <v>6.9</v>
      </c>
      <c r="I31" s="46"/>
      <c r="J31" s="46"/>
      <c r="K31" s="46"/>
    </row>
    <row r="32" spans="1:11" x14ac:dyDescent="0.2">
      <c r="A32" s="257" t="s">
        <v>80</v>
      </c>
      <c r="B32" s="258"/>
      <c r="C32" s="46">
        <v>5.0999999999999996</v>
      </c>
      <c r="D32" s="46">
        <v>4.9000000000000004</v>
      </c>
      <c r="E32" s="49">
        <v>-3.7</v>
      </c>
      <c r="F32" s="46">
        <v>20.7</v>
      </c>
      <c r="G32" s="46">
        <v>20.3</v>
      </c>
      <c r="H32" s="49">
        <v>-1.8</v>
      </c>
      <c r="I32" s="46"/>
      <c r="J32" s="46"/>
      <c r="K32" s="46"/>
    </row>
    <row r="33" spans="1:12" x14ac:dyDescent="0.2">
      <c r="A33" s="257" t="s">
        <v>81</v>
      </c>
      <c r="B33" s="258"/>
      <c r="C33" s="46">
        <v>1.3</v>
      </c>
      <c r="D33" s="46">
        <v>1.2</v>
      </c>
      <c r="E33" s="49">
        <v>-7</v>
      </c>
      <c r="F33" s="46">
        <v>4.8</v>
      </c>
      <c r="G33" s="46">
        <v>4.7</v>
      </c>
      <c r="H33" s="49">
        <v>-0.6</v>
      </c>
      <c r="I33" s="46"/>
      <c r="J33" s="46"/>
      <c r="K33" s="46"/>
    </row>
    <row r="34" spans="1:12" x14ac:dyDescent="0.2">
      <c r="A34" s="257" t="s">
        <v>82</v>
      </c>
      <c r="B34" s="258"/>
      <c r="C34" s="46">
        <v>1.2</v>
      </c>
      <c r="D34" s="46">
        <v>1.1000000000000001</v>
      </c>
      <c r="E34" s="49">
        <v>-10.9</v>
      </c>
      <c r="F34" s="46">
        <v>5</v>
      </c>
      <c r="G34" s="46">
        <v>4.5999999999999996</v>
      </c>
      <c r="H34" s="49">
        <v>-7.6</v>
      </c>
      <c r="I34" s="46"/>
      <c r="J34" s="46"/>
      <c r="K34" s="46"/>
    </row>
    <row r="35" spans="1:12" x14ac:dyDescent="0.2">
      <c r="A35" s="257" t="s">
        <v>83</v>
      </c>
      <c r="B35" s="258"/>
      <c r="C35" s="46">
        <v>7.3</v>
      </c>
      <c r="D35" s="46">
        <v>6.5</v>
      </c>
      <c r="E35" s="49">
        <v>-10.7</v>
      </c>
      <c r="F35" s="46">
        <v>27.9</v>
      </c>
      <c r="G35" s="46">
        <v>26.3</v>
      </c>
      <c r="H35" s="49">
        <v>-5.8</v>
      </c>
      <c r="I35" s="46"/>
      <c r="J35" s="46"/>
      <c r="K35" s="46"/>
    </row>
    <row r="36" spans="1:12" ht="6" customHeight="1" x14ac:dyDescent="0.2">
      <c r="A36" s="262"/>
      <c r="B36" s="262"/>
      <c r="C36" s="50"/>
      <c r="D36" s="51"/>
      <c r="E36" s="51"/>
      <c r="G36" s="51"/>
      <c r="H36" s="46"/>
      <c r="I36" s="46"/>
      <c r="J36" s="46"/>
      <c r="K36" s="46"/>
    </row>
    <row r="37" spans="1:12" ht="13.5" customHeight="1" x14ac:dyDescent="0.2">
      <c r="A37" s="52"/>
      <c r="B37" s="52"/>
      <c r="C37" s="50"/>
      <c r="D37" s="51"/>
      <c r="E37" s="51"/>
      <c r="G37" s="51"/>
      <c r="H37" s="46"/>
      <c r="I37" s="46"/>
      <c r="J37" s="46"/>
      <c r="K37" s="46"/>
    </row>
    <row r="38" spans="1:12" ht="12.75" customHeight="1" x14ac:dyDescent="0.2">
      <c r="B38" s="53"/>
      <c r="C38" s="263" t="s">
        <v>84</v>
      </c>
      <c r="D38" s="263"/>
      <c r="E38" s="263"/>
      <c r="F38" s="263"/>
      <c r="G38" s="263"/>
      <c r="H38" s="263"/>
      <c r="I38" s="46"/>
      <c r="J38" s="46"/>
      <c r="K38" s="46"/>
    </row>
    <row r="39" spans="1:12" ht="6" customHeight="1" x14ac:dyDescent="0.2">
      <c r="E39" s="54"/>
      <c r="I39" s="46"/>
      <c r="J39" s="46"/>
      <c r="K39" s="46"/>
    </row>
    <row r="40" spans="1:12" x14ac:dyDescent="0.2">
      <c r="A40" s="264" t="s">
        <v>69</v>
      </c>
      <c r="B40" s="265"/>
      <c r="C40" s="55">
        <v>9744.1</v>
      </c>
      <c r="D40" s="55">
        <v>9096.5</v>
      </c>
      <c r="E40" s="45">
        <v>-6.6</v>
      </c>
      <c r="F40" s="55">
        <v>37657.800000000003</v>
      </c>
      <c r="G40" s="55">
        <v>36702.300000000003</v>
      </c>
      <c r="H40" s="45">
        <v>-2.5</v>
      </c>
      <c r="I40" s="46"/>
      <c r="J40" s="46"/>
      <c r="K40" s="46"/>
    </row>
    <row r="41" spans="1:12" ht="6" customHeight="1" x14ac:dyDescent="0.2">
      <c r="B41" s="54"/>
      <c r="C41" s="56"/>
      <c r="D41" s="56"/>
      <c r="E41" s="57"/>
      <c r="G41" s="58"/>
      <c r="H41" s="59"/>
      <c r="I41" s="46"/>
      <c r="J41" s="46"/>
      <c r="K41" s="46"/>
    </row>
    <row r="42" spans="1:12" ht="6" customHeight="1" x14ac:dyDescent="0.2">
      <c r="B42" s="54"/>
      <c r="C42" s="56"/>
      <c r="D42" s="56"/>
      <c r="E42" s="57"/>
      <c r="G42" s="58"/>
      <c r="H42" s="59"/>
      <c r="I42" s="46"/>
      <c r="J42" s="46"/>
      <c r="K42" s="46"/>
    </row>
    <row r="43" spans="1:12" x14ac:dyDescent="0.2">
      <c r="A43" s="32"/>
      <c r="B43" s="54"/>
      <c r="C43" s="32"/>
      <c r="D43" s="56"/>
      <c r="E43" s="57"/>
      <c r="G43" s="58"/>
      <c r="H43" s="49"/>
      <c r="I43" s="46"/>
      <c r="J43" s="46"/>
      <c r="K43" s="46"/>
    </row>
    <row r="44" spans="1:12" ht="6" customHeight="1" x14ac:dyDescent="0.2">
      <c r="A44" s="32"/>
      <c r="B44" s="54"/>
      <c r="C44" s="32"/>
      <c r="D44" s="56"/>
      <c r="E44" s="57"/>
      <c r="G44" s="58"/>
      <c r="H44" s="49"/>
      <c r="I44" s="46"/>
      <c r="J44" s="46"/>
      <c r="K44" s="46"/>
    </row>
    <row r="45" spans="1:12" x14ac:dyDescent="0.2">
      <c r="A45" s="257" t="s">
        <v>70</v>
      </c>
      <c r="B45" s="258"/>
      <c r="C45" s="60">
        <v>4849.852887</v>
      </c>
      <c r="D45" s="60">
        <v>4764.9156110000004</v>
      </c>
      <c r="E45" s="61">
        <f>D45/C45*100-100</f>
        <v>-1.7513371638070367</v>
      </c>
      <c r="F45" s="60">
        <v>18502.082976000002</v>
      </c>
      <c r="G45" s="60">
        <v>18860.462318999998</v>
      </c>
      <c r="H45" s="49">
        <f>G45/F45*100-100</f>
        <v>1.9369675482747937</v>
      </c>
      <c r="I45" s="46"/>
      <c r="J45" s="46"/>
      <c r="K45" s="46"/>
      <c r="L45" s="62"/>
    </row>
    <row r="46" spans="1:12" x14ac:dyDescent="0.2">
      <c r="A46" s="257" t="s">
        <v>71</v>
      </c>
      <c r="B46" s="258"/>
      <c r="C46" s="60">
        <v>1730.287315</v>
      </c>
      <c r="D46" s="60">
        <v>1564.543404</v>
      </c>
      <c r="E46" s="61">
        <f>D46/C46*100-100</f>
        <v>-9.5789820316633438</v>
      </c>
      <c r="F46" s="60">
        <v>6836.7502290000002</v>
      </c>
      <c r="G46" s="60">
        <v>6495.5985639999999</v>
      </c>
      <c r="H46" s="49">
        <f>G46/F46*100-100</f>
        <v>-4.9899682388996638</v>
      </c>
      <c r="I46" s="46"/>
      <c r="J46" s="46"/>
      <c r="K46" s="46"/>
      <c r="L46" s="62"/>
    </row>
    <row r="47" spans="1:12" x14ac:dyDescent="0.2">
      <c r="A47" s="266" t="s">
        <v>72</v>
      </c>
      <c r="B47" s="267"/>
      <c r="C47" s="60">
        <v>2143.6293839999998</v>
      </c>
      <c r="D47" s="60">
        <v>1769.8501470000001</v>
      </c>
      <c r="E47" s="61">
        <f>D47/C47*100-100</f>
        <v>-17.436747218986596</v>
      </c>
      <c r="F47" s="60">
        <v>8322.5841720000008</v>
      </c>
      <c r="G47" s="60">
        <v>7379.9001369999996</v>
      </c>
      <c r="H47" s="49">
        <f>G47/F47*100-100</f>
        <v>-11.326818876419537</v>
      </c>
      <c r="I47" s="46"/>
      <c r="J47" s="46"/>
      <c r="K47" s="46"/>
    </row>
    <row r="48" spans="1:12" x14ac:dyDescent="0.2">
      <c r="A48" s="266" t="s">
        <v>73</v>
      </c>
      <c r="B48" s="267"/>
      <c r="C48" s="60">
        <v>1020.3211240000001</v>
      </c>
      <c r="D48" s="60">
        <v>997.20454700000005</v>
      </c>
      <c r="E48" s="61">
        <f>D48/C48*100-100</f>
        <v>-2.2656177997545797</v>
      </c>
      <c r="F48" s="60">
        <v>3996.3909290000001</v>
      </c>
      <c r="G48" s="60">
        <v>3966.3056889999998</v>
      </c>
      <c r="H48" s="49">
        <f>G48/F48*100-100</f>
        <v>-0.7528102363981759</v>
      </c>
      <c r="I48" s="46"/>
      <c r="J48" s="46"/>
      <c r="K48" s="46"/>
    </row>
    <row r="49" spans="1:11" x14ac:dyDescent="0.2">
      <c r="B49" s="54"/>
      <c r="C49" s="63"/>
      <c r="D49" s="63"/>
      <c r="E49" s="64"/>
      <c r="F49" s="63"/>
      <c r="G49" s="63"/>
      <c r="H49" s="59"/>
      <c r="I49" s="46"/>
      <c r="J49" s="46"/>
      <c r="K49" s="46"/>
    </row>
    <row r="50" spans="1:11" x14ac:dyDescent="0.2">
      <c r="A50" s="32"/>
      <c r="C50" s="63"/>
      <c r="D50" s="63"/>
      <c r="E50" s="64"/>
      <c r="F50" s="63"/>
      <c r="G50" s="63"/>
      <c r="H50" s="59"/>
      <c r="J50" s="46"/>
      <c r="K50" s="46"/>
    </row>
    <row r="51" spans="1:11" ht="6" customHeight="1" x14ac:dyDescent="0.2">
      <c r="A51" s="32"/>
      <c r="C51" s="63"/>
      <c r="D51" s="63"/>
      <c r="E51" s="64"/>
      <c r="F51" s="63"/>
      <c r="G51" s="63"/>
      <c r="H51" s="59"/>
      <c r="J51" s="46"/>
      <c r="K51" s="46"/>
    </row>
    <row r="52" spans="1:11" x14ac:dyDescent="0.2">
      <c r="A52" s="257" t="s">
        <v>74</v>
      </c>
      <c r="B52" s="258"/>
      <c r="C52" s="60">
        <v>155.029338</v>
      </c>
      <c r="D52" s="60">
        <v>161.21139099999999</v>
      </c>
      <c r="E52" s="61">
        <f t="shared" ref="E52:E61" si="0">D52/C52*100-100</f>
        <v>3.9876665150953414</v>
      </c>
      <c r="F52" s="60">
        <v>571.12022000000002</v>
      </c>
      <c r="G52" s="60">
        <v>612.74325199999998</v>
      </c>
      <c r="H52" s="61">
        <f t="shared" ref="H52:H61" si="1">G52/F52*100-100</f>
        <v>7.2879632943130446</v>
      </c>
      <c r="I52" s="46"/>
      <c r="J52" s="46"/>
      <c r="K52" s="46"/>
    </row>
    <row r="53" spans="1:11" x14ac:dyDescent="0.2">
      <c r="A53" s="260" t="s">
        <v>85</v>
      </c>
      <c r="B53" s="261"/>
      <c r="C53" s="60">
        <v>673.00475300000005</v>
      </c>
      <c r="D53" s="60">
        <v>584.81796699999995</v>
      </c>
      <c r="E53" s="61">
        <f t="shared" si="0"/>
        <v>-13.103441782082044</v>
      </c>
      <c r="F53" s="60">
        <v>2727.396373</v>
      </c>
      <c r="G53" s="60">
        <v>2463.8633169999998</v>
      </c>
      <c r="H53" s="61">
        <f t="shared" si="1"/>
        <v>-9.6624406561825538</v>
      </c>
      <c r="I53" s="46"/>
      <c r="J53" s="46"/>
      <c r="K53" s="46"/>
    </row>
    <row r="54" spans="1:11" x14ac:dyDescent="0.2">
      <c r="A54" s="257" t="s">
        <v>76</v>
      </c>
      <c r="B54" s="258"/>
      <c r="C54" s="60">
        <v>1079.535306</v>
      </c>
      <c r="D54" s="60">
        <v>1022.293636</v>
      </c>
      <c r="E54" s="61">
        <f t="shared" si="0"/>
        <v>-5.3024361206024224</v>
      </c>
      <c r="F54" s="60">
        <v>3975.4466739999998</v>
      </c>
      <c r="G54" s="60">
        <v>3750.3739329999999</v>
      </c>
      <c r="H54" s="61">
        <f t="shared" si="1"/>
        <v>-5.6615711253784013</v>
      </c>
      <c r="I54" s="46"/>
      <c r="J54" s="46"/>
      <c r="K54" s="46"/>
    </row>
    <row r="55" spans="1:11" x14ac:dyDescent="0.2">
      <c r="A55" s="257" t="s">
        <v>77</v>
      </c>
      <c r="B55" s="258"/>
      <c r="C55" s="60">
        <v>563.58337800000004</v>
      </c>
      <c r="D55" s="60">
        <v>505.387157</v>
      </c>
      <c r="E55" s="61">
        <f t="shared" si="0"/>
        <v>-10.32610670785256</v>
      </c>
      <c r="F55" s="60">
        <v>2079.1430730000002</v>
      </c>
      <c r="G55" s="60">
        <v>2003.166066</v>
      </c>
      <c r="H55" s="61">
        <f t="shared" si="1"/>
        <v>-3.6542462126174229</v>
      </c>
      <c r="I55" s="46"/>
      <c r="J55" s="46"/>
      <c r="K55" s="46"/>
    </row>
    <row r="56" spans="1:11" x14ac:dyDescent="0.2">
      <c r="A56" s="260" t="s">
        <v>86</v>
      </c>
      <c r="B56" s="261"/>
      <c r="C56" s="60">
        <v>970.69914700000004</v>
      </c>
      <c r="D56" s="60">
        <v>869.39578200000005</v>
      </c>
      <c r="E56" s="61">
        <f t="shared" si="0"/>
        <v>-10.436123830239652</v>
      </c>
      <c r="F56" s="60">
        <v>3594.7404029999998</v>
      </c>
      <c r="G56" s="60">
        <v>3573.1009410000001</v>
      </c>
      <c r="H56" s="61">
        <f t="shared" si="1"/>
        <v>-0.60197565259343833</v>
      </c>
      <c r="I56" s="46"/>
      <c r="J56" s="46"/>
      <c r="K56" s="46"/>
    </row>
    <row r="57" spans="1:11" x14ac:dyDescent="0.2">
      <c r="A57" s="257" t="s">
        <v>79</v>
      </c>
      <c r="B57" s="258"/>
      <c r="C57" s="60">
        <v>983.41652199999999</v>
      </c>
      <c r="D57" s="60">
        <v>999.19261200000005</v>
      </c>
      <c r="E57" s="61">
        <f t="shared" si="0"/>
        <v>1.604212421397591</v>
      </c>
      <c r="F57" s="60">
        <v>4006.2439629999999</v>
      </c>
      <c r="G57" s="60">
        <v>4009.8325530000002</v>
      </c>
      <c r="H57" s="61">
        <f t="shared" si="1"/>
        <v>8.9574924371632392E-2</v>
      </c>
      <c r="I57" s="46"/>
      <c r="J57" s="46"/>
      <c r="K57" s="46"/>
    </row>
    <row r="58" spans="1:11" x14ac:dyDescent="0.2">
      <c r="A58" s="257" t="s">
        <v>80</v>
      </c>
      <c r="B58" s="258"/>
      <c r="C58" s="60">
        <v>1057.787333</v>
      </c>
      <c r="D58" s="60">
        <v>990.27616</v>
      </c>
      <c r="E58" s="61">
        <f t="shared" si="0"/>
        <v>-6.3823011387866444</v>
      </c>
      <c r="F58" s="60">
        <v>4249.1593590000002</v>
      </c>
      <c r="G58" s="60">
        <v>4211.6717410000001</v>
      </c>
      <c r="H58" s="61">
        <f t="shared" si="1"/>
        <v>-0.8822361044332041</v>
      </c>
      <c r="I58" s="46"/>
      <c r="J58" s="46"/>
      <c r="K58" s="46"/>
    </row>
    <row r="59" spans="1:11" x14ac:dyDescent="0.2">
      <c r="A59" s="257" t="s">
        <v>81</v>
      </c>
      <c r="B59" s="258"/>
      <c r="C59" s="60">
        <v>541.318667</v>
      </c>
      <c r="D59" s="60">
        <v>524.14775499999996</v>
      </c>
      <c r="E59" s="61">
        <f t="shared" si="0"/>
        <v>-3.1720524428174031</v>
      </c>
      <c r="F59" s="60">
        <v>2045.6929849999999</v>
      </c>
      <c r="G59" s="60">
        <v>2150.102155</v>
      </c>
      <c r="H59" s="61">
        <f t="shared" si="1"/>
        <v>5.1038533526574099</v>
      </c>
      <c r="I59" s="46"/>
      <c r="J59" s="46"/>
      <c r="K59" s="46"/>
    </row>
    <row r="60" spans="1:11" x14ac:dyDescent="0.2">
      <c r="A60" s="257" t="s">
        <v>82</v>
      </c>
      <c r="B60" s="258"/>
      <c r="C60" s="60">
        <v>209.44596000000001</v>
      </c>
      <c r="D60" s="60">
        <v>189.44655399999999</v>
      </c>
      <c r="E60" s="61">
        <f t="shared" si="0"/>
        <v>-9.5487189153708272</v>
      </c>
      <c r="F60" s="60">
        <v>824.58451000000002</v>
      </c>
      <c r="G60" s="60">
        <v>817.83296099999995</v>
      </c>
      <c r="H60" s="61">
        <f t="shared" si="1"/>
        <v>-0.81878193418890532</v>
      </c>
      <c r="I60" s="46"/>
      <c r="J60" s="46"/>
      <c r="K60" s="46"/>
    </row>
    <row r="61" spans="1:11" x14ac:dyDescent="0.2">
      <c r="A61" s="257" t="s">
        <v>83</v>
      </c>
      <c r="B61" s="258"/>
      <c r="C61" s="60">
        <v>3510.2703059999999</v>
      </c>
      <c r="D61" s="60">
        <v>3250.3446949999998</v>
      </c>
      <c r="E61" s="61">
        <f t="shared" si="0"/>
        <v>-7.4047178234598334</v>
      </c>
      <c r="F61" s="60">
        <v>13584.280746</v>
      </c>
      <c r="G61" s="60">
        <v>13109.57979</v>
      </c>
      <c r="H61" s="61">
        <f t="shared" si="1"/>
        <v>-3.4944872303215675</v>
      </c>
      <c r="I61" s="46"/>
      <c r="J61" s="46"/>
      <c r="K61" s="46"/>
    </row>
    <row r="62" spans="1:11" x14ac:dyDescent="0.2">
      <c r="C62" s="65"/>
      <c r="D62" s="66"/>
      <c r="E62" s="66"/>
      <c r="F62" s="65"/>
      <c r="G62" s="65"/>
      <c r="H62" s="65"/>
      <c r="I62" s="67"/>
    </row>
    <row r="65" spans="1:8" x14ac:dyDescent="0.2">
      <c r="A65" s="54"/>
    </row>
    <row r="66" spans="1:8" x14ac:dyDescent="0.2">
      <c r="A66" s="54"/>
      <c r="B66" s="68"/>
      <c r="C66" s="68"/>
      <c r="D66" s="68"/>
      <c r="E66" s="50"/>
      <c r="F66" s="68"/>
      <c r="G66" s="68"/>
      <c r="H66" s="68"/>
    </row>
    <row r="67" spans="1:8" x14ac:dyDescent="0.2">
      <c r="A67" s="54"/>
      <c r="B67" s="68"/>
      <c r="C67" s="68"/>
      <c r="D67" s="68"/>
      <c r="E67" s="68"/>
      <c r="F67" s="68"/>
      <c r="G67" s="68"/>
      <c r="H67" s="68"/>
    </row>
    <row r="68" spans="1:8" x14ac:dyDescent="0.2">
      <c r="A68" s="259"/>
      <c r="B68" s="259"/>
      <c r="C68" s="259"/>
      <c r="D68" s="259"/>
      <c r="E68" s="259"/>
      <c r="F68" s="259"/>
      <c r="G68" s="259"/>
      <c r="H68" s="68"/>
    </row>
    <row r="69" spans="1:8" ht="12.75" customHeight="1" x14ac:dyDescent="0.2">
      <c r="A69" s="256"/>
      <c r="B69" s="256"/>
      <c r="C69" s="256"/>
      <c r="D69" s="256"/>
      <c r="E69" s="256"/>
      <c r="F69" s="256"/>
      <c r="G69" s="69"/>
      <c r="H69" s="69"/>
    </row>
    <row r="70" spans="1:8" x14ac:dyDescent="0.2">
      <c r="A70" s="256"/>
      <c r="B70" s="256"/>
      <c r="C70" s="256"/>
      <c r="D70" s="256"/>
      <c r="E70" s="256"/>
      <c r="F70" s="70"/>
      <c r="G70" s="70"/>
      <c r="H70" s="70"/>
    </row>
    <row r="71" spans="1:8" x14ac:dyDescent="0.2">
      <c r="A71" s="71"/>
    </row>
    <row r="87" spans="1:5" x14ac:dyDescent="0.2">
      <c r="A87" s="255" t="s">
        <v>694</v>
      </c>
      <c r="B87" s="255"/>
      <c r="C87" s="255"/>
      <c r="D87" s="255"/>
      <c r="E87" s="255"/>
    </row>
  </sheetData>
  <mergeCells count="49">
    <mergeCell ref="A20:B20"/>
    <mergeCell ref="A2:H2"/>
    <mergeCell ref="A3:H3"/>
    <mergeCell ref="A5:H5"/>
    <mergeCell ref="A7:B10"/>
    <mergeCell ref="C7:E8"/>
    <mergeCell ref="F7:H8"/>
    <mergeCell ref="C9:C10"/>
    <mergeCell ref="D9:D10"/>
    <mergeCell ref="E9:E10"/>
    <mergeCell ref="F9:F10"/>
    <mergeCell ref="G9:G10"/>
    <mergeCell ref="H9:H10"/>
    <mergeCell ref="C12:H12"/>
    <mergeCell ref="A14:B14"/>
    <mergeCell ref="A19:B19"/>
    <mergeCell ref="A35:B35"/>
    <mergeCell ref="A21:B21"/>
    <mergeCell ref="A22:B22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56:B56"/>
    <mergeCell ref="A36:B36"/>
    <mergeCell ref="C38:H38"/>
    <mergeCell ref="A40:B40"/>
    <mergeCell ref="A45:B45"/>
    <mergeCell ref="A46:B46"/>
    <mergeCell ref="A47:B47"/>
    <mergeCell ref="A48:B48"/>
    <mergeCell ref="A52:B52"/>
    <mergeCell ref="A53:B53"/>
    <mergeCell ref="A54:B54"/>
    <mergeCell ref="A55:B55"/>
    <mergeCell ref="A69:F69"/>
    <mergeCell ref="A70:E70"/>
    <mergeCell ref="A87:E87"/>
    <mergeCell ref="A57:B57"/>
    <mergeCell ref="A58:B58"/>
    <mergeCell ref="A59:B59"/>
    <mergeCell ref="A60:B60"/>
    <mergeCell ref="A61:B61"/>
    <mergeCell ref="A68:G68"/>
  </mergeCells>
  <hyperlinks>
    <hyperlink ref="A2:H2" location="Inhalt!A1" display="1 Gesamtübersicht"/>
  </hyperlinks>
  <printOptions horizontalCentered="1"/>
  <pageMargins left="0.19685039370078741" right="0.19685039370078741" top="0.39370078740157483" bottom="0.39370078740157483" header="0.51181102362204722" footer="0.51181102362204722"/>
  <pageSetup paperSize="9" scale="74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1"/>
  <sheetViews>
    <sheetView showGridLines="0" zoomScaleNormal="100" workbookViewId="0">
      <selection activeCell="N44" sqref="N44"/>
    </sheetView>
  </sheetViews>
  <sheetFormatPr baseColWidth="10" defaultColWidth="9.140625" defaultRowHeight="12.75" x14ac:dyDescent="0.2"/>
  <cols>
    <col min="1" max="1" width="58" customWidth="1"/>
    <col min="2" max="2" width="10.42578125" bestFit="1" customWidth="1"/>
    <col min="3" max="3" width="6.85546875" customWidth="1"/>
    <col min="4" max="4" width="9.5703125" customWidth="1"/>
    <col min="5" max="5" width="10" customWidth="1"/>
    <col min="6" max="6" width="10.7109375" customWidth="1"/>
    <col min="7" max="7" width="9.140625" customWidth="1"/>
    <col min="8" max="8" width="7" customWidth="1"/>
    <col min="9" max="10" width="9.140625" customWidth="1"/>
    <col min="11" max="11" width="11.140625" customWidth="1"/>
    <col min="12" max="16" width="9.140625" style="73"/>
  </cols>
  <sheetData>
    <row r="1" spans="1:16" s="38" customFormat="1" ht="11.25" customHeight="1" x14ac:dyDescent="0.2">
      <c r="A1" s="296" t="s">
        <v>697</v>
      </c>
      <c r="B1" s="296"/>
      <c r="C1" s="296"/>
      <c r="D1" s="296"/>
      <c r="E1" s="296"/>
      <c r="F1" s="296"/>
      <c r="G1" s="72"/>
      <c r="L1" s="73"/>
      <c r="M1" s="73"/>
      <c r="N1" s="73"/>
      <c r="O1" s="73"/>
      <c r="P1" s="73"/>
    </row>
    <row r="2" spans="1:16" s="74" customFormat="1" ht="12.75" customHeight="1" x14ac:dyDescent="0.2">
      <c r="A2" s="297" t="s">
        <v>87</v>
      </c>
      <c r="B2" s="297"/>
      <c r="C2" s="297"/>
      <c r="D2" s="297"/>
      <c r="E2" s="297"/>
      <c r="F2" s="297"/>
      <c r="L2" s="73"/>
      <c r="M2" s="73"/>
      <c r="N2" s="73"/>
      <c r="O2" s="73"/>
      <c r="P2" s="73"/>
    </row>
    <row r="3" spans="1:16" s="74" customFormat="1" ht="9" customHeight="1" x14ac:dyDescent="0.2">
      <c r="A3" s="298"/>
      <c r="B3" s="298"/>
      <c r="C3" s="298"/>
      <c r="D3" s="298"/>
      <c r="E3" s="298"/>
      <c r="F3" s="298"/>
      <c r="L3" s="73"/>
      <c r="M3" s="73"/>
      <c r="N3" s="73"/>
      <c r="O3" s="73"/>
      <c r="P3" s="73"/>
    </row>
    <row r="4" spans="1:16" ht="12.75" customHeight="1" x14ac:dyDescent="0.2">
      <c r="A4" s="299" t="s">
        <v>88</v>
      </c>
      <c r="B4" s="289" t="s">
        <v>69</v>
      </c>
      <c r="C4" s="292" t="s">
        <v>89</v>
      </c>
      <c r="D4" s="292"/>
      <c r="E4" s="292"/>
      <c r="F4" s="292"/>
      <c r="G4" s="289" t="s">
        <v>69</v>
      </c>
      <c r="H4" s="292" t="s">
        <v>89</v>
      </c>
      <c r="I4" s="292"/>
      <c r="J4" s="292"/>
      <c r="K4" s="292"/>
    </row>
    <row r="5" spans="1:16" ht="15.75" customHeight="1" x14ac:dyDescent="0.2">
      <c r="A5" s="300"/>
      <c r="B5" s="290"/>
      <c r="C5" s="293" t="s">
        <v>90</v>
      </c>
      <c r="D5" s="293" t="s">
        <v>91</v>
      </c>
      <c r="E5" s="293" t="s">
        <v>92</v>
      </c>
      <c r="F5" s="292" t="s">
        <v>93</v>
      </c>
      <c r="G5" s="290"/>
      <c r="H5" s="293" t="s">
        <v>90</v>
      </c>
      <c r="I5" s="293" t="s">
        <v>91</v>
      </c>
      <c r="J5" s="293" t="s">
        <v>92</v>
      </c>
      <c r="K5" s="292" t="s">
        <v>93</v>
      </c>
    </row>
    <row r="6" spans="1:16" ht="22.5" customHeight="1" x14ac:dyDescent="0.2">
      <c r="A6" s="75" t="s">
        <v>94</v>
      </c>
      <c r="B6" s="291"/>
      <c r="C6" s="294"/>
      <c r="D6" s="294"/>
      <c r="E6" s="294"/>
      <c r="F6" s="295"/>
      <c r="G6" s="291"/>
      <c r="H6" s="294"/>
      <c r="I6" s="294"/>
      <c r="J6" s="294"/>
      <c r="K6" s="295"/>
    </row>
    <row r="7" spans="1:16" ht="12" customHeight="1" x14ac:dyDescent="0.2">
      <c r="A7" s="76"/>
      <c r="B7" s="286" t="s">
        <v>95</v>
      </c>
      <c r="C7" s="286"/>
      <c r="D7" s="286"/>
      <c r="E7" s="286"/>
      <c r="F7" s="286"/>
      <c r="G7" s="287" t="s">
        <v>96</v>
      </c>
      <c r="H7" s="288"/>
      <c r="I7" s="288"/>
      <c r="J7" s="288"/>
      <c r="K7" s="288"/>
    </row>
    <row r="8" spans="1:16" ht="8.25" customHeight="1" x14ac:dyDescent="0.2">
      <c r="A8" s="77"/>
      <c r="B8" s="77"/>
      <c r="C8" s="77"/>
      <c r="D8" s="77"/>
      <c r="E8" s="77"/>
      <c r="F8" s="77"/>
      <c r="G8" s="78"/>
      <c r="H8" s="78"/>
      <c r="I8" s="78"/>
      <c r="J8" s="78"/>
      <c r="K8" s="78"/>
    </row>
    <row r="9" spans="1:16" x14ac:dyDescent="0.2">
      <c r="A9" s="79" t="s">
        <v>69</v>
      </c>
      <c r="B9" s="80">
        <v>29583.111000000001</v>
      </c>
      <c r="C9" s="80">
        <v>19911.714</v>
      </c>
      <c r="D9" s="80">
        <v>3534.0149999999999</v>
      </c>
      <c r="E9" s="80">
        <v>4565.2839999999997</v>
      </c>
      <c r="F9" s="80">
        <v>1572.098</v>
      </c>
      <c r="G9" s="81">
        <v>-6.4940807305514738</v>
      </c>
      <c r="H9" s="81">
        <v>-2.8548933159479191</v>
      </c>
      <c r="I9" s="81">
        <v>-11.733588424011657</v>
      </c>
      <c r="J9" s="81">
        <v>-17.921428815427305</v>
      </c>
      <c r="K9" s="81">
        <v>-0.17886679598581168</v>
      </c>
      <c r="L9" s="80"/>
      <c r="M9" s="80"/>
      <c r="N9" s="80"/>
      <c r="O9" s="80"/>
      <c r="P9" s="80"/>
    </row>
    <row r="10" spans="1:16" ht="7.5" customHeight="1" x14ac:dyDescent="0.2">
      <c r="A10" s="82" t="s">
        <v>97</v>
      </c>
      <c r="B10" s="77"/>
      <c r="C10" s="77"/>
      <c r="D10" s="77"/>
      <c r="E10" s="77"/>
      <c r="F10" s="77"/>
      <c r="G10" s="83"/>
      <c r="H10" s="83"/>
      <c r="I10" s="83"/>
      <c r="J10" s="83"/>
      <c r="K10" s="83"/>
      <c r="L10" s="77"/>
      <c r="M10" s="77"/>
      <c r="N10" s="77"/>
      <c r="O10" s="77"/>
      <c r="P10" s="77"/>
    </row>
    <row r="11" spans="1:16" x14ac:dyDescent="0.2">
      <c r="A11" s="84" t="s">
        <v>98</v>
      </c>
      <c r="B11" s="77"/>
      <c r="C11" s="77"/>
      <c r="D11" s="77"/>
      <c r="E11" s="77"/>
      <c r="F11" s="77"/>
      <c r="G11" s="83"/>
      <c r="H11" s="83"/>
      <c r="I11" s="83"/>
      <c r="J11" s="83"/>
      <c r="K11" s="83"/>
      <c r="L11" s="77"/>
      <c r="M11" s="77"/>
      <c r="N11" s="77"/>
      <c r="O11" s="77"/>
      <c r="P11" s="77"/>
    </row>
    <row r="12" spans="1:16" ht="7.5" customHeight="1" x14ac:dyDescent="0.2">
      <c r="A12" s="82" t="s">
        <v>97</v>
      </c>
      <c r="B12" s="77"/>
      <c r="C12" s="77"/>
      <c r="D12" s="77"/>
      <c r="E12" s="77"/>
      <c r="F12" s="77"/>
      <c r="G12" s="83"/>
      <c r="H12" s="83"/>
      <c r="I12" s="83"/>
      <c r="J12" s="83"/>
      <c r="K12" s="83"/>
      <c r="L12" s="77"/>
      <c r="M12" s="77"/>
      <c r="N12" s="77"/>
      <c r="O12" s="77"/>
      <c r="P12" s="77"/>
    </row>
    <row r="13" spans="1:16" ht="12.75" customHeight="1" x14ac:dyDescent="0.2">
      <c r="A13" s="85" t="s">
        <v>99</v>
      </c>
      <c r="B13" s="77">
        <v>398.834</v>
      </c>
      <c r="C13" s="77">
        <v>328.68799999999999</v>
      </c>
      <c r="D13" s="77">
        <v>38.213000000000001</v>
      </c>
      <c r="E13" s="77">
        <v>28.204000000000001</v>
      </c>
      <c r="F13" s="77">
        <v>3.7290000000000001</v>
      </c>
      <c r="G13" s="86">
        <v>2.6956600105570772</v>
      </c>
      <c r="H13" s="86">
        <v>11.434770816381885</v>
      </c>
      <c r="I13" s="86">
        <v>-32.820575929116416</v>
      </c>
      <c r="J13" s="86">
        <v>-9.4080236405100663</v>
      </c>
      <c r="K13" s="86">
        <v>-30.81632653061223</v>
      </c>
      <c r="L13" s="77"/>
      <c r="M13" s="77"/>
      <c r="N13" s="77"/>
      <c r="O13" s="77"/>
      <c r="P13" s="77"/>
    </row>
    <row r="14" spans="1:16" x14ac:dyDescent="0.2">
      <c r="A14" s="85" t="s">
        <v>100</v>
      </c>
      <c r="B14" s="77">
        <v>3134.8890000000001</v>
      </c>
      <c r="C14" s="77">
        <v>2345.6770000000001</v>
      </c>
      <c r="D14" s="77">
        <v>20.515000000000001</v>
      </c>
      <c r="E14" s="77">
        <v>765.86500000000001</v>
      </c>
      <c r="F14" s="77">
        <v>2.8319999999999999</v>
      </c>
      <c r="G14" s="86">
        <v>-12.711858743574282</v>
      </c>
      <c r="H14" s="86">
        <v>-8.6782055794165132</v>
      </c>
      <c r="I14" s="86">
        <v>-71.634980988593156</v>
      </c>
      <c r="J14" s="86">
        <v>-19.404095540871751</v>
      </c>
      <c r="K14" s="86" t="s">
        <v>101</v>
      </c>
      <c r="L14" s="77"/>
      <c r="M14" s="77"/>
      <c r="N14" s="77"/>
      <c r="O14" s="77"/>
      <c r="P14" s="77"/>
    </row>
    <row r="15" spans="1:16" x14ac:dyDescent="0.2">
      <c r="A15" s="85" t="s">
        <v>102</v>
      </c>
      <c r="B15" s="77">
        <v>4199.8</v>
      </c>
      <c r="C15" s="77">
        <v>3184.0610000000001</v>
      </c>
      <c r="D15" s="77">
        <v>288.23099999999999</v>
      </c>
      <c r="E15" s="77">
        <v>714.59699999999998</v>
      </c>
      <c r="F15" s="77">
        <v>12.911</v>
      </c>
      <c r="G15" s="86">
        <v>-9.0892364106288284</v>
      </c>
      <c r="H15" s="86">
        <v>-11.027017481011868</v>
      </c>
      <c r="I15" s="86">
        <v>-9.393802221844993</v>
      </c>
      <c r="J15" s="86">
        <v>0.11852873060773561</v>
      </c>
      <c r="K15" s="86">
        <v>41.150103859188789</v>
      </c>
      <c r="L15" s="77"/>
      <c r="M15" s="77"/>
      <c r="N15" s="77"/>
      <c r="O15" s="77"/>
      <c r="P15" s="77"/>
    </row>
    <row r="16" spans="1:16" x14ac:dyDescent="0.2">
      <c r="A16" s="85" t="s">
        <v>103</v>
      </c>
      <c r="B16" s="77">
        <v>155.69900000000001</v>
      </c>
      <c r="C16" s="77">
        <v>65.38</v>
      </c>
      <c r="D16" s="77">
        <v>19.922999999999998</v>
      </c>
      <c r="E16" s="77">
        <v>56.856000000000002</v>
      </c>
      <c r="F16" s="77">
        <v>13.54</v>
      </c>
      <c r="G16" s="86">
        <v>-9.2478069536327183</v>
      </c>
      <c r="H16" s="86">
        <v>-8.4903283598801949</v>
      </c>
      <c r="I16" s="86">
        <v>-0.30025521693440282</v>
      </c>
      <c r="J16" s="86">
        <v>-12.256551128121245</v>
      </c>
      <c r="K16" s="86">
        <v>-11.722519233276827</v>
      </c>
      <c r="L16" s="77"/>
      <c r="M16" s="77"/>
      <c r="N16" s="77"/>
      <c r="O16" s="77"/>
      <c r="P16" s="77"/>
    </row>
    <row r="17" spans="1:16" x14ac:dyDescent="0.2">
      <c r="A17" s="85" t="s">
        <v>104</v>
      </c>
      <c r="B17" s="77">
        <v>0.84399999999999997</v>
      </c>
      <c r="C17" s="77">
        <v>0.78800000000000003</v>
      </c>
      <c r="D17" s="73">
        <v>2.1000000000000001E-2</v>
      </c>
      <c r="E17" s="73">
        <v>3.5000000000000003E-2</v>
      </c>
      <c r="F17" s="73">
        <v>0</v>
      </c>
      <c r="G17" s="86">
        <v>-33.22784810126582</v>
      </c>
      <c r="H17" s="86">
        <v>-32.010353753235549</v>
      </c>
      <c r="I17" s="86">
        <v>-60.377358490566039</v>
      </c>
      <c r="J17" s="86">
        <v>-32.692307692307693</v>
      </c>
      <c r="K17" s="73">
        <v>0</v>
      </c>
      <c r="L17" s="77"/>
      <c r="M17" s="77"/>
    </row>
    <row r="18" spans="1:16" x14ac:dyDescent="0.2">
      <c r="A18" s="85" t="s">
        <v>105</v>
      </c>
      <c r="B18" s="77">
        <v>734.71199999999999</v>
      </c>
      <c r="C18" s="77">
        <v>301.61900000000003</v>
      </c>
      <c r="D18" s="77">
        <v>172.816</v>
      </c>
      <c r="E18" s="77">
        <v>196.37700000000001</v>
      </c>
      <c r="F18" s="77">
        <v>63.9</v>
      </c>
      <c r="G18" s="86">
        <v>-13.14136552736764</v>
      </c>
      <c r="H18" s="86">
        <v>-14.188454863580745</v>
      </c>
      <c r="I18" s="86">
        <v>-6.7563046973637313</v>
      </c>
      <c r="J18" s="86">
        <v>-26.947428724480673</v>
      </c>
      <c r="K18" s="86">
        <v>58.848534566336042</v>
      </c>
      <c r="L18" s="77"/>
      <c r="M18" s="77"/>
      <c r="N18" s="77"/>
      <c r="O18" s="77"/>
      <c r="P18" s="77"/>
    </row>
    <row r="19" spans="1:16" x14ac:dyDescent="0.2">
      <c r="A19" s="85" t="s">
        <v>106</v>
      </c>
      <c r="B19" s="77">
        <v>3597.442</v>
      </c>
      <c r="C19" s="77">
        <v>2990.0709999999999</v>
      </c>
      <c r="D19" s="77">
        <v>313.04199999999997</v>
      </c>
      <c r="E19" s="77">
        <v>269.226</v>
      </c>
      <c r="F19" s="77">
        <v>25.103000000000002</v>
      </c>
      <c r="G19" s="86">
        <v>-5.5249927517658506</v>
      </c>
      <c r="H19" s="86">
        <v>-4.2961372085542564</v>
      </c>
      <c r="I19" s="86">
        <v>8.8372319417016456</v>
      </c>
      <c r="J19" s="86">
        <v>-27.767224726336124</v>
      </c>
      <c r="K19" s="86">
        <v>8.2725900366616543</v>
      </c>
      <c r="L19" s="77"/>
      <c r="M19" s="77"/>
      <c r="N19" s="77"/>
      <c r="O19" s="77"/>
      <c r="P19" s="77"/>
    </row>
    <row r="20" spans="1:16" x14ac:dyDescent="0.2">
      <c r="A20" s="85" t="s">
        <v>107</v>
      </c>
      <c r="B20" s="77">
        <v>2508.703</v>
      </c>
      <c r="C20" s="77">
        <v>1896.212</v>
      </c>
      <c r="D20" s="77">
        <v>319.08300000000003</v>
      </c>
      <c r="E20" s="77">
        <v>242.31</v>
      </c>
      <c r="F20" s="77">
        <v>51.097999999999999</v>
      </c>
      <c r="G20" s="86">
        <v>3.3629271693333749</v>
      </c>
      <c r="H20" s="86">
        <v>7.2237304371083724</v>
      </c>
      <c r="I20" s="86">
        <v>-4.3888772360890442</v>
      </c>
      <c r="J20" s="86">
        <v>-6.2514508565857341</v>
      </c>
      <c r="K20" s="86">
        <v>-23.069511148582535</v>
      </c>
      <c r="L20" s="77"/>
      <c r="M20" s="77"/>
      <c r="N20" s="77"/>
      <c r="O20" s="77"/>
      <c r="P20" s="77"/>
    </row>
    <row r="21" spans="1:16" x14ac:dyDescent="0.2">
      <c r="A21" s="85" t="s">
        <v>108</v>
      </c>
      <c r="B21" s="77">
        <v>1126.7180000000001</v>
      </c>
      <c r="C21" s="77">
        <v>1049.288</v>
      </c>
      <c r="D21" s="77">
        <v>38.923999999999999</v>
      </c>
      <c r="E21" s="77">
        <v>28.667999999999999</v>
      </c>
      <c r="F21" s="77">
        <v>9.8379999999999992</v>
      </c>
      <c r="G21" s="86">
        <v>30.367190618618139</v>
      </c>
      <c r="H21" s="86">
        <v>33.327573062261763</v>
      </c>
      <c r="I21" s="86">
        <v>36.446173800259402</v>
      </c>
      <c r="J21" s="86">
        <v>-24.344865806349461</v>
      </c>
      <c r="K21" s="86">
        <v>-9.2853849700322826</v>
      </c>
      <c r="L21" s="77"/>
      <c r="M21" s="77"/>
      <c r="N21" s="77"/>
      <c r="O21" s="77"/>
      <c r="P21" s="77"/>
    </row>
    <row r="22" spans="1:16" x14ac:dyDescent="0.2">
      <c r="A22" s="85" t="s">
        <v>109</v>
      </c>
      <c r="B22" s="77">
        <v>4898.9960000000001</v>
      </c>
      <c r="C22" s="77">
        <v>3797.547</v>
      </c>
      <c r="D22" s="77">
        <v>410.32900000000001</v>
      </c>
      <c r="E22" s="77">
        <v>515.29899999999998</v>
      </c>
      <c r="F22" s="77">
        <v>175.821</v>
      </c>
      <c r="G22" s="86">
        <v>-3.6791109922691589</v>
      </c>
      <c r="H22" s="86">
        <v>-2.3290786460444508</v>
      </c>
      <c r="I22" s="86">
        <v>2.1356618186977272</v>
      </c>
      <c r="J22" s="86">
        <v>-12.364264686624679</v>
      </c>
      <c r="K22" s="86">
        <v>-15.578635014836792</v>
      </c>
      <c r="L22" s="77"/>
      <c r="M22" s="77"/>
      <c r="N22" s="77"/>
      <c r="O22" s="77"/>
      <c r="P22" s="77"/>
    </row>
    <row r="23" spans="1:16" x14ac:dyDescent="0.2">
      <c r="A23" s="85" t="s">
        <v>110</v>
      </c>
      <c r="B23" s="77">
        <v>83.159000000000006</v>
      </c>
      <c r="C23" s="77">
        <v>54.329000000000001</v>
      </c>
      <c r="D23" s="77">
        <v>13.269</v>
      </c>
      <c r="E23" s="77">
        <v>11.643000000000001</v>
      </c>
      <c r="F23" s="77">
        <v>3.9180000000000001</v>
      </c>
      <c r="G23" s="86">
        <v>-2.4218814169883558</v>
      </c>
      <c r="H23" s="86">
        <v>6.8837300806610386</v>
      </c>
      <c r="I23" s="86">
        <v>-34.324886161156215</v>
      </c>
      <c r="J23" s="86">
        <v>8.9862398202752161</v>
      </c>
      <c r="K23" s="86">
        <v>11.751283513976048</v>
      </c>
      <c r="L23" s="77"/>
      <c r="M23" s="77"/>
      <c r="N23" s="77"/>
      <c r="O23" s="77"/>
      <c r="P23" s="77"/>
    </row>
    <row r="24" spans="1:16" x14ac:dyDescent="0.2">
      <c r="A24" s="85" t="s">
        <v>111</v>
      </c>
      <c r="B24" s="77">
        <v>1094.2149999999999</v>
      </c>
      <c r="C24" s="77">
        <v>697.8</v>
      </c>
      <c r="D24" s="77">
        <v>180.19800000000001</v>
      </c>
      <c r="E24" s="77">
        <v>137.14099999999999</v>
      </c>
      <c r="F24" s="77">
        <v>79.075999999999993</v>
      </c>
      <c r="G24" s="86">
        <v>-7.3992424139845383</v>
      </c>
      <c r="H24" s="86">
        <v>9.1354402406046802</v>
      </c>
      <c r="I24" s="86">
        <v>2.5413698131245326</v>
      </c>
      <c r="J24" s="86">
        <v>-51.495205791955073</v>
      </c>
      <c r="K24" s="86">
        <v>-5.6259696861200865</v>
      </c>
      <c r="L24" s="77"/>
      <c r="M24" s="77"/>
      <c r="N24" s="77"/>
      <c r="O24" s="77"/>
      <c r="P24" s="77"/>
    </row>
    <row r="25" spans="1:16" x14ac:dyDescent="0.2">
      <c r="A25" s="85" t="s">
        <v>112</v>
      </c>
      <c r="B25" s="77">
        <v>3.2789999999999999</v>
      </c>
      <c r="C25" s="77">
        <v>1.919</v>
      </c>
      <c r="D25" s="77">
        <v>4.5999999999999999E-2</v>
      </c>
      <c r="E25" s="77">
        <v>0.747</v>
      </c>
      <c r="F25" s="77">
        <v>0.56699999999999995</v>
      </c>
      <c r="G25" s="86">
        <v>17.611190817790543</v>
      </c>
      <c r="H25" s="86">
        <v>14.841412327947339</v>
      </c>
      <c r="I25" s="86">
        <v>318.18181818181819</v>
      </c>
      <c r="J25" s="86">
        <v>25.969645868465435</v>
      </c>
      <c r="K25" s="86">
        <v>10.526315789473671</v>
      </c>
      <c r="L25" s="77"/>
      <c r="M25" s="77"/>
      <c r="N25" s="77"/>
      <c r="O25" s="77"/>
      <c r="P25" s="77"/>
    </row>
    <row r="26" spans="1:16" x14ac:dyDescent="0.2">
      <c r="A26" s="85" t="s">
        <v>113</v>
      </c>
      <c r="B26" s="77">
        <v>1108.0630000000001</v>
      </c>
      <c r="C26" s="77">
        <v>879.71</v>
      </c>
      <c r="D26" s="77">
        <v>145.101</v>
      </c>
      <c r="E26" s="77">
        <v>77.295000000000002</v>
      </c>
      <c r="F26" s="77">
        <v>5.9569999999999999</v>
      </c>
      <c r="G26" s="86">
        <v>-10.875326657942367</v>
      </c>
      <c r="H26" s="86">
        <v>-11.510629266241651</v>
      </c>
      <c r="I26" s="86">
        <v>-16.557308229773483</v>
      </c>
      <c r="J26" s="86">
        <v>12.332689037771232</v>
      </c>
      <c r="K26" s="86">
        <v>-7.3417327733706657</v>
      </c>
      <c r="L26" s="77"/>
      <c r="M26" s="77"/>
      <c r="N26" s="77"/>
      <c r="O26" s="77"/>
      <c r="P26" s="77"/>
    </row>
    <row r="27" spans="1:16" x14ac:dyDescent="0.2">
      <c r="A27" s="85" t="s">
        <v>114</v>
      </c>
      <c r="B27" s="73" t="s">
        <v>115</v>
      </c>
      <c r="C27" s="73" t="s">
        <v>115</v>
      </c>
      <c r="D27" s="73" t="s">
        <v>115</v>
      </c>
      <c r="E27" s="73" t="s">
        <v>115</v>
      </c>
      <c r="F27" s="73" t="s">
        <v>115</v>
      </c>
      <c r="G27" s="73" t="s">
        <v>115</v>
      </c>
      <c r="H27" s="73" t="s">
        <v>115</v>
      </c>
      <c r="I27" s="73" t="s">
        <v>115</v>
      </c>
      <c r="J27" s="73" t="s">
        <v>115</v>
      </c>
      <c r="K27" s="73" t="s">
        <v>115</v>
      </c>
    </row>
    <row r="28" spans="1:16" x14ac:dyDescent="0.2">
      <c r="A28" s="85" t="s">
        <v>116</v>
      </c>
      <c r="B28" s="77">
        <v>272.11700000000002</v>
      </c>
      <c r="C28" s="77">
        <v>162.23099999999999</v>
      </c>
      <c r="D28" s="77">
        <v>37.917999999999999</v>
      </c>
      <c r="E28" s="77">
        <v>39.271999999999998</v>
      </c>
      <c r="F28" s="77">
        <v>32.695999999999998</v>
      </c>
      <c r="G28" s="86">
        <v>-0.9972422123423712</v>
      </c>
      <c r="H28" s="86">
        <v>3.4907086674449488</v>
      </c>
      <c r="I28" s="86">
        <v>-8.5916783183067338</v>
      </c>
      <c r="J28" s="86">
        <v>-10.002979123221124</v>
      </c>
      <c r="K28" s="86">
        <v>-0.86112795633717099</v>
      </c>
      <c r="L28" s="77"/>
      <c r="M28" s="77"/>
      <c r="N28" s="77"/>
      <c r="O28" s="77"/>
      <c r="P28" s="77"/>
    </row>
    <row r="29" spans="1:16" x14ac:dyDescent="0.2">
      <c r="A29" s="85" t="s">
        <v>117</v>
      </c>
      <c r="B29" s="77">
        <v>0.64600000000000002</v>
      </c>
      <c r="C29" s="77">
        <v>0.56499999999999995</v>
      </c>
      <c r="D29" s="73">
        <v>8.1000000000000003E-2</v>
      </c>
      <c r="E29" s="73">
        <v>0</v>
      </c>
      <c r="F29" s="73">
        <v>0</v>
      </c>
      <c r="G29" s="86">
        <v>7.3089700996677749</v>
      </c>
      <c r="H29" s="86" t="s">
        <v>101</v>
      </c>
      <c r="I29" s="86">
        <v>-83.63636363636364</v>
      </c>
      <c r="J29" s="86">
        <v>-100</v>
      </c>
      <c r="K29" s="73">
        <v>0</v>
      </c>
      <c r="L29" s="77"/>
      <c r="M29" s="77"/>
    </row>
    <row r="30" spans="1:16" x14ac:dyDescent="0.2">
      <c r="A30" s="85" t="s">
        <v>118</v>
      </c>
      <c r="B30" s="77">
        <v>358.02199999999999</v>
      </c>
      <c r="C30" s="77">
        <v>111.997</v>
      </c>
      <c r="D30" s="73">
        <v>61.18</v>
      </c>
      <c r="E30" s="73">
        <v>77.715999999999994</v>
      </c>
      <c r="F30" s="73">
        <v>107.129</v>
      </c>
      <c r="G30" s="86">
        <v>30.931605239868048</v>
      </c>
      <c r="H30" s="86">
        <v>5.3464769125130402</v>
      </c>
      <c r="I30" s="86">
        <v>-0.88294856217092388</v>
      </c>
      <c r="J30" s="86">
        <v>-8.3148506441413872</v>
      </c>
      <c r="K30" s="86" t="s">
        <v>101</v>
      </c>
      <c r="L30" s="77"/>
      <c r="M30" s="77"/>
    </row>
    <row r="31" spans="1:16" x14ac:dyDescent="0.2">
      <c r="A31" s="85" t="s">
        <v>119</v>
      </c>
      <c r="B31" s="77">
        <v>5772.7470000000003</v>
      </c>
      <c r="C31" s="77">
        <v>1909.606</v>
      </c>
      <c r="D31" s="73">
        <v>1475.125</v>
      </c>
      <c r="E31" s="73">
        <v>1404.0329999999999</v>
      </c>
      <c r="F31" s="73">
        <v>983.98299999999995</v>
      </c>
      <c r="G31" s="86">
        <v>-12.94531148561498</v>
      </c>
      <c r="H31" s="86">
        <v>-3.2325967696328775</v>
      </c>
      <c r="I31" s="86">
        <v>-19.211472203707856</v>
      </c>
      <c r="J31" s="86">
        <v>-21.293833931650568</v>
      </c>
      <c r="K31" s="86">
        <v>-6.1061629391568886</v>
      </c>
      <c r="L31" s="77"/>
      <c r="M31" s="77"/>
    </row>
    <row r="32" spans="1:16" ht="13.5" customHeight="1" x14ac:dyDescent="0.2">
      <c r="A32" s="85" t="s">
        <v>120</v>
      </c>
      <c r="B32" s="77">
        <v>134.226</v>
      </c>
      <c r="C32" s="77">
        <v>134.226</v>
      </c>
      <c r="D32" s="73">
        <v>0</v>
      </c>
      <c r="E32" s="73">
        <v>0</v>
      </c>
      <c r="F32" s="73">
        <v>0</v>
      </c>
      <c r="G32" s="86">
        <v>-4.9417863516614347</v>
      </c>
      <c r="H32" s="86">
        <v>-4.1858805053893917</v>
      </c>
      <c r="I32" s="86">
        <v>-100</v>
      </c>
      <c r="J32" s="86">
        <v>-100</v>
      </c>
      <c r="K32" s="73">
        <v>0</v>
      </c>
      <c r="L32" s="77"/>
      <c r="M32" s="77"/>
    </row>
    <row r="33" spans="1:16" ht="10.5" customHeight="1" x14ac:dyDescent="0.2">
      <c r="A33" s="88"/>
      <c r="B33" s="77"/>
      <c r="C33" s="77"/>
      <c r="D33" s="77"/>
      <c r="E33" s="77"/>
      <c r="F33" s="77"/>
      <c r="G33" s="89"/>
      <c r="H33" s="89"/>
      <c r="I33" s="89"/>
      <c r="J33" s="89"/>
      <c r="K33" s="89"/>
      <c r="L33" s="77"/>
      <c r="M33" s="77"/>
      <c r="N33" s="77"/>
      <c r="O33" s="77"/>
      <c r="P33" s="77"/>
    </row>
    <row r="34" spans="1:16" x14ac:dyDescent="0.2">
      <c r="A34" s="90" t="s">
        <v>121</v>
      </c>
      <c r="B34" s="77"/>
      <c r="C34" s="77"/>
      <c r="D34" s="77"/>
      <c r="E34" s="77"/>
      <c r="F34" s="77"/>
      <c r="G34" s="89"/>
      <c r="H34" s="89"/>
      <c r="I34" s="89"/>
      <c r="J34" s="89"/>
      <c r="K34" s="89"/>
      <c r="L34" s="77"/>
      <c r="M34" s="77"/>
      <c r="N34" s="77"/>
      <c r="O34" s="77"/>
      <c r="P34" s="77"/>
    </row>
    <row r="35" spans="1:16" ht="10.5" customHeight="1" x14ac:dyDescent="0.2">
      <c r="A35" s="82" t="s">
        <v>97</v>
      </c>
      <c r="B35" s="77"/>
      <c r="C35" s="77"/>
      <c r="D35" s="77"/>
      <c r="E35" s="77"/>
      <c r="F35" s="77"/>
      <c r="G35" s="89"/>
      <c r="H35" s="89"/>
      <c r="I35" s="89"/>
      <c r="J35" s="89"/>
      <c r="K35" s="89"/>
      <c r="L35" s="77"/>
      <c r="M35" s="77"/>
      <c r="N35" s="77"/>
      <c r="O35" s="77"/>
      <c r="P35" s="77"/>
    </row>
    <row r="36" spans="1:16" x14ac:dyDescent="0.2">
      <c r="A36" s="84" t="s">
        <v>122</v>
      </c>
      <c r="B36" s="91"/>
      <c r="C36" s="92"/>
      <c r="D36" s="93"/>
      <c r="E36" s="93"/>
      <c r="F36" s="93"/>
      <c r="G36" s="89"/>
      <c r="H36" s="89"/>
      <c r="I36" s="89"/>
      <c r="J36" s="89"/>
      <c r="K36" s="89"/>
      <c r="L36" s="91"/>
      <c r="M36" s="92"/>
      <c r="N36" s="93"/>
      <c r="O36" s="93"/>
      <c r="P36" s="93"/>
    </row>
    <row r="37" spans="1:16" x14ac:dyDescent="0.2">
      <c r="A37" s="85" t="s">
        <v>123</v>
      </c>
      <c r="B37" s="87">
        <v>237.44399999999999</v>
      </c>
      <c r="C37" s="87">
        <v>229.48500000000001</v>
      </c>
      <c r="D37" s="87">
        <v>3.3540000000000001</v>
      </c>
      <c r="E37" s="87">
        <v>3.5219999999999998</v>
      </c>
      <c r="F37" s="87">
        <v>1.083</v>
      </c>
      <c r="G37" s="86">
        <v>21.811755169884123</v>
      </c>
      <c r="H37" s="86">
        <v>30.160683799465716</v>
      </c>
      <c r="I37" s="86">
        <v>-11.991603253739171</v>
      </c>
      <c r="J37" s="86">
        <v>-75.888272745943723</v>
      </c>
      <c r="K37" s="86" t="s">
        <v>101</v>
      </c>
      <c r="L37" s="87"/>
      <c r="M37" s="87"/>
      <c r="N37" s="87"/>
      <c r="O37" s="87"/>
      <c r="P37" s="87"/>
    </row>
    <row r="38" spans="1:16" x14ac:dyDescent="0.2">
      <c r="A38" s="85" t="s">
        <v>124</v>
      </c>
      <c r="B38" s="87">
        <v>0</v>
      </c>
      <c r="C38" s="87">
        <v>0</v>
      </c>
      <c r="D38" s="87">
        <v>0</v>
      </c>
      <c r="E38" s="87">
        <v>0</v>
      </c>
      <c r="F38" s="87">
        <v>0</v>
      </c>
      <c r="G38" s="86">
        <v>-100</v>
      </c>
      <c r="H38" s="86">
        <v>-100</v>
      </c>
      <c r="I38" s="73">
        <v>0</v>
      </c>
      <c r="J38" s="73">
        <v>0</v>
      </c>
      <c r="K38" s="73">
        <v>0</v>
      </c>
      <c r="L38" s="87"/>
      <c r="M38" s="87"/>
      <c r="N38" s="87"/>
      <c r="O38" s="87"/>
      <c r="P38" s="87"/>
    </row>
    <row r="39" spans="1:16" x14ac:dyDescent="0.2">
      <c r="A39" s="85" t="s">
        <v>125</v>
      </c>
      <c r="B39" s="87">
        <v>0</v>
      </c>
      <c r="C39" s="87">
        <v>0</v>
      </c>
      <c r="D39" s="87">
        <v>0</v>
      </c>
      <c r="E39" s="87">
        <v>0</v>
      </c>
      <c r="F39" s="87">
        <v>0</v>
      </c>
      <c r="G39" s="73">
        <v>0</v>
      </c>
      <c r="H39" s="73">
        <v>0</v>
      </c>
      <c r="I39" s="73">
        <v>0</v>
      </c>
      <c r="J39" s="73">
        <v>0</v>
      </c>
      <c r="K39" s="73">
        <v>0</v>
      </c>
      <c r="L39" s="87"/>
      <c r="M39" s="87"/>
      <c r="N39" s="87"/>
      <c r="O39" s="87"/>
      <c r="P39" s="87"/>
    </row>
    <row r="40" spans="1:16" x14ac:dyDescent="0.2">
      <c r="A40" s="85" t="s">
        <v>126</v>
      </c>
      <c r="B40" s="87">
        <v>0.78700000000000003</v>
      </c>
      <c r="C40" s="87">
        <v>0.14000000000000001</v>
      </c>
      <c r="D40" s="87">
        <v>0.64700000000000002</v>
      </c>
      <c r="E40" s="87">
        <v>0</v>
      </c>
      <c r="F40" s="87">
        <v>0</v>
      </c>
      <c r="G40" s="86">
        <v>-31.025416301489912</v>
      </c>
      <c r="H40" s="86">
        <v>169.23076923076923</v>
      </c>
      <c r="I40" s="86">
        <v>-40.587695133149673</v>
      </c>
      <c r="J40" s="73">
        <v>0</v>
      </c>
      <c r="K40" s="73">
        <v>0</v>
      </c>
      <c r="L40" s="87"/>
      <c r="M40" s="87"/>
      <c r="N40" s="87"/>
      <c r="O40" s="87"/>
      <c r="P40" s="87"/>
    </row>
    <row r="41" spans="1:16" x14ac:dyDescent="0.2">
      <c r="A41" s="85" t="s">
        <v>127</v>
      </c>
      <c r="B41" s="87">
        <v>140.18899999999999</v>
      </c>
      <c r="C41" s="87">
        <v>79.751999999999995</v>
      </c>
      <c r="D41" s="87">
        <v>33.808999999999997</v>
      </c>
      <c r="E41" s="87">
        <v>24.681999999999999</v>
      </c>
      <c r="F41" s="87">
        <v>1.946</v>
      </c>
      <c r="G41" s="86">
        <v>-18.021963884730553</v>
      </c>
      <c r="H41" s="86">
        <v>-22.181023379259202</v>
      </c>
      <c r="I41" s="86">
        <v>-34.848630836529011</v>
      </c>
      <c r="J41" s="86">
        <v>63.771481653506726</v>
      </c>
      <c r="K41" s="86">
        <v>24.743589743589752</v>
      </c>
      <c r="L41" s="86"/>
      <c r="M41" s="87"/>
      <c r="N41" s="87"/>
      <c r="O41" s="87"/>
      <c r="P41" s="87"/>
    </row>
    <row r="42" spans="1:16" x14ac:dyDescent="0.2">
      <c r="A42" s="85" t="s">
        <v>128</v>
      </c>
      <c r="B42" s="87">
        <v>0.23499999999999999</v>
      </c>
      <c r="C42" s="87">
        <v>0.23499999999999999</v>
      </c>
      <c r="D42" s="87">
        <v>0</v>
      </c>
      <c r="E42" s="87">
        <v>0</v>
      </c>
      <c r="F42" s="87">
        <v>0</v>
      </c>
      <c r="G42" s="86" t="s">
        <v>101</v>
      </c>
      <c r="H42" s="86" t="s">
        <v>101</v>
      </c>
      <c r="I42" s="87">
        <v>0</v>
      </c>
      <c r="J42" s="73">
        <v>0</v>
      </c>
      <c r="K42" s="73">
        <v>0</v>
      </c>
      <c r="L42" s="87"/>
      <c r="M42" s="87"/>
      <c r="N42" s="87"/>
      <c r="O42" s="87"/>
      <c r="P42" s="87"/>
    </row>
    <row r="43" spans="1:16" x14ac:dyDescent="0.2">
      <c r="A43" s="85" t="s">
        <v>129</v>
      </c>
      <c r="B43" s="87">
        <v>20.07</v>
      </c>
      <c r="C43" s="87">
        <v>19.048999999999999</v>
      </c>
      <c r="D43" s="87">
        <v>0.32100000000000001</v>
      </c>
      <c r="E43" s="87">
        <v>0</v>
      </c>
      <c r="F43" s="87">
        <v>0.7</v>
      </c>
      <c r="G43" s="86">
        <v>-3.4353348729792117</v>
      </c>
      <c r="H43" s="86">
        <v>22.030749519538759</v>
      </c>
      <c r="I43" s="86">
        <v>260.67415730337081</v>
      </c>
      <c r="J43" s="86">
        <v>-100</v>
      </c>
      <c r="K43" s="86">
        <v>-80.71625344352617</v>
      </c>
      <c r="L43" s="86"/>
      <c r="M43" s="87"/>
      <c r="N43" s="87"/>
      <c r="O43" s="87"/>
      <c r="P43" s="87"/>
    </row>
    <row r="44" spans="1:16" x14ac:dyDescent="0.2">
      <c r="A44" s="85" t="s">
        <v>130</v>
      </c>
      <c r="B44" s="87">
        <v>0</v>
      </c>
      <c r="C44" s="87">
        <v>0</v>
      </c>
      <c r="D44" s="87">
        <v>0</v>
      </c>
      <c r="E44" s="87">
        <v>0</v>
      </c>
      <c r="F44" s="87">
        <v>0</v>
      </c>
      <c r="G44" s="73">
        <v>0</v>
      </c>
      <c r="H44" s="73">
        <v>0</v>
      </c>
      <c r="I44" s="73">
        <v>0</v>
      </c>
      <c r="J44" s="73">
        <v>0</v>
      </c>
      <c r="K44" s="73">
        <v>0</v>
      </c>
      <c r="L44" s="87"/>
      <c r="M44" s="87"/>
      <c r="N44" s="87"/>
      <c r="O44" s="87"/>
      <c r="P44" s="87"/>
    </row>
    <row r="45" spans="1:16" x14ac:dyDescent="0.2">
      <c r="A45" s="85" t="s">
        <v>131</v>
      </c>
      <c r="B45" s="87">
        <v>0</v>
      </c>
      <c r="C45" s="87">
        <v>0</v>
      </c>
      <c r="D45" s="87">
        <v>0</v>
      </c>
      <c r="E45" s="87">
        <v>0</v>
      </c>
      <c r="F45" s="87">
        <v>0</v>
      </c>
      <c r="G45" s="73">
        <v>0</v>
      </c>
      <c r="H45" s="73">
        <v>0</v>
      </c>
      <c r="I45" s="73">
        <v>0</v>
      </c>
      <c r="J45" s="73">
        <v>0</v>
      </c>
      <c r="K45" s="73">
        <v>0</v>
      </c>
      <c r="L45" s="87"/>
      <c r="M45" s="87"/>
      <c r="N45" s="87"/>
      <c r="O45" s="87"/>
      <c r="P45" s="87"/>
    </row>
    <row r="46" spans="1:16" x14ac:dyDescent="0.2">
      <c r="A46" s="85" t="s">
        <v>132</v>
      </c>
      <c r="B46" s="87">
        <v>0.109</v>
      </c>
      <c r="C46" s="87">
        <v>2.7E-2</v>
      </c>
      <c r="D46" s="87">
        <v>8.2000000000000003E-2</v>
      </c>
      <c r="E46" s="87">
        <v>0</v>
      </c>
      <c r="F46" s="87">
        <v>0</v>
      </c>
      <c r="G46" s="87" t="s">
        <v>101</v>
      </c>
      <c r="H46" s="87" t="s">
        <v>101</v>
      </c>
      <c r="I46" s="87" t="s">
        <v>101</v>
      </c>
      <c r="J46" s="73">
        <v>0</v>
      </c>
      <c r="K46" s="73">
        <v>0</v>
      </c>
      <c r="L46" s="87"/>
      <c r="M46" s="87"/>
      <c r="N46" s="87"/>
      <c r="O46" s="87"/>
      <c r="P46" s="87"/>
    </row>
    <row r="47" spans="1:16" x14ac:dyDescent="0.2">
      <c r="A47" s="85" t="s">
        <v>133</v>
      </c>
      <c r="B47" s="87">
        <v>0</v>
      </c>
      <c r="C47" s="87">
        <v>0</v>
      </c>
      <c r="D47" s="87">
        <v>0</v>
      </c>
      <c r="E47" s="87">
        <v>0</v>
      </c>
      <c r="F47" s="87">
        <v>0</v>
      </c>
      <c r="G47" s="73">
        <v>0</v>
      </c>
      <c r="H47" s="73">
        <v>0</v>
      </c>
      <c r="I47" s="73">
        <v>0</v>
      </c>
      <c r="J47" s="73">
        <v>0</v>
      </c>
      <c r="K47" s="73">
        <v>0</v>
      </c>
      <c r="L47" s="87"/>
      <c r="M47" s="87"/>
      <c r="N47" s="87"/>
      <c r="O47" s="87"/>
      <c r="P47" s="87"/>
    </row>
    <row r="48" spans="1:16" ht="7.5" customHeight="1" x14ac:dyDescent="0.2">
      <c r="A48" s="94" t="s">
        <v>97</v>
      </c>
      <c r="B48" s="77"/>
      <c r="C48" s="77"/>
      <c r="D48" s="77"/>
      <c r="E48" s="77"/>
      <c r="F48" s="77"/>
      <c r="G48" s="83"/>
      <c r="H48" s="83"/>
      <c r="I48" s="83"/>
      <c r="J48" s="83"/>
      <c r="K48" s="83"/>
      <c r="L48" s="77"/>
      <c r="M48" s="77"/>
      <c r="N48" s="77"/>
      <c r="O48" s="77"/>
      <c r="P48" s="77"/>
    </row>
    <row r="49" spans="1:16" x14ac:dyDescent="0.2">
      <c r="A49" s="84" t="s">
        <v>134</v>
      </c>
      <c r="B49" s="95"/>
      <c r="C49" s="77"/>
      <c r="D49" s="77"/>
      <c r="E49" s="77"/>
      <c r="F49" s="77"/>
      <c r="G49" s="83"/>
      <c r="H49" s="83"/>
      <c r="I49" s="83"/>
      <c r="J49" s="83"/>
      <c r="K49" s="83"/>
      <c r="L49" s="95"/>
      <c r="M49" s="77"/>
      <c r="N49" s="77"/>
      <c r="O49" s="77"/>
      <c r="P49" s="77"/>
    </row>
    <row r="50" spans="1:16" x14ac:dyDescent="0.2">
      <c r="A50" s="85" t="s">
        <v>135</v>
      </c>
      <c r="B50" s="87">
        <v>3061.346</v>
      </c>
      <c r="C50" s="87">
        <v>2273.3049999999998</v>
      </c>
      <c r="D50" s="87">
        <v>20.515000000000001</v>
      </c>
      <c r="E50" s="87">
        <v>765.13199999999995</v>
      </c>
      <c r="F50" s="87">
        <v>2.3940000000000001</v>
      </c>
      <c r="G50" s="86">
        <v>-13.259558928948891</v>
      </c>
      <c r="H50" s="86">
        <v>-9.353228553929398</v>
      </c>
      <c r="I50" s="86">
        <v>-71.272335181762173</v>
      </c>
      <c r="J50" s="86">
        <v>-19.462671862270199</v>
      </c>
      <c r="K50" s="86" t="s">
        <v>101</v>
      </c>
      <c r="L50" s="87"/>
      <c r="M50" s="87"/>
      <c r="N50" s="87"/>
      <c r="O50" s="87"/>
      <c r="P50" s="87"/>
    </row>
    <row r="51" spans="1:16" x14ac:dyDescent="0.2">
      <c r="A51" s="85" t="s">
        <v>136</v>
      </c>
      <c r="B51" s="87">
        <v>20.55</v>
      </c>
      <c r="C51" s="87">
        <v>19.47</v>
      </c>
      <c r="D51" s="87">
        <v>0</v>
      </c>
      <c r="E51" s="87">
        <v>0.73299999999999998</v>
      </c>
      <c r="F51" s="87">
        <v>0.34699999999999998</v>
      </c>
      <c r="G51" s="86">
        <v>-5.6647080426000684</v>
      </c>
      <c r="H51" s="86">
        <v>-4.9269983885931907</v>
      </c>
      <c r="I51" s="86">
        <v>-100</v>
      </c>
      <c r="J51" s="86">
        <v>234.70319634703196</v>
      </c>
      <c r="K51" s="86">
        <v>100.5780346820809</v>
      </c>
      <c r="L51" s="87"/>
      <c r="M51" s="87"/>
      <c r="N51" s="87"/>
      <c r="O51" s="87"/>
      <c r="P51" s="87"/>
    </row>
    <row r="52" spans="1:16" x14ac:dyDescent="0.2">
      <c r="A52" s="85" t="s">
        <v>137</v>
      </c>
      <c r="B52" s="87">
        <v>52.993000000000002</v>
      </c>
      <c r="C52" s="87">
        <v>52.902000000000001</v>
      </c>
      <c r="D52" s="87">
        <v>0</v>
      </c>
      <c r="E52" s="87">
        <v>0</v>
      </c>
      <c r="F52" s="87">
        <v>9.0999999999999998E-2</v>
      </c>
      <c r="G52" s="86">
        <v>31.41801408590419</v>
      </c>
      <c r="H52" s="86">
        <v>31.489076131533835</v>
      </c>
      <c r="I52" s="73">
        <v>0</v>
      </c>
      <c r="J52" s="73">
        <v>0</v>
      </c>
      <c r="K52" s="86">
        <v>0</v>
      </c>
      <c r="L52" s="87"/>
      <c r="M52" s="87"/>
      <c r="N52" s="87"/>
      <c r="O52" s="87"/>
      <c r="P52" s="87"/>
    </row>
    <row r="53" spans="1:16" ht="7.5" customHeight="1" x14ac:dyDescent="0.2">
      <c r="A53" s="94" t="s">
        <v>97</v>
      </c>
      <c r="B53" s="77"/>
      <c r="C53" s="77"/>
      <c r="D53" s="77"/>
      <c r="E53" s="77"/>
      <c r="F53" s="73"/>
      <c r="G53" s="83"/>
      <c r="H53" s="83"/>
      <c r="I53" s="83"/>
      <c r="J53" s="83"/>
      <c r="K53" s="83"/>
      <c r="L53" s="77"/>
      <c r="M53" s="77"/>
      <c r="N53" s="77"/>
      <c r="O53" s="77"/>
    </row>
    <row r="54" spans="1:16" x14ac:dyDescent="0.2">
      <c r="A54" s="84" t="s">
        <v>138</v>
      </c>
      <c r="B54" s="77"/>
      <c r="C54" s="77"/>
      <c r="D54" s="77"/>
      <c r="E54" s="77"/>
      <c r="F54" s="73"/>
      <c r="G54" s="83"/>
      <c r="H54" s="83"/>
      <c r="I54" s="83"/>
      <c r="J54" s="83"/>
      <c r="K54" s="83"/>
      <c r="L54" s="77"/>
      <c r="M54" s="77"/>
      <c r="N54" s="77"/>
      <c r="O54" s="77"/>
    </row>
    <row r="55" spans="1:16" x14ac:dyDescent="0.2">
      <c r="A55" s="85" t="s">
        <v>139</v>
      </c>
      <c r="B55" s="87">
        <v>1881.528</v>
      </c>
      <c r="C55" s="87">
        <v>1297.9259999999999</v>
      </c>
      <c r="D55" s="87">
        <v>112.651</v>
      </c>
      <c r="E55" s="87">
        <v>470.95100000000002</v>
      </c>
      <c r="F55" s="87">
        <v>0</v>
      </c>
      <c r="G55" s="86">
        <v>-3.3335679529472912</v>
      </c>
      <c r="H55" s="86">
        <v>-2.3100695610024786</v>
      </c>
      <c r="I55" s="86">
        <v>-4.3157340400231163</v>
      </c>
      <c r="J55" s="86">
        <v>-5.8216664700247662</v>
      </c>
      <c r="K55" s="73">
        <v>0</v>
      </c>
      <c r="L55" s="87"/>
      <c r="M55" s="87"/>
      <c r="N55" s="87"/>
      <c r="O55" s="87"/>
      <c r="P55" s="87"/>
    </row>
    <row r="56" spans="1:16" x14ac:dyDescent="0.2">
      <c r="A56" s="85" t="s">
        <v>140</v>
      </c>
      <c r="B56" s="87">
        <v>0</v>
      </c>
      <c r="C56" s="87">
        <v>0</v>
      </c>
      <c r="D56" s="87">
        <v>0</v>
      </c>
      <c r="E56" s="87">
        <v>0</v>
      </c>
      <c r="F56" s="87">
        <v>0</v>
      </c>
      <c r="G56" s="86">
        <v>-100</v>
      </c>
      <c r="H56" s="86">
        <v>-100</v>
      </c>
      <c r="I56" s="86">
        <v>-100</v>
      </c>
      <c r="J56" s="73">
        <v>0</v>
      </c>
      <c r="K56" s="73">
        <v>0</v>
      </c>
      <c r="L56" s="87"/>
      <c r="M56" s="87"/>
      <c r="N56" s="87"/>
      <c r="O56" s="87"/>
      <c r="P56" s="87"/>
    </row>
    <row r="57" spans="1:16" x14ac:dyDescent="0.2">
      <c r="A57" s="85" t="s">
        <v>141</v>
      </c>
      <c r="B57" s="87">
        <v>148.285</v>
      </c>
      <c r="C57" s="87">
        <v>131.51499999999999</v>
      </c>
      <c r="D57" s="87">
        <v>16.77</v>
      </c>
      <c r="E57" s="87">
        <v>0</v>
      </c>
      <c r="F57" s="87">
        <v>0</v>
      </c>
      <c r="G57" s="86">
        <v>-8.1616221673076836</v>
      </c>
      <c r="H57" s="86">
        <v>-5.7827734674432492</v>
      </c>
      <c r="I57" s="86">
        <v>-23.340647284695564</v>
      </c>
      <c r="J57" s="73">
        <v>0</v>
      </c>
      <c r="K57" s="73">
        <v>0</v>
      </c>
      <c r="L57" s="87"/>
      <c r="M57" s="87"/>
      <c r="N57" s="87"/>
      <c r="O57" s="87"/>
      <c r="P57" s="87"/>
    </row>
    <row r="58" spans="1:16" x14ac:dyDescent="0.2">
      <c r="A58" s="85" t="s">
        <v>142</v>
      </c>
      <c r="B58" s="87">
        <v>60.999000000000002</v>
      </c>
      <c r="C58" s="87">
        <v>46.438000000000002</v>
      </c>
      <c r="D58" s="87">
        <v>14.507</v>
      </c>
      <c r="E58" s="87">
        <v>5.3999999999999999E-2</v>
      </c>
      <c r="F58" s="87">
        <v>0</v>
      </c>
      <c r="G58" s="86">
        <v>-36.613219997298231</v>
      </c>
      <c r="H58" s="86">
        <v>-41.545510617675561</v>
      </c>
      <c r="I58" s="86">
        <v>-13.053640994905606</v>
      </c>
      <c r="J58" s="86">
        <v>-3.5714285714285694</v>
      </c>
      <c r="K58" s="86">
        <v>-100</v>
      </c>
      <c r="L58" s="87"/>
      <c r="M58" s="87"/>
      <c r="N58" s="87"/>
      <c r="O58" s="87"/>
      <c r="P58" s="87"/>
    </row>
    <row r="59" spans="1:16" x14ac:dyDescent="0.2">
      <c r="A59" s="85" t="s">
        <v>143</v>
      </c>
      <c r="B59" s="87">
        <v>2108.9879999999998</v>
      </c>
      <c r="C59" s="87">
        <v>1708.182</v>
      </c>
      <c r="D59" s="87">
        <v>144.303</v>
      </c>
      <c r="E59" s="87">
        <v>243.59200000000001</v>
      </c>
      <c r="F59" s="87">
        <v>12.911</v>
      </c>
      <c r="G59" s="86">
        <v>-12.636612219925027</v>
      </c>
      <c r="H59" s="86">
        <v>-15.844646457082391</v>
      </c>
      <c r="I59" s="86">
        <v>-10.6565953626598</v>
      </c>
      <c r="J59" s="86">
        <v>14.024116237267819</v>
      </c>
      <c r="K59" s="86">
        <v>41.910309958232574</v>
      </c>
      <c r="L59" s="87"/>
      <c r="M59" s="87"/>
      <c r="N59" s="87"/>
      <c r="O59" s="87"/>
      <c r="P59" s="87"/>
    </row>
    <row r="60" spans="1:16" x14ac:dyDescent="0.2">
      <c r="A60" s="85" t="s">
        <v>144</v>
      </c>
      <c r="B60" s="87">
        <v>0</v>
      </c>
      <c r="C60" s="87">
        <v>0</v>
      </c>
      <c r="D60" s="87">
        <v>0</v>
      </c>
      <c r="E60" s="87">
        <v>0</v>
      </c>
      <c r="F60" s="87">
        <v>0</v>
      </c>
      <c r="G60" s="73">
        <v>0</v>
      </c>
      <c r="H60" s="73">
        <v>0</v>
      </c>
      <c r="I60" s="73">
        <v>0</v>
      </c>
      <c r="J60" s="73">
        <v>0</v>
      </c>
      <c r="K60" s="73">
        <v>0</v>
      </c>
      <c r="L60" s="87"/>
      <c r="M60" s="87"/>
      <c r="N60" s="87"/>
      <c r="O60" s="87"/>
      <c r="P60" s="87"/>
    </row>
    <row r="61" spans="1:16" ht="7.5" customHeight="1" x14ac:dyDescent="0.2">
      <c r="A61" s="94" t="s">
        <v>97</v>
      </c>
      <c r="B61" s="77"/>
      <c r="C61" s="77"/>
      <c r="D61" s="77"/>
      <c r="E61" s="77"/>
      <c r="F61" s="77"/>
      <c r="G61" s="83"/>
      <c r="H61" s="83"/>
      <c r="I61" s="83"/>
      <c r="J61" s="83"/>
      <c r="K61" s="83"/>
      <c r="L61" s="77"/>
      <c r="M61" s="77"/>
      <c r="N61" s="77"/>
      <c r="O61" s="77"/>
      <c r="P61" s="77"/>
    </row>
    <row r="62" spans="1:16" x14ac:dyDescent="0.2">
      <c r="A62" s="84" t="s">
        <v>145</v>
      </c>
      <c r="B62" s="77"/>
      <c r="C62" s="77"/>
      <c r="D62" s="77"/>
      <c r="E62" s="77"/>
      <c r="F62" s="77"/>
      <c r="G62" s="83"/>
      <c r="H62" s="83"/>
      <c r="I62" s="83"/>
      <c r="J62" s="83"/>
      <c r="K62" s="83"/>
      <c r="L62" s="77"/>
      <c r="M62" s="77"/>
      <c r="N62" s="77"/>
      <c r="O62" s="77"/>
      <c r="P62" s="77"/>
    </row>
    <row r="63" spans="1:16" x14ac:dyDescent="0.2">
      <c r="A63" s="85" t="s">
        <v>146</v>
      </c>
      <c r="B63" s="87">
        <v>0.308</v>
      </c>
      <c r="C63" s="87">
        <v>0.308</v>
      </c>
      <c r="D63" s="87">
        <v>0</v>
      </c>
      <c r="E63" s="87">
        <v>0</v>
      </c>
      <c r="F63" s="87">
        <v>0</v>
      </c>
      <c r="G63" s="86">
        <v>11.191335740072191</v>
      </c>
      <c r="H63" s="86">
        <v>36.283185840707944</v>
      </c>
      <c r="I63" s="86">
        <v>-100</v>
      </c>
      <c r="J63" s="73">
        <v>0</v>
      </c>
      <c r="K63" s="73">
        <v>0</v>
      </c>
      <c r="L63" s="87"/>
      <c r="M63" s="87"/>
      <c r="N63" s="87"/>
      <c r="O63" s="87"/>
      <c r="P63" s="87"/>
    </row>
    <row r="64" spans="1:16" x14ac:dyDescent="0.2">
      <c r="A64" s="85" t="s">
        <v>147</v>
      </c>
      <c r="B64" s="87">
        <v>3.2000000000000001E-2</v>
      </c>
      <c r="C64" s="87">
        <v>3.2000000000000001E-2</v>
      </c>
      <c r="D64" s="87">
        <v>0</v>
      </c>
      <c r="E64" s="87">
        <v>0</v>
      </c>
      <c r="F64" s="87">
        <v>0</v>
      </c>
      <c r="G64" s="86" t="s">
        <v>101</v>
      </c>
      <c r="H64" s="86" t="s">
        <v>101</v>
      </c>
      <c r="I64" s="73">
        <v>0</v>
      </c>
      <c r="J64" s="73">
        <v>0</v>
      </c>
      <c r="K64" s="73">
        <v>0</v>
      </c>
      <c r="L64" s="87"/>
      <c r="M64" s="87"/>
      <c r="N64" s="87"/>
      <c r="O64" s="87"/>
      <c r="P64" s="87"/>
    </row>
    <row r="65" spans="1:16" x14ac:dyDescent="0.2">
      <c r="A65" s="85" t="s">
        <v>148</v>
      </c>
      <c r="B65" s="87">
        <v>5.1859999999999999</v>
      </c>
      <c r="C65" s="87">
        <v>0.82199999999999995</v>
      </c>
      <c r="D65" s="87">
        <v>0</v>
      </c>
      <c r="E65" s="87">
        <v>2.4449999999999998</v>
      </c>
      <c r="F65" s="87">
        <v>1.919</v>
      </c>
      <c r="G65" s="86">
        <v>20.942164179104466</v>
      </c>
      <c r="H65" s="86">
        <v>21.95845697329375</v>
      </c>
      <c r="I65" s="86">
        <v>-100</v>
      </c>
      <c r="J65" s="86">
        <v>52.336448598130829</v>
      </c>
      <c r="K65" s="86">
        <v>-1.5392508978963662</v>
      </c>
      <c r="L65" s="87"/>
      <c r="M65" s="87"/>
      <c r="N65" s="87"/>
      <c r="O65" s="87"/>
      <c r="P65" s="87"/>
    </row>
    <row r="66" spans="1:16" x14ac:dyDescent="0.2">
      <c r="A66" s="85" t="s">
        <v>149</v>
      </c>
      <c r="B66" s="87">
        <v>23.096</v>
      </c>
      <c r="C66" s="87">
        <v>19.033999999999999</v>
      </c>
      <c r="D66" s="87">
        <v>2.7160000000000002</v>
      </c>
      <c r="E66" s="87">
        <v>1.3</v>
      </c>
      <c r="F66" s="87">
        <v>4.5999999999999999E-2</v>
      </c>
      <c r="G66" s="86">
        <v>-26.964551117857255</v>
      </c>
      <c r="H66" s="86">
        <v>7.963698241633594</v>
      </c>
      <c r="I66" s="86">
        <v>-22.643121617772707</v>
      </c>
      <c r="J66" s="86">
        <v>-87.533563482930575</v>
      </c>
      <c r="K66" s="86">
        <v>-14.81481481481481</v>
      </c>
      <c r="L66" s="87"/>
      <c r="M66" s="87"/>
      <c r="N66" s="87"/>
      <c r="O66" s="87"/>
      <c r="P66" s="87"/>
    </row>
    <row r="67" spans="1:16" x14ac:dyDescent="0.2">
      <c r="A67" s="85" t="s">
        <v>150</v>
      </c>
      <c r="B67" s="87">
        <v>2.468</v>
      </c>
      <c r="C67" s="87">
        <v>2.3050000000000002</v>
      </c>
      <c r="D67" s="87">
        <v>0</v>
      </c>
      <c r="E67" s="87">
        <v>0</v>
      </c>
      <c r="F67" s="87">
        <v>0.16300000000000001</v>
      </c>
      <c r="G67" s="86">
        <v>-37.408064925183872</v>
      </c>
      <c r="H67" s="86">
        <v>-34.942139429861697</v>
      </c>
      <c r="I67" s="86">
        <v>-100</v>
      </c>
      <c r="J67" s="86">
        <v>0</v>
      </c>
      <c r="K67" s="86">
        <v>-55.342465753424655</v>
      </c>
      <c r="L67" s="87"/>
      <c r="M67" s="87"/>
      <c r="N67" s="87"/>
      <c r="O67" s="87"/>
      <c r="P67" s="87"/>
    </row>
    <row r="68" spans="1:16" x14ac:dyDescent="0.2">
      <c r="A68" s="85" t="s">
        <v>151</v>
      </c>
      <c r="B68" s="87">
        <v>19.498000000000001</v>
      </c>
      <c r="C68" s="87">
        <v>11.022</v>
      </c>
      <c r="D68" s="87">
        <v>7.6509999999999998</v>
      </c>
      <c r="E68" s="87">
        <v>0.31</v>
      </c>
      <c r="F68" s="87">
        <v>0.51500000000000001</v>
      </c>
      <c r="G68" s="86">
        <v>-14.381065296623191</v>
      </c>
      <c r="H68" s="86">
        <v>-23.643921025285763</v>
      </c>
      <c r="I68" s="86">
        <v>16.791329568004883</v>
      </c>
      <c r="J68" s="86">
        <v>-59.635416666666671</v>
      </c>
      <c r="K68" s="86">
        <v>-49.460255152109909</v>
      </c>
      <c r="L68" s="87"/>
      <c r="M68" s="87"/>
      <c r="N68" s="87"/>
      <c r="O68" s="87"/>
      <c r="P68" s="87"/>
    </row>
    <row r="69" spans="1:16" x14ac:dyDescent="0.2">
      <c r="A69" s="85" t="s">
        <v>152</v>
      </c>
      <c r="B69" s="87">
        <v>92.209000000000003</v>
      </c>
      <c r="C69" s="87">
        <v>25.707999999999998</v>
      </c>
      <c r="D69" s="87">
        <v>5.1970000000000001</v>
      </c>
      <c r="E69" s="87">
        <v>51.570999999999998</v>
      </c>
      <c r="F69" s="87">
        <v>9.7330000000000005</v>
      </c>
      <c r="G69" s="86">
        <v>3.3339310128426547</v>
      </c>
      <c r="H69" s="86">
        <v>7.8355704697986539</v>
      </c>
      <c r="I69" s="86">
        <v>44.843924191750261</v>
      </c>
      <c r="J69" s="86">
        <v>1.3302157425236771</v>
      </c>
      <c r="K69" s="86">
        <v>-10.804618768328439</v>
      </c>
      <c r="L69" s="87"/>
      <c r="M69" s="87"/>
      <c r="N69" s="87"/>
      <c r="O69" s="87"/>
      <c r="P69" s="87"/>
    </row>
    <row r="70" spans="1:16" x14ac:dyDescent="0.2">
      <c r="A70" s="85" t="s">
        <v>153</v>
      </c>
      <c r="B70" s="87">
        <v>12.901999999999999</v>
      </c>
      <c r="C70" s="87">
        <v>6.149</v>
      </c>
      <c r="D70" s="87">
        <v>4.359</v>
      </c>
      <c r="E70" s="87">
        <v>1.23</v>
      </c>
      <c r="F70" s="87">
        <v>1.1639999999999999</v>
      </c>
      <c r="G70" s="86">
        <v>-33.587275441396002</v>
      </c>
      <c r="H70" s="86">
        <v>-44.593620472157149</v>
      </c>
      <c r="I70" s="86">
        <v>-29.545821884596734</v>
      </c>
      <c r="J70" s="86">
        <v>11.514052583862195</v>
      </c>
      <c r="K70" s="86">
        <v>12.030798845043321</v>
      </c>
      <c r="L70" s="87"/>
      <c r="M70" s="87"/>
      <c r="N70" s="87"/>
      <c r="O70" s="87"/>
      <c r="P70" s="87"/>
    </row>
    <row r="71" spans="1:16" x14ac:dyDescent="0.2">
      <c r="A71" s="85" t="s">
        <v>154</v>
      </c>
      <c r="B71" s="87">
        <v>0</v>
      </c>
      <c r="C71" s="87">
        <v>0</v>
      </c>
      <c r="D71" s="87">
        <v>0</v>
      </c>
      <c r="E71" s="87">
        <v>0</v>
      </c>
      <c r="F71" s="87">
        <v>0</v>
      </c>
      <c r="G71" s="87">
        <v>0</v>
      </c>
      <c r="H71" s="87">
        <v>0</v>
      </c>
      <c r="I71" s="87">
        <v>0</v>
      </c>
      <c r="J71" s="87">
        <v>0</v>
      </c>
      <c r="K71" s="87">
        <v>0</v>
      </c>
      <c r="L71" s="87"/>
      <c r="M71" s="87"/>
      <c r="N71" s="87"/>
      <c r="O71" s="87"/>
      <c r="P71" s="87"/>
    </row>
    <row r="72" spans="1:16" ht="7.5" customHeight="1" x14ac:dyDescent="0.2">
      <c r="A72" s="94" t="s">
        <v>97</v>
      </c>
      <c r="B72" s="73"/>
      <c r="C72" s="73"/>
      <c r="D72" s="73"/>
      <c r="E72" s="73"/>
      <c r="F72" s="73"/>
      <c r="G72" s="83"/>
      <c r="H72" s="83"/>
      <c r="I72" s="83"/>
      <c r="J72" s="83"/>
      <c r="K72" s="83"/>
    </row>
    <row r="73" spans="1:16" x14ac:dyDescent="0.2">
      <c r="A73" s="84" t="s">
        <v>155</v>
      </c>
      <c r="B73" s="77"/>
      <c r="C73" s="77"/>
      <c r="D73" s="77"/>
      <c r="E73" s="77"/>
      <c r="F73" s="77"/>
      <c r="G73" s="83"/>
      <c r="H73" s="83"/>
      <c r="I73" s="83"/>
      <c r="J73" s="83"/>
      <c r="K73" s="83"/>
      <c r="L73" s="77"/>
      <c r="M73" s="77"/>
      <c r="N73" s="77"/>
      <c r="O73" s="77"/>
      <c r="P73" s="77"/>
    </row>
    <row r="74" spans="1:16" x14ac:dyDescent="0.2">
      <c r="A74" s="85" t="s">
        <v>156</v>
      </c>
      <c r="B74" s="87">
        <v>0.40799999999999997</v>
      </c>
      <c r="C74" s="87">
        <v>0.38300000000000001</v>
      </c>
      <c r="D74" s="87">
        <v>0</v>
      </c>
      <c r="E74" s="87">
        <v>2.5000000000000001E-2</v>
      </c>
      <c r="F74" s="87">
        <v>0</v>
      </c>
      <c r="G74" s="86">
        <v>-49.567367119901121</v>
      </c>
      <c r="H74" s="86">
        <v>-49.136786188579016</v>
      </c>
      <c r="I74" s="86">
        <v>-100</v>
      </c>
      <c r="J74" s="86">
        <v>733.33333333333337</v>
      </c>
      <c r="K74" s="87">
        <v>0</v>
      </c>
      <c r="L74" s="87"/>
      <c r="M74" s="87"/>
      <c r="N74" s="87"/>
      <c r="O74" s="87"/>
      <c r="P74" s="87"/>
    </row>
    <row r="75" spans="1:16" x14ac:dyDescent="0.2">
      <c r="A75" s="85" t="s">
        <v>157</v>
      </c>
      <c r="B75" s="87">
        <v>0.13700000000000001</v>
      </c>
      <c r="C75" s="87">
        <v>0.11600000000000001</v>
      </c>
      <c r="D75" s="87">
        <v>2.1000000000000001E-2</v>
      </c>
      <c r="E75" s="87">
        <v>0</v>
      </c>
      <c r="F75" s="87">
        <v>0</v>
      </c>
      <c r="G75" s="86">
        <v>-61.299435028248581</v>
      </c>
      <c r="H75" s="86">
        <v>-62.700964630225073</v>
      </c>
      <c r="I75" s="86" t="s">
        <v>101</v>
      </c>
      <c r="J75" s="86">
        <v>-100</v>
      </c>
      <c r="K75" s="87">
        <v>0</v>
      </c>
      <c r="L75" s="87"/>
      <c r="M75" s="87"/>
      <c r="N75" s="87"/>
      <c r="O75" s="87"/>
      <c r="P75" s="87"/>
    </row>
    <row r="76" spans="1:16" x14ac:dyDescent="0.2">
      <c r="A76" s="85" t="s">
        <v>158</v>
      </c>
      <c r="B76" s="87">
        <v>0.29899999999999999</v>
      </c>
      <c r="C76" s="87">
        <v>0.28899999999999998</v>
      </c>
      <c r="D76" s="87">
        <v>0</v>
      </c>
      <c r="E76" s="87">
        <v>0.01</v>
      </c>
      <c r="F76" s="87">
        <v>0</v>
      </c>
      <c r="G76" s="86">
        <v>196.03960396039599</v>
      </c>
      <c r="H76" s="86">
        <v>204.21052631578942</v>
      </c>
      <c r="I76" s="73">
        <v>0</v>
      </c>
      <c r="J76" s="73">
        <v>66.666666666666686</v>
      </c>
      <c r="K76" s="87">
        <v>0</v>
      </c>
      <c r="L76" s="87"/>
      <c r="M76" s="87"/>
      <c r="N76" s="87"/>
      <c r="O76" s="87"/>
      <c r="P76" s="87"/>
    </row>
    <row r="77" spans="1:16" ht="7.5" customHeight="1" x14ac:dyDescent="0.2">
      <c r="A77" s="94" t="s">
        <v>97</v>
      </c>
      <c r="B77" s="73"/>
      <c r="C77" s="73"/>
      <c r="D77" s="73"/>
      <c r="E77" s="73"/>
      <c r="F77" s="73"/>
      <c r="G77" s="83"/>
      <c r="H77" s="83"/>
      <c r="I77" s="83"/>
      <c r="J77" s="83"/>
      <c r="K77" s="83"/>
    </row>
    <row r="78" spans="1:16" x14ac:dyDescent="0.2">
      <c r="A78" s="84" t="s">
        <v>159</v>
      </c>
      <c r="B78" s="73"/>
      <c r="C78" s="73"/>
      <c r="D78" s="73"/>
      <c r="E78" s="73"/>
      <c r="F78" s="73"/>
      <c r="G78" s="83"/>
      <c r="H78" s="83"/>
      <c r="I78" s="83"/>
      <c r="J78" s="83"/>
      <c r="K78" s="83"/>
    </row>
    <row r="79" spans="1:16" x14ac:dyDescent="0.2">
      <c r="A79" s="85" t="s">
        <v>160</v>
      </c>
      <c r="B79" s="87">
        <v>161.36500000000001</v>
      </c>
      <c r="C79" s="87">
        <v>93.456000000000003</v>
      </c>
      <c r="D79" s="87">
        <v>37.978999999999999</v>
      </c>
      <c r="E79" s="87">
        <v>24.218</v>
      </c>
      <c r="F79" s="87">
        <v>5.7119999999999997</v>
      </c>
      <c r="G79" s="86">
        <v>-10.379166134415968</v>
      </c>
      <c r="H79" s="86">
        <v>-24.766343854903766</v>
      </c>
      <c r="I79" s="86">
        <v>39.531209816672174</v>
      </c>
      <c r="J79" s="86">
        <v>14.031453055843301</v>
      </c>
      <c r="K79" s="86">
        <v>-22.54915254237288</v>
      </c>
      <c r="L79" s="87"/>
      <c r="M79" s="87"/>
      <c r="N79" s="87"/>
      <c r="O79" s="87"/>
      <c r="P79" s="87"/>
    </row>
    <row r="80" spans="1:16" x14ac:dyDescent="0.2">
      <c r="A80" s="85" t="s">
        <v>161</v>
      </c>
      <c r="B80" s="87">
        <v>573.20799999999997</v>
      </c>
      <c r="C80" s="87">
        <v>208.04900000000001</v>
      </c>
      <c r="D80" s="87">
        <v>134.83699999999999</v>
      </c>
      <c r="E80" s="87">
        <v>172.13399999999999</v>
      </c>
      <c r="F80" s="87">
        <v>58.188000000000002</v>
      </c>
      <c r="G80" s="86">
        <v>-13.842435465397671</v>
      </c>
      <c r="H80" s="86">
        <v>-8.3605690877857484</v>
      </c>
      <c r="I80" s="86">
        <v>-14.724353177037557</v>
      </c>
      <c r="J80" s="86">
        <v>-30.401698170423529</v>
      </c>
      <c r="K80" s="86">
        <v>77.251127086633346</v>
      </c>
      <c r="L80" s="87"/>
      <c r="M80" s="87"/>
      <c r="N80" s="87"/>
      <c r="O80" s="87"/>
      <c r="P80" s="87"/>
    </row>
    <row r="81" spans="1:16" x14ac:dyDescent="0.2">
      <c r="A81" s="85" t="s">
        <v>162</v>
      </c>
      <c r="B81" s="87">
        <v>0.13900000000000001</v>
      </c>
      <c r="C81" s="87">
        <v>0.114</v>
      </c>
      <c r="D81" s="87">
        <v>0</v>
      </c>
      <c r="E81" s="87">
        <v>2.5000000000000001E-2</v>
      </c>
      <c r="F81" s="87">
        <v>0</v>
      </c>
      <c r="G81" s="86">
        <v>-73.062015503875969</v>
      </c>
      <c r="H81" s="86">
        <v>-52.30125523012552</v>
      </c>
      <c r="I81" s="86">
        <v>0</v>
      </c>
      <c r="J81" s="86">
        <v>-90.118577075098813</v>
      </c>
      <c r="K81" s="86">
        <v>-100</v>
      </c>
      <c r="L81" s="87"/>
      <c r="M81" s="87"/>
      <c r="N81" s="87"/>
      <c r="O81" s="87"/>
      <c r="P81" s="87"/>
    </row>
    <row r="82" spans="1:16" ht="7.5" customHeight="1" x14ac:dyDescent="0.2">
      <c r="A82" s="94" t="s">
        <v>97</v>
      </c>
      <c r="B82" s="73"/>
      <c r="C82" s="73"/>
      <c r="D82" s="73"/>
      <c r="E82" s="73"/>
      <c r="F82" s="73"/>
      <c r="G82" s="83"/>
      <c r="H82" s="83"/>
      <c r="I82" s="83"/>
      <c r="J82" s="83"/>
      <c r="K82" s="86"/>
    </row>
    <row r="83" spans="1:16" x14ac:dyDescent="0.2">
      <c r="A83" s="84" t="s">
        <v>163</v>
      </c>
      <c r="B83" s="73"/>
      <c r="C83" s="73"/>
      <c r="D83" s="73"/>
      <c r="E83" s="73"/>
      <c r="F83" s="73"/>
      <c r="G83" s="83"/>
      <c r="H83" s="83"/>
      <c r="I83" s="83"/>
      <c r="J83" s="83"/>
      <c r="K83" s="83"/>
    </row>
    <row r="84" spans="1:16" x14ac:dyDescent="0.2">
      <c r="A84" s="85" t="s">
        <v>164</v>
      </c>
      <c r="B84" s="87">
        <v>391.93299999999999</v>
      </c>
      <c r="C84" s="87">
        <v>259.85399999999998</v>
      </c>
      <c r="D84" s="87">
        <v>0.89300000000000002</v>
      </c>
      <c r="E84" s="87">
        <v>130.696</v>
      </c>
      <c r="F84" s="87">
        <v>0.49</v>
      </c>
      <c r="G84" s="86">
        <v>7.7585685456155176</v>
      </c>
      <c r="H84" s="86">
        <v>30.279405792669166</v>
      </c>
      <c r="I84" s="86">
        <v>-70.874103065883887</v>
      </c>
      <c r="J84" s="86">
        <v>-18.917544001141522</v>
      </c>
      <c r="K84" s="86" t="s">
        <v>101</v>
      </c>
      <c r="L84" s="87"/>
      <c r="M84" s="87"/>
      <c r="N84" s="87"/>
      <c r="O84" s="87"/>
      <c r="P84" s="87"/>
    </row>
    <row r="85" spans="1:16" x14ac:dyDescent="0.2">
      <c r="A85" s="85" t="s">
        <v>165</v>
      </c>
      <c r="B85" s="87">
        <v>2908.37</v>
      </c>
      <c r="C85" s="87">
        <v>2489.9639999999999</v>
      </c>
      <c r="D85" s="87">
        <v>300.36900000000003</v>
      </c>
      <c r="E85" s="87">
        <v>95.822999999999993</v>
      </c>
      <c r="F85" s="87">
        <v>22.213999999999999</v>
      </c>
      <c r="G85" s="86">
        <v>-8.853099164488583</v>
      </c>
      <c r="H85" s="86">
        <v>-8.8813097860692523</v>
      </c>
      <c r="I85" s="86">
        <v>9.0426922239163758</v>
      </c>
      <c r="J85" s="86">
        <v>-40.217486243340041</v>
      </c>
      <c r="K85" s="86">
        <v>-1.0688518749443432</v>
      </c>
      <c r="L85" s="87"/>
      <c r="M85" s="87"/>
      <c r="N85" s="87"/>
      <c r="O85" s="87"/>
      <c r="P85" s="87"/>
    </row>
    <row r="86" spans="1:16" x14ac:dyDescent="0.2">
      <c r="A86" s="85" t="s">
        <v>166</v>
      </c>
      <c r="B86" s="87">
        <v>229.34700000000001</v>
      </c>
      <c r="C86" s="87">
        <v>176.24600000000001</v>
      </c>
      <c r="D86" s="87">
        <v>8.8339999999999996</v>
      </c>
      <c r="E86" s="87">
        <v>42.44</v>
      </c>
      <c r="F86" s="87">
        <v>1.827</v>
      </c>
      <c r="G86" s="86">
        <v>21.045964817834914</v>
      </c>
      <c r="H86" s="86">
        <v>31.193008835724015</v>
      </c>
      <c r="I86" s="86">
        <v>78.356551584898028</v>
      </c>
      <c r="J86" s="86">
        <v>-14.168992436193022</v>
      </c>
      <c r="K86" s="86">
        <v>149.93160054719561</v>
      </c>
      <c r="L86" s="87"/>
      <c r="M86" s="87"/>
      <c r="N86" s="87"/>
      <c r="O86" s="87"/>
      <c r="P86" s="87"/>
    </row>
    <row r="87" spans="1:16" x14ac:dyDescent="0.2">
      <c r="A87" s="85" t="s">
        <v>167</v>
      </c>
      <c r="B87" s="87">
        <v>67.792000000000002</v>
      </c>
      <c r="C87" s="87">
        <v>64.007000000000005</v>
      </c>
      <c r="D87" s="87">
        <v>2.9460000000000002</v>
      </c>
      <c r="E87" s="87">
        <v>0.26700000000000002</v>
      </c>
      <c r="F87" s="87">
        <v>0.57199999999999995</v>
      </c>
      <c r="G87" s="86">
        <v>6.2920396995876331</v>
      </c>
      <c r="H87" s="86">
        <v>10.671738566611921</v>
      </c>
      <c r="I87" s="86">
        <v>-28.92641737032568</v>
      </c>
      <c r="J87" s="86">
        <v>-85.158421345191769</v>
      </c>
      <c r="K87" s="86" t="s">
        <v>101</v>
      </c>
      <c r="L87" s="87"/>
      <c r="M87" s="87"/>
      <c r="N87" s="87"/>
      <c r="O87" s="87"/>
      <c r="P87" s="87"/>
    </row>
    <row r="88" spans="1:16" ht="7.5" customHeight="1" x14ac:dyDescent="0.2">
      <c r="A88" s="96" t="s">
        <v>97</v>
      </c>
      <c r="B88" s="73"/>
      <c r="C88" s="73"/>
      <c r="D88" s="73"/>
      <c r="E88" s="73"/>
      <c r="F88" s="73"/>
      <c r="G88" s="97"/>
      <c r="H88" s="97"/>
      <c r="I88" s="97"/>
      <c r="J88" s="97"/>
      <c r="K88" s="97"/>
    </row>
    <row r="89" spans="1:16" x14ac:dyDescent="0.2">
      <c r="A89" s="98"/>
      <c r="B89" s="87"/>
      <c r="C89" s="73"/>
      <c r="D89" s="73"/>
      <c r="E89" s="73"/>
      <c r="F89" s="73"/>
      <c r="G89" s="93"/>
      <c r="H89" s="93"/>
      <c r="I89" s="93"/>
      <c r="J89" s="93"/>
      <c r="K89" s="93"/>
    </row>
    <row r="90" spans="1:16" x14ac:dyDescent="0.2">
      <c r="B90" s="73"/>
      <c r="C90" s="73"/>
      <c r="D90" s="73"/>
      <c r="E90" s="73"/>
      <c r="F90" s="73"/>
      <c r="G90" s="93"/>
      <c r="H90" s="93"/>
      <c r="I90" s="93"/>
      <c r="J90" s="93"/>
      <c r="K90" s="93"/>
    </row>
    <row r="91" spans="1:16" x14ac:dyDescent="0.2">
      <c r="B91" s="73"/>
      <c r="C91" s="73"/>
      <c r="D91" s="73"/>
      <c r="E91" s="73"/>
      <c r="F91" s="73"/>
      <c r="G91" s="93"/>
      <c r="H91" s="93"/>
      <c r="I91" s="93"/>
      <c r="J91" s="93"/>
      <c r="K91" s="93"/>
    </row>
    <row r="92" spans="1:16" x14ac:dyDescent="0.2">
      <c r="A92" s="252" t="s">
        <v>693</v>
      </c>
      <c r="B92" s="252"/>
      <c r="C92" s="252"/>
      <c r="D92" s="252"/>
      <c r="E92" s="252"/>
      <c r="F92" s="73"/>
      <c r="G92" s="93"/>
      <c r="H92" s="93"/>
      <c r="I92" s="93"/>
      <c r="J92" s="93"/>
      <c r="K92" s="93"/>
    </row>
    <row r="93" spans="1:16" x14ac:dyDescent="0.2">
      <c r="B93" s="73"/>
      <c r="C93" s="73"/>
      <c r="D93" s="73"/>
      <c r="E93" s="73"/>
      <c r="F93" s="73"/>
      <c r="G93" s="93"/>
      <c r="H93" s="93"/>
      <c r="I93" s="93"/>
      <c r="J93" s="93"/>
      <c r="K93" s="93"/>
    </row>
    <row r="94" spans="1:16" x14ac:dyDescent="0.2">
      <c r="B94" s="73"/>
      <c r="C94" s="73"/>
      <c r="D94" s="73"/>
      <c r="E94" s="73"/>
      <c r="F94" s="73"/>
      <c r="G94" s="93"/>
      <c r="H94" s="93"/>
      <c r="I94" s="93"/>
      <c r="J94" s="93"/>
      <c r="K94" s="93"/>
    </row>
    <row r="95" spans="1:16" x14ac:dyDescent="0.2">
      <c r="B95" s="73"/>
      <c r="C95" s="73"/>
      <c r="D95" s="73"/>
      <c r="E95" s="73"/>
      <c r="F95" s="73"/>
      <c r="G95" s="93"/>
      <c r="H95" s="93"/>
      <c r="I95" s="93"/>
      <c r="J95" s="93"/>
      <c r="K95" s="93"/>
    </row>
    <row r="96" spans="1:16" x14ac:dyDescent="0.2">
      <c r="B96" s="73"/>
      <c r="C96" s="73"/>
      <c r="D96" s="73"/>
      <c r="E96" s="73"/>
      <c r="F96" s="73"/>
      <c r="G96" s="93"/>
      <c r="H96" s="93"/>
      <c r="I96" s="93"/>
      <c r="J96" s="93"/>
      <c r="K96" s="93"/>
    </row>
    <row r="97" spans="1:11" ht="7.5" customHeight="1" x14ac:dyDescent="0.2">
      <c r="A97" s="96" t="s">
        <v>97</v>
      </c>
      <c r="B97" s="87"/>
      <c r="C97" s="73"/>
      <c r="D97" s="73"/>
      <c r="E97" s="73"/>
      <c r="F97" s="73"/>
      <c r="G97" s="93"/>
      <c r="H97" s="93"/>
      <c r="I97" s="93"/>
      <c r="J97" s="93"/>
      <c r="K97" s="93"/>
    </row>
    <row r="98" spans="1:11" x14ac:dyDescent="0.2">
      <c r="A98" s="99"/>
      <c r="B98" s="87"/>
      <c r="C98" s="73"/>
      <c r="D98" s="73"/>
      <c r="E98" s="73"/>
      <c r="F98" s="73"/>
      <c r="G98" s="93"/>
      <c r="H98" s="93"/>
      <c r="I98" s="93"/>
      <c r="J98" s="93"/>
      <c r="K98" s="93"/>
    </row>
    <row r="99" spans="1:11" x14ac:dyDescent="0.2">
      <c r="A99" s="100"/>
      <c r="B99" s="87"/>
      <c r="C99" s="73"/>
      <c r="D99" s="73"/>
      <c r="E99" s="73"/>
      <c r="F99" s="73"/>
      <c r="G99" s="93"/>
      <c r="H99" s="93"/>
      <c r="I99" s="93"/>
      <c r="J99" s="93"/>
      <c r="K99" s="93"/>
    </row>
    <row r="100" spans="1:11" x14ac:dyDescent="0.2">
      <c r="A100" s="100"/>
      <c r="B100" s="87"/>
      <c r="C100" s="73"/>
      <c r="D100" s="73"/>
      <c r="E100" s="73"/>
      <c r="F100" s="73"/>
      <c r="G100" s="93"/>
      <c r="H100" s="93"/>
      <c r="I100" s="93"/>
      <c r="J100" s="93"/>
      <c r="K100" s="93"/>
    </row>
    <row r="101" spans="1:11" x14ac:dyDescent="0.2">
      <c r="F101" s="73"/>
      <c r="G101" s="93"/>
      <c r="H101" s="93"/>
      <c r="I101" s="93"/>
      <c r="J101" s="93"/>
      <c r="K101" s="93"/>
    </row>
    <row r="102" spans="1:11" ht="7.5" customHeight="1" x14ac:dyDescent="0.2">
      <c r="A102" s="96" t="s">
        <v>97</v>
      </c>
      <c r="B102" s="87"/>
      <c r="C102" s="73"/>
      <c r="D102" s="73"/>
      <c r="E102" s="73"/>
      <c r="F102" s="73"/>
      <c r="G102" s="93"/>
      <c r="H102" s="93"/>
      <c r="I102" s="93"/>
      <c r="J102" s="93"/>
      <c r="K102" s="93"/>
    </row>
    <row r="103" spans="1:11" x14ac:dyDescent="0.2">
      <c r="G103" s="93"/>
      <c r="H103" s="93"/>
      <c r="I103" s="93"/>
      <c r="J103" s="93"/>
      <c r="K103" s="93"/>
    </row>
    <row r="104" spans="1:11" x14ac:dyDescent="0.2">
      <c r="G104" s="93"/>
      <c r="H104" s="93"/>
      <c r="I104" s="93"/>
      <c r="J104" s="93"/>
      <c r="K104" s="93"/>
    </row>
    <row r="105" spans="1:11" x14ac:dyDescent="0.2">
      <c r="G105" s="93"/>
      <c r="H105" s="93"/>
      <c r="I105" s="93"/>
      <c r="J105" s="93"/>
      <c r="K105" s="93"/>
    </row>
    <row r="106" spans="1:11" x14ac:dyDescent="0.2">
      <c r="G106" s="93"/>
      <c r="H106" s="93"/>
      <c r="I106" s="93"/>
      <c r="J106" s="93"/>
      <c r="K106" s="93"/>
    </row>
    <row r="107" spans="1:11" x14ac:dyDescent="0.2">
      <c r="G107" s="93"/>
      <c r="H107" s="93"/>
      <c r="I107" s="93"/>
      <c r="J107" s="93"/>
      <c r="K107" s="93"/>
    </row>
    <row r="108" spans="1:11" x14ac:dyDescent="0.2">
      <c r="G108" s="93"/>
      <c r="H108" s="93"/>
      <c r="I108" s="93"/>
      <c r="J108" s="93"/>
      <c r="K108" s="93"/>
    </row>
    <row r="109" spans="1:11" x14ac:dyDescent="0.2">
      <c r="G109" s="93"/>
      <c r="H109" s="93"/>
      <c r="I109" s="93"/>
      <c r="J109" s="93"/>
      <c r="K109" s="93"/>
    </row>
    <row r="110" spans="1:11" x14ac:dyDescent="0.2">
      <c r="G110" s="93"/>
      <c r="H110" s="93"/>
      <c r="I110" s="93"/>
      <c r="J110" s="93"/>
      <c r="K110" s="93"/>
    </row>
    <row r="111" spans="1:11" x14ac:dyDescent="0.2">
      <c r="G111" s="93"/>
      <c r="H111" s="93"/>
      <c r="I111" s="93"/>
      <c r="J111" s="93"/>
      <c r="K111" s="93"/>
    </row>
    <row r="112" spans="1:11" x14ac:dyDescent="0.2">
      <c r="G112" s="93"/>
      <c r="H112" s="93"/>
      <c r="I112" s="93"/>
      <c r="J112" s="93"/>
      <c r="K112" s="93"/>
    </row>
    <row r="113" spans="7:11" x14ac:dyDescent="0.2">
      <c r="G113" s="93"/>
      <c r="H113" s="93"/>
      <c r="I113" s="93"/>
      <c r="J113" s="93"/>
      <c r="K113" s="93"/>
    </row>
    <row r="114" spans="7:11" x14ac:dyDescent="0.2">
      <c r="G114" s="93"/>
      <c r="H114" s="93"/>
      <c r="I114" s="93"/>
      <c r="J114" s="93"/>
      <c r="K114" s="93"/>
    </row>
    <row r="115" spans="7:11" x14ac:dyDescent="0.2">
      <c r="G115" s="93"/>
      <c r="H115" s="93"/>
      <c r="I115" s="93"/>
      <c r="J115" s="93"/>
      <c r="K115" s="93"/>
    </row>
    <row r="116" spans="7:11" x14ac:dyDescent="0.2">
      <c r="G116" s="93"/>
      <c r="H116" s="93"/>
      <c r="I116" s="93"/>
      <c r="J116" s="93"/>
      <c r="K116" s="93"/>
    </row>
    <row r="117" spans="7:11" x14ac:dyDescent="0.2">
      <c r="G117" s="93"/>
      <c r="H117" s="93"/>
      <c r="I117" s="93"/>
      <c r="J117" s="93"/>
      <c r="K117" s="93"/>
    </row>
    <row r="118" spans="7:11" x14ac:dyDescent="0.2">
      <c r="G118" s="93"/>
      <c r="H118" s="93"/>
      <c r="I118" s="93"/>
      <c r="J118" s="93"/>
      <c r="K118" s="93"/>
    </row>
    <row r="119" spans="7:11" x14ac:dyDescent="0.2">
      <c r="G119" s="93"/>
      <c r="H119" s="93"/>
      <c r="I119" s="93"/>
      <c r="J119" s="93"/>
      <c r="K119" s="93"/>
    </row>
    <row r="120" spans="7:11" x14ac:dyDescent="0.2">
      <c r="G120" s="93"/>
      <c r="H120" s="93"/>
      <c r="I120" s="93"/>
      <c r="J120" s="93"/>
      <c r="K120" s="93"/>
    </row>
    <row r="121" spans="7:11" x14ac:dyDescent="0.2">
      <c r="G121" s="93"/>
      <c r="H121" s="93"/>
      <c r="I121" s="93"/>
      <c r="J121" s="93"/>
      <c r="K121" s="93"/>
    </row>
    <row r="122" spans="7:11" x14ac:dyDescent="0.2">
      <c r="G122" s="93"/>
      <c r="H122" s="93"/>
      <c r="I122" s="93"/>
      <c r="J122" s="93"/>
      <c r="K122" s="93"/>
    </row>
    <row r="123" spans="7:11" x14ac:dyDescent="0.2">
      <c r="G123" s="93"/>
      <c r="H123" s="93"/>
      <c r="I123" s="93"/>
      <c r="J123" s="93"/>
      <c r="K123" s="93"/>
    </row>
    <row r="124" spans="7:11" x14ac:dyDescent="0.2">
      <c r="G124" s="93"/>
      <c r="H124" s="93"/>
      <c r="I124" s="93"/>
      <c r="J124" s="93"/>
      <c r="K124" s="93"/>
    </row>
    <row r="125" spans="7:11" x14ac:dyDescent="0.2">
      <c r="G125" s="93"/>
      <c r="H125" s="93"/>
      <c r="I125" s="93"/>
      <c r="J125" s="93"/>
      <c r="K125" s="93"/>
    </row>
    <row r="126" spans="7:11" x14ac:dyDescent="0.2">
      <c r="G126" s="93"/>
      <c r="H126" s="93"/>
      <c r="I126" s="93"/>
      <c r="J126" s="93"/>
      <c r="K126" s="93"/>
    </row>
    <row r="127" spans="7:11" x14ac:dyDescent="0.2">
      <c r="G127" s="93"/>
      <c r="H127" s="93"/>
      <c r="I127" s="93"/>
      <c r="J127" s="93"/>
      <c r="K127" s="93"/>
    </row>
    <row r="128" spans="7:11" x14ac:dyDescent="0.2">
      <c r="G128" s="93"/>
      <c r="H128" s="93"/>
      <c r="I128" s="93"/>
      <c r="J128" s="93"/>
      <c r="K128" s="93"/>
    </row>
    <row r="129" spans="7:11" x14ac:dyDescent="0.2">
      <c r="G129" s="93"/>
      <c r="H129" s="93"/>
      <c r="I129" s="93"/>
      <c r="J129" s="93"/>
      <c r="K129" s="93"/>
    </row>
    <row r="130" spans="7:11" x14ac:dyDescent="0.2">
      <c r="G130" s="93"/>
      <c r="H130" s="93"/>
      <c r="I130" s="93"/>
      <c r="J130" s="93"/>
      <c r="K130" s="93"/>
    </row>
    <row r="131" spans="7:11" x14ac:dyDescent="0.2">
      <c r="G131" s="93"/>
      <c r="H131" s="93"/>
      <c r="I131" s="93"/>
      <c r="J131" s="93"/>
      <c r="K131" s="93"/>
    </row>
    <row r="132" spans="7:11" x14ac:dyDescent="0.2">
      <c r="G132" s="93"/>
      <c r="H132" s="93"/>
      <c r="I132" s="93"/>
      <c r="J132" s="93"/>
      <c r="K132" s="93"/>
    </row>
    <row r="133" spans="7:11" x14ac:dyDescent="0.2">
      <c r="G133" s="93"/>
      <c r="H133" s="93"/>
      <c r="I133" s="93"/>
      <c r="J133" s="93"/>
      <c r="K133" s="93"/>
    </row>
    <row r="134" spans="7:11" x14ac:dyDescent="0.2">
      <c r="G134" s="93"/>
      <c r="H134" s="93"/>
      <c r="I134" s="93"/>
      <c r="J134" s="93"/>
      <c r="K134" s="93"/>
    </row>
    <row r="135" spans="7:11" x14ac:dyDescent="0.2">
      <c r="G135" s="93"/>
      <c r="H135" s="93"/>
      <c r="I135" s="93"/>
      <c r="J135" s="93"/>
      <c r="K135" s="93"/>
    </row>
    <row r="136" spans="7:11" x14ac:dyDescent="0.2">
      <c r="G136" s="93"/>
      <c r="H136" s="93"/>
      <c r="I136" s="93"/>
      <c r="J136" s="93"/>
      <c r="K136" s="93"/>
    </row>
    <row r="137" spans="7:11" x14ac:dyDescent="0.2">
      <c r="G137" s="93"/>
      <c r="H137" s="93"/>
      <c r="I137" s="93"/>
      <c r="J137" s="93"/>
      <c r="K137" s="93"/>
    </row>
    <row r="138" spans="7:11" x14ac:dyDescent="0.2">
      <c r="G138" s="93"/>
      <c r="H138" s="93"/>
      <c r="I138" s="93"/>
      <c r="J138" s="93"/>
      <c r="K138" s="93"/>
    </row>
    <row r="139" spans="7:11" x14ac:dyDescent="0.2">
      <c r="G139" s="93"/>
      <c r="H139" s="93"/>
      <c r="I139" s="93"/>
      <c r="J139" s="93"/>
      <c r="K139" s="93"/>
    </row>
    <row r="140" spans="7:11" x14ac:dyDescent="0.2">
      <c r="G140" s="93"/>
      <c r="H140" s="93"/>
      <c r="I140" s="93"/>
      <c r="J140" s="93"/>
      <c r="K140" s="93"/>
    </row>
    <row r="141" spans="7:11" x14ac:dyDescent="0.2">
      <c r="G141" s="93"/>
      <c r="H141" s="93"/>
      <c r="I141" s="93"/>
      <c r="J141" s="93"/>
      <c r="K141" s="93"/>
    </row>
    <row r="142" spans="7:11" x14ac:dyDescent="0.2">
      <c r="G142" s="93"/>
      <c r="H142" s="93"/>
      <c r="I142" s="93"/>
      <c r="J142" s="93"/>
      <c r="K142" s="93"/>
    </row>
    <row r="143" spans="7:11" x14ac:dyDescent="0.2">
      <c r="G143" s="93"/>
      <c r="H143" s="93"/>
      <c r="I143" s="93"/>
      <c r="J143" s="93"/>
      <c r="K143" s="93"/>
    </row>
    <row r="144" spans="7:11" x14ac:dyDescent="0.2">
      <c r="G144" s="93"/>
      <c r="H144" s="93"/>
      <c r="I144" s="93"/>
      <c r="J144" s="93"/>
      <c r="K144" s="93"/>
    </row>
    <row r="145" spans="7:11" x14ac:dyDescent="0.2">
      <c r="G145" s="93"/>
      <c r="H145" s="93"/>
      <c r="I145" s="93"/>
      <c r="J145" s="93"/>
      <c r="K145" s="93"/>
    </row>
    <row r="146" spans="7:11" x14ac:dyDescent="0.2">
      <c r="G146" s="93"/>
      <c r="H146" s="93"/>
      <c r="I146" s="93"/>
      <c r="J146" s="93"/>
      <c r="K146" s="93"/>
    </row>
    <row r="147" spans="7:11" x14ac:dyDescent="0.2">
      <c r="G147" s="93"/>
      <c r="H147" s="93"/>
      <c r="I147" s="93"/>
      <c r="J147" s="93"/>
      <c r="K147" s="93"/>
    </row>
    <row r="148" spans="7:11" x14ac:dyDescent="0.2">
      <c r="G148" s="93"/>
      <c r="H148" s="93"/>
      <c r="I148" s="93"/>
      <c r="J148" s="93"/>
      <c r="K148" s="93"/>
    </row>
    <row r="149" spans="7:11" x14ac:dyDescent="0.2">
      <c r="G149" s="93"/>
      <c r="H149" s="93"/>
      <c r="I149" s="93"/>
      <c r="J149" s="93"/>
      <c r="K149" s="93"/>
    </row>
    <row r="150" spans="7:11" x14ac:dyDescent="0.2">
      <c r="G150" s="93"/>
      <c r="H150" s="93"/>
      <c r="I150" s="93"/>
      <c r="J150" s="93"/>
      <c r="K150" s="93"/>
    </row>
    <row r="151" spans="7:11" x14ac:dyDescent="0.2">
      <c r="G151" s="93"/>
      <c r="H151" s="93"/>
      <c r="I151" s="93"/>
      <c r="J151" s="93"/>
      <c r="K151" s="93"/>
    </row>
    <row r="152" spans="7:11" x14ac:dyDescent="0.2">
      <c r="G152" s="93"/>
      <c r="H152" s="93"/>
      <c r="I152" s="93"/>
      <c r="J152" s="93"/>
      <c r="K152" s="93"/>
    </row>
    <row r="153" spans="7:11" x14ac:dyDescent="0.2">
      <c r="G153" s="93"/>
      <c r="H153" s="93"/>
      <c r="I153" s="93"/>
      <c r="J153" s="93"/>
      <c r="K153" s="93"/>
    </row>
    <row r="154" spans="7:11" x14ac:dyDescent="0.2">
      <c r="G154" s="93"/>
      <c r="H154" s="93"/>
      <c r="I154" s="93"/>
      <c r="J154" s="93"/>
      <c r="K154" s="93"/>
    </row>
    <row r="155" spans="7:11" x14ac:dyDescent="0.2">
      <c r="G155" s="93"/>
      <c r="H155" s="93"/>
      <c r="I155" s="93"/>
      <c r="J155" s="93"/>
      <c r="K155" s="93"/>
    </row>
    <row r="156" spans="7:11" x14ac:dyDescent="0.2">
      <c r="G156" s="93"/>
      <c r="H156" s="93"/>
      <c r="I156" s="93"/>
      <c r="J156" s="93"/>
      <c r="K156" s="93"/>
    </row>
    <row r="157" spans="7:11" x14ac:dyDescent="0.2">
      <c r="G157" s="93"/>
      <c r="H157" s="93"/>
      <c r="I157" s="93"/>
      <c r="J157" s="93"/>
      <c r="K157" s="93"/>
    </row>
    <row r="158" spans="7:11" x14ac:dyDescent="0.2">
      <c r="G158" s="93"/>
      <c r="H158" s="93"/>
      <c r="I158" s="93"/>
      <c r="J158" s="93"/>
      <c r="K158" s="93"/>
    </row>
    <row r="159" spans="7:11" x14ac:dyDescent="0.2">
      <c r="G159" s="93"/>
      <c r="H159" s="93"/>
      <c r="I159" s="93"/>
      <c r="J159" s="93"/>
      <c r="K159" s="93"/>
    </row>
    <row r="160" spans="7:11" x14ac:dyDescent="0.2">
      <c r="G160" s="93"/>
      <c r="H160" s="93"/>
      <c r="I160" s="93"/>
      <c r="J160" s="93"/>
      <c r="K160" s="93"/>
    </row>
    <row r="161" spans="7:11" x14ac:dyDescent="0.2">
      <c r="G161" s="93"/>
      <c r="H161" s="93"/>
      <c r="I161" s="93"/>
      <c r="J161" s="93"/>
      <c r="K161" s="93"/>
    </row>
    <row r="162" spans="7:11" x14ac:dyDescent="0.2">
      <c r="G162" s="93"/>
      <c r="H162" s="93"/>
      <c r="I162" s="93"/>
      <c r="J162" s="93"/>
      <c r="K162" s="93"/>
    </row>
    <row r="163" spans="7:11" x14ac:dyDescent="0.2">
      <c r="G163" s="93"/>
      <c r="H163" s="93"/>
      <c r="I163" s="93"/>
      <c r="J163" s="93"/>
      <c r="K163" s="93"/>
    </row>
    <row r="164" spans="7:11" x14ac:dyDescent="0.2">
      <c r="G164" s="93"/>
      <c r="H164" s="93"/>
      <c r="I164" s="93"/>
      <c r="J164" s="93"/>
      <c r="K164" s="93"/>
    </row>
    <row r="165" spans="7:11" x14ac:dyDescent="0.2">
      <c r="G165" s="93"/>
      <c r="H165" s="93"/>
      <c r="I165" s="93"/>
      <c r="J165" s="93"/>
      <c r="K165" s="93"/>
    </row>
    <row r="166" spans="7:11" x14ac:dyDescent="0.2">
      <c r="G166" s="93"/>
      <c r="H166" s="93"/>
      <c r="I166" s="93"/>
      <c r="J166" s="93"/>
      <c r="K166" s="93"/>
    </row>
    <row r="167" spans="7:11" x14ac:dyDescent="0.2">
      <c r="G167" s="93"/>
      <c r="H167" s="93"/>
      <c r="I167" s="93"/>
      <c r="J167" s="93"/>
      <c r="K167" s="93"/>
    </row>
    <row r="168" spans="7:11" x14ac:dyDescent="0.2">
      <c r="G168" s="93"/>
      <c r="H168" s="93"/>
      <c r="I168" s="93"/>
      <c r="J168" s="93"/>
      <c r="K168" s="93"/>
    </row>
    <row r="169" spans="7:11" x14ac:dyDescent="0.2">
      <c r="G169" s="93"/>
      <c r="H169" s="93"/>
      <c r="I169" s="93"/>
      <c r="J169" s="93"/>
      <c r="K169" s="93"/>
    </row>
    <row r="170" spans="7:11" x14ac:dyDescent="0.2">
      <c r="G170" s="93"/>
      <c r="H170" s="93"/>
      <c r="I170" s="93"/>
      <c r="J170" s="93"/>
      <c r="K170" s="93"/>
    </row>
    <row r="171" spans="7:11" x14ac:dyDescent="0.2">
      <c r="G171" s="93"/>
      <c r="H171" s="93"/>
      <c r="I171" s="93"/>
      <c r="J171" s="93"/>
      <c r="K171" s="93"/>
    </row>
  </sheetData>
  <mergeCells count="19">
    <mergeCell ref="A1:F1"/>
    <mergeCell ref="A2:F2"/>
    <mergeCell ref="A3:F3"/>
    <mergeCell ref="A4:A5"/>
    <mergeCell ref="B4:B6"/>
    <mergeCell ref="C4:F4"/>
    <mergeCell ref="B7:F7"/>
    <mergeCell ref="G7:K7"/>
    <mergeCell ref="A92:E92"/>
    <mergeCell ref="G4:G6"/>
    <mergeCell ref="H4:K4"/>
    <mergeCell ref="C5:C6"/>
    <mergeCell ref="D5:D6"/>
    <mergeCell ref="E5:E6"/>
    <mergeCell ref="F5:F6"/>
    <mergeCell ref="H5:H6"/>
    <mergeCell ref="I5:I6"/>
    <mergeCell ref="J5:J6"/>
    <mergeCell ref="K5:K6"/>
  </mergeCells>
  <hyperlinks>
    <hyperlink ref="A1:F1" location="Inhalt!A1" display="3 Güterverkehr der Eisenbahnen im Jahr 2005"/>
  </hyperlinks>
  <printOptions horizontalCentered="1"/>
  <pageMargins left="0" right="0" top="0.55118110236220474" bottom="0.19685039370078741" header="0.51181102362204722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2"/>
  <sheetViews>
    <sheetView showGridLines="0" zoomScaleNormal="100" workbookViewId="0">
      <selection activeCell="G49" sqref="G49"/>
    </sheetView>
  </sheetViews>
  <sheetFormatPr baseColWidth="10" defaultRowHeight="12.75" x14ac:dyDescent="0.2"/>
  <cols>
    <col min="1" max="1" width="56.5703125" style="2" customWidth="1"/>
    <col min="2" max="2" width="9.7109375" style="2" customWidth="1"/>
    <col min="3" max="3" width="9" style="2" customWidth="1"/>
    <col min="4" max="4" width="9.85546875" style="2" customWidth="1"/>
    <col min="5" max="5" width="8.28515625" style="2" customWidth="1"/>
    <col min="6" max="6" width="10.140625" style="2" customWidth="1"/>
    <col min="7" max="7" width="9.28515625" style="234" customWidth="1"/>
    <col min="8" max="8" width="9.140625" style="234" customWidth="1"/>
    <col min="9" max="9" width="10" style="234" customWidth="1"/>
    <col min="10" max="10" width="9.140625" style="234" customWidth="1"/>
    <col min="11" max="11" width="11" style="234" customWidth="1"/>
    <col min="12" max="16384" width="11.42578125" style="2"/>
  </cols>
  <sheetData>
    <row r="1" spans="1:16" s="38" customFormat="1" ht="11.25" customHeight="1" x14ac:dyDescent="0.2">
      <c r="A1" s="296" t="s">
        <v>697</v>
      </c>
      <c r="B1" s="296"/>
      <c r="C1" s="296"/>
      <c r="D1" s="296"/>
      <c r="E1" s="296"/>
      <c r="F1" s="296"/>
      <c r="G1" s="72"/>
    </row>
    <row r="2" spans="1:16" s="20" customFormat="1" ht="12.75" customHeight="1" x14ac:dyDescent="0.2">
      <c r="A2" s="297" t="s">
        <v>87</v>
      </c>
      <c r="B2" s="297"/>
      <c r="C2" s="297"/>
      <c r="D2" s="297"/>
      <c r="E2" s="297"/>
      <c r="F2" s="297"/>
      <c r="G2" s="235"/>
      <c r="H2" s="235"/>
      <c r="I2" s="235"/>
      <c r="J2" s="235"/>
      <c r="K2" s="235"/>
    </row>
    <row r="3" spans="1:16" s="20" customFormat="1" ht="9" customHeight="1" x14ac:dyDescent="0.2">
      <c r="A3" s="298"/>
      <c r="B3" s="298"/>
      <c r="C3" s="298"/>
      <c r="D3" s="298"/>
      <c r="E3" s="298"/>
      <c r="F3" s="298"/>
      <c r="G3" s="235"/>
      <c r="H3" s="235"/>
      <c r="I3" s="235"/>
      <c r="J3" s="235"/>
      <c r="K3" s="235"/>
    </row>
    <row r="4" spans="1:16" ht="12.75" customHeight="1" x14ac:dyDescent="0.2">
      <c r="A4" s="299" t="s">
        <v>88</v>
      </c>
      <c r="B4" s="289" t="s">
        <v>69</v>
      </c>
      <c r="C4" s="292" t="s">
        <v>89</v>
      </c>
      <c r="D4" s="292"/>
      <c r="E4" s="292"/>
      <c r="F4" s="292"/>
      <c r="G4" s="289" t="s">
        <v>69</v>
      </c>
      <c r="H4" s="301" t="s">
        <v>89</v>
      </c>
      <c r="I4" s="302"/>
      <c r="J4" s="302"/>
      <c r="K4" s="302"/>
    </row>
    <row r="5" spans="1:16" ht="15.75" customHeight="1" x14ac:dyDescent="0.2">
      <c r="A5" s="300"/>
      <c r="B5" s="290"/>
      <c r="C5" s="293" t="s">
        <v>90</v>
      </c>
      <c r="D5" s="293" t="s">
        <v>91</v>
      </c>
      <c r="E5" s="293" t="s">
        <v>92</v>
      </c>
      <c r="F5" s="292" t="s">
        <v>93</v>
      </c>
      <c r="G5" s="290"/>
      <c r="H5" s="293" t="s">
        <v>90</v>
      </c>
      <c r="I5" s="293" t="s">
        <v>91</v>
      </c>
      <c r="J5" s="293" t="s">
        <v>92</v>
      </c>
      <c r="K5" s="292" t="s">
        <v>93</v>
      </c>
    </row>
    <row r="6" spans="1:16" ht="22.5" customHeight="1" x14ac:dyDescent="0.2">
      <c r="A6" s="75" t="s">
        <v>94</v>
      </c>
      <c r="B6" s="291"/>
      <c r="C6" s="294"/>
      <c r="D6" s="294"/>
      <c r="E6" s="294"/>
      <c r="F6" s="295"/>
      <c r="G6" s="291"/>
      <c r="H6" s="294"/>
      <c r="I6" s="294"/>
      <c r="J6" s="294"/>
      <c r="K6" s="295"/>
    </row>
    <row r="7" spans="1:16" ht="12" customHeight="1" x14ac:dyDescent="0.2">
      <c r="A7" s="76"/>
      <c r="B7" s="286" t="s">
        <v>95</v>
      </c>
      <c r="C7" s="286"/>
      <c r="D7" s="286"/>
      <c r="E7" s="286"/>
      <c r="F7" s="286"/>
      <c r="G7" s="287" t="s">
        <v>96</v>
      </c>
      <c r="H7" s="288"/>
      <c r="I7" s="288"/>
      <c r="J7" s="288"/>
      <c r="K7" s="288"/>
    </row>
    <row r="9" spans="1:16" x14ac:dyDescent="0.2">
      <c r="A9" s="84" t="s">
        <v>168</v>
      </c>
    </row>
    <row r="10" spans="1:16" x14ac:dyDescent="0.2">
      <c r="A10" s="85" t="s">
        <v>169</v>
      </c>
      <c r="B10" s="87">
        <v>424.89</v>
      </c>
      <c r="C10" s="87">
        <v>321.61799999999999</v>
      </c>
      <c r="D10" s="87">
        <v>71.632000000000005</v>
      </c>
      <c r="E10" s="87">
        <v>25.864999999999998</v>
      </c>
      <c r="F10" s="87">
        <v>5.7750000000000004</v>
      </c>
      <c r="G10" s="101">
        <v>-2.3041495846276661</v>
      </c>
      <c r="H10" s="101">
        <v>0.2374897150123445</v>
      </c>
      <c r="I10" s="101">
        <v>-8.1087321847780061</v>
      </c>
      <c r="J10" s="101">
        <v>2.2049235389417987</v>
      </c>
      <c r="K10" s="101">
        <v>-46.503010653080125</v>
      </c>
      <c r="L10" s="87"/>
      <c r="M10" s="87"/>
      <c r="N10" s="87"/>
      <c r="O10" s="87"/>
      <c r="P10" s="87"/>
    </row>
    <row r="11" spans="1:16" x14ac:dyDescent="0.2">
      <c r="A11" s="85" t="s">
        <v>170</v>
      </c>
      <c r="B11" s="87">
        <v>1125.002</v>
      </c>
      <c r="C11" s="87">
        <v>748.67899999999997</v>
      </c>
      <c r="D11" s="87">
        <v>152.917</v>
      </c>
      <c r="E11" s="87">
        <v>184.55500000000001</v>
      </c>
      <c r="F11" s="87">
        <v>38.850999999999999</v>
      </c>
      <c r="G11" s="101">
        <v>15.537092475724407</v>
      </c>
      <c r="H11" s="101">
        <v>30.827783728809976</v>
      </c>
      <c r="I11" s="101">
        <v>-0.77025904583918248</v>
      </c>
      <c r="J11" s="101">
        <v>-9.2221500806673617</v>
      </c>
      <c r="K11" s="101">
        <v>-11.790482245027704</v>
      </c>
      <c r="L11" s="87"/>
      <c r="M11" s="87"/>
      <c r="N11" s="87"/>
      <c r="O11" s="87"/>
      <c r="P11" s="87"/>
    </row>
    <row r="12" spans="1:16" x14ac:dyDescent="0.2">
      <c r="A12" s="85" t="s">
        <v>171</v>
      </c>
      <c r="B12" s="87">
        <v>671.25099999999998</v>
      </c>
      <c r="C12" s="87">
        <v>599.95399999999995</v>
      </c>
      <c r="D12" s="87">
        <v>56.683999999999997</v>
      </c>
      <c r="E12" s="87">
        <v>14.069000000000001</v>
      </c>
      <c r="F12" s="87">
        <v>0.54400000000000004</v>
      </c>
      <c r="G12" s="101">
        <v>3.0278239942043541</v>
      </c>
      <c r="H12" s="101">
        <v>3.3434158306691444</v>
      </c>
      <c r="I12" s="101">
        <v>-14.419868649505545</v>
      </c>
      <c r="J12" s="101">
        <v>363.55848434925866</v>
      </c>
      <c r="K12" s="101">
        <v>-68.187134502923982</v>
      </c>
      <c r="L12" s="87"/>
      <c r="M12" s="87"/>
      <c r="N12" s="87"/>
      <c r="O12" s="87"/>
      <c r="P12" s="87"/>
    </row>
    <row r="13" spans="1:16" x14ac:dyDescent="0.2">
      <c r="A13" s="85" t="s">
        <v>172</v>
      </c>
      <c r="B13" s="87">
        <v>56.088000000000001</v>
      </c>
      <c r="C13" s="87">
        <v>28.783000000000001</v>
      </c>
      <c r="D13" s="87">
        <v>14.313000000000001</v>
      </c>
      <c r="E13" s="87">
        <v>8.9990000000000006</v>
      </c>
      <c r="F13" s="87">
        <v>3.9929999999999999</v>
      </c>
      <c r="G13" s="101">
        <v>-39.026829586467805</v>
      </c>
      <c r="H13" s="101">
        <v>-54.153326643411219</v>
      </c>
      <c r="I13" s="101">
        <v>20.500084189257464</v>
      </c>
      <c r="J13" s="101">
        <v>-10.892167541340726</v>
      </c>
      <c r="K13" s="101">
        <v>-44.77178423236515</v>
      </c>
      <c r="L13" s="87"/>
      <c r="M13" s="87"/>
      <c r="N13" s="87"/>
      <c r="O13" s="87"/>
      <c r="P13" s="87"/>
    </row>
    <row r="14" spans="1:16" x14ac:dyDescent="0.2">
      <c r="A14" s="85" t="s">
        <v>173</v>
      </c>
      <c r="B14" s="87">
        <v>228.69399999999999</v>
      </c>
      <c r="C14" s="87">
        <v>194.899</v>
      </c>
      <c r="D14" s="87">
        <v>23.423999999999999</v>
      </c>
      <c r="E14" s="87">
        <v>8.4359999999999999</v>
      </c>
      <c r="F14" s="87">
        <v>1.9350000000000001</v>
      </c>
      <c r="G14" s="101">
        <v>-14.107798104838565</v>
      </c>
      <c r="H14" s="101">
        <v>-15.166512146180736</v>
      </c>
      <c r="I14" s="101">
        <v>32.264257481648769</v>
      </c>
      <c r="J14" s="101">
        <v>-47.803489667120402</v>
      </c>
      <c r="K14" s="101">
        <v>-26.760030280090845</v>
      </c>
      <c r="L14" s="87"/>
      <c r="M14" s="87"/>
      <c r="N14" s="87"/>
      <c r="O14" s="87"/>
      <c r="P14" s="87"/>
    </row>
    <row r="15" spans="1:16" x14ac:dyDescent="0.2">
      <c r="A15" s="85" t="s">
        <v>174</v>
      </c>
      <c r="B15" s="87">
        <v>2.4580000000000002</v>
      </c>
      <c r="C15" s="87">
        <v>2.036</v>
      </c>
      <c r="D15" s="87">
        <v>8.5000000000000006E-2</v>
      </c>
      <c r="E15" s="87">
        <v>0.33700000000000002</v>
      </c>
      <c r="F15" s="87">
        <v>0</v>
      </c>
      <c r="G15" s="101">
        <v>-70.731126458680635</v>
      </c>
      <c r="H15" s="101">
        <v>-3.5071090047393341</v>
      </c>
      <c r="I15" s="101">
        <v>-98.547008547008545</v>
      </c>
      <c r="J15" s="101">
        <v>-23.059360730593596</v>
      </c>
      <c r="K15" s="87">
        <v>0</v>
      </c>
      <c r="L15" s="87"/>
      <c r="M15" s="87"/>
      <c r="N15" s="87"/>
      <c r="O15" s="87"/>
      <c r="P15" s="87"/>
    </row>
    <row r="16" spans="1:16" x14ac:dyDescent="0.2">
      <c r="A16" s="85" t="s">
        <v>175</v>
      </c>
      <c r="B16" s="87">
        <v>0.32</v>
      </c>
      <c r="C16" s="87">
        <v>0.24299999999999999</v>
      </c>
      <c r="D16" s="87">
        <v>2.8000000000000001E-2</v>
      </c>
      <c r="E16" s="87">
        <v>4.9000000000000002E-2</v>
      </c>
      <c r="F16" s="87">
        <v>0</v>
      </c>
      <c r="G16" s="101">
        <v>10.726643598615922</v>
      </c>
      <c r="H16" s="101">
        <v>46.385542168674704</v>
      </c>
      <c r="I16" s="101" t="s">
        <v>101</v>
      </c>
      <c r="J16" s="101">
        <v>-60.162601626016261</v>
      </c>
      <c r="K16" s="87">
        <v>0</v>
      </c>
      <c r="L16" s="87"/>
      <c r="M16" s="87"/>
      <c r="N16" s="87"/>
      <c r="O16" s="87"/>
      <c r="P16" s="87"/>
    </row>
    <row r="17" spans="1:16" x14ac:dyDescent="0.2">
      <c r="A17" s="102"/>
      <c r="B17" s="87"/>
      <c r="C17" s="87"/>
      <c r="D17" s="87"/>
      <c r="E17" s="87"/>
      <c r="F17" s="87"/>
      <c r="G17" s="101"/>
      <c r="H17" s="101"/>
      <c r="I17" s="101"/>
      <c r="J17" s="101"/>
      <c r="K17" s="101"/>
      <c r="L17" s="87"/>
      <c r="M17" s="87"/>
      <c r="N17" s="87"/>
      <c r="O17" s="87"/>
      <c r="P17" s="87"/>
    </row>
    <row r="18" spans="1:16" x14ac:dyDescent="0.2">
      <c r="A18" s="84" t="s">
        <v>176</v>
      </c>
      <c r="B18" s="87"/>
      <c r="C18" s="87"/>
      <c r="D18" s="87"/>
      <c r="E18" s="87"/>
      <c r="F18" s="87"/>
      <c r="G18" s="103"/>
      <c r="H18" s="103"/>
      <c r="I18" s="103"/>
      <c r="J18" s="103"/>
      <c r="K18" s="103"/>
      <c r="L18" s="87"/>
      <c r="M18" s="87"/>
      <c r="N18" s="87"/>
      <c r="O18" s="87"/>
      <c r="P18" s="87"/>
    </row>
    <row r="19" spans="1:16" x14ac:dyDescent="0.2">
      <c r="A19" s="85" t="s">
        <v>177</v>
      </c>
      <c r="B19" s="87">
        <v>28.783999999999999</v>
      </c>
      <c r="C19" s="87">
        <v>7.6909999999999998</v>
      </c>
      <c r="D19" s="87">
        <v>0.27700000000000002</v>
      </c>
      <c r="E19" s="87">
        <v>15.364000000000001</v>
      </c>
      <c r="F19" s="87">
        <v>5.452</v>
      </c>
      <c r="G19" s="101">
        <v>-14.310380756750334</v>
      </c>
      <c r="H19" s="101">
        <v>-19.693014513939644</v>
      </c>
      <c r="I19" s="101">
        <v>-59.384164222873899</v>
      </c>
      <c r="J19" s="101">
        <v>-6.9468838955847616</v>
      </c>
      <c r="K19" s="101">
        <v>-20.070370913355802</v>
      </c>
      <c r="L19" s="87"/>
      <c r="M19" s="87"/>
      <c r="N19" s="87"/>
      <c r="O19" s="87"/>
      <c r="P19" s="87"/>
    </row>
    <row r="20" spans="1:16" x14ac:dyDescent="0.2">
      <c r="A20" s="85" t="s">
        <v>178</v>
      </c>
      <c r="B20" s="87">
        <v>980.82399999999996</v>
      </c>
      <c r="C20" s="87">
        <v>938.16399999999999</v>
      </c>
      <c r="D20" s="87">
        <v>34.844999999999999</v>
      </c>
      <c r="E20" s="87">
        <v>6.9930000000000003</v>
      </c>
      <c r="F20" s="87">
        <v>0.82199999999999995</v>
      </c>
      <c r="G20" s="101">
        <v>31.007280823957927</v>
      </c>
      <c r="H20" s="101">
        <v>32.451419439001114</v>
      </c>
      <c r="I20" s="101">
        <v>47.106007514670495</v>
      </c>
      <c r="J20" s="101">
        <v>-56.076879592990387</v>
      </c>
      <c r="K20" s="101">
        <v>7.732634338138908</v>
      </c>
      <c r="L20" s="87"/>
      <c r="M20" s="87"/>
      <c r="N20" s="87"/>
      <c r="O20" s="87"/>
      <c r="P20" s="87"/>
    </row>
    <row r="21" spans="1:16" x14ac:dyDescent="0.2">
      <c r="A21" s="85" t="s">
        <v>179</v>
      </c>
      <c r="B21" s="87">
        <v>117.11</v>
      </c>
      <c r="C21" s="87">
        <v>103.43300000000001</v>
      </c>
      <c r="D21" s="87">
        <v>3.802</v>
      </c>
      <c r="E21" s="87">
        <v>6.3109999999999999</v>
      </c>
      <c r="F21" s="87">
        <v>3.5640000000000001</v>
      </c>
      <c r="G21" s="101">
        <v>42.825782059881703</v>
      </c>
      <c r="H21" s="101">
        <v>49.653476090573719</v>
      </c>
      <c r="I21" s="101">
        <v>-8.5618085618085757</v>
      </c>
      <c r="J21" s="101">
        <v>15.564914850759919</v>
      </c>
      <c r="K21" s="101">
        <v>9.2916283348666013</v>
      </c>
      <c r="L21" s="87"/>
      <c r="M21" s="87"/>
      <c r="N21" s="87"/>
      <c r="O21" s="87"/>
      <c r="P21" s="87"/>
    </row>
    <row r="22" spans="1:16" x14ac:dyDescent="0.2">
      <c r="A22" s="102"/>
      <c r="B22" s="87"/>
      <c r="C22" s="87"/>
      <c r="D22" s="87"/>
      <c r="E22" s="87"/>
      <c r="F22" s="87"/>
      <c r="G22" s="103"/>
      <c r="H22" s="103"/>
      <c r="I22" s="103"/>
      <c r="J22" s="103"/>
      <c r="K22" s="103"/>
      <c r="L22" s="87"/>
      <c r="M22" s="87"/>
      <c r="N22" s="87"/>
      <c r="O22" s="87"/>
      <c r="P22" s="87"/>
    </row>
    <row r="23" spans="1:16" x14ac:dyDescent="0.2">
      <c r="A23" s="84" t="s">
        <v>180</v>
      </c>
      <c r="B23" s="87"/>
      <c r="C23" s="87"/>
      <c r="D23" s="87"/>
      <c r="E23" s="87"/>
      <c r="F23" s="87"/>
      <c r="G23" s="103"/>
      <c r="H23" s="103"/>
      <c r="I23" s="103"/>
      <c r="J23" s="103"/>
      <c r="K23" s="103"/>
      <c r="L23" s="87"/>
      <c r="M23" s="87"/>
      <c r="N23" s="87"/>
      <c r="O23" s="87"/>
      <c r="P23" s="87"/>
    </row>
    <row r="24" spans="1:16" x14ac:dyDescent="0.2">
      <c r="A24" s="85" t="s">
        <v>181</v>
      </c>
      <c r="B24" s="87">
        <v>4566.8580000000002</v>
      </c>
      <c r="C24" s="87">
        <v>3608.6260000000002</v>
      </c>
      <c r="D24" s="87">
        <v>359.03100000000001</v>
      </c>
      <c r="E24" s="87">
        <v>455.03500000000003</v>
      </c>
      <c r="F24" s="87">
        <v>144.166</v>
      </c>
      <c r="G24" s="101">
        <v>-2.8182932855077496</v>
      </c>
      <c r="H24" s="101">
        <v>-2.1730726585928295</v>
      </c>
      <c r="I24" s="101">
        <v>2.9110713006091089</v>
      </c>
      <c r="J24" s="101">
        <v>-9.879961419707243</v>
      </c>
      <c r="K24" s="101">
        <v>-8.0081165930728275</v>
      </c>
      <c r="L24" s="87"/>
      <c r="M24" s="87"/>
      <c r="N24" s="87"/>
      <c r="O24" s="87"/>
      <c r="P24" s="87"/>
    </row>
    <row r="25" spans="1:16" x14ac:dyDescent="0.2">
      <c r="A25" s="85" t="s">
        <v>182</v>
      </c>
      <c r="B25" s="87">
        <v>122.989</v>
      </c>
      <c r="C25" s="87">
        <v>53.445</v>
      </c>
      <c r="D25" s="87">
        <v>12.488</v>
      </c>
      <c r="E25" s="87">
        <v>32.633000000000003</v>
      </c>
      <c r="F25" s="87">
        <v>24.422999999999998</v>
      </c>
      <c r="G25" s="101">
        <v>-15.348718760539327</v>
      </c>
      <c r="H25" s="101">
        <v>5.1714977271385578</v>
      </c>
      <c r="I25" s="101">
        <v>5.4907923635749256</v>
      </c>
      <c r="J25" s="101">
        <v>-13.394373673036085</v>
      </c>
      <c r="K25" s="101">
        <v>-45.671130488944257</v>
      </c>
      <c r="L25" s="87"/>
      <c r="M25" s="87"/>
      <c r="N25" s="87"/>
      <c r="O25" s="87"/>
      <c r="P25" s="87"/>
    </row>
    <row r="26" spans="1:16" x14ac:dyDescent="0.2">
      <c r="A26" s="85" t="s">
        <v>183</v>
      </c>
      <c r="B26" s="87">
        <v>88.097999999999999</v>
      </c>
      <c r="C26" s="87">
        <v>63.19</v>
      </c>
      <c r="D26" s="87">
        <v>14.326000000000001</v>
      </c>
      <c r="E26" s="87">
        <v>9.6389999999999993</v>
      </c>
      <c r="F26" s="87">
        <v>0.94299999999999995</v>
      </c>
      <c r="G26" s="101">
        <v>-13.129480441363526</v>
      </c>
      <c r="H26" s="101">
        <v>1.0215664018161164</v>
      </c>
      <c r="I26" s="101">
        <v>1.6244591047740613</v>
      </c>
      <c r="J26" s="101">
        <v>-52.888563049853374</v>
      </c>
      <c r="K26" s="101">
        <v>-78.095238095238102</v>
      </c>
      <c r="L26" s="87"/>
      <c r="M26" s="87"/>
      <c r="N26" s="87"/>
      <c r="O26" s="87"/>
      <c r="P26" s="87"/>
    </row>
    <row r="27" spans="1:16" x14ac:dyDescent="0.2">
      <c r="A27" s="85" t="s">
        <v>184</v>
      </c>
      <c r="B27" s="87">
        <v>20.184000000000001</v>
      </c>
      <c r="C27" s="87">
        <v>15.053000000000001</v>
      </c>
      <c r="D27" s="87">
        <v>4.2750000000000004</v>
      </c>
      <c r="E27" s="87">
        <v>0.26700000000000002</v>
      </c>
      <c r="F27" s="87">
        <v>0.58899999999999997</v>
      </c>
      <c r="G27" s="101">
        <v>-25.61362128694627</v>
      </c>
      <c r="H27" s="101">
        <v>-17.154650522839859</v>
      </c>
      <c r="I27" s="101">
        <v>-32.336182336182333</v>
      </c>
      <c r="J27" s="101">
        <v>-89.909297052154187</v>
      </c>
      <c r="K27" s="101" t="s">
        <v>101</v>
      </c>
      <c r="L27" s="87"/>
      <c r="M27" s="87"/>
      <c r="N27" s="87"/>
      <c r="O27" s="87"/>
      <c r="P27" s="87"/>
    </row>
    <row r="28" spans="1:16" x14ac:dyDescent="0.2">
      <c r="A28" s="85" t="s">
        <v>185</v>
      </c>
      <c r="B28" s="87">
        <v>100.867</v>
      </c>
      <c r="C28" s="87">
        <v>57.232999999999997</v>
      </c>
      <c r="D28" s="87">
        <v>20.209</v>
      </c>
      <c r="E28" s="87">
        <v>17.725000000000001</v>
      </c>
      <c r="F28" s="87">
        <v>5.7</v>
      </c>
      <c r="G28" s="101">
        <v>-10.726107659356018</v>
      </c>
      <c r="H28" s="101">
        <v>-15.560637356152256</v>
      </c>
      <c r="I28" s="101">
        <v>-1.9979632413558903</v>
      </c>
      <c r="J28" s="101">
        <v>-20.494303400017927</v>
      </c>
      <c r="K28" s="101">
        <v>148.79965080750765</v>
      </c>
      <c r="L28" s="87"/>
      <c r="M28" s="87"/>
      <c r="N28" s="87"/>
      <c r="O28" s="87"/>
      <c r="P28" s="87"/>
    </row>
    <row r="29" spans="1:16" x14ac:dyDescent="0.2">
      <c r="A29" s="94" t="s">
        <v>97</v>
      </c>
      <c r="B29" s="87"/>
      <c r="C29" s="87"/>
      <c r="D29" s="87"/>
      <c r="E29" s="87"/>
      <c r="F29" s="87"/>
      <c r="G29" s="103"/>
      <c r="H29" s="103"/>
      <c r="I29" s="103"/>
      <c r="J29" s="103"/>
      <c r="K29" s="103"/>
      <c r="L29" s="87"/>
      <c r="M29" s="87"/>
      <c r="N29" s="87"/>
      <c r="O29" s="87"/>
      <c r="P29" s="87"/>
    </row>
    <row r="30" spans="1:16" x14ac:dyDescent="0.2">
      <c r="A30" s="84" t="s">
        <v>186</v>
      </c>
      <c r="B30" s="87"/>
      <c r="C30" s="87"/>
      <c r="D30" s="87"/>
      <c r="E30" s="87"/>
      <c r="F30" s="87"/>
      <c r="G30" s="103"/>
      <c r="H30" s="103"/>
      <c r="I30" s="103"/>
      <c r="J30" s="103"/>
      <c r="K30" s="103"/>
      <c r="L30" s="87"/>
      <c r="M30" s="87"/>
      <c r="N30" s="87"/>
      <c r="O30" s="87"/>
      <c r="P30" s="87"/>
    </row>
    <row r="31" spans="1:16" x14ac:dyDescent="0.2">
      <c r="A31" s="85" t="s">
        <v>187</v>
      </c>
      <c r="B31" s="87">
        <v>3.238</v>
      </c>
      <c r="C31" s="87">
        <v>2.0979999999999999</v>
      </c>
      <c r="D31" s="87">
        <v>0.91400000000000003</v>
      </c>
      <c r="E31" s="87">
        <v>0.22600000000000001</v>
      </c>
      <c r="F31" s="87">
        <v>0</v>
      </c>
      <c r="G31" s="101">
        <v>2.7284263959390813</v>
      </c>
      <c r="H31" s="101">
        <v>32.199117832388168</v>
      </c>
      <c r="I31" s="101">
        <v>-15.837937384898709</v>
      </c>
      <c r="J31" s="101">
        <v>-52.818371607515651</v>
      </c>
      <c r="K31" s="87">
        <v>0</v>
      </c>
      <c r="L31" s="87"/>
      <c r="M31" s="87"/>
      <c r="N31" s="87"/>
      <c r="O31" s="87"/>
      <c r="P31" s="87"/>
    </row>
    <row r="32" spans="1:16" x14ac:dyDescent="0.2">
      <c r="A32" s="85" t="s">
        <v>188</v>
      </c>
      <c r="B32" s="87">
        <v>48.19</v>
      </c>
      <c r="C32" s="87">
        <v>25.108000000000001</v>
      </c>
      <c r="D32" s="87">
        <v>8.5670000000000002</v>
      </c>
      <c r="E32" s="87">
        <v>10.815</v>
      </c>
      <c r="F32" s="87">
        <v>3.7</v>
      </c>
      <c r="G32" s="101">
        <v>11.67242138437652</v>
      </c>
      <c r="H32" s="101">
        <v>40.897867564534238</v>
      </c>
      <c r="I32" s="101">
        <v>-35.634861006761838</v>
      </c>
      <c r="J32" s="101">
        <v>19.993342949073551</v>
      </c>
      <c r="K32" s="101">
        <v>22.923588039867113</v>
      </c>
      <c r="L32" s="87"/>
      <c r="M32" s="87"/>
      <c r="N32" s="87"/>
      <c r="O32" s="87"/>
      <c r="P32" s="87"/>
    </row>
    <row r="33" spans="1:16" x14ac:dyDescent="0.2">
      <c r="A33" s="85" t="s">
        <v>189</v>
      </c>
      <c r="B33" s="87">
        <v>0.03</v>
      </c>
      <c r="C33" s="87">
        <v>0.03</v>
      </c>
      <c r="D33" s="87">
        <v>0</v>
      </c>
      <c r="E33" s="87">
        <v>0</v>
      </c>
      <c r="F33" s="87">
        <v>0</v>
      </c>
      <c r="G33" s="101">
        <v>-75.609756097560975</v>
      </c>
      <c r="H33" s="101">
        <v>-75.609756097560975</v>
      </c>
      <c r="I33" s="87">
        <v>0</v>
      </c>
      <c r="J33" s="87">
        <v>0</v>
      </c>
      <c r="K33" s="87">
        <v>0</v>
      </c>
      <c r="L33" s="87"/>
      <c r="M33" s="87"/>
      <c r="N33" s="87"/>
      <c r="O33" s="87"/>
      <c r="P33" s="87"/>
    </row>
    <row r="34" spans="1:16" x14ac:dyDescent="0.2">
      <c r="A34" s="85" t="s">
        <v>190</v>
      </c>
      <c r="B34" s="87">
        <v>4.1970000000000001</v>
      </c>
      <c r="C34" s="87">
        <v>3.1779999999999999</v>
      </c>
      <c r="D34" s="87">
        <v>0.78500000000000003</v>
      </c>
      <c r="E34" s="87">
        <v>0.23400000000000001</v>
      </c>
      <c r="F34" s="87">
        <v>0</v>
      </c>
      <c r="G34" s="101">
        <v>-25.2936988252047</v>
      </c>
      <c r="H34" s="101">
        <v>-20.450563204005007</v>
      </c>
      <c r="I34" s="101">
        <v>-37.149719775820657</v>
      </c>
      <c r="J34" s="101">
        <v>-37.433155080213901</v>
      </c>
      <c r="K34" s="87">
        <v>0</v>
      </c>
      <c r="L34" s="87"/>
      <c r="M34" s="87"/>
      <c r="N34" s="87"/>
      <c r="O34" s="87"/>
      <c r="P34" s="87"/>
    </row>
    <row r="35" spans="1:16" x14ac:dyDescent="0.2">
      <c r="A35" s="85" t="s">
        <v>191</v>
      </c>
      <c r="B35" s="87">
        <v>5.0000000000000001E-3</v>
      </c>
      <c r="C35" s="87">
        <v>5.0000000000000001E-3</v>
      </c>
      <c r="D35" s="87">
        <v>0</v>
      </c>
      <c r="E35" s="87">
        <v>0</v>
      </c>
      <c r="F35" s="87">
        <v>0</v>
      </c>
      <c r="G35" s="101" t="s">
        <v>101</v>
      </c>
      <c r="H35" s="101" t="s">
        <v>101</v>
      </c>
      <c r="I35" s="87">
        <v>0</v>
      </c>
      <c r="J35" s="87">
        <v>0</v>
      </c>
      <c r="K35" s="87">
        <v>0</v>
      </c>
      <c r="L35" s="87"/>
      <c r="M35" s="87"/>
      <c r="N35" s="87"/>
      <c r="O35" s="87"/>
      <c r="P35" s="87"/>
    </row>
    <row r="36" spans="1:16" x14ac:dyDescent="0.2">
      <c r="A36" s="85" t="s">
        <v>192</v>
      </c>
      <c r="B36" s="87">
        <v>3.2000000000000001E-2</v>
      </c>
      <c r="C36" s="87">
        <v>0</v>
      </c>
      <c r="D36" s="87">
        <v>3.2000000000000001E-2</v>
      </c>
      <c r="E36" s="87">
        <v>0</v>
      </c>
      <c r="F36" s="87">
        <v>0</v>
      </c>
      <c r="G36" s="101">
        <v>-79.084967320261441</v>
      </c>
      <c r="H36" s="101">
        <v>-100</v>
      </c>
      <c r="I36" s="87" t="s">
        <v>101</v>
      </c>
      <c r="J36" s="87">
        <v>0</v>
      </c>
      <c r="K36" s="87">
        <v>0</v>
      </c>
      <c r="L36" s="87"/>
      <c r="M36" s="87"/>
      <c r="N36" s="87"/>
      <c r="O36" s="87"/>
      <c r="P36" s="87"/>
    </row>
    <row r="37" spans="1:16" x14ac:dyDescent="0.2">
      <c r="A37" s="85" t="s">
        <v>193</v>
      </c>
      <c r="B37" s="87">
        <v>1.498</v>
      </c>
      <c r="C37" s="87">
        <v>1.4430000000000001</v>
      </c>
      <c r="D37" s="87">
        <v>2.1999999999999999E-2</v>
      </c>
      <c r="E37" s="87">
        <v>3.3000000000000002E-2</v>
      </c>
      <c r="F37" s="87">
        <v>0</v>
      </c>
      <c r="G37" s="101">
        <v>6.5433854907539342</v>
      </c>
      <c r="H37" s="101">
        <v>4.7169811320754889</v>
      </c>
      <c r="I37" s="101">
        <v>100</v>
      </c>
      <c r="J37" s="101">
        <v>94.117647058823536</v>
      </c>
      <c r="K37" s="87">
        <v>0</v>
      </c>
      <c r="L37" s="87"/>
      <c r="M37" s="87"/>
      <c r="N37" s="87"/>
      <c r="O37" s="87"/>
      <c r="P37" s="87"/>
    </row>
    <row r="38" spans="1:16" x14ac:dyDescent="0.2">
      <c r="A38" s="85" t="s">
        <v>194</v>
      </c>
      <c r="B38" s="87">
        <v>25.969000000000001</v>
      </c>
      <c r="C38" s="87">
        <v>22.466999999999999</v>
      </c>
      <c r="D38" s="87">
        <v>2.9489999999999998</v>
      </c>
      <c r="E38" s="87">
        <v>0.33500000000000002</v>
      </c>
      <c r="F38" s="87">
        <v>0.218</v>
      </c>
      <c r="G38" s="101">
        <v>-17.866405212220883</v>
      </c>
      <c r="H38" s="101">
        <v>-12.830759680297987</v>
      </c>
      <c r="I38" s="101">
        <v>-35.158311345646439</v>
      </c>
      <c r="J38" s="101">
        <v>-58.125</v>
      </c>
      <c r="K38" s="101">
        <v>-56.048387096774192</v>
      </c>
      <c r="L38" s="87"/>
      <c r="M38" s="87"/>
      <c r="N38" s="87"/>
      <c r="O38" s="87"/>
      <c r="P38" s="87"/>
    </row>
    <row r="39" spans="1:16" x14ac:dyDescent="0.2">
      <c r="A39" s="102"/>
      <c r="B39" s="87"/>
      <c r="C39" s="87"/>
      <c r="D39" s="87"/>
      <c r="E39" s="87"/>
      <c r="F39" s="87"/>
      <c r="G39" s="103"/>
      <c r="H39" s="103"/>
      <c r="I39" s="103"/>
      <c r="J39" s="103"/>
      <c r="K39" s="103"/>
      <c r="L39" s="87"/>
      <c r="M39" s="87"/>
      <c r="N39" s="87"/>
      <c r="O39" s="87"/>
      <c r="P39" s="87"/>
    </row>
    <row r="40" spans="1:16" x14ac:dyDescent="0.2">
      <c r="A40" s="84" t="s">
        <v>195</v>
      </c>
      <c r="B40" s="87"/>
      <c r="C40" s="87"/>
      <c r="D40" s="87"/>
      <c r="E40" s="87"/>
      <c r="F40" s="87"/>
      <c r="G40" s="103"/>
      <c r="H40" s="103"/>
      <c r="I40" s="103"/>
      <c r="J40" s="103"/>
      <c r="K40" s="103"/>
      <c r="L40" s="87"/>
      <c r="M40" s="87"/>
      <c r="N40" s="87"/>
      <c r="O40" s="87"/>
      <c r="P40" s="87"/>
    </row>
    <row r="41" spans="1:16" x14ac:dyDescent="0.2">
      <c r="A41" s="85" t="s">
        <v>196</v>
      </c>
      <c r="B41" s="87">
        <v>924.98599999999999</v>
      </c>
      <c r="C41" s="87">
        <v>562.22900000000004</v>
      </c>
      <c r="D41" s="87">
        <v>165.38300000000001</v>
      </c>
      <c r="E41" s="87">
        <v>122.241</v>
      </c>
      <c r="F41" s="87">
        <v>75.132999999999996</v>
      </c>
      <c r="G41" s="101">
        <v>-16.26024356416282</v>
      </c>
      <c r="H41" s="101">
        <v>-6.1667715323801389</v>
      </c>
      <c r="I41" s="101">
        <v>0.4946253547144579</v>
      </c>
      <c r="J41" s="101">
        <v>-54.339811518793958</v>
      </c>
      <c r="K41" s="101">
        <v>2.7403629203188729</v>
      </c>
      <c r="L41" s="87"/>
      <c r="M41" s="87"/>
      <c r="N41" s="87"/>
      <c r="O41" s="87"/>
      <c r="P41" s="87"/>
    </row>
    <row r="42" spans="1:16" x14ac:dyDescent="0.2">
      <c r="A42" s="85" t="s">
        <v>197</v>
      </c>
      <c r="B42" s="87">
        <v>169.22900000000001</v>
      </c>
      <c r="C42" s="87">
        <v>135.571</v>
      </c>
      <c r="D42" s="87">
        <v>14.815</v>
      </c>
      <c r="E42" s="87">
        <v>14.9</v>
      </c>
      <c r="F42" s="87">
        <v>3.9430000000000001</v>
      </c>
      <c r="G42" s="101">
        <v>119.6296007890775</v>
      </c>
      <c r="H42" s="101">
        <v>237.15742352648596</v>
      </c>
      <c r="I42" s="101">
        <v>32.715219922959761</v>
      </c>
      <c r="J42" s="101">
        <v>-0.78572379810893267</v>
      </c>
      <c r="K42" s="101">
        <v>-63.014726573492162</v>
      </c>
      <c r="L42" s="87"/>
      <c r="M42" s="87"/>
      <c r="N42" s="87"/>
      <c r="O42" s="87"/>
      <c r="P42" s="87"/>
    </row>
    <row r="43" spans="1:16" x14ac:dyDescent="0.2">
      <c r="A43" s="102"/>
      <c r="B43" s="87"/>
      <c r="C43" s="87"/>
      <c r="D43" s="87"/>
      <c r="E43" s="87"/>
      <c r="F43" s="87"/>
      <c r="G43" s="103"/>
      <c r="H43" s="103"/>
      <c r="I43" s="103"/>
      <c r="J43" s="103"/>
      <c r="K43" s="103"/>
      <c r="L43" s="87"/>
      <c r="M43" s="87"/>
      <c r="N43" s="87"/>
      <c r="O43" s="87"/>
      <c r="P43" s="87"/>
    </row>
    <row r="44" spans="1:16" x14ac:dyDescent="0.2">
      <c r="A44" s="84" t="s">
        <v>198</v>
      </c>
      <c r="B44" s="87"/>
      <c r="C44" s="87"/>
      <c r="D44" s="87"/>
      <c r="E44" s="87"/>
      <c r="F44" s="87"/>
      <c r="G44" s="103"/>
      <c r="H44" s="103"/>
      <c r="I44" s="103"/>
      <c r="J44" s="103"/>
      <c r="K44" s="103"/>
      <c r="L44" s="87"/>
      <c r="M44" s="87"/>
      <c r="N44" s="87"/>
      <c r="O44" s="87"/>
      <c r="P44" s="87"/>
    </row>
    <row r="45" spans="1:16" x14ac:dyDescent="0.2">
      <c r="A45" s="85" t="s">
        <v>199</v>
      </c>
      <c r="B45" s="87">
        <v>2.71</v>
      </c>
      <c r="C45" s="87">
        <v>1.3919999999999999</v>
      </c>
      <c r="D45" s="87">
        <v>4.5999999999999999E-2</v>
      </c>
      <c r="E45" s="87">
        <v>0.70499999999999996</v>
      </c>
      <c r="F45" s="87">
        <v>0.56699999999999995</v>
      </c>
      <c r="G45" s="101">
        <v>17.316017316017309</v>
      </c>
      <c r="H45" s="101">
        <v>13.262815296989402</v>
      </c>
      <c r="I45" s="101" t="s">
        <v>101</v>
      </c>
      <c r="J45" s="101">
        <v>24.119718309859152</v>
      </c>
      <c r="K45" s="101">
        <v>10.526315789473671</v>
      </c>
      <c r="L45" s="87"/>
      <c r="M45" s="87"/>
      <c r="N45" s="87"/>
      <c r="O45" s="87"/>
      <c r="P45" s="87"/>
    </row>
    <row r="46" spans="1:16" x14ac:dyDescent="0.2">
      <c r="A46" s="85" t="s">
        <v>200</v>
      </c>
      <c r="B46" s="87">
        <v>0.56899999999999995</v>
      </c>
      <c r="C46" s="87">
        <v>0.52700000000000002</v>
      </c>
      <c r="D46" s="87">
        <v>0</v>
      </c>
      <c r="E46" s="87">
        <v>4.2000000000000003E-2</v>
      </c>
      <c r="F46" s="87">
        <v>0</v>
      </c>
      <c r="G46" s="101">
        <v>19.037656903765694</v>
      </c>
      <c r="H46" s="101">
        <v>19.230769230769226</v>
      </c>
      <c r="I46" s="101">
        <v>-100</v>
      </c>
      <c r="J46" s="101">
        <v>68</v>
      </c>
      <c r="K46" s="87">
        <v>0</v>
      </c>
      <c r="L46" s="87"/>
      <c r="M46" s="87"/>
      <c r="N46" s="87"/>
      <c r="O46" s="87"/>
      <c r="P46" s="87"/>
    </row>
    <row r="47" spans="1:16" x14ac:dyDescent="0.2">
      <c r="A47" s="102"/>
      <c r="B47" s="87"/>
      <c r="C47" s="87"/>
      <c r="D47" s="87"/>
      <c r="E47" s="87"/>
      <c r="F47" s="87"/>
      <c r="G47" s="103"/>
      <c r="H47" s="103"/>
      <c r="I47" s="103"/>
      <c r="J47" s="103"/>
      <c r="K47" s="103"/>
      <c r="L47" s="87"/>
      <c r="M47" s="87"/>
      <c r="N47" s="87"/>
      <c r="O47" s="87"/>
      <c r="P47" s="87"/>
    </row>
    <row r="48" spans="1:16" x14ac:dyDescent="0.2">
      <c r="A48" s="84" t="s">
        <v>201</v>
      </c>
      <c r="B48" s="87"/>
      <c r="C48" s="87"/>
      <c r="D48" s="87"/>
      <c r="E48" s="87"/>
      <c r="F48" s="87"/>
      <c r="G48" s="103"/>
      <c r="H48" s="103"/>
      <c r="I48" s="103"/>
      <c r="J48" s="103"/>
      <c r="K48" s="103"/>
      <c r="L48" s="87"/>
      <c r="M48" s="87"/>
      <c r="N48" s="87"/>
      <c r="O48" s="87"/>
      <c r="P48" s="87"/>
    </row>
    <row r="49" spans="1:16" x14ac:dyDescent="0.2">
      <c r="A49" s="85" t="s">
        <v>202</v>
      </c>
      <c r="B49" s="87">
        <v>107.624</v>
      </c>
      <c r="C49" s="87">
        <v>106.13200000000001</v>
      </c>
      <c r="D49" s="87">
        <v>1.413</v>
      </c>
      <c r="E49" s="87">
        <v>7.9000000000000001E-2</v>
      </c>
      <c r="F49" s="87">
        <v>0</v>
      </c>
      <c r="G49" s="101">
        <v>-16.274583022155852</v>
      </c>
      <c r="H49" s="101">
        <v>-15.964337181497129</v>
      </c>
      <c r="I49" s="101">
        <v>6.0810810810810807</v>
      </c>
      <c r="J49" s="101">
        <v>-79.100529100529101</v>
      </c>
      <c r="K49" s="101">
        <v>-100</v>
      </c>
      <c r="L49" s="87"/>
      <c r="M49" s="87"/>
      <c r="N49" s="87"/>
      <c r="O49" s="87"/>
      <c r="P49" s="87"/>
    </row>
    <row r="50" spans="1:16" x14ac:dyDescent="0.2">
      <c r="A50" s="85" t="s">
        <v>203</v>
      </c>
      <c r="B50" s="87">
        <v>1000.439</v>
      </c>
      <c r="C50" s="87">
        <v>773.57799999999997</v>
      </c>
      <c r="D50" s="87">
        <v>143.68799999999999</v>
      </c>
      <c r="E50" s="87">
        <v>77.215999999999994</v>
      </c>
      <c r="F50" s="87">
        <v>5.9569999999999999</v>
      </c>
      <c r="G50" s="101">
        <v>-10.25271613100584</v>
      </c>
      <c r="H50" s="101">
        <v>-10.862501267503063</v>
      </c>
      <c r="I50" s="101">
        <v>-16.732054172147826</v>
      </c>
      <c r="J50" s="101">
        <v>12.837748973418471</v>
      </c>
      <c r="K50" s="101">
        <v>1.1546951944302748</v>
      </c>
      <c r="L50" s="87"/>
      <c r="M50" s="87"/>
      <c r="N50" s="87"/>
      <c r="O50" s="87"/>
      <c r="P50" s="87"/>
    </row>
    <row r="51" spans="1:16" x14ac:dyDescent="0.2">
      <c r="A51" s="102"/>
      <c r="B51" s="87"/>
      <c r="C51" s="87"/>
      <c r="D51" s="87"/>
      <c r="E51" s="87"/>
      <c r="F51" s="87"/>
      <c r="G51" s="103"/>
      <c r="H51" s="103"/>
      <c r="I51" s="103"/>
      <c r="J51" s="103"/>
      <c r="K51" s="103"/>
      <c r="L51" s="87"/>
      <c r="M51" s="87"/>
      <c r="N51" s="87"/>
      <c r="O51" s="87"/>
      <c r="P51" s="87"/>
    </row>
    <row r="52" spans="1:16" x14ac:dyDescent="0.2">
      <c r="A52" s="84" t="s">
        <v>204</v>
      </c>
      <c r="B52" s="87"/>
      <c r="C52" s="87"/>
      <c r="D52" s="87"/>
      <c r="E52" s="87"/>
      <c r="F52" s="87"/>
      <c r="G52" s="103"/>
      <c r="H52" s="103"/>
      <c r="I52" s="103"/>
      <c r="J52" s="103"/>
      <c r="K52" s="103"/>
      <c r="L52" s="87"/>
      <c r="M52" s="87"/>
      <c r="N52" s="87"/>
      <c r="O52" s="87"/>
      <c r="P52" s="87"/>
    </row>
    <row r="53" spans="1:16" x14ac:dyDescent="0.2">
      <c r="A53" s="85" t="s">
        <v>205</v>
      </c>
      <c r="B53" s="87" t="s">
        <v>115</v>
      </c>
      <c r="C53" s="87" t="s">
        <v>115</v>
      </c>
      <c r="D53" s="87" t="s">
        <v>115</v>
      </c>
      <c r="E53" s="87" t="s">
        <v>115</v>
      </c>
      <c r="F53" s="87" t="s">
        <v>115</v>
      </c>
      <c r="G53" s="87" t="s">
        <v>115</v>
      </c>
      <c r="H53" s="87" t="s">
        <v>115</v>
      </c>
      <c r="I53" s="87" t="s">
        <v>115</v>
      </c>
      <c r="J53" s="87" t="s">
        <v>115</v>
      </c>
      <c r="K53" s="87" t="s">
        <v>115</v>
      </c>
      <c r="L53" s="87"/>
      <c r="M53" s="87"/>
      <c r="N53" s="87"/>
      <c r="O53" s="87"/>
      <c r="P53" s="87"/>
    </row>
    <row r="54" spans="1:16" x14ac:dyDescent="0.2">
      <c r="A54" s="85" t="s">
        <v>206</v>
      </c>
      <c r="B54" s="87" t="s">
        <v>115</v>
      </c>
      <c r="C54" s="87" t="s">
        <v>115</v>
      </c>
      <c r="D54" s="87" t="s">
        <v>115</v>
      </c>
      <c r="E54" s="87" t="s">
        <v>115</v>
      </c>
      <c r="F54" s="87" t="s">
        <v>115</v>
      </c>
      <c r="G54" s="87" t="s">
        <v>115</v>
      </c>
      <c r="H54" s="87" t="s">
        <v>115</v>
      </c>
      <c r="I54" s="87" t="s">
        <v>115</v>
      </c>
      <c r="J54" s="87" t="s">
        <v>115</v>
      </c>
      <c r="K54" s="87" t="s">
        <v>115</v>
      </c>
      <c r="L54" s="87"/>
      <c r="M54" s="87"/>
      <c r="N54" s="87"/>
      <c r="O54" s="87"/>
      <c r="P54" s="87"/>
    </row>
    <row r="55" spans="1:16" x14ac:dyDescent="0.2">
      <c r="A55" s="102"/>
      <c r="B55" s="87"/>
      <c r="C55" s="87"/>
      <c r="D55" s="87"/>
      <c r="E55" s="87"/>
      <c r="F55" s="87"/>
      <c r="G55" s="103"/>
      <c r="H55" s="103"/>
      <c r="I55" s="103"/>
      <c r="J55" s="103"/>
      <c r="K55" s="103"/>
      <c r="L55" s="87"/>
      <c r="M55" s="87"/>
      <c r="N55" s="87"/>
      <c r="O55" s="87"/>
      <c r="P55" s="87"/>
    </row>
    <row r="56" spans="1:16" x14ac:dyDescent="0.2">
      <c r="A56" s="84" t="s">
        <v>207</v>
      </c>
      <c r="B56" s="87"/>
      <c r="C56" s="87"/>
      <c r="D56" s="87"/>
      <c r="E56" s="87"/>
      <c r="F56" s="87"/>
      <c r="G56" s="103"/>
      <c r="H56" s="103"/>
      <c r="I56" s="103"/>
      <c r="J56" s="103"/>
      <c r="K56" s="103"/>
      <c r="L56" s="87"/>
      <c r="M56" s="87"/>
      <c r="N56" s="87"/>
      <c r="O56" s="87"/>
      <c r="P56" s="87"/>
    </row>
    <row r="57" spans="1:16" x14ac:dyDescent="0.2">
      <c r="A57" s="85" t="s">
        <v>208</v>
      </c>
      <c r="B57" s="87">
        <v>272.11700000000002</v>
      </c>
      <c r="C57" s="87">
        <v>162.23099999999999</v>
      </c>
      <c r="D57" s="87">
        <v>37.917999999999999</v>
      </c>
      <c r="E57" s="87">
        <v>39.271999999999998</v>
      </c>
      <c r="F57" s="87">
        <v>32.695999999999998</v>
      </c>
      <c r="G57" s="101">
        <v>-0.9972422123423712</v>
      </c>
      <c r="H57" s="101">
        <v>3.4907086674449488</v>
      </c>
      <c r="I57" s="101">
        <v>-8.5916783183067338</v>
      </c>
      <c r="J57" s="101">
        <v>-10.002979123221124</v>
      </c>
      <c r="K57" s="101">
        <v>-0.86112795633717099</v>
      </c>
      <c r="L57" s="87"/>
      <c r="M57" s="87"/>
      <c r="N57" s="87"/>
      <c r="O57" s="87"/>
      <c r="P57" s="87"/>
    </row>
    <row r="58" spans="1:16" x14ac:dyDescent="0.2">
      <c r="A58" s="85" t="s">
        <v>209</v>
      </c>
      <c r="B58" s="87">
        <v>0</v>
      </c>
      <c r="C58" s="87">
        <v>0</v>
      </c>
      <c r="D58" s="87">
        <v>0</v>
      </c>
      <c r="E58" s="87">
        <v>0</v>
      </c>
      <c r="F58" s="87">
        <v>0</v>
      </c>
      <c r="G58" s="87">
        <v>0</v>
      </c>
      <c r="H58" s="87">
        <v>0</v>
      </c>
      <c r="I58" s="87">
        <v>0</v>
      </c>
      <c r="J58" s="87">
        <v>0</v>
      </c>
      <c r="K58" s="87">
        <v>0</v>
      </c>
      <c r="L58" s="87"/>
      <c r="M58" s="87"/>
      <c r="N58" s="87"/>
      <c r="O58" s="87"/>
      <c r="P58" s="87"/>
    </row>
    <row r="59" spans="1:16" x14ac:dyDescent="0.2">
      <c r="A59" s="102"/>
      <c r="B59" s="87"/>
      <c r="C59" s="87"/>
      <c r="D59" s="87"/>
      <c r="E59" s="87"/>
      <c r="F59" s="87"/>
      <c r="G59" s="103"/>
      <c r="H59" s="103"/>
      <c r="I59" s="103"/>
      <c r="J59" s="103"/>
      <c r="K59" s="103"/>
      <c r="L59" s="87"/>
      <c r="M59" s="87"/>
      <c r="N59" s="87"/>
      <c r="O59" s="87"/>
      <c r="P59" s="87"/>
    </row>
    <row r="60" spans="1:16" x14ac:dyDescent="0.2">
      <c r="A60" s="84" t="s">
        <v>210</v>
      </c>
      <c r="B60" s="87"/>
      <c r="C60" s="87"/>
      <c r="D60" s="87"/>
      <c r="E60" s="87"/>
      <c r="F60" s="87"/>
      <c r="G60" s="103"/>
      <c r="H60" s="103"/>
      <c r="I60" s="103"/>
      <c r="J60" s="103"/>
      <c r="K60" s="103"/>
      <c r="L60" s="87"/>
      <c r="M60" s="87"/>
      <c r="N60" s="87"/>
      <c r="O60" s="87"/>
      <c r="P60" s="87"/>
    </row>
    <row r="61" spans="1:16" x14ac:dyDescent="0.2">
      <c r="A61" s="85" t="s">
        <v>211</v>
      </c>
      <c r="B61" s="87">
        <v>0.19800000000000001</v>
      </c>
      <c r="C61" s="87">
        <v>0.11700000000000001</v>
      </c>
      <c r="D61" s="87">
        <v>8.1000000000000003E-2</v>
      </c>
      <c r="E61" s="87">
        <v>0</v>
      </c>
      <c r="F61" s="87">
        <v>0</v>
      </c>
      <c r="G61" s="101">
        <v>-4.8076923076923066</v>
      </c>
      <c r="H61" s="101">
        <v>14.705882352941188</v>
      </c>
      <c r="I61" s="101">
        <v>-19.801980198019805</v>
      </c>
      <c r="J61" s="101">
        <v>-100</v>
      </c>
      <c r="K61" s="87">
        <v>0</v>
      </c>
      <c r="L61" s="87"/>
      <c r="M61" s="87"/>
      <c r="N61" s="87"/>
      <c r="O61" s="87"/>
      <c r="P61" s="87"/>
    </row>
    <row r="62" spans="1:16" x14ac:dyDescent="0.2">
      <c r="A62" s="85" t="s">
        <v>212</v>
      </c>
      <c r="B62" s="87">
        <v>0</v>
      </c>
      <c r="C62" s="87">
        <v>0</v>
      </c>
      <c r="D62" s="87">
        <v>0</v>
      </c>
      <c r="E62" s="87">
        <v>0</v>
      </c>
      <c r="F62" s="87">
        <v>0</v>
      </c>
      <c r="G62" s="87">
        <v>0</v>
      </c>
      <c r="H62" s="87">
        <v>0</v>
      </c>
      <c r="I62" s="87">
        <v>0</v>
      </c>
      <c r="J62" s="87">
        <v>0</v>
      </c>
      <c r="K62" s="87">
        <v>0</v>
      </c>
      <c r="L62" s="87"/>
      <c r="M62" s="87"/>
      <c r="N62" s="87"/>
      <c r="O62" s="87"/>
      <c r="P62" s="87"/>
    </row>
    <row r="63" spans="1:16" x14ac:dyDescent="0.2">
      <c r="A63" s="85" t="s">
        <v>213</v>
      </c>
      <c r="B63" s="87">
        <v>0</v>
      </c>
      <c r="C63" s="87">
        <v>0</v>
      </c>
      <c r="D63" s="87">
        <v>0</v>
      </c>
      <c r="E63" s="87">
        <v>0</v>
      </c>
      <c r="F63" s="87">
        <v>0</v>
      </c>
      <c r="G63" s="87" t="s">
        <v>101</v>
      </c>
      <c r="H63" s="87" t="s">
        <v>101</v>
      </c>
      <c r="I63" s="87">
        <v>0</v>
      </c>
      <c r="J63" s="87">
        <v>0</v>
      </c>
      <c r="K63" s="87">
        <v>0</v>
      </c>
      <c r="L63" s="87"/>
      <c r="M63" s="87"/>
      <c r="N63" s="87"/>
      <c r="O63" s="87"/>
      <c r="P63" s="87"/>
    </row>
    <row r="64" spans="1:16" x14ac:dyDescent="0.2">
      <c r="A64" s="85" t="s">
        <v>214</v>
      </c>
      <c r="B64" s="87">
        <v>0</v>
      </c>
      <c r="C64" s="87">
        <v>0</v>
      </c>
      <c r="D64" s="87">
        <v>0</v>
      </c>
      <c r="E64" s="87">
        <v>0</v>
      </c>
      <c r="F64" s="87">
        <v>0</v>
      </c>
      <c r="G64" s="87">
        <v>0</v>
      </c>
      <c r="H64" s="87">
        <v>0</v>
      </c>
      <c r="I64" s="87">
        <v>0</v>
      </c>
      <c r="J64" s="87">
        <v>0</v>
      </c>
      <c r="K64" s="87">
        <v>0</v>
      </c>
      <c r="L64" s="87"/>
      <c r="M64" s="87"/>
      <c r="N64" s="87"/>
      <c r="O64" s="87"/>
      <c r="P64" s="87"/>
    </row>
    <row r="65" spans="1:16" x14ac:dyDescent="0.2">
      <c r="A65" s="85" t="s">
        <v>215</v>
      </c>
      <c r="B65" s="87">
        <v>0.44800000000000001</v>
      </c>
      <c r="C65" s="87">
        <v>0.44800000000000001</v>
      </c>
      <c r="D65" s="87">
        <v>0</v>
      </c>
      <c r="E65" s="87">
        <v>0</v>
      </c>
      <c r="F65" s="87">
        <v>0</v>
      </c>
      <c r="G65" s="101">
        <v>13.705583756345192</v>
      </c>
      <c r="H65" s="87" t="s">
        <v>101</v>
      </c>
      <c r="I65" s="101">
        <v>-100</v>
      </c>
      <c r="J65" s="87">
        <v>0</v>
      </c>
      <c r="K65" s="87">
        <v>0</v>
      </c>
      <c r="L65" s="87"/>
      <c r="M65" s="87"/>
      <c r="N65" s="87"/>
      <c r="O65" s="87"/>
      <c r="P65" s="87"/>
    </row>
    <row r="66" spans="1:16" x14ac:dyDescent="0.2">
      <c r="A66" s="102"/>
      <c r="B66" s="87"/>
      <c r="C66" s="87"/>
      <c r="D66" s="87"/>
      <c r="E66" s="87"/>
      <c r="F66" s="87"/>
      <c r="G66" s="103"/>
      <c r="H66" s="103"/>
      <c r="I66" s="103"/>
      <c r="J66" s="103"/>
      <c r="K66" s="103"/>
      <c r="L66" s="87"/>
      <c r="M66" s="87"/>
      <c r="N66" s="87"/>
      <c r="O66" s="87"/>
      <c r="P66" s="87"/>
    </row>
    <row r="67" spans="1:16" x14ac:dyDescent="0.2">
      <c r="A67" s="84" t="s">
        <v>216</v>
      </c>
      <c r="B67" s="87"/>
      <c r="C67" s="87"/>
      <c r="D67" s="87"/>
      <c r="E67" s="87"/>
      <c r="F67" s="87"/>
      <c r="G67" s="103"/>
      <c r="H67" s="103"/>
      <c r="I67" s="103"/>
      <c r="J67" s="103"/>
      <c r="K67" s="103"/>
      <c r="L67" s="87"/>
      <c r="M67" s="87"/>
      <c r="N67" s="87"/>
      <c r="O67" s="87"/>
      <c r="P67" s="87"/>
    </row>
    <row r="68" spans="1:16" x14ac:dyDescent="0.2">
      <c r="A68" s="85" t="s">
        <v>217</v>
      </c>
      <c r="B68" s="87">
        <v>358.02199999999999</v>
      </c>
      <c r="C68" s="87">
        <v>111.997</v>
      </c>
      <c r="D68" s="87">
        <v>61.18</v>
      </c>
      <c r="E68" s="87">
        <v>77.715999999999994</v>
      </c>
      <c r="F68" s="87">
        <v>107.129</v>
      </c>
      <c r="G68" s="101">
        <v>30.931605239868048</v>
      </c>
      <c r="H68" s="101">
        <v>5.3464769125130402</v>
      </c>
      <c r="I68" s="101">
        <v>-0.88294856217092388</v>
      </c>
      <c r="J68" s="101">
        <v>-8.3148506441413872</v>
      </c>
      <c r="K68" s="101">
        <v>419.03585271317831</v>
      </c>
      <c r="L68" s="87"/>
      <c r="M68" s="87"/>
      <c r="N68" s="87"/>
      <c r="O68" s="87"/>
      <c r="P68" s="87"/>
    </row>
    <row r="69" spans="1:16" x14ac:dyDescent="0.2">
      <c r="A69" s="102"/>
      <c r="B69" s="87"/>
      <c r="C69" s="87"/>
      <c r="D69" s="87"/>
      <c r="E69" s="87"/>
      <c r="F69" s="87"/>
      <c r="G69" s="103"/>
      <c r="H69" s="103"/>
      <c r="I69" s="103"/>
      <c r="J69" s="103"/>
      <c r="K69" s="103"/>
      <c r="L69" s="87"/>
      <c r="M69" s="87"/>
      <c r="N69" s="87"/>
      <c r="O69" s="87"/>
      <c r="P69" s="87"/>
    </row>
    <row r="70" spans="1:16" x14ac:dyDescent="0.2">
      <c r="A70" s="84" t="s">
        <v>218</v>
      </c>
      <c r="B70" s="87"/>
      <c r="C70" s="87"/>
      <c r="D70" s="87"/>
      <c r="E70" s="87"/>
      <c r="F70" s="87"/>
      <c r="G70" s="103"/>
      <c r="H70" s="103"/>
      <c r="I70" s="103"/>
      <c r="J70" s="103"/>
      <c r="K70" s="103"/>
      <c r="L70" s="87"/>
      <c r="M70" s="87"/>
      <c r="N70" s="87"/>
      <c r="O70" s="87"/>
      <c r="P70" s="87"/>
    </row>
    <row r="71" spans="1:16" x14ac:dyDescent="0.2">
      <c r="A71" s="85" t="s">
        <v>219</v>
      </c>
      <c r="B71" s="87">
        <v>4839.0780000000004</v>
      </c>
      <c r="C71" s="87">
        <v>1833.393</v>
      </c>
      <c r="D71" s="87">
        <v>1130.117</v>
      </c>
      <c r="E71" s="87">
        <v>975.07399999999996</v>
      </c>
      <c r="F71" s="87">
        <v>900.49400000000003</v>
      </c>
      <c r="G71" s="101">
        <v>-19.357584106150966</v>
      </c>
      <c r="H71" s="101">
        <v>-4.1133009177104327</v>
      </c>
      <c r="I71" s="101">
        <v>-29.962741557045959</v>
      </c>
      <c r="J71" s="101">
        <v>-35.130859400987262</v>
      </c>
      <c r="K71" s="101">
        <v>-7.3457175018469201</v>
      </c>
      <c r="L71" s="87"/>
      <c r="M71" s="87"/>
      <c r="N71" s="87"/>
      <c r="O71" s="87"/>
      <c r="P71" s="87"/>
    </row>
    <row r="72" spans="1:16" x14ac:dyDescent="0.2">
      <c r="A72" s="85" t="s">
        <v>220</v>
      </c>
      <c r="B72" s="87">
        <v>933.66899999999998</v>
      </c>
      <c r="C72" s="87">
        <v>76.212999999999994</v>
      </c>
      <c r="D72" s="87">
        <v>345.00799999999998</v>
      </c>
      <c r="E72" s="87">
        <v>428.959</v>
      </c>
      <c r="F72" s="87">
        <v>83.489000000000004</v>
      </c>
      <c r="G72" s="101">
        <v>48.081083310071818</v>
      </c>
      <c r="H72" s="101">
        <v>24.212396303600229</v>
      </c>
      <c r="I72" s="101">
        <v>62.498174881661669</v>
      </c>
      <c r="J72" s="101">
        <v>52.789294466290528</v>
      </c>
      <c r="K72" s="101">
        <v>9.7268951740090586</v>
      </c>
      <c r="L72" s="87"/>
      <c r="M72" s="87"/>
      <c r="N72" s="87"/>
      <c r="O72" s="87"/>
      <c r="P72" s="87"/>
    </row>
    <row r="73" spans="1:16" x14ac:dyDescent="0.2">
      <c r="A73" s="102"/>
      <c r="B73" s="87"/>
      <c r="C73" s="87"/>
      <c r="D73" s="87"/>
      <c r="E73" s="87"/>
      <c r="F73" s="87"/>
      <c r="G73" s="103"/>
      <c r="H73" s="103"/>
      <c r="I73" s="103"/>
      <c r="J73" s="103"/>
      <c r="K73" s="103"/>
      <c r="L73" s="87"/>
      <c r="M73" s="87"/>
      <c r="N73" s="87"/>
      <c r="O73" s="87"/>
      <c r="P73" s="87"/>
    </row>
    <row r="74" spans="1:16" x14ac:dyDescent="0.2">
      <c r="A74" s="84" t="s">
        <v>221</v>
      </c>
      <c r="B74" s="87"/>
      <c r="C74" s="87"/>
      <c r="D74" s="87"/>
      <c r="E74" s="87"/>
      <c r="F74" s="87"/>
      <c r="G74" s="103"/>
      <c r="H74" s="103"/>
      <c r="I74" s="103"/>
      <c r="J74" s="103"/>
      <c r="K74" s="103"/>
      <c r="L74" s="87"/>
      <c r="M74" s="87"/>
      <c r="N74" s="87"/>
      <c r="O74" s="87"/>
      <c r="P74" s="87"/>
    </row>
    <row r="75" spans="1:16" x14ac:dyDescent="0.2">
      <c r="A75" s="85" t="s">
        <v>222</v>
      </c>
      <c r="B75" s="87">
        <v>134.226</v>
      </c>
      <c r="C75" s="87">
        <v>134.226</v>
      </c>
      <c r="D75" s="87">
        <v>0</v>
      </c>
      <c r="E75" s="87">
        <v>0</v>
      </c>
      <c r="F75" s="87">
        <v>0</v>
      </c>
      <c r="G75" s="101">
        <v>-4.9417863516614347</v>
      </c>
      <c r="H75" s="101">
        <v>-4.1858805053893917</v>
      </c>
      <c r="I75" s="101">
        <v>-100</v>
      </c>
      <c r="J75" s="101">
        <v>-100</v>
      </c>
      <c r="K75" s="87">
        <v>0</v>
      </c>
      <c r="L75" s="87"/>
      <c r="M75" s="87"/>
      <c r="N75" s="87"/>
      <c r="O75" s="87"/>
      <c r="P75" s="87"/>
    </row>
    <row r="76" spans="1:16" x14ac:dyDescent="0.2">
      <c r="B76" s="87"/>
      <c r="C76" s="87"/>
      <c r="D76" s="87"/>
      <c r="E76" s="87"/>
      <c r="F76" s="87"/>
    </row>
    <row r="77" spans="1:16" x14ac:dyDescent="0.2">
      <c r="B77" s="87"/>
      <c r="C77" s="87"/>
      <c r="D77" s="87"/>
      <c r="E77" s="87"/>
      <c r="F77" s="87"/>
    </row>
    <row r="78" spans="1:16" x14ac:dyDescent="0.2">
      <c r="B78" s="87"/>
      <c r="C78" s="87"/>
      <c r="D78" s="87"/>
      <c r="E78" s="87"/>
      <c r="F78" s="87"/>
    </row>
    <row r="79" spans="1:16" x14ac:dyDescent="0.2">
      <c r="B79" s="87"/>
      <c r="C79" s="87"/>
      <c r="D79" s="87"/>
      <c r="E79" s="87"/>
      <c r="F79" s="87"/>
    </row>
    <row r="80" spans="1:16" x14ac:dyDescent="0.2">
      <c r="B80" s="87"/>
      <c r="C80" s="87"/>
      <c r="D80" s="87"/>
      <c r="E80" s="87"/>
      <c r="F80" s="87"/>
    </row>
    <row r="81" spans="1:6" x14ac:dyDescent="0.2">
      <c r="B81" s="87"/>
      <c r="C81" s="87"/>
      <c r="D81" s="87"/>
      <c r="E81" s="87"/>
      <c r="F81" s="87"/>
    </row>
    <row r="82" spans="1:6" x14ac:dyDescent="0.2">
      <c r="B82" s="87"/>
      <c r="C82" s="87"/>
      <c r="D82" s="87"/>
      <c r="E82" s="87"/>
      <c r="F82" s="87"/>
    </row>
    <row r="83" spans="1:6" x14ac:dyDescent="0.2">
      <c r="B83" s="87"/>
      <c r="C83" s="87"/>
      <c r="D83" s="87"/>
      <c r="E83" s="87"/>
      <c r="F83" s="87"/>
    </row>
    <row r="92" spans="1:6" x14ac:dyDescent="0.2">
      <c r="A92" s="252" t="s">
        <v>693</v>
      </c>
      <c r="B92" s="252"/>
      <c r="C92" s="252"/>
      <c r="D92" s="252"/>
      <c r="E92" s="252"/>
    </row>
  </sheetData>
  <mergeCells count="19">
    <mergeCell ref="A1:F1"/>
    <mergeCell ref="A2:F2"/>
    <mergeCell ref="A3:F3"/>
    <mergeCell ref="A4:A5"/>
    <mergeCell ref="B4:B6"/>
    <mergeCell ref="C4:F4"/>
    <mergeCell ref="B7:F7"/>
    <mergeCell ref="G7:K7"/>
    <mergeCell ref="A92:E92"/>
    <mergeCell ref="G4:G6"/>
    <mergeCell ref="H4:K4"/>
    <mergeCell ref="C5:C6"/>
    <mergeCell ref="D5:D6"/>
    <mergeCell ref="E5:E6"/>
    <mergeCell ref="F5:F6"/>
    <mergeCell ref="H5:H6"/>
    <mergeCell ref="I5:I6"/>
    <mergeCell ref="J5:J6"/>
    <mergeCell ref="K5:K6"/>
  </mergeCells>
  <hyperlinks>
    <hyperlink ref="A1:F1" location="Inhalt!A1" display="3 Güterverkehr der Eisenbahnen im Jahr 2005"/>
  </hyperlinks>
  <printOptions horizontalCentered="1"/>
  <pageMargins left="0.19685039370078741" right="0.19685039370078741" top="0.74803149606299213" bottom="0.19685039370078741" header="0.51181102362204722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7"/>
  <sheetViews>
    <sheetView showGridLines="0" topLeftCell="B1" zoomScaleNormal="100" workbookViewId="0">
      <selection activeCell="M2" sqref="M2"/>
    </sheetView>
  </sheetViews>
  <sheetFormatPr baseColWidth="10" defaultRowHeight="12.75" x14ac:dyDescent="0.2"/>
  <cols>
    <col min="1" max="1" width="55.85546875" customWidth="1"/>
    <col min="2" max="11" width="12.28515625" customWidth="1"/>
    <col min="257" max="257" width="55.85546875" customWidth="1"/>
    <col min="258" max="267" width="12.28515625" customWidth="1"/>
    <col min="513" max="513" width="55.85546875" customWidth="1"/>
    <col min="514" max="523" width="12.28515625" customWidth="1"/>
    <col min="769" max="769" width="55.85546875" customWidth="1"/>
    <col min="770" max="779" width="12.28515625" customWidth="1"/>
    <col min="1025" max="1025" width="55.85546875" customWidth="1"/>
    <col min="1026" max="1035" width="12.28515625" customWidth="1"/>
    <col min="1281" max="1281" width="55.85546875" customWidth="1"/>
    <col min="1282" max="1291" width="12.28515625" customWidth="1"/>
    <col min="1537" max="1537" width="55.85546875" customWidth="1"/>
    <col min="1538" max="1547" width="12.28515625" customWidth="1"/>
    <col min="1793" max="1793" width="55.85546875" customWidth="1"/>
    <col min="1794" max="1803" width="12.28515625" customWidth="1"/>
    <col min="2049" max="2049" width="55.85546875" customWidth="1"/>
    <col min="2050" max="2059" width="12.28515625" customWidth="1"/>
    <col min="2305" max="2305" width="55.85546875" customWidth="1"/>
    <col min="2306" max="2315" width="12.28515625" customWidth="1"/>
    <col min="2561" max="2561" width="55.85546875" customWidth="1"/>
    <col min="2562" max="2571" width="12.28515625" customWidth="1"/>
    <col min="2817" max="2817" width="55.85546875" customWidth="1"/>
    <col min="2818" max="2827" width="12.28515625" customWidth="1"/>
    <col min="3073" max="3073" width="55.85546875" customWidth="1"/>
    <col min="3074" max="3083" width="12.28515625" customWidth="1"/>
    <col min="3329" max="3329" width="55.85546875" customWidth="1"/>
    <col min="3330" max="3339" width="12.28515625" customWidth="1"/>
    <col min="3585" max="3585" width="55.85546875" customWidth="1"/>
    <col min="3586" max="3595" width="12.28515625" customWidth="1"/>
    <col min="3841" max="3841" width="55.85546875" customWidth="1"/>
    <col min="3842" max="3851" width="12.28515625" customWidth="1"/>
    <col min="4097" max="4097" width="55.85546875" customWidth="1"/>
    <col min="4098" max="4107" width="12.28515625" customWidth="1"/>
    <col min="4353" max="4353" width="55.85546875" customWidth="1"/>
    <col min="4354" max="4363" width="12.28515625" customWidth="1"/>
    <col min="4609" max="4609" width="55.85546875" customWidth="1"/>
    <col min="4610" max="4619" width="12.28515625" customWidth="1"/>
    <col min="4865" max="4865" width="55.85546875" customWidth="1"/>
    <col min="4866" max="4875" width="12.28515625" customWidth="1"/>
    <col min="5121" max="5121" width="55.85546875" customWidth="1"/>
    <col min="5122" max="5131" width="12.28515625" customWidth="1"/>
    <col min="5377" max="5377" width="55.85546875" customWidth="1"/>
    <col min="5378" max="5387" width="12.28515625" customWidth="1"/>
    <col min="5633" max="5633" width="55.85546875" customWidth="1"/>
    <col min="5634" max="5643" width="12.28515625" customWidth="1"/>
    <col min="5889" max="5889" width="55.85546875" customWidth="1"/>
    <col min="5890" max="5899" width="12.28515625" customWidth="1"/>
    <col min="6145" max="6145" width="55.85546875" customWidth="1"/>
    <col min="6146" max="6155" width="12.28515625" customWidth="1"/>
    <col min="6401" max="6401" width="55.85546875" customWidth="1"/>
    <col min="6402" max="6411" width="12.28515625" customWidth="1"/>
    <col min="6657" max="6657" width="55.85546875" customWidth="1"/>
    <col min="6658" max="6667" width="12.28515625" customWidth="1"/>
    <col min="6913" max="6913" width="55.85546875" customWidth="1"/>
    <col min="6914" max="6923" width="12.28515625" customWidth="1"/>
    <col min="7169" max="7169" width="55.85546875" customWidth="1"/>
    <col min="7170" max="7179" width="12.28515625" customWidth="1"/>
    <col min="7425" max="7425" width="55.85546875" customWidth="1"/>
    <col min="7426" max="7435" width="12.28515625" customWidth="1"/>
    <col min="7681" max="7681" width="55.85546875" customWidth="1"/>
    <col min="7682" max="7691" width="12.28515625" customWidth="1"/>
    <col min="7937" max="7937" width="55.85546875" customWidth="1"/>
    <col min="7938" max="7947" width="12.28515625" customWidth="1"/>
    <col min="8193" max="8193" width="55.85546875" customWidth="1"/>
    <col min="8194" max="8203" width="12.28515625" customWidth="1"/>
    <col min="8449" max="8449" width="55.85546875" customWidth="1"/>
    <col min="8450" max="8459" width="12.28515625" customWidth="1"/>
    <col min="8705" max="8705" width="55.85546875" customWidth="1"/>
    <col min="8706" max="8715" width="12.28515625" customWidth="1"/>
    <col min="8961" max="8961" width="55.85546875" customWidth="1"/>
    <col min="8962" max="8971" width="12.28515625" customWidth="1"/>
    <col min="9217" max="9217" width="55.85546875" customWidth="1"/>
    <col min="9218" max="9227" width="12.28515625" customWidth="1"/>
    <col min="9473" max="9473" width="55.85546875" customWidth="1"/>
    <col min="9474" max="9483" width="12.28515625" customWidth="1"/>
    <col min="9729" max="9729" width="55.85546875" customWidth="1"/>
    <col min="9730" max="9739" width="12.28515625" customWidth="1"/>
    <col min="9985" max="9985" width="55.85546875" customWidth="1"/>
    <col min="9986" max="9995" width="12.28515625" customWidth="1"/>
    <col min="10241" max="10241" width="55.85546875" customWidth="1"/>
    <col min="10242" max="10251" width="12.28515625" customWidth="1"/>
    <col min="10497" max="10497" width="55.85546875" customWidth="1"/>
    <col min="10498" max="10507" width="12.28515625" customWidth="1"/>
    <col min="10753" max="10753" width="55.85546875" customWidth="1"/>
    <col min="10754" max="10763" width="12.28515625" customWidth="1"/>
    <col min="11009" max="11009" width="55.85546875" customWidth="1"/>
    <col min="11010" max="11019" width="12.28515625" customWidth="1"/>
    <col min="11265" max="11265" width="55.85546875" customWidth="1"/>
    <col min="11266" max="11275" width="12.28515625" customWidth="1"/>
    <col min="11521" max="11521" width="55.85546875" customWidth="1"/>
    <col min="11522" max="11531" width="12.28515625" customWidth="1"/>
    <col min="11777" max="11777" width="55.85546875" customWidth="1"/>
    <col min="11778" max="11787" width="12.28515625" customWidth="1"/>
    <col min="12033" max="12033" width="55.85546875" customWidth="1"/>
    <col min="12034" max="12043" width="12.28515625" customWidth="1"/>
    <col min="12289" max="12289" width="55.85546875" customWidth="1"/>
    <col min="12290" max="12299" width="12.28515625" customWidth="1"/>
    <col min="12545" max="12545" width="55.85546875" customWidth="1"/>
    <col min="12546" max="12555" width="12.28515625" customWidth="1"/>
    <col min="12801" max="12801" width="55.85546875" customWidth="1"/>
    <col min="12802" max="12811" width="12.28515625" customWidth="1"/>
    <col min="13057" max="13057" width="55.85546875" customWidth="1"/>
    <col min="13058" max="13067" width="12.28515625" customWidth="1"/>
    <col min="13313" max="13313" width="55.85546875" customWidth="1"/>
    <col min="13314" max="13323" width="12.28515625" customWidth="1"/>
    <col min="13569" max="13569" width="55.85546875" customWidth="1"/>
    <col min="13570" max="13579" width="12.28515625" customWidth="1"/>
    <col min="13825" max="13825" width="55.85546875" customWidth="1"/>
    <col min="13826" max="13835" width="12.28515625" customWidth="1"/>
    <col min="14081" max="14081" width="55.85546875" customWidth="1"/>
    <col min="14082" max="14091" width="12.28515625" customWidth="1"/>
    <col min="14337" max="14337" width="55.85546875" customWidth="1"/>
    <col min="14338" max="14347" width="12.28515625" customWidth="1"/>
    <col min="14593" max="14593" width="55.85546875" customWidth="1"/>
    <col min="14594" max="14603" width="12.28515625" customWidth="1"/>
    <col min="14849" max="14849" width="55.85546875" customWidth="1"/>
    <col min="14850" max="14859" width="12.28515625" customWidth="1"/>
    <col min="15105" max="15105" width="55.85546875" customWidth="1"/>
    <col min="15106" max="15115" width="12.28515625" customWidth="1"/>
    <col min="15361" max="15361" width="55.85546875" customWidth="1"/>
    <col min="15362" max="15371" width="12.28515625" customWidth="1"/>
    <col min="15617" max="15617" width="55.85546875" customWidth="1"/>
    <col min="15618" max="15627" width="12.28515625" customWidth="1"/>
    <col min="15873" max="15873" width="55.85546875" customWidth="1"/>
    <col min="15874" max="15883" width="12.28515625" customWidth="1"/>
    <col min="16129" max="16129" width="55.85546875" customWidth="1"/>
    <col min="16130" max="16139" width="12.28515625" customWidth="1"/>
  </cols>
  <sheetData>
    <row r="1" spans="1:20" x14ac:dyDescent="0.2">
      <c r="A1" s="309" t="s">
        <v>698</v>
      </c>
      <c r="B1" s="309"/>
      <c r="C1" s="309"/>
      <c r="D1" s="309"/>
      <c r="E1" s="309"/>
      <c r="F1" s="309"/>
    </row>
    <row r="2" spans="1:20" x14ac:dyDescent="0.2">
      <c r="A2" s="297" t="s">
        <v>689</v>
      </c>
      <c r="B2" s="297"/>
      <c r="C2" s="297"/>
      <c r="D2" s="297"/>
      <c r="E2" s="297"/>
      <c r="F2" s="297"/>
    </row>
    <row r="3" spans="1:20" x14ac:dyDescent="0.2">
      <c r="A3" s="224"/>
      <c r="B3" s="224"/>
      <c r="C3" s="224"/>
      <c r="D3" s="224"/>
      <c r="E3" s="224"/>
      <c r="F3" s="224"/>
    </row>
    <row r="4" spans="1:20" ht="12.75" customHeight="1" x14ac:dyDescent="0.2">
      <c r="A4" s="271" t="s">
        <v>685</v>
      </c>
      <c r="B4" s="303" t="s">
        <v>69</v>
      </c>
      <c r="C4" s="310" t="s">
        <v>89</v>
      </c>
      <c r="D4" s="302"/>
      <c r="E4" s="302"/>
      <c r="F4" s="302"/>
      <c r="G4" s="289" t="s">
        <v>69</v>
      </c>
      <c r="H4" s="292" t="s">
        <v>89</v>
      </c>
      <c r="I4" s="292"/>
      <c r="J4" s="292"/>
      <c r="K4" s="292"/>
    </row>
    <row r="5" spans="1:20" ht="12.75" customHeight="1" x14ac:dyDescent="0.2">
      <c r="A5" s="273"/>
      <c r="B5" s="304"/>
      <c r="C5" s="303" t="s">
        <v>264</v>
      </c>
      <c r="D5" s="303" t="s">
        <v>91</v>
      </c>
      <c r="E5" s="303" t="s">
        <v>92</v>
      </c>
      <c r="F5" s="306" t="s">
        <v>93</v>
      </c>
      <c r="G5" s="290"/>
      <c r="H5" s="293" t="s">
        <v>90</v>
      </c>
      <c r="I5" s="293" t="s">
        <v>91</v>
      </c>
      <c r="J5" s="293" t="s">
        <v>92</v>
      </c>
      <c r="K5" s="292" t="s">
        <v>93</v>
      </c>
    </row>
    <row r="6" spans="1:20" x14ac:dyDescent="0.2">
      <c r="A6" s="273"/>
      <c r="B6" s="304"/>
      <c r="C6" s="304"/>
      <c r="D6" s="304"/>
      <c r="E6" s="304"/>
      <c r="F6" s="307"/>
      <c r="G6" s="291"/>
      <c r="H6" s="294"/>
      <c r="I6" s="294"/>
      <c r="J6" s="294"/>
      <c r="K6" s="295"/>
    </row>
    <row r="7" spans="1:20" x14ac:dyDescent="0.2">
      <c r="A7" s="275"/>
      <c r="B7" s="305"/>
      <c r="C7" s="305"/>
      <c r="D7" s="305"/>
      <c r="E7" s="305"/>
      <c r="F7" s="308"/>
      <c r="G7" s="287" t="s">
        <v>96</v>
      </c>
      <c r="H7" s="288"/>
      <c r="I7" s="288"/>
      <c r="J7" s="288"/>
      <c r="K7" s="288"/>
    </row>
    <row r="8" spans="1:20" x14ac:dyDescent="0.2">
      <c r="A8" s="227"/>
      <c r="B8" s="41"/>
      <c r="C8" s="80"/>
      <c r="D8" s="80"/>
      <c r="E8" s="80"/>
      <c r="F8" s="80"/>
      <c r="G8" s="80"/>
    </row>
    <row r="9" spans="1:20" x14ac:dyDescent="0.2">
      <c r="A9" s="227"/>
      <c r="B9" s="41"/>
      <c r="C9" s="128"/>
      <c r="D9" s="128"/>
      <c r="E9" s="128"/>
      <c r="F9" s="128"/>
      <c r="G9" s="128"/>
    </row>
    <row r="10" spans="1:20" x14ac:dyDescent="0.2">
      <c r="A10" s="48"/>
      <c r="B10" s="285" t="s">
        <v>687</v>
      </c>
      <c r="C10" s="285"/>
      <c r="D10" s="285"/>
      <c r="E10" s="285"/>
      <c r="F10" s="285"/>
    </row>
    <row r="11" spans="1:20" x14ac:dyDescent="0.2">
      <c r="A11" s="48"/>
      <c r="B11" s="32" t="s">
        <v>686</v>
      </c>
      <c r="C11" s="46"/>
      <c r="D11" s="49"/>
      <c r="E11" s="46"/>
      <c r="F11" s="46"/>
    </row>
    <row r="12" spans="1:20" x14ac:dyDescent="0.2">
      <c r="A12" s="138" t="s">
        <v>69</v>
      </c>
      <c r="B12" s="128">
        <v>117687.98299999999</v>
      </c>
      <c r="C12" s="128">
        <v>78248.165999999997</v>
      </c>
      <c r="D12" s="128">
        <v>14465.593999999999</v>
      </c>
      <c r="E12" s="128">
        <v>18802.114000000001</v>
      </c>
      <c r="F12" s="128">
        <v>6172.1090000000004</v>
      </c>
      <c r="G12" s="105">
        <v>-4.8463762115517994</v>
      </c>
      <c r="H12" s="105">
        <v>-2.2480697570126154</v>
      </c>
      <c r="I12" s="105">
        <v>-6.8709066165037171</v>
      </c>
      <c r="J12" s="105">
        <v>-14.304951832947708</v>
      </c>
      <c r="K12" s="105">
        <v>0.1831898108418244</v>
      </c>
      <c r="L12" s="128"/>
      <c r="M12" s="128"/>
      <c r="N12" s="128"/>
      <c r="O12" s="128"/>
      <c r="P12" s="128"/>
      <c r="Q12" s="232"/>
      <c r="R12" s="232"/>
      <c r="S12" s="232"/>
      <c r="T12" s="232"/>
    </row>
    <row r="13" spans="1:20" x14ac:dyDescent="0.2">
      <c r="A13" s="82" t="s">
        <v>97</v>
      </c>
      <c r="G13" s="103"/>
      <c r="H13" s="103"/>
      <c r="I13" s="103"/>
      <c r="J13" s="103"/>
      <c r="K13" s="103"/>
    </row>
    <row r="14" spans="1:20" x14ac:dyDescent="0.2">
      <c r="A14" s="225" t="s">
        <v>99</v>
      </c>
      <c r="B14" s="87">
        <v>1484.2380000000001</v>
      </c>
      <c r="C14" s="87">
        <v>1218.9580000000001</v>
      </c>
      <c r="D14" s="87">
        <v>158.01499999999999</v>
      </c>
      <c r="E14" s="87">
        <v>84.287000000000006</v>
      </c>
      <c r="F14" s="87">
        <v>22.978000000000002</v>
      </c>
      <c r="G14" s="103">
        <v>2.4714158188010344</v>
      </c>
      <c r="H14" s="103">
        <v>15.315439746316216</v>
      </c>
      <c r="I14" s="103">
        <v>-40.265980168675888</v>
      </c>
      <c r="J14" s="103">
        <v>-13.254636395446965</v>
      </c>
      <c r="K14" s="103">
        <v>-22.580862533692709</v>
      </c>
      <c r="L14" s="87"/>
      <c r="M14" s="87"/>
      <c r="N14" s="87"/>
      <c r="O14" s="87"/>
      <c r="P14" s="87"/>
    </row>
    <row r="15" spans="1:20" x14ac:dyDescent="0.2">
      <c r="A15" s="225" t="s">
        <v>100</v>
      </c>
      <c r="B15" s="87">
        <v>13218.567999999999</v>
      </c>
      <c r="C15" s="87">
        <v>9912.7209999999995</v>
      </c>
      <c r="D15" s="87">
        <v>65.575000000000003</v>
      </c>
      <c r="E15" s="87">
        <v>3225.5430000000001</v>
      </c>
      <c r="F15" s="87">
        <v>14.728999999999999</v>
      </c>
      <c r="G15" s="103">
        <v>-13.641428590841301</v>
      </c>
      <c r="H15" s="103">
        <v>-7.41535780819747</v>
      </c>
      <c r="I15" s="103">
        <v>-64.649214546787562</v>
      </c>
      <c r="J15" s="103">
        <v>-26.895451804109172</v>
      </c>
      <c r="K15" s="101" t="s">
        <v>101</v>
      </c>
      <c r="L15" s="87"/>
      <c r="M15" s="87"/>
      <c r="N15" s="87"/>
      <c r="O15" s="87"/>
      <c r="P15" s="87"/>
    </row>
    <row r="16" spans="1:20" x14ac:dyDescent="0.2">
      <c r="A16" s="225" t="s">
        <v>102</v>
      </c>
      <c r="B16" s="87">
        <v>15177.991</v>
      </c>
      <c r="C16" s="87">
        <v>11040.181</v>
      </c>
      <c r="D16" s="87">
        <v>1206.74</v>
      </c>
      <c r="E16" s="87">
        <v>2881.7620000000002</v>
      </c>
      <c r="F16" s="87">
        <v>49.308</v>
      </c>
      <c r="G16" s="103">
        <v>-9.3708820019290187</v>
      </c>
      <c r="H16" s="103">
        <v>-11.509244407139292</v>
      </c>
      <c r="I16" s="103">
        <v>-10.931968953066459</v>
      </c>
      <c r="J16" s="103">
        <v>0.22348692465857312</v>
      </c>
      <c r="K16" s="103">
        <v>19.985399683659821</v>
      </c>
      <c r="L16" s="87"/>
      <c r="M16" s="87"/>
      <c r="N16" s="87"/>
      <c r="O16" s="87"/>
      <c r="P16" s="87"/>
    </row>
    <row r="17" spans="1:16" x14ac:dyDescent="0.2">
      <c r="A17" s="225" t="s">
        <v>103</v>
      </c>
      <c r="B17" s="87">
        <v>609.6</v>
      </c>
      <c r="C17" s="87">
        <v>233.982</v>
      </c>
      <c r="D17" s="87">
        <v>94.593000000000004</v>
      </c>
      <c r="E17" s="87">
        <v>227.03899999999999</v>
      </c>
      <c r="F17" s="87">
        <v>53.985999999999997</v>
      </c>
      <c r="G17" s="103">
        <v>-11.232134666210399</v>
      </c>
      <c r="H17" s="103">
        <v>-14.916255154507979</v>
      </c>
      <c r="I17" s="103">
        <v>4.3646634376689519</v>
      </c>
      <c r="J17" s="103">
        <v>-13.927347446318095</v>
      </c>
      <c r="K17" s="103">
        <v>-5.816468946266582</v>
      </c>
      <c r="L17" s="87"/>
      <c r="M17" s="87"/>
      <c r="N17" s="87"/>
      <c r="O17" s="87"/>
      <c r="P17" s="87"/>
    </row>
    <row r="18" spans="1:16" x14ac:dyDescent="0.2">
      <c r="A18" s="225" t="s">
        <v>104</v>
      </c>
      <c r="B18" s="87">
        <v>4.1470000000000002</v>
      </c>
      <c r="C18" s="87">
        <v>3.9409999999999998</v>
      </c>
      <c r="D18" s="87">
        <v>0.13100000000000001</v>
      </c>
      <c r="E18" s="87">
        <v>7.4999999999999997E-2</v>
      </c>
      <c r="F18" s="87">
        <v>0</v>
      </c>
      <c r="G18" s="103">
        <v>-27.232847868047017</v>
      </c>
      <c r="H18" s="103">
        <v>-23.057399453338547</v>
      </c>
      <c r="I18" s="103">
        <v>-64.784946236559136</v>
      </c>
      <c r="J18" s="103">
        <v>-63.414634146341463</v>
      </c>
      <c r="K18" s="87">
        <v>0</v>
      </c>
      <c r="L18" s="87"/>
      <c r="M18" s="87"/>
      <c r="N18" s="87"/>
      <c r="O18" s="87"/>
      <c r="P18" s="87"/>
    </row>
    <row r="19" spans="1:16" x14ac:dyDescent="0.2">
      <c r="A19" s="225" t="s">
        <v>105</v>
      </c>
      <c r="B19" s="87">
        <v>3018.0230000000001</v>
      </c>
      <c r="C19" s="87">
        <v>1279.384</v>
      </c>
      <c r="D19" s="87">
        <v>676.93700000000001</v>
      </c>
      <c r="E19" s="87">
        <v>816.19500000000005</v>
      </c>
      <c r="F19" s="87">
        <v>245.50700000000001</v>
      </c>
      <c r="G19" s="103">
        <v>-3.0195148441993496</v>
      </c>
      <c r="H19" s="103">
        <v>-6.4077888655039601</v>
      </c>
      <c r="I19" s="103">
        <v>1.964774444074564</v>
      </c>
      <c r="J19" s="103">
        <v>-7.713155987431179</v>
      </c>
      <c r="K19" s="103">
        <v>24.807202517424216</v>
      </c>
      <c r="L19" s="87"/>
      <c r="M19" s="87"/>
      <c r="N19" s="87"/>
      <c r="O19" s="87"/>
      <c r="P19" s="87"/>
    </row>
    <row r="20" spans="1:16" x14ac:dyDescent="0.2">
      <c r="A20" s="225" t="s">
        <v>106</v>
      </c>
      <c r="B20" s="87">
        <v>14100.132</v>
      </c>
      <c r="C20" s="87">
        <v>11625.172</v>
      </c>
      <c r="D20" s="87">
        <v>1203.232</v>
      </c>
      <c r="E20" s="87">
        <v>1168.6890000000001</v>
      </c>
      <c r="F20" s="87">
        <v>103.039</v>
      </c>
      <c r="G20" s="103">
        <v>-4.8739949795528332</v>
      </c>
      <c r="H20" s="103">
        <v>-2.6332520657567926</v>
      </c>
      <c r="I20" s="103">
        <v>-2.6662524915223571</v>
      </c>
      <c r="J20" s="103">
        <v>-24.134159229532841</v>
      </c>
      <c r="K20" s="103">
        <v>-3.1160380995364392</v>
      </c>
      <c r="L20" s="87"/>
      <c r="M20" s="87"/>
      <c r="N20" s="87"/>
      <c r="O20" s="87"/>
      <c r="P20" s="87"/>
    </row>
    <row r="21" spans="1:16" x14ac:dyDescent="0.2">
      <c r="A21" s="225" t="s">
        <v>107</v>
      </c>
      <c r="B21" s="87">
        <v>10046.549999999999</v>
      </c>
      <c r="C21" s="87">
        <v>7422.4219999999996</v>
      </c>
      <c r="D21" s="87">
        <v>1327.202</v>
      </c>
      <c r="E21" s="87">
        <v>1054.0889999999999</v>
      </c>
      <c r="F21" s="87">
        <v>242.83699999999999</v>
      </c>
      <c r="G21" s="103">
        <v>0.51571765253919466</v>
      </c>
      <c r="H21" s="103">
        <v>2.8225555645907718</v>
      </c>
      <c r="I21" s="103">
        <v>-8.4140655136554159</v>
      </c>
      <c r="J21" s="103">
        <v>-0.96341123115387006</v>
      </c>
      <c r="K21" s="103">
        <v>-7.6163084871241864</v>
      </c>
      <c r="L21" s="87"/>
      <c r="M21" s="87"/>
      <c r="N21" s="87"/>
      <c r="O21" s="87"/>
      <c r="P21" s="87"/>
    </row>
    <row r="22" spans="1:16" x14ac:dyDescent="0.2">
      <c r="A22" s="225" t="s">
        <v>108</v>
      </c>
      <c r="B22" s="87">
        <v>4065.0430000000001</v>
      </c>
      <c r="C22" s="87">
        <v>3767.7170000000001</v>
      </c>
      <c r="D22" s="87">
        <v>152.405</v>
      </c>
      <c r="E22" s="87">
        <v>101.69</v>
      </c>
      <c r="F22" s="87">
        <v>43.231000000000002</v>
      </c>
      <c r="G22" s="103">
        <v>27.013740147946791</v>
      </c>
      <c r="H22" s="103">
        <v>32.097189883989074</v>
      </c>
      <c r="I22" s="103">
        <v>-10.626007916727758</v>
      </c>
      <c r="J22" s="103">
        <v>-29.688094200944505</v>
      </c>
      <c r="K22" s="103">
        <v>30.638825093678236</v>
      </c>
      <c r="L22" s="87"/>
      <c r="M22" s="87"/>
      <c r="N22" s="87"/>
      <c r="O22" s="87"/>
      <c r="P22" s="87"/>
    </row>
    <row r="23" spans="1:16" x14ac:dyDescent="0.2">
      <c r="A23" s="225" t="s">
        <v>109</v>
      </c>
      <c r="B23" s="87">
        <v>20295.228999999999</v>
      </c>
      <c r="C23" s="87">
        <v>15481.960999999999</v>
      </c>
      <c r="D23" s="87">
        <v>1764.6559999999999</v>
      </c>
      <c r="E23" s="87">
        <v>2214.192</v>
      </c>
      <c r="F23" s="87">
        <v>834.42</v>
      </c>
      <c r="G23" s="103">
        <v>-1.8093533143601803</v>
      </c>
      <c r="H23" s="103">
        <v>-2.1996294921986248</v>
      </c>
      <c r="I23" s="103">
        <v>11.474440529268847</v>
      </c>
      <c r="J23" s="103">
        <v>-6.1047405361234155</v>
      </c>
      <c r="K23" s="103">
        <v>-7.0674491049442167</v>
      </c>
      <c r="L23" s="87"/>
      <c r="M23" s="87"/>
      <c r="N23" s="87"/>
      <c r="O23" s="87"/>
      <c r="P23" s="87"/>
    </row>
    <row r="24" spans="1:16" x14ac:dyDescent="0.2">
      <c r="A24" s="225" t="s">
        <v>110</v>
      </c>
      <c r="B24" s="87">
        <v>393.43599999999998</v>
      </c>
      <c r="C24" s="87">
        <v>280.50900000000001</v>
      </c>
      <c r="D24" s="87">
        <v>63.567999999999998</v>
      </c>
      <c r="E24" s="87">
        <v>35.466999999999999</v>
      </c>
      <c r="F24" s="87">
        <v>13.891999999999999</v>
      </c>
      <c r="G24" s="103">
        <v>24.405460185357924</v>
      </c>
      <c r="H24" s="103">
        <v>33.384529793010984</v>
      </c>
      <c r="I24" s="103">
        <v>3.8828605046411298</v>
      </c>
      <c r="J24" s="103">
        <v>10.35845416640737</v>
      </c>
      <c r="K24" s="103">
        <v>10.06179686262081</v>
      </c>
      <c r="L24" s="87"/>
      <c r="M24" s="87"/>
      <c r="N24" s="87"/>
      <c r="O24" s="87"/>
      <c r="P24" s="87"/>
    </row>
    <row r="25" spans="1:16" x14ac:dyDescent="0.2">
      <c r="A25" s="225" t="s">
        <v>111</v>
      </c>
      <c r="B25" s="87">
        <v>4335.567</v>
      </c>
      <c r="C25" s="87">
        <v>2788.5940000000001</v>
      </c>
      <c r="D25" s="87">
        <v>725.59199999999998</v>
      </c>
      <c r="E25" s="87">
        <v>540.22799999999995</v>
      </c>
      <c r="F25" s="87">
        <v>281.15300000000002</v>
      </c>
      <c r="G25" s="103">
        <v>-2.4433452223629644</v>
      </c>
      <c r="H25" s="103">
        <v>16.152795862042552</v>
      </c>
      <c r="I25" s="103">
        <v>10.042555514776126</v>
      </c>
      <c r="J25" s="103">
        <v>-49.879204195010082</v>
      </c>
      <c r="K25" s="103">
        <v>-8.1586520715123356</v>
      </c>
      <c r="L25" s="87"/>
      <c r="M25" s="87"/>
      <c r="N25" s="87"/>
      <c r="O25" s="87"/>
      <c r="P25" s="87"/>
    </row>
    <row r="26" spans="1:16" x14ac:dyDescent="0.2">
      <c r="A26" s="225" t="s">
        <v>112</v>
      </c>
      <c r="B26" s="87">
        <v>12.881</v>
      </c>
      <c r="C26" s="87">
        <v>7.4660000000000002</v>
      </c>
      <c r="D26" s="87">
        <v>0.156</v>
      </c>
      <c r="E26" s="87">
        <v>2.843</v>
      </c>
      <c r="F26" s="87">
        <v>2.4159999999999999</v>
      </c>
      <c r="G26" s="103">
        <v>11.196477900552495</v>
      </c>
      <c r="H26" s="103">
        <v>11.449470070159734</v>
      </c>
      <c r="I26" s="103">
        <v>-34.453781512605048</v>
      </c>
      <c r="J26" s="103">
        <v>4.9464747139165581</v>
      </c>
      <c r="K26" s="103">
        <v>24.664602683178543</v>
      </c>
      <c r="L26" s="87"/>
      <c r="M26" s="87"/>
      <c r="N26" s="87"/>
      <c r="O26" s="87"/>
      <c r="P26" s="87"/>
    </row>
    <row r="27" spans="1:16" x14ac:dyDescent="0.2">
      <c r="A27" s="225" t="s">
        <v>113</v>
      </c>
      <c r="B27" s="87">
        <v>4639.2820000000002</v>
      </c>
      <c r="C27" s="87">
        <v>3693.3310000000001</v>
      </c>
      <c r="D27" s="87">
        <v>612.16700000000003</v>
      </c>
      <c r="E27" s="87">
        <v>297.286</v>
      </c>
      <c r="F27" s="87">
        <v>36.497999999999998</v>
      </c>
      <c r="G27" s="103">
        <v>-7.5589985416370666</v>
      </c>
      <c r="H27" s="103">
        <v>-7.9637948611369609</v>
      </c>
      <c r="I27" s="103">
        <v>-13.300617493768414</v>
      </c>
      <c r="J27" s="103">
        <v>14.019322448635194</v>
      </c>
      <c r="K27" s="103">
        <v>-6.2157925842177093</v>
      </c>
      <c r="L27" s="87"/>
      <c r="M27" s="87"/>
      <c r="N27" s="87"/>
      <c r="O27" s="87"/>
      <c r="P27" s="87"/>
    </row>
    <row r="28" spans="1:16" x14ac:dyDescent="0.2">
      <c r="A28" s="225" t="s">
        <v>114</v>
      </c>
      <c r="B28" s="230" t="s">
        <v>115</v>
      </c>
      <c r="C28" s="230" t="s">
        <v>115</v>
      </c>
      <c r="D28" s="230" t="s">
        <v>115</v>
      </c>
      <c r="E28" s="230" t="s">
        <v>115</v>
      </c>
      <c r="F28" s="230" t="s">
        <v>115</v>
      </c>
      <c r="G28" s="230" t="s">
        <v>115</v>
      </c>
      <c r="H28" s="230" t="s">
        <v>115</v>
      </c>
      <c r="I28" s="230" t="s">
        <v>115</v>
      </c>
      <c r="J28" s="230" t="s">
        <v>115</v>
      </c>
      <c r="K28" s="230" t="s">
        <v>115</v>
      </c>
      <c r="L28" s="230"/>
      <c r="M28" s="230"/>
      <c r="N28" s="230"/>
      <c r="O28" s="230"/>
      <c r="P28" s="230"/>
    </row>
    <row r="29" spans="1:16" x14ac:dyDescent="0.2">
      <c r="A29" s="225" t="s">
        <v>116</v>
      </c>
      <c r="B29" s="87">
        <v>1147.5309999999999</v>
      </c>
      <c r="C29" s="87">
        <v>723.44299999999998</v>
      </c>
      <c r="D29" s="87">
        <v>141.5</v>
      </c>
      <c r="E29" s="87">
        <v>156.39400000000001</v>
      </c>
      <c r="F29" s="87">
        <v>126.194</v>
      </c>
      <c r="G29" s="103">
        <v>2.8211202764043719</v>
      </c>
      <c r="H29" s="103">
        <v>12.928745478982037</v>
      </c>
      <c r="I29" s="103">
        <v>-12.588492568477477</v>
      </c>
      <c r="J29" s="103">
        <v>-17.341944758622873</v>
      </c>
      <c r="K29" s="103">
        <v>1.4886242088416566</v>
      </c>
      <c r="L29" s="87"/>
      <c r="M29" s="87"/>
      <c r="N29" s="87"/>
      <c r="O29" s="87"/>
      <c r="P29" s="87"/>
    </row>
    <row r="30" spans="1:16" x14ac:dyDescent="0.2">
      <c r="A30" s="225" t="s">
        <v>117</v>
      </c>
      <c r="B30" s="87">
        <v>3.6360000000000001</v>
      </c>
      <c r="C30" s="87">
        <v>1.2909999999999999</v>
      </c>
      <c r="D30" s="87">
        <v>1.9750000000000001</v>
      </c>
      <c r="E30" s="87">
        <v>0.37</v>
      </c>
      <c r="F30" s="87">
        <v>0</v>
      </c>
      <c r="G30" s="101">
        <v>-67.51541141785043</v>
      </c>
      <c r="H30" s="103">
        <v>-2.2710068130204348</v>
      </c>
      <c r="I30" s="101">
        <v>-69.7271612507664</v>
      </c>
      <c r="J30" s="101">
        <v>-88.948626045400232</v>
      </c>
      <c r="K30" s="87">
        <v>0</v>
      </c>
      <c r="L30" s="87"/>
      <c r="M30" s="87"/>
      <c r="N30" s="87"/>
      <c r="O30" s="87"/>
      <c r="P30" s="87"/>
    </row>
    <row r="31" spans="1:16" x14ac:dyDescent="0.2">
      <c r="A31" s="225" t="s">
        <v>118</v>
      </c>
      <c r="B31" s="87">
        <v>1329.203</v>
      </c>
      <c r="C31" s="87">
        <v>481.00099999999998</v>
      </c>
      <c r="D31" s="87">
        <v>230.815</v>
      </c>
      <c r="E31" s="87">
        <v>296.20800000000003</v>
      </c>
      <c r="F31" s="87">
        <v>321.17899999999997</v>
      </c>
      <c r="G31" s="103">
        <v>29.645455786824812</v>
      </c>
      <c r="H31" s="103">
        <v>12.768351780259252</v>
      </c>
      <c r="I31" s="103">
        <v>-10.241802513688398</v>
      </c>
      <c r="J31" s="101">
        <v>3.3506044905008707</v>
      </c>
      <c r="K31" s="101" t="s">
        <v>101</v>
      </c>
      <c r="L31" s="87"/>
      <c r="M31" s="87"/>
      <c r="N31" s="87"/>
      <c r="O31" s="87"/>
      <c r="P31" s="87"/>
    </row>
    <row r="32" spans="1:16" x14ac:dyDescent="0.2">
      <c r="A32" s="225" t="s">
        <v>119</v>
      </c>
      <c r="B32" s="87">
        <v>23294.218000000001</v>
      </c>
      <c r="C32" s="87">
        <v>7773.384</v>
      </c>
      <c r="D32" s="87">
        <v>6040.335</v>
      </c>
      <c r="E32" s="87">
        <v>5699.7569999999996</v>
      </c>
      <c r="F32" s="87">
        <v>3780.7420000000002</v>
      </c>
      <c r="G32" s="103">
        <v>-7.6560189960264751</v>
      </c>
      <c r="H32" s="103">
        <v>-4.2044798737676246</v>
      </c>
      <c r="I32" s="103">
        <v>-9.580966950981832</v>
      </c>
      <c r="J32" s="103">
        <v>-11.437234523734986</v>
      </c>
      <c r="K32" s="103">
        <v>-5.3562363006257243</v>
      </c>
      <c r="L32" s="87"/>
      <c r="M32" s="87"/>
      <c r="N32" s="87"/>
      <c r="O32" s="87"/>
      <c r="P32" s="87"/>
    </row>
    <row r="33" spans="1:16" x14ac:dyDescent="0.2">
      <c r="A33" s="225" t="s">
        <v>120</v>
      </c>
      <c r="B33" s="87">
        <v>512.70799999999997</v>
      </c>
      <c r="C33" s="87">
        <v>512.70799999999997</v>
      </c>
      <c r="D33" s="87">
        <v>0</v>
      </c>
      <c r="E33" s="87">
        <v>0</v>
      </c>
      <c r="F33" s="87">
        <v>0</v>
      </c>
      <c r="G33" s="103">
        <v>-1.2798567453861125</v>
      </c>
      <c r="H33" s="103">
        <v>1.2454556764303248</v>
      </c>
      <c r="I33" s="103">
        <v>-100</v>
      </c>
      <c r="J33" s="103">
        <v>-100</v>
      </c>
      <c r="K33" s="87">
        <v>0</v>
      </c>
      <c r="L33" s="87"/>
      <c r="M33" s="87"/>
      <c r="N33" s="87"/>
      <c r="O33" s="87"/>
      <c r="P33" s="87"/>
    </row>
    <row r="34" spans="1:16" x14ac:dyDescent="0.2">
      <c r="A34" s="228"/>
      <c r="B34" s="46"/>
      <c r="C34" s="46"/>
      <c r="D34" s="45"/>
      <c r="E34" s="46"/>
      <c r="F34" s="46"/>
    </row>
    <row r="36" spans="1:16" x14ac:dyDescent="0.2">
      <c r="A36" s="231"/>
    </row>
    <row r="77" spans="1:5" x14ac:dyDescent="0.2">
      <c r="A77" s="252" t="s">
        <v>693</v>
      </c>
      <c r="B77" s="252"/>
      <c r="C77" s="252"/>
      <c r="D77" s="252"/>
      <c r="E77" s="252"/>
    </row>
  </sheetData>
  <mergeCells count="18">
    <mergeCell ref="A1:F1"/>
    <mergeCell ref="A2:F2"/>
    <mergeCell ref="A4:A7"/>
    <mergeCell ref="B4:B7"/>
    <mergeCell ref="C4:F4"/>
    <mergeCell ref="B10:F10"/>
    <mergeCell ref="A77:E77"/>
    <mergeCell ref="H4:K4"/>
    <mergeCell ref="C5:C7"/>
    <mergeCell ref="D5:D7"/>
    <mergeCell ref="E5:E7"/>
    <mergeCell ref="F5:F7"/>
    <mergeCell ref="H5:H6"/>
    <mergeCell ref="I5:I6"/>
    <mergeCell ref="J5:J6"/>
    <mergeCell ref="K5:K6"/>
    <mergeCell ref="G7:K7"/>
    <mergeCell ref="G4:G6"/>
  </mergeCells>
  <hyperlinks>
    <hyperlink ref="A1:F1" location="Inhalt!A1" display="3 Güterverkehr der Eisenbahnen im Jahr 2005"/>
  </hyperlinks>
  <pageMargins left="0.78740157499999996" right="0.78740157499999996" top="0.984251969" bottom="0.984251969" header="0.4921259845" footer="0.4921259845"/>
  <pageSetup paperSize="9" scale="48" orientation="portrait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2"/>
  <sheetViews>
    <sheetView showGridLines="0" zoomScaleNormal="100" workbookViewId="0">
      <selection activeCell="M80" sqref="M80"/>
    </sheetView>
  </sheetViews>
  <sheetFormatPr baseColWidth="10" defaultColWidth="9.140625" defaultRowHeight="12.75" x14ac:dyDescent="0.2"/>
  <cols>
    <col min="1" max="1" width="56.140625" customWidth="1"/>
    <col min="2" max="2" width="10.140625" customWidth="1"/>
    <col min="3" max="3" width="7" customWidth="1"/>
    <col min="4" max="4" width="8.7109375" customWidth="1"/>
    <col min="5" max="5" width="9.7109375" customWidth="1"/>
    <col min="6" max="6" width="10.140625" customWidth="1"/>
    <col min="7" max="8" width="8.85546875" customWidth="1"/>
    <col min="9" max="10" width="9.140625" customWidth="1"/>
    <col min="11" max="11" width="10.140625" customWidth="1"/>
  </cols>
  <sheetData>
    <row r="1" spans="1:16" s="38" customFormat="1" ht="11.25" customHeight="1" x14ac:dyDescent="0.2">
      <c r="A1" s="296" t="s">
        <v>697</v>
      </c>
      <c r="B1" s="296"/>
      <c r="C1" s="296"/>
      <c r="D1" s="296"/>
      <c r="E1" s="296"/>
      <c r="F1" s="296"/>
      <c r="G1" s="72"/>
    </row>
    <row r="2" spans="1:16" s="74" customFormat="1" ht="12.75" customHeight="1" x14ac:dyDescent="0.2">
      <c r="A2" s="246" t="s">
        <v>223</v>
      </c>
      <c r="B2" s="246"/>
      <c r="C2" s="246"/>
      <c r="D2" s="246"/>
      <c r="E2" s="246"/>
      <c r="F2" s="246"/>
      <c r="G2" s="246"/>
      <c r="H2" s="246"/>
      <c r="I2" s="246"/>
    </row>
    <row r="3" spans="1:16" s="74" customFormat="1" ht="9" customHeight="1" x14ac:dyDescent="0.2">
      <c r="A3" s="298"/>
      <c r="B3" s="298"/>
      <c r="C3" s="298"/>
      <c r="D3" s="298"/>
      <c r="E3" s="298"/>
      <c r="F3" s="298"/>
    </row>
    <row r="4" spans="1:16" ht="12.75" customHeight="1" x14ac:dyDescent="0.2">
      <c r="A4" s="299" t="s">
        <v>224</v>
      </c>
      <c r="B4" s="289" t="s">
        <v>69</v>
      </c>
      <c r="C4" s="292" t="s">
        <v>89</v>
      </c>
      <c r="D4" s="292"/>
      <c r="E4" s="292"/>
      <c r="F4" s="292"/>
      <c r="G4" s="289" t="s">
        <v>69</v>
      </c>
      <c r="H4" s="292" t="s">
        <v>89</v>
      </c>
      <c r="I4" s="292"/>
      <c r="J4" s="292"/>
      <c r="K4" s="292"/>
    </row>
    <row r="5" spans="1:16" ht="15.75" customHeight="1" x14ac:dyDescent="0.2">
      <c r="A5" s="300"/>
      <c r="B5" s="290"/>
      <c r="C5" s="293" t="s">
        <v>90</v>
      </c>
      <c r="D5" s="293" t="s">
        <v>91</v>
      </c>
      <c r="E5" s="293" t="s">
        <v>92</v>
      </c>
      <c r="F5" s="292" t="s">
        <v>93</v>
      </c>
      <c r="G5" s="290"/>
      <c r="H5" s="293" t="s">
        <v>90</v>
      </c>
      <c r="I5" s="293" t="s">
        <v>91</v>
      </c>
      <c r="J5" s="293" t="s">
        <v>92</v>
      </c>
      <c r="K5" s="292" t="s">
        <v>93</v>
      </c>
    </row>
    <row r="6" spans="1:16" ht="22.5" customHeight="1" x14ac:dyDescent="0.2">
      <c r="A6" s="75" t="s">
        <v>94</v>
      </c>
      <c r="B6" s="291"/>
      <c r="C6" s="294"/>
      <c r="D6" s="294"/>
      <c r="E6" s="294"/>
      <c r="F6" s="295"/>
      <c r="G6" s="291"/>
      <c r="H6" s="294"/>
      <c r="I6" s="294"/>
      <c r="J6" s="294"/>
      <c r="K6" s="295"/>
    </row>
    <row r="7" spans="1:16" ht="12" customHeight="1" x14ac:dyDescent="0.2">
      <c r="A7" s="76"/>
      <c r="B7" s="286" t="s">
        <v>225</v>
      </c>
      <c r="C7" s="286"/>
      <c r="D7" s="286"/>
      <c r="E7" s="286"/>
      <c r="F7" s="286"/>
      <c r="G7" s="287" t="s">
        <v>96</v>
      </c>
      <c r="H7" s="288"/>
      <c r="I7" s="288"/>
      <c r="J7" s="288"/>
      <c r="K7" s="288"/>
    </row>
    <row r="8" spans="1:16" ht="8.25" customHeight="1" x14ac:dyDescent="0.2">
      <c r="A8" s="77"/>
      <c r="B8" s="77"/>
      <c r="C8" s="77"/>
      <c r="D8" s="77"/>
      <c r="E8" s="77"/>
      <c r="F8" s="77"/>
    </row>
    <row r="9" spans="1:16" x14ac:dyDescent="0.2">
      <c r="A9" s="79" t="s">
        <v>69</v>
      </c>
      <c r="B9" s="104">
        <v>9096.5137090000007</v>
      </c>
      <c r="C9" s="104">
        <v>4764.9156110000004</v>
      </c>
      <c r="D9" s="104">
        <v>1564.543404</v>
      </c>
      <c r="E9" s="104">
        <v>1769.8501470000001</v>
      </c>
      <c r="F9" s="104">
        <v>997.20454700000005</v>
      </c>
      <c r="G9" s="105">
        <v>-6.6458433144040328</v>
      </c>
      <c r="H9" s="105">
        <v>-1.7513371638070367</v>
      </c>
      <c r="I9" s="105">
        <v>-9.5789820316633438</v>
      </c>
      <c r="J9" s="105">
        <v>-17.436747218986596</v>
      </c>
      <c r="K9" s="105">
        <v>-2.2656177997545797</v>
      </c>
      <c r="L9" s="104"/>
      <c r="M9" s="104"/>
      <c r="N9" s="104"/>
      <c r="O9" s="104"/>
      <c r="P9" s="104"/>
    </row>
    <row r="10" spans="1:16" ht="7.5" customHeight="1" x14ac:dyDescent="0.2">
      <c r="A10" s="82" t="s">
        <v>97</v>
      </c>
      <c r="B10" s="77"/>
      <c r="C10" s="77"/>
      <c r="D10" s="77"/>
      <c r="E10" s="77"/>
      <c r="F10" s="77"/>
      <c r="G10" s="105"/>
      <c r="H10" s="105"/>
      <c r="I10" s="105"/>
      <c r="J10" s="105"/>
      <c r="K10" s="105"/>
      <c r="L10" s="77"/>
      <c r="M10" s="77"/>
      <c r="N10" s="77"/>
      <c r="O10" s="77"/>
      <c r="P10" s="77"/>
    </row>
    <row r="11" spans="1:16" x14ac:dyDescent="0.2">
      <c r="A11" s="84" t="s">
        <v>98</v>
      </c>
      <c r="B11" s="77"/>
      <c r="C11" s="77"/>
      <c r="D11" s="77"/>
      <c r="E11" s="77"/>
      <c r="F11" s="77"/>
      <c r="G11" s="105"/>
      <c r="H11" s="105"/>
      <c r="I11" s="105"/>
      <c r="J11" s="105"/>
      <c r="K11" s="105"/>
      <c r="L11" s="77"/>
      <c r="M11" s="77"/>
      <c r="N11" s="77"/>
      <c r="O11" s="77"/>
      <c r="P11" s="77"/>
    </row>
    <row r="12" spans="1:16" ht="7.5" customHeight="1" x14ac:dyDescent="0.2">
      <c r="A12" s="82" t="s">
        <v>97</v>
      </c>
      <c r="B12" s="77"/>
      <c r="C12" s="77"/>
      <c r="D12" s="77"/>
      <c r="E12" s="77"/>
      <c r="F12" s="77"/>
      <c r="G12" s="105"/>
      <c r="H12" s="105"/>
      <c r="I12" s="105"/>
      <c r="J12" s="105"/>
      <c r="K12" s="105"/>
      <c r="L12" s="77"/>
      <c r="M12" s="77"/>
      <c r="N12" s="77"/>
      <c r="O12" s="77"/>
      <c r="P12" s="77"/>
    </row>
    <row r="13" spans="1:16" ht="12.75" customHeight="1" x14ac:dyDescent="0.2">
      <c r="A13" s="85" t="s">
        <v>99</v>
      </c>
      <c r="B13" s="73">
        <v>161.21139099999999</v>
      </c>
      <c r="C13" s="73">
        <v>134.59455600000001</v>
      </c>
      <c r="D13" s="73">
        <v>16.463255</v>
      </c>
      <c r="E13" s="73">
        <v>8.6450209999999998</v>
      </c>
      <c r="F13" s="73">
        <v>1.508559</v>
      </c>
      <c r="G13" s="103">
        <v>3.9876665150953414</v>
      </c>
      <c r="H13" s="103">
        <v>14.678696658829708</v>
      </c>
      <c r="I13" s="103">
        <v>-36.322072807230988</v>
      </c>
      <c r="J13" s="101">
        <v>-9.241349813538406</v>
      </c>
      <c r="K13" s="103">
        <v>-33.935069274592962</v>
      </c>
      <c r="L13" s="73"/>
      <c r="M13" s="73"/>
      <c r="N13" s="73"/>
      <c r="O13" s="73"/>
      <c r="P13" s="73"/>
    </row>
    <row r="14" spans="1:16" x14ac:dyDescent="0.2">
      <c r="A14" s="85" t="s">
        <v>100</v>
      </c>
      <c r="B14" s="73">
        <v>584.81796699999995</v>
      </c>
      <c r="C14" s="73">
        <v>353.167281</v>
      </c>
      <c r="D14" s="73">
        <v>12.658652999999999</v>
      </c>
      <c r="E14" s="73">
        <v>216.81221300000001</v>
      </c>
      <c r="F14" s="73">
        <v>2.1798199999999999</v>
      </c>
      <c r="G14" s="103">
        <v>-13.103441782082044</v>
      </c>
      <c r="H14" s="103">
        <v>-2.0496872976606255</v>
      </c>
      <c r="I14" s="103">
        <v>-64.66834574078058</v>
      </c>
      <c r="J14" s="103">
        <v>-21.581079937552545</v>
      </c>
      <c r="K14" s="101" t="s">
        <v>101</v>
      </c>
      <c r="L14" s="73"/>
      <c r="M14" s="73"/>
      <c r="N14" s="73"/>
      <c r="O14" s="73"/>
      <c r="P14" s="73"/>
    </row>
    <row r="15" spans="1:16" x14ac:dyDescent="0.2">
      <c r="A15" s="85" t="s">
        <v>102</v>
      </c>
      <c r="B15" s="73">
        <v>1022.293636</v>
      </c>
      <c r="C15" s="73">
        <v>650.03845999999999</v>
      </c>
      <c r="D15" s="73">
        <v>152.100741</v>
      </c>
      <c r="E15" s="73">
        <v>210.37112400000001</v>
      </c>
      <c r="F15" s="73">
        <v>9.7833109999999994</v>
      </c>
      <c r="G15" s="103">
        <v>-5.3024361206024224</v>
      </c>
      <c r="H15" s="103">
        <v>-7.0560321052594759</v>
      </c>
      <c r="I15" s="103">
        <v>-3.0373643090704405</v>
      </c>
      <c r="J15" s="103">
        <v>-2.7883189733650937</v>
      </c>
      <c r="K15" s="103">
        <v>42.254307952538028</v>
      </c>
      <c r="L15" s="73"/>
      <c r="M15" s="73"/>
      <c r="N15" s="73"/>
      <c r="O15" s="73"/>
      <c r="P15" s="73"/>
    </row>
    <row r="16" spans="1:16" x14ac:dyDescent="0.2">
      <c r="A16" s="85" t="s">
        <v>103</v>
      </c>
      <c r="B16" s="73">
        <v>93.781647000000007</v>
      </c>
      <c r="C16" s="73">
        <v>36.516238999999999</v>
      </c>
      <c r="D16" s="73">
        <v>9.6310490000000009</v>
      </c>
      <c r="E16" s="73">
        <v>39.698115000000001</v>
      </c>
      <c r="F16" s="73">
        <v>7.9362440000000003</v>
      </c>
      <c r="G16" s="103">
        <v>-6.1400099434996349</v>
      </c>
      <c r="H16" s="103">
        <v>-11.577436964467168</v>
      </c>
      <c r="I16" s="103">
        <v>21.210053020790625</v>
      </c>
      <c r="J16" s="103">
        <v>-5.4957767461436475</v>
      </c>
      <c r="K16" s="103">
        <v>-8.4277671796792504</v>
      </c>
      <c r="L16" s="73"/>
      <c r="M16" s="73"/>
      <c r="N16" s="73"/>
      <c r="O16" s="73"/>
      <c r="P16" s="73"/>
    </row>
    <row r="17" spans="1:16" x14ac:dyDescent="0.2">
      <c r="A17" s="85" t="s">
        <v>104</v>
      </c>
      <c r="B17" s="73">
        <v>0.59026299999999998</v>
      </c>
      <c r="C17" s="73">
        <v>0.54560399999999998</v>
      </c>
      <c r="D17" s="73">
        <v>1.5151E-2</v>
      </c>
      <c r="E17" s="73">
        <v>2.9508E-2</v>
      </c>
      <c r="F17" s="73">
        <v>0</v>
      </c>
      <c r="G17" s="103">
        <v>-28.178218737375943</v>
      </c>
      <c r="H17" s="103">
        <v>-27.124636527439591</v>
      </c>
      <c r="I17" s="103">
        <v>-63.722344603007379</v>
      </c>
      <c r="J17" s="101">
        <v>-6.0224847925093314</v>
      </c>
      <c r="K17" s="73">
        <v>0</v>
      </c>
      <c r="L17" s="73"/>
      <c r="M17" s="73"/>
      <c r="N17" s="73"/>
      <c r="O17" s="73"/>
      <c r="P17" s="73"/>
    </row>
    <row r="18" spans="1:16" x14ac:dyDescent="0.2">
      <c r="A18" s="85" t="s">
        <v>105</v>
      </c>
      <c r="B18" s="73">
        <v>411.01524699999999</v>
      </c>
      <c r="C18" s="73">
        <v>151.48960600000001</v>
      </c>
      <c r="D18" s="73">
        <v>112.635683</v>
      </c>
      <c r="E18" s="73">
        <v>102.26873999999999</v>
      </c>
      <c r="F18" s="73">
        <v>44.621217999999999</v>
      </c>
      <c r="G18" s="103">
        <v>-11.198080302485366</v>
      </c>
      <c r="H18" s="103">
        <v>-12.332177155574016</v>
      </c>
      <c r="I18" s="103">
        <v>-5.885409590463837</v>
      </c>
      <c r="J18" s="103">
        <v>-28.756037289662359</v>
      </c>
      <c r="K18" s="103">
        <v>66.379672672776593</v>
      </c>
      <c r="L18" s="73"/>
      <c r="M18" s="73"/>
      <c r="N18" s="73"/>
      <c r="O18" s="73"/>
      <c r="P18" s="73"/>
    </row>
    <row r="19" spans="1:16" x14ac:dyDescent="0.2">
      <c r="A19" s="85" t="s">
        <v>106</v>
      </c>
      <c r="B19" s="73">
        <v>869.39578200000005</v>
      </c>
      <c r="C19" s="73">
        <v>648.36962200000005</v>
      </c>
      <c r="D19" s="73">
        <v>121.347804</v>
      </c>
      <c r="E19" s="73">
        <v>84.092870000000005</v>
      </c>
      <c r="F19" s="73">
        <v>15.585486</v>
      </c>
      <c r="G19" s="103">
        <v>-10.436123830239652</v>
      </c>
      <c r="H19" s="103">
        <v>-10.262093440798097</v>
      </c>
      <c r="I19" s="103">
        <v>29.743962682844057</v>
      </c>
      <c r="J19" s="103">
        <v>-41.71286008027505</v>
      </c>
      <c r="K19" s="103">
        <v>50.116506425383278</v>
      </c>
      <c r="L19" s="73"/>
      <c r="M19" s="73"/>
      <c r="N19" s="73"/>
      <c r="O19" s="73"/>
      <c r="P19" s="73"/>
    </row>
    <row r="20" spans="1:16" x14ac:dyDescent="0.2">
      <c r="A20" s="85" t="s">
        <v>107</v>
      </c>
      <c r="B20" s="73">
        <v>779.75917300000003</v>
      </c>
      <c r="C20" s="73">
        <v>541.28024300000004</v>
      </c>
      <c r="D20" s="73">
        <v>116.35367599999999</v>
      </c>
      <c r="E20" s="73">
        <v>87.694599999999994</v>
      </c>
      <c r="F20" s="73">
        <v>34.430653999999997</v>
      </c>
      <c r="G20" s="103">
        <v>0.5891801789424278</v>
      </c>
      <c r="H20" s="103">
        <v>5.7193696257289872</v>
      </c>
      <c r="I20" s="103">
        <v>-6.764325739624411</v>
      </c>
      <c r="J20" s="103">
        <v>-7.8936688448091985</v>
      </c>
      <c r="K20" s="103">
        <v>-20.279590812150786</v>
      </c>
      <c r="L20" s="73"/>
      <c r="M20" s="73"/>
      <c r="N20" s="73"/>
      <c r="O20" s="73"/>
      <c r="P20" s="73"/>
    </row>
    <row r="21" spans="1:16" x14ac:dyDescent="0.2">
      <c r="A21" s="85" t="s">
        <v>108</v>
      </c>
      <c r="B21" s="73">
        <v>219.43343899999999</v>
      </c>
      <c r="C21" s="73">
        <v>188.503592</v>
      </c>
      <c r="D21" s="73">
        <v>14.047105</v>
      </c>
      <c r="E21" s="73">
        <v>10.767168</v>
      </c>
      <c r="F21" s="73">
        <v>6.1155739999999996</v>
      </c>
      <c r="G21" s="103">
        <v>5.3830390839554099</v>
      </c>
      <c r="H21" s="103">
        <v>3.8041811362211178</v>
      </c>
      <c r="I21" s="103">
        <v>88.607061265619507</v>
      </c>
      <c r="J21" s="103">
        <v>-18.488893821384977</v>
      </c>
      <c r="K21" s="103">
        <v>2.4043421393917868</v>
      </c>
      <c r="L21" s="73"/>
      <c r="M21" s="73"/>
      <c r="N21" s="73"/>
      <c r="O21" s="73"/>
      <c r="P21" s="73"/>
    </row>
    <row r="22" spans="1:16" x14ac:dyDescent="0.2">
      <c r="A22" s="85" t="s">
        <v>109</v>
      </c>
      <c r="B22" s="73">
        <v>990.27616</v>
      </c>
      <c r="C22" s="73">
        <v>472.16767099999998</v>
      </c>
      <c r="D22" s="73">
        <v>169.057976</v>
      </c>
      <c r="E22" s="73">
        <v>220.405225</v>
      </c>
      <c r="F22" s="73">
        <v>128.64528799999999</v>
      </c>
      <c r="G22" s="103">
        <v>-6.3823011387866444</v>
      </c>
      <c r="H22" s="103">
        <v>-0.41710857403455748</v>
      </c>
      <c r="I22" s="103">
        <v>-5.9156737565503477</v>
      </c>
      <c r="J22" s="103">
        <v>-11.709492870027574</v>
      </c>
      <c r="K22" s="103">
        <v>-16.636167605919553</v>
      </c>
      <c r="L22" s="73"/>
      <c r="M22" s="73"/>
      <c r="N22" s="73"/>
      <c r="O22" s="73"/>
      <c r="P22" s="73"/>
    </row>
    <row r="23" spans="1:16" x14ac:dyDescent="0.2">
      <c r="A23" s="85" t="s">
        <v>110</v>
      </c>
      <c r="B23" s="73">
        <v>36.153404999999999</v>
      </c>
      <c r="C23" s="73">
        <v>13.998105000000001</v>
      </c>
      <c r="D23" s="73">
        <v>10.087816999999999</v>
      </c>
      <c r="E23" s="73">
        <v>9.0091739999999998</v>
      </c>
      <c r="F23" s="73">
        <v>3.0583089999999999</v>
      </c>
      <c r="G23" s="103">
        <v>-12.385313119212711</v>
      </c>
      <c r="H23" s="103">
        <v>-17.158996247741399</v>
      </c>
      <c r="I23" s="103">
        <v>-30.665389277463618</v>
      </c>
      <c r="J23" s="103">
        <v>28.879344998293362</v>
      </c>
      <c r="K23" s="103">
        <v>8.1946131743526109</v>
      </c>
      <c r="L23" s="73"/>
      <c r="M23" s="73"/>
      <c r="N23" s="73"/>
      <c r="O23" s="73"/>
      <c r="P23" s="73"/>
    </row>
    <row r="24" spans="1:16" x14ac:dyDescent="0.2">
      <c r="A24" s="85" t="s">
        <v>111</v>
      </c>
      <c r="B24" s="73">
        <v>485.45882599999999</v>
      </c>
      <c r="C24" s="73">
        <v>308.66578299999998</v>
      </c>
      <c r="D24" s="73">
        <v>78.342386000000005</v>
      </c>
      <c r="E24" s="73">
        <v>60.698182000000003</v>
      </c>
      <c r="F24" s="73">
        <v>37.752474999999997</v>
      </c>
      <c r="G24" s="103">
        <v>-2.4497464622670719</v>
      </c>
      <c r="H24" s="103">
        <v>8.5689297872110188</v>
      </c>
      <c r="I24" s="103">
        <v>9.6001551646947689</v>
      </c>
      <c r="J24" s="103">
        <v>-33.216687521765053</v>
      </c>
      <c r="K24" s="103">
        <v>-25.942996244879296</v>
      </c>
      <c r="L24" s="73"/>
      <c r="M24" s="73"/>
      <c r="N24" s="73"/>
      <c r="O24" s="73"/>
      <c r="P24" s="73"/>
    </row>
    <row r="25" spans="1:16" x14ac:dyDescent="0.2">
      <c r="A25" s="85" t="s">
        <v>112</v>
      </c>
      <c r="B25" s="73">
        <v>2.5355240000000001</v>
      </c>
      <c r="C25" s="73">
        <v>1.734294</v>
      </c>
      <c r="D25" s="73">
        <v>3.3860000000000001E-2</v>
      </c>
      <c r="E25" s="73">
        <v>0.53376500000000004</v>
      </c>
      <c r="F25" s="73">
        <v>0.23360500000000001</v>
      </c>
      <c r="G25" s="103">
        <v>5.4453448535423519</v>
      </c>
      <c r="H25" s="103">
        <v>5.377919959168409</v>
      </c>
      <c r="I25" s="101" t="s">
        <v>101</v>
      </c>
      <c r="J25" s="103">
        <v>40.877838922100381</v>
      </c>
      <c r="K25" s="103">
        <v>-37.584830445981041</v>
      </c>
      <c r="L25" s="73"/>
      <c r="M25" s="73"/>
      <c r="N25" s="73"/>
      <c r="O25" s="73"/>
      <c r="P25" s="73"/>
    </row>
    <row r="26" spans="1:16" x14ac:dyDescent="0.2">
      <c r="A26" s="85" t="s">
        <v>113</v>
      </c>
      <c r="B26" s="73">
        <v>189.44655399999999</v>
      </c>
      <c r="C26" s="73">
        <v>122.284412</v>
      </c>
      <c r="D26" s="73">
        <v>41.772843000000002</v>
      </c>
      <c r="E26" s="73">
        <v>21.619136999999998</v>
      </c>
      <c r="F26" s="73">
        <v>3.770162</v>
      </c>
      <c r="G26" s="103">
        <v>-9.5487189153708272</v>
      </c>
      <c r="H26" s="103">
        <v>-1.7417439365883354</v>
      </c>
      <c r="I26" s="103">
        <v>-26.862315537322814</v>
      </c>
      <c r="J26" s="103">
        <v>-9.6531671464740327</v>
      </c>
      <c r="K26" s="103">
        <v>-4.5411640312382531</v>
      </c>
      <c r="L26" s="73"/>
      <c r="M26" s="73"/>
      <c r="N26" s="73"/>
      <c r="O26" s="73"/>
      <c r="P26" s="73"/>
    </row>
    <row r="27" spans="1:16" x14ac:dyDescent="0.2">
      <c r="A27" s="85" t="s">
        <v>114</v>
      </c>
      <c r="B27" s="73" t="s">
        <v>115</v>
      </c>
      <c r="C27" s="73" t="s">
        <v>115</v>
      </c>
      <c r="D27" s="73" t="s">
        <v>115</v>
      </c>
      <c r="E27" s="73" t="s">
        <v>115</v>
      </c>
      <c r="F27" s="73" t="s">
        <v>115</v>
      </c>
      <c r="G27" s="73" t="s">
        <v>115</v>
      </c>
      <c r="H27" s="73" t="s">
        <v>115</v>
      </c>
      <c r="I27" s="73" t="s">
        <v>115</v>
      </c>
      <c r="J27" s="73" t="s">
        <v>115</v>
      </c>
      <c r="K27" s="73" t="s">
        <v>115</v>
      </c>
      <c r="L27" s="73"/>
      <c r="M27" s="73"/>
      <c r="N27" s="73"/>
      <c r="O27" s="73"/>
      <c r="P27" s="73"/>
    </row>
    <row r="28" spans="1:16" x14ac:dyDescent="0.2">
      <c r="A28" s="85" t="s">
        <v>116</v>
      </c>
      <c r="B28" s="73">
        <v>118.82230800000001</v>
      </c>
      <c r="C28" s="73">
        <v>68.144402999999997</v>
      </c>
      <c r="D28" s="73">
        <v>16.425801</v>
      </c>
      <c r="E28" s="73">
        <v>14.671697999999999</v>
      </c>
      <c r="F28" s="73">
        <v>19.580406</v>
      </c>
      <c r="G28" s="103">
        <v>0.79728065382826685</v>
      </c>
      <c r="H28" s="103">
        <v>6.4156993585627902</v>
      </c>
      <c r="I28" s="103">
        <v>-6.9706692399090002</v>
      </c>
      <c r="J28" s="103">
        <v>-14.143730519992374</v>
      </c>
      <c r="K28" s="103">
        <v>2.5090211826992288</v>
      </c>
      <c r="L28" s="73"/>
      <c r="M28" s="73"/>
      <c r="N28" s="73"/>
      <c r="O28" s="73"/>
      <c r="P28" s="73"/>
    </row>
    <row r="29" spans="1:16" x14ac:dyDescent="0.2">
      <c r="A29" s="85" t="s">
        <v>117</v>
      </c>
      <c r="B29" s="73">
        <v>0.33023400000000003</v>
      </c>
      <c r="C29" s="73">
        <v>0.26651799999999998</v>
      </c>
      <c r="D29" s="73">
        <v>6.3715999999999995E-2</v>
      </c>
      <c r="E29" s="73">
        <v>0</v>
      </c>
      <c r="F29" s="73">
        <v>0</v>
      </c>
      <c r="G29" s="101">
        <v>28.523725014010836</v>
      </c>
      <c r="H29" s="101" t="s">
        <v>101</v>
      </c>
      <c r="I29" s="101">
        <v>-67.013703736300158</v>
      </c>
      <c r="J29" s="101">
        <v>-100</v>
      </c>
      <c r="K29" s="73">
        <v>0</v>
      </c>
      <c r="L29" s="73"/>
      <c r="M29" s="73"/>
      <c r="N29" s="73"/>
      <c r="O29" s="73"/>
      <c r="P29" s="73"/>
    </row>
    <row r="30" spans="1:16" x14ac:dyDescent="0.2">
      <c r="A30" s="85" t="s">
        <v>118</v>
      </c>
      <c r="B30" s="73">
        <v>174.84791300000001</v>
      </c>
      <c r="C30" s="73">
        <v>48.001407999999998</v>
      </c>
      <c r="D30" s="73">
        <v>34.628132000000001</v>
      </c>
      <c r="E30" s="73">
        <v>19.832795999999998</v>
      </c>
      <c r="F30" s="73">
        <v>72.385576999999998</v>
      </c>
      <c r="G30" s="103">
        <v>40.113633874000811</v>
      </c>
      <c r="H30" s="103">
        <v>-4.784764438168537</v>
      </c>
      <c r="I30" s="103">
        <v>15.199970724388407</v>
      </c>
      <c r="J30" s="101">
        <v>-34.89021503422822</v>
      </c>
      <c r="K30" s="101" t="s">
        <v>101</v>
      </c>
      <c r="L30" s="73"/>
      <c r="M30" s="73"/>
      <c r="N30" s="73"/>
      <c r="O30" s="73"/>
      <c r="P30" s="73"/>
    </row>
    <row r="31" spans="1:16" x14ac:dyDescent="0.2">
      <c r="A31" s="85" t="s">
        <v>119</v>
      </c>
      <c r="B31" s="73">
        <v>2920.956561</v>
      </c>
      <c r="C31" s="73">
        <v>989.76013499999999</v>
      </c>
      <c r="D31" s="73">
        <v>658.87775599999998</v>
      </c>
      <c r="E31" s="73">
        <v>662.70081100000004</v>
      </c>
      <c r="F31" s="73">
        <v>609.61785899999995</v>
      </c>
      <c r="G31" s="103">
        <v>-9.5574965759789023</v>
      </c>
      <c r="H31" s="103">
        <v>0.17884100857949647</v>
      </c>
      <c r="I31" s="103">
        <v>-16.338631224569156</v>
      </c>
      <c r="J31" s="103">
        <v>-15.417248493582321</v>
      </c>
      <c r="K31" s="103">
        <v>-9.0920103093798161</v>
      </c>
      <c r="L31" s="73"/>
      <c r="M31" s="73"/>
      <c r="N31" s="73"/>
      <c r="O31" s="73"/>
      <c r="P31" s="73"/>
    </row>
    <row r="32" spans="1:16" ht="13.5" customHeight="1" x14ac:dyDescent="0.2">
      <c r="A32" s="85" t="s">
        <v>120</v>
      </c>
      <c r="B32" s="73">
        <v>35.387678999999999</v>
      </c>
      <c r="C32" s="73">
        <v>35.387678999999999</v>
      </c>
      <c r="D32" s="73">
        <v>0</v>
      </c>
      <c r="E32" s="73">
        <v>0</v>
      </c>
      <c r="F32" s="73">
        <v>0</v>
      </c>
      <c r="G32" s="103">
        <v>-6.1650080020856706</v>
      </c>
      <c r="H32" s="103">
        <v>-5.9804650247106395</v>
      </c>
      <c r="I32" s="103">
        <v>-100</v>
      </c>
      <c r="J32" s="103">
        <v>-100</v>
      </c>
      <c r="K32" s="73">
        <v>0</v>
      </c>
      <c r="L32" s="73"/>
      <c r="M32" s="73"/>
      <c r="N32" s="73"/>
      <c r="O32" s="73"/>
      <c r="P32" s="73"/>
    </row>
    <row r="33" spans="1:16" ht="10.5" customHeight="1" x14ac:dyDescent="0.2">
      <c r="A33" s="88"/>
      <c r="B33" s="77"/>
      <c r="C33" s="77"/>
      <c r="D33" s="77"/>
      <c r="E33" s="77"/>
      <c r="F33" s="77"/>
      <c r="G33" s="103"/>
      <c r="H33" s="103"/>
      <c r="I33" s="103"/>
      <c r="J33" s="103"/>
      <c r="K33" s="103"/>
      <c r="L33" s="77"/>
      <c r="M33" s="77"/>
      <c r="N33" s="77"/>
      <c r="O33" s="77"/>
      <c r="P33" s="77"/>
    </row>
    <row r="34" spans="1:16" x14ac:dyDescent="0.2">
      <c r="A34" s="90" t="s">
        <v>121</v>
      </c>
      <c r="B34" s="77"/>
      <c r="C34" s="77"/>
      <c r="D34" s="77"/>
      <c r="E34" s="77"/>
      <c r="F34" s="77"/>
      <c r="G34" s="103"/>
      <c r="H34" s="103"/>
      <c r="I34" s="103"/>
      <c r="J34" s="103"/>
      <c r="K34" s="103"/>
      <c r="L34" s="77"/>
      <c r="M34" s="77"/>
      <c r="N34" s="77"/>
      <c r="O34" s="77"/>
      <c r="P34" s="77"/>
    </row>
    <row r="35" spans="1:16" ht="10.5" customHeight="1" x14ac:dyDescent="0.2">
      <c r="A35" s="82" t="s">
        <v>97</v>
      </c>
      <c r="B35" s="77"/>
      <c r="C35" s="77"/>
      <c r="D35" s="77"/>
      <c r="E35" s="77"/>
      <c r="F35" s="77"/>
      <c r="G35" s="103"/>
      <c r="H35" s="103"/>
      <c r="I35" s="103"/>
      <c r="J35" s="103"/>
      <c r="K35" s="103"/>
      <c r="L35" s="77"/>
      <c r="M35" s="77"/>
      <c r="N35" s="77"/>
      <c r="O35" s="77"/>
      <c r="P35" s="77"/>
    </row>
    <row r="36" spans="1:16" x14ac:dyDescent="0.2">
      <c r="A36" s="84" t="s">
        <v>122</v>
      </c>
      <c r="B36" s="91"/>
      <c r="C36" s="92"/>
      <c r="D36" s="93"/>
      <c r="E36" s="93"/>
      <c r="F36" s="93"/>
      <c r="G36" s="103"/>
      <c r="H36" s="103"/>
      <c r="I36" s="103"/>
      <c r="J36" s="103"/>
      <c r="K36" s="103"/>
      <c r="L36" s="91"/>
      <c r="M36" s="92"/>
      <c r="N36" s="93"/>
      <c r="O36" s="93"/>
      <c r="P36" s="93"/>
    </row>
    <row r="37" spans="1:16" x14ac:dyDescent="0.2">
      <c r="A37" s="85" t="s">
        <v>123</v>
      </c>
      <c r="B37" s="73">
        <v>100.817604</v>
      </c>
      <c r="C37" s="73">
        <v>98.136336999999997</v>
      </c>
      <c r="D37" s="73">
        <v>1.191648</v>
      </c>
      <c r="E37" s="73">
        <v>0.663578</v>
      </c>
      <c r="F37" s="73">
        <v>0.82604100000000003</v>
      </c>
      <c r="G37" s="103">
        <v>28.694326605165429</v>
      </c>
      <c r="H37" s="103">
        <v>38.91329792294502</v>
      </c>
      <c r="I37" s="103">
        <v>-34.751698490085019</v>
      </c>
      <c r="J37" s="101">
        <v>-88.645480328703371</v>
      </c>
      <c r="K37" s="101" t="s">
        <v>101</v>
      </c>
      <c r="L37" s="73"/>
      <c r="M37" s="73"/>
      <c r="N37" s="73"/>
      <c r="O37" s="73"/>
      <c r="P37" s="73"/>
    </row>
    <row r="38" spans="1:16" x14ac:dyDescent="0.2">
      <c r="A38" s="85" t="s">
        <v>124</v>
      </c>
      <c r="B38" s="73">
        <v>0</v>
      </c>
      <c r="C38" s="73">
        <v>0</v>
      </c>
      <c r="D38" s="73">
        <v>0</v>
      </c>
      <c r="E38" s="73">
        <v>0</v>
      </c>
      <c r="F38" s="73">
        <v>0</v>
      </c>
      <c r="G38" s="101">
        <v>-100</v>
      </c>
      <c r="H38" s="101">
        <v>-100</v>
      </c>
      <c r="I38" s="73">
        <v>0</v>
      </c>
      <c r="J38" s="73">
        <v>0</v>
      </c>
      <c r="K38" s="73">
        <v>0</v>
      </c>
      <c r="L38" s="73"/>
      <c r="M38" s="73"/>
      <c r="N38" s="73"/>
      <c r="O38" s="73"/>
      <c r="P38" s="73"/>
    </row>
    <row r="39" spans="1:16" x14ac:dyDescent="0.2">
      <c r="A39" s="85" t="s">
        <v>125</v>
      </c>
      <c r="B39" s="73">
        <v>0</v>
      </c>
      <c r="C39" s="73">
        <v>0</v>
      </c>
      <c r="D39" s="73">
        <v>0</v>
      </c>
      <c r="E39" s="73">
        <v>0</v>
      </c>
      <c r="F39" s="73">
        <v>0</v>
      </c>
      <c r="G39" s="73">
        <v>0</v>
      </c>
      <c r="H39" s="73">
        <v>0</v>
      </c>
      <c r="I39" s="73">
        <v>0</v>
      </c>
      <c r="J39" s="73">
        <v>0</v>
      </c>
      <c r="K39" s="73">
        <v>0</v>
      </c>
      <c r="L39" s="73"/>
      <c r="M39" s="73"/>
      <c r="N39" s="73"/>
      <c r="O39" s="73"/>
      <c r="P39" s="73"/>
    </row>
    <row r="40" spans="1:16" x14ac:dyDescent="0.2">
      <c r="A40" s="85" t="s">
        <v>126</v>
      </c>
      <c r="B40" s="73">
        <v>0.69818199999999997</v>
      </c>
      <c r="C40" s="73">
        <v>0.16095899999999999</v>
      </c>
      <c r="D40" s="73">
        <v>0.53722300000000001</v>
      </c>
      <c r="E40" s="73">
        <v>0</v>
      </c>
      <c r="F40" s="73">
        <v>0</v>
      </c>
      <c r="G40" s="103">
        <v>-27.160185995657869</v>
      </c>
      <c r="H40" s="101">
        <v>347.10833333333335</v>
      </c>
      <c r="I40" s="103">
        <v>-41.76551760021767</v>
      </c>
      <c r="J40" s="73">
        <v>0</v>
      </c>
      <c r="K40" s="73">
        <v>0</v>
      </c>
      <c r="L40" s="73"/>
      <c r="M40" s="73"/>
      <c r="N40" s="73"/>
      <c r="O40" s="73"/>
      <c r="P40" s="73"/>
    </row>
    <row r="41" spans="1:16" x14ac:dyDescent="0.2">
      <c r="A41" s="85" t="s">
        <v>127</v>
      </c>
      <c r="B41" s="73">
        <v>52.169921000000002</v>
      </c>
      <c r="C41" s="73">
        <v>29.438656000000002</v>
      </c>
      <c r="D41" s="73">
        <v>14.472621</v>
      </c>
      <c r="E41" s="73">
        <v>7.9814429999999996</v>
      </c>
      <c r="F41" s="73">
        <v>0.27720099999999998</v>
      </c>
      <c r="G41" s="103">
        <v>-23.573035582687623</v>
      </c>
      <c r="H41" s="103">
        <v>-29.152039468736362</v>
      </c>
      <c r="I41" s="103">
        <v>-37.236712432491274</v>
      </c>
      <c r="J41" s="103">
        <v>129.42360411059667</v>
      </c>
      <c r="K41" s="103">
        <v>61.818171204408515</v>
      </c>
      <c r="L41" s="73"/>
      <c r="M41" s="73"/>
      <c r="N41" s="73"/>
      <c r="O41" s="73"/>
      <c r="P41" s="73"/>
    </row>
    <row r="42" spans="1:16" x14ac:dyDescent="0.2">
      <c r="A42" s="85" t="s">
        <v>128</v>
      </c>
      <c r="B42" s="73">
        <v>0.156275</v>
      </c>
      <c r="C42" s="73">
        <v>0.156275</v>
      </c>
      <c r="D42" s="73">
        <v>0</v>
      </c>
      <c r="E42" s="73">
        <v>0</v>
      </c>
      <c r="F42" s="73">
        <v>0</v>
      </c>
      <c r="G42" s="101" t="s">
        <v>101</v>
      </c>
      <c r="H42" s="73" t="s">
        <v>101</v>
      </c>
      <c r="I42" s="73">
        <v>0</v>
      </c>
      <c r="J42" s="73">
        <v>0</v>
      </c>
      <c r="K42" s="73">
        <v>0</v>
      </c>
      <c r="L42" s="73"/>
      <c r="M42" s="73"/>
      <c r="N42" s="73"/>
      <c r="O42" s="73"/>
      <c r="P42" s="73"/>
    </row>
    <row r="43" spans="1:16" x14ac:dyDescent="0.2">
      <c r="A43" s="85" t="s">
        <v>129</v>
      </c>
      <c r="B43" s="73">
        <v>7.2890139999999999</v>
      </c>
      <c r="C43" s="73">
        <v>6.686115</v>
      </c>
      <c r="D43" s="73">
        <v>0.19758200000000001</v>
      </c>
      <c r="E43" s="73">
        <v>0</v>
      </c>
      <c r="F43" s="73">
        <v>0.40531699999999998</v>
      </c>
      <c r="G43" s="103">
        <v>-2.0644489661228818</v>
      </c>
      <c r="H43" s="103">
        <v>30.976097958876665</v>
      </c>
      <c r="I43" s="103">
        <v>329.12494841778334</v>
      </c>
      <c r="J43" s="101">
        <v>-100</v>
      </c>
      <c r="K43" s="103">
        <v>-80.602990545969647</v>
      </c>
      <c r="L43" s="73"/>
      <c r="M43" s="73"/>
      <c r="N43" s="73"/>
      <c r="O43" s="73"/>
      <c r="P43" s="73"/>
    </row>
    <row r="44" spans="1:16" x14ac:dyDescent="0.2">
      <c r="A44" s="85" t="s">
        <v>130</v>
      </c>
      <c r="B44" s="73">
        <v>0</v>
      </c>
      <c r="C44" s="73">
        <v>0</v>
      </c>
      <c r="D44" s="73">
        <v>0</v>
      </c>
      <c r="E44" s="73">
        <v>0</v>
      </c>
      <c r="F44" s="73">
        <v>0</v>
      </c>
      <c r="G44" s="73">
        <v>0</v>
      </c>
      <c r="H44" s="73">
        <v>0</v>
      </c>
      <c r="I44" s="73">
        <v>0</v>
      </c>
      <c r="J44" s="73">
        <v>0</v>
      </c>
      <c r="K44" s="73">
        <v>0</v>
      </c>
      <c r="L44" s="73"/>
      <c r="M44" s="73"/>
      <c r="N44" s="73"/>
      <c r="O44" s="73"/>
      <c r="P44" s="73"/>
    </row>
    <row r="45" spans="1:16" x14ac:dyDescent="0.2">
      <c r="A45" s="85" t="s">
        <v>131</v>
      </c>
      <c r="B45" s="73">
        <v>0</v>
      </c>
      <c r="C45" s="73">
        <v>0</v>
      </c>
      <c r="D45" s="73">
        <v>0</v>
      </c>
      <c r="E45" s="73">
        <v>0</v>
      </c>
      <c r="F45" s="73">
        <v>0</v>
      </c>
      <c r="G45" s="73">
        <v>0</v>
      </c>
      <c r="H45" s="73">
        <v>0</v>
      </c>
      <c r="I45" s="73">
        <v>0</v>
      </c>
      <c r="J45" s="73">
        <v>0</v>
      </c>
      <c r="K45" s="73">
        <v>0</v>
      </c>
      <c r="L45" s="73"/>
      <c r="M45" s="73"/>
      <c r="N45" s="73"/>
      <c r="O45" s="73"/>
      <c r="P45" s="73"/>
    </row>
    <row r="46" spans="1:16" x14ac:dyDescent="0.2">
      <c r="A46" s="85" t="s">
        <v>132</v>
      </c>
      <c r="B46" s="73">
        <v>8.0394999999999994E-2</v>
      </c>
      <c r="C46" s="73">
        <v>1.6213999999999999E-2</v>
      </c>
      <c r="D46" s="73">
        <v>6.4181000000000002E-2</v>
      </c>
      <c r="E46" s="73">
        <v>0</v>
      </c>
      <c r="F46" s="73">
        <v>0</v>
      </c>
      <c r="G46" s="73" t="s">
        <v>101</v>
      </c>
      <c r="H46" s="73" t="s">
        <v>101</v>
      </c>
      <c r="I46" s="73" t="s">
        <v>101</v>
      </c>
      <c r="J46" s="73">
        <v>0</v>
      </c>
      <c r="K46" s="73">
        <v>0</v>
      </c>
      <c r="L46" s="73"/>
      <c r="M46" s="73"/>
      <c r="N46" s="73"/>
      <c r="O46" s="73"/>
      <c r="P46" s="73"/>
    </row>
    <row r="47" spans="1:16" x14ac:dyDescent="0.2">
      <c r="A47" s="85" t="s">
        <v>133</v>
      </c>
      <c r="B47" s="73">
        <v>0</v>
      </c>
      <c r="C47" s="73">
        <v>0</v>
      </c>
      <c r="D47" s="73">
        <v>0</v>
      </c>
      <c r="E47" s="73">
        <v>0</v>
      </c>
      <c r="F47" s="73">
        <v>0</v>
      </c>
      <c r="G47" s="73">
        <v>0</v>
      </c>
      <c r="H47" s="73">
        <v>0</v>
      </c>
      <c r="I47" s="73">
        <v>0</v>
      </c>
      <c r="J47" s="73">
        <v>0</v>
      </c>
      <c r="K47" s="73">
        <v>0</v>
      </c>
      <c r="L47" s="73"/>
      <c r="M47" s="73"/>
      <c r="N47" s="73"/>
      <c r="O47" s="73"/>
      <c r="P47" s="73"/>
    </row>
    <row r="48" spans="1:16" ht="7.5" customHeight="1" x14ac:dyDescent="0.2">
      <c r="A48" s="94" t="s">
        <v>97</v>
      </c>
      <c r="B48" s="77"/>
      <c r="C48" s="77"/>
      <c r="D48" s="77"/>
      <c r="E48" s="77"/>
      <c r="F48" s="77"/>
      <c r="G48" s="103"/>
      <c r="H48" s="103"/>
      <c r="I48" s="103"/>
      <c r="J48" s="103"/>
      <c r="K48" s="103"/>
      <c r="L48" s="77"/>
      <c r="M48" s="77"/>
      <c r="N48" s="77"/>
      <c r="O48" s="77"/>
      <c r="P48" s="77"/>
    </row>
    <row r="49" spans="1:16" x14ac:dyDescent="0.2">
      <c r="A49" s="84" t="s">
        <v>134</v>
      </c>
      <c r="B49" s="95"/>
      <c r="C49" s="77"/>
      <c r="D49" s="77"/>
      <c r="E49" s="77"/>
      <c r="F49" s="77"/>
      <c r="G49" s="103"/>
      <c r="H49" s="103"/>
      <c r="I49" s="103"/>
      <c r="J49" s="103"/>
      <c r="K49" s="103"/>
      <c r="L49" s="95"/>
      <c r="M49" s="77"/>
      <c r="N49" s="77"/>
      <c r="O49" s="77"/>
      <c r="P49" s="77"/>
    </row>
    <row r="50" spans="1:16" x14ac:dyDescent="0.2">
      <c r="A50" s="85" t="s">
        <v>135</v>
      </c>
      <c r="B50" s="73">
        <v>575.76141700000005</v>
      </c>
      <c r="C50" s="73">
        <v>344.68466100000001</v>
      </c>
      <c r="D50" s="73">
        <v>12.658652999999999</v>
      </c>
      <c r="E50" s="73">
        <v>216.507372</v>
      </c>
      <c r="F50" s="73">
        <v>1.910731</v>
      </c>
      <c r="G50" s="103">
        <v>-13.489541823238781</v>
      </c>
      <c r="H50" s="103">
        <v>-2.5237332608947156</v>
      </c>
      <c r="I50" s="103">
        <v>-64.460090344427073</v>
      </c>
      <c r="J50" s="103">
        <v>-21.644083499156906</v>
      </c>
      <c r="K50" s="73" t="s">
        <v>101</v>
      </c>
      <c r="L50" s="73"/>
      <c r="M50" s="73"/>
      <c r="N50" s="73"/>
      <c r="O50" s="73"/>
      <c r="P50" s="73"/>
    </row>
    <row r="51" spans="1:16" x14ac:dyDescent="0.2">
      <c r="A51" s="85" t="s">
        <v>136</v>
      </c>
      <c r="B51" s="73">
        <v>5.4162290000000004</v>
      </c>
      <c r="C51" s="73">
        <v>4.852563</v>
      </c>
      <c r="D51" s="73">
        <v>0</v>
      </c>
      <c r="E51" s="73">
        <v>0.30484099999999997</v>
      </c>
      <c r="F51" s="73">
        <v>0.25882500000000003</v>
      </c>
      <c r="G51" s="103">
        <v>-18.233344258241274</v>
      </c>
      <c r="H51" s="103">
        <v>-20.683419723672955</v>
      </c>
      <c r="I51" s="101">
        <v>-100</v>
      </c>
      <c r="J51" s="103">
        <v>82.826350322062126</v>
      </c>
      <c r="K51" s="101">
        <v>100.08580904009835</v>
      </c>
      <c r="L51" s="73"/>
      <c r="M51" s="73"/>
      <c r="N51" s="73"/>
      <c r="O51" s="73"/>
      <c r="P51" s="73"/>
    </row>
    <row r="52" spans="1:16" x14ac:dyDescent="0.2">
      <c r="A52" s="85" t="s">
        <v>137</v>
      </c>
      <c r="B52" s="73">
        <v>3.6403210000000001</v>
      </c>
      <c r="C52" s="73">
        <v>3.6300569999999999</v>
      </c>
      <c r="D52" s="73">
        <v>0</v>
      </c>
      <c r="E52" s="73">
        <v>0</v>
      </c>
      <c r="F52" s="73">
        <v>1.0264000000000001E-2</v>
      </c>
      <c r="G52" s="103">
        <v>332.81661488781651</v>
      </c>
      <c r="H52" s="103">
        <v>336.92881181302153</v>
      </c>
      <c r="I52" s="73">
        <v>0</v>
      </c>
      <c r="J52" s="73">
        <v>0</v>
      </c>
      <c r="K52" s="101">
        <v>-9.7418412079832706E-3</v>
      </c>
      <c r="L52" s="73"/>
      <c r="M52" s="73"/>
      <c r="N52" s="73"/>
      <c r="O52" s="73"/>
      <c r="P52" s="73"/>
    </row>
    <row r="53" spans="1:16" ht="7.5" customHeight="1" x14ac:dyDescent="0.2">
      <c r="A53" s="94" t="s">
        <v>97</v>
      </c>
      <c r="B53" s="77"/>
      <c r="C53" s="77"/>
      <c r="D53" s="77"/>
      <c r="E53" s="77"/>
      <c r="F53" s="73"/>
      <c r="G53" s="103"/>
      <c r="H53" s="103"/>
      <c r="I53" s="103"/>
      <c r="J53" s="103"/>
      <c r="K53" s="103"/>
      <c r="L53" s="77"/>
      <c r="M53" s="77"/>
      <c r="N53" s="77"/>
      <c r="O53" s="77"/>
      <c r="P53" s="73"/>
    </row>
    <row r="54" spans="1:16" x14ac:dyDescent="0.2">
      <c r="A54" s="84" t="s">
        <v>138</v>
      </c>
      <c r="B54" s="77"/>
      <c r="C54" s="77"/>
      <c r="D54" s="73"/>
      <c r="E54" s="77"/>
      <c r="F54" s="73"/>
      <c r="G54" s="103"/>
      <c r="H54" s="103"/>
      <c r="I54" s="103"/>
      <c r="J54" s="103"/>
      <c r="K54" s="103"/>
      <c r="L54" s="77"/>
      <c r="M54" s="77"/>
      <c r="N54" s="73"/>
      <c r="O54" s="77"/>
      <c r="P54" s="73"/>
    </row>
    <row r="55" spans="1:16" x14ac:dyDescent="0.2">
      <c r="A55" s="85" t="s">
        <v>139</v>
      </c>
      <c r="B55" s="73">
        <v>474.07848000000001</v>
      </c>
      <c r="C55" s="73">
        <v>219.60746900000001</v>
      </c>
      <c r="D55" s="73">
        <v>80.231266000000005</v>
      </c>
      <c r="E55" s="73">
        <v>174.239745</v>
      </c>
      <c r="F55" s="73">
        <v>0</v>
      </c>
      <c r="G55" s="103">
        <v>1.0141227840187526</v>
      </c>
      <c r="H55" s="103">
        <v>9.1643686177987433</v>
      </c>
      <c r="I55" s="103">
        <v>-0.97301518364709239</v>
      </c>
      <c r="J55" s="103">
        <v>-6.8874145352506986</v>
      </c>
      <c r="K55" s="73">
        <v>0</v>
      </c>
      <c r="L55" s="73"/>
      <c r="M55" s="73"/>
      <c r="N55" s="73"/>
      <c r="O55" s="73"/>
      <c r="P55" s="73"/>
    </row>
    <row r="56" spans="1:16" x14ac:dyDescent="0.2">
      <c r="A56" s="85" t="s">
        <v>140</v>
      </c>
      <c r="B56" s="73">
        <v>0</v>
      </c>
      <c r="C56" s="73">
        <v>0</v>
      </c>
      <c r="D56" s="73">
        <v>0</v>
      </c>
      <c r="E56" s="73">
        <v>0</v>
      </c>
      <c r="F56" s="73">
        <v>0</v>
      </c>
      <c r="G56" s="103">
        <v>-100</v>
      </c>
      <c r="H56" s="103">
        <v>-100</v>
      </c>
      <c r="I56" s="103">
        <v>-100</v>
      </c>
      <c r="J56" s="73">
        <v>0</v>
      </c>
      <c r="K56" s="73">
        <v>0</v>
      </c>
      <c r="L56" s="73"/>
      <c r="M56" s="73"/>
      <c r="N56" s="73"/>
      <c r="O56" s="73"/>
      <c r="P56" s="73"/>
    </row>
    <row r="57" spans="1:16" x14ac:dyDescent="0.2">
      <c r="A57" s="85" t="s">
        <v>141</v>
      </c>
      <c r="B57" s="73">
        <v>46.633000000000003</v>
      </c>
      <c r="C57" s="73">
        <v>40.523072999999997</v>
      </c>
      <c r="D57" s="73">
        <v>6.1099269999999999</v>
      </c>
      <c r="E57" s="73">
        <v>0</v>
      </c>
      <c r="F57" s="73">
        <v>0</v>
      </c>
      <c r="G57" s="103">
        <v>-5.2057016759013095</v>
      </c>
      <c r="H57" s="103">
        <v>-1.9284980827773524</v>
      </c>
      <c r="I57" s="103">
        <v>-22.403377715914232</v>
      </c>
      <c r="J57" s="73">
        <v>0</v>
      </c>
      <c r="K57" s="73">
        <v>0</v>
      </c>
      <c r="L57" s="73"/>
      <c r="M57" s="73"/>
      <c r="N57" s="73"/>
      <c r="O57" s="73"/>
      <c r="P57" s="73"/>
    </row>
    <row r="58" spans="1:16" x14ac:dyDescent="0.2">
      <c r="A58" s="85" t="s">
        <v>142</v>
      </c>
      <c r="B58" s="73">
        <v>20.815829999999998</v>
      </c>
      <c r="C58" s="73">
        <v>15.14016</v>
      </c>
      <c r="D58" s="73">
        <v>5.6470289999999999</v>
      </c>
      <c r="E58" s="73">
        <v>2.8641E-2</v>
      </c>
      <c r="F58" s="73">
        <v>0</v>
      </c>
      <c r="G58" s="103">
        <v>-33.64843148150085</v>
      </c>
      <c r="H58" s="103">
        <v>-39.924510429613782</v>
      </c>
      <c r="I58" s="103">
        <v>-7.9545476772456709</v>
      </c>
      <c r="J58" s="103">
        <v>-3.1122086532931945</v>
      </c>
      <c r="K58" s="101">
        <v>-100</v>
      </c>
      <c r="L58" s="73"/>
      <c r="M58" s="73"/>
      <c r="N58" s="73"/>
      <c r="O58" s="73"/>
      <c r="P58" s="73"/>
    </row>
    <row r="59" spans="1:16" x14ac:dyDescent="0.2">
      <c r="A59" s="85" t="s">
        <v>143</v>
      </c>
      <c r="B59" s="73">
        <v>480.76632599999999</v>
      </c>
      <c r="C59" s="73">
        <v>374.76775800000001</v>
      </c>
      <c r="D59" s="73">
        <v>60.112518999999999</v>
      </c>
      <c r="E59" s="73">
        <v>36.102738000000002</v>
      </c>
      <c r="F59" s="73">
        <v>9.7833109999999994</v>
      </c>
      <c r="G59" s="103">
        <v>-9.1246538579681555</v>
      </c>
      <c r="H59" s="103">
        <v>-13.105963657764491</v>
      </c>
      <c r="I59" s="103">
        <v>-2.4576209428975204</v>
      </c>
      <c r="J59" s="103">
        <v>23.438283931790366</v>
      </c>
      <c r="K59" s="103">
        <v>42.368723125719953</v>
      </c>
      <c r="L59" s="73"/>
      <c r="M59" s="73"/>
      <c r="N59" s="73"/>
      <c r="O59" s="73"/>
      <c r="P59" s="73"/>
    </row>
    <row r="60" spans="1:16" x14ac:dyDescent="0.2">
      <c r="A60" s="85" t="s">
        <v>144</v>
      </c>
      <c r="B60" s="73">
        <v>0</v>
      </c>
      <c r="C60" s="73">
        <v>0</v>
      </c>
      <c r="D60" s="73">
        <v>0</v>
      </c>
      <c r="E60" s="73">
        <v>0</v>
      </c>
      <c r="F60" s="73">
        <v>0</v>
      </c>
      <c r="G60" s="73">
        <v>0</v>
      </c>
      <c r="H60" s="73">
        <v>0</v>
      </c>
      <c r="I60" s="73">
        <v>0</v>
      </c>
      <c r="J60" s="73">
        <v>0</v>
      </c>
      <c r="K60" s="73">
        <v>0</v>
      </c>
      <c r="L60" s="73"/>
      <c r="M60" s="73"/>
      <c r="N60" s="73"/>
      <c r="O60" s="73"/>
      <c r="P60" s="73"/>
    </row>
    <row r="61" spans="1:16" ht="7.5" customHeight="1" x14ac:dyDescent="0.2">
      <c r="A61" s="94" t="s">
        <v>97</v>
      </c>
      <c r="B61" s="77"/>
      <c r="C61" s="77"/>
      <c r="D61" s="77"/>
      <c r="E61" s="77"/>
      <c r="F61" s="77"/>
      <c r="G61" s="103"/>
      <c r="H61" s="103"/>
      <c r="I61" s="103"/>
      <c r="J61" s="103"/>
      <c r="K61" s="103"/>
      <c r="L61" s="77"/>
      <c r="M61" s="77"/>
      <c r="N61" s="77"/>
      <c r="O61" s="77"/>
      <c r="P61" s="77"/>
    </row>
    <row r="62" spans="1:16" x14ac:dyDescent="0.2">
      <c r="A62" s="84" t="s">
        <v>145</v>
      </c>
      <c r="B62" s="77"/>
      <c r="C62" s="77"/>
      <c r="D62" s="77"/>
      <c r="E62" s="77"/>
      <c r="F62" s="77"/>
      <c r="G62" s="103"/>
      <c r="H62" s="103"/>
      <c r="I62" s="103"/>
      <c r="J62" s="103"/>
      <c r="K62" s="103"/>
      <c r="L62" s="77"/>
      <c r="M62" s="77"/>
      <c r="N62" s="77"/>
      <c r="O62" s="77"/>
      <c r="P62" s="77"/>
    </row>
    <row r="63" spans="1:16" x14ac:dyDescent="0.2">
      <c r="A63" s="85" t="s">
        <v>226</v>
      </c>
      <c r="B63" s="73">
        <v>0.136327</v>
      </c>
      <c r="C63" s="73">
        <v>0.136327</v>
      </c>
      <c r="D63" s="73">
        <v>0</v>
      </c>
      <c r="E63" s="73">
        <v>0</v>
      </c>
      <c r="F63" s="73">
        <v>0</v>
      </c>
      <c r="G63" s="103">
        <v>-13.724733251484039</v>
      </c>
      <c r="H63" s="103">
        <v>10.432732810576113</v>
      </c>
      <c r="I63" s="103">
        <v>-100</v>
      </c>
      <c r="J63" s="73" t="s">
        <v>101</v>
      </c>
      <c r="K63" s="73">
        <v>0</v>
      </c>
      <c r="L63" s="73"/>
      <c r="M63" s="73"/>
      <c r="N63" s="73"/>
      <c r="O63" s="73"/>
      <c r="P63" s="73"/>
    </row>
    <row r="64" spans="1:16" x14ac:dyDescent="0.2">
      <c r="A64" s="85" t="s">
        <v>147</v>
      </c>
      <c r="B64" s="73">
        <v>1.1132E-2</v>
      </c>
      <c r="C64" s="73">
        <v>1.1132E-2</v>
      </c>
      <c r="D64" s="73">
        <v>0</v>
      </c>
      <c r="E64" s="73">
        <v>0</v>
      </c>
      <c r="F64" s="73">
        <v>0</v>
      </c>
      <c r="G64" s="73" t="s">
        <v>101</v>
      </c>
      <c r="H64" s="73" t="s">
        <v>101</v>
      </c>
      <c r="I64" s="73">
        <v>0</v>
      </c>
      <c r="J64" s="73">
        <v>0</v>
      </c>
      <c r="K64" s="73">
        <v>0</v>
      </c>
      <c r="L64" s="73"/>
      <c r="M64" s="73"/>
      <c r="N64" s="73"/>
      <c r="O64" s="73"/>
      <c r="P64" s="73"/>
    </row>
    <row r="65" spans="1:16" x14ac:dyDescent="0.2">
      <c r="A65" s="85" t="s">
        <v>148</v>
      </c>
      <c r="B65" s="73">
        <v>1.837863</v>
      </c>
      <c r="C65" s="73">
        <v>0.58582500000000004</v>
      </c>
      <c r="D65" s="73">
        <v>0</v>
      </c>
      <c r="E65" s="73">
        <v>0.66459900000000005</v>
      </c>
      <c r="F65" s="73">
        <v>0.58743900000000004</v>
      </c>
      <c r="G65" s="103">
        <v>13.647215961265545</v>
      </c>
      <c r="H65" s="103">
        <v>50.351866870617727</v>
      </c>
      <c r="I65" s="103">
        <v>-100</v>
      </c>
      <c r="J65" s="103">
        <v>49.723239127251446</v>
      </c>
      <c r="K65" s="103">
        <v>-22.085048192914897</v>
      </c>
      <c r="L65" s="73"/>
      <c r="M65" s="73"/>
      <c r="N65" s="73"/>
      <c r="O65" s="73"/>
      <c r="P65" s="73"/>
    </row>
    <row r="66" spans="1:16" x14ac:dyDescent="0.2">
      <c r="A66" s="85" t="s">
        <v>149</v>
      </c>
      <c r="B66" s="73">
        <v>10.976289</v>
      </c>
      <c r="C66" s="73">
        <v>9.2492190000000001</v>
      </c>
      <c r="D66" s="73">
        <v>1.0157369999999999</v>
      </c>
      <c r="E66" s="73">
        <v>0.66192899999999999</v>
      </c>
      <c r="F66" s="73">
        <v>4.9404000000000003E-2</v>
      </c>
      <c r="G66" s="103">
        <v>-14.064780734733048</v>
      </c>
      <c r="H66" s="103">
        <v>1.5888073730046415</v>
      </c>
      <c r="I66" s="101" t="s">
        <v>101</v>
      </c>
      <c r="J66" s="103">
        <v>-80.753771298875989</v>
      </c>
      <c r="K66" s="101">
        <v>-20.391885141558845</v>
      </c>
      <c r="L66" s="73"/>
      <c r="M66" s="73"/>
      <c r="N66" s="73"/>
      <c r="O66" s="73"/>
      <c r="P66" s="73"/>
    </row>
    <row r="67" spans="1:16" x14ac:dyDescent="0.2">
      <c r="A67" s="85" t="s">
        <v>150</v>
      </c>
      <c r="B67" s="73">
        <v>1.5817270000000001</v>
      </c>
      <c r="C67" s="73">
        <v>1.5633410000000001</v>
      </c>
      <c r="D67" s="73">
        <v>0</v>
      </c>
      <c r="E67" s="73">
        <v>0</v>
      </c>
      <c r="F67" s="73">
        <v>1.8386E-2</v>
      </c>
      <c r="G67" s="103">
        <v>-31.375341880935181</v>
      </c>
      <c r="H67" s="103">
        <v>-30.41005046062682</v>
      </c>
      <c r="I67" s="101">
        <v>-100</v>
      </c>
      <c r="J67" s="73">
        <v>0</v>
      </c>
      <c r="K67" s="103">
        <v>-55.343437287476924</v>
      </c>
      <c r="L67" s="73"/>
      <c r="M67" s="73"/>
      <c r="N67" s="73"/>
      <c r="O67" s="73"/>
      <c r="P67" s="73"/>
    </row>
    <row r="68" spans="1:16" x14ac:dyDescent="0.2">
      <c r="A68" s="85" t="s">
        <v>227</v>
      </c>
      <c r="B68" s="73">
        <v>9.8131090000000007</v>
      </c>
      <c r="C68" s="73">
        <v>5.3609920000000004</v>
      </c>
      <c r="D68" s="73">
        <v>4.0309359999999996</v>
      </c>
      <c r="E68" s="73">
        <v>0.19206599999999999</v>
      </c>
      <c r="F68" s="73">
        <v>0.22911500000000001</v>
      </c>
      <c r="G68" s="103">
        <v>-11.587391869644151</v>
      </c>
      <c r="H68" s="103">
        <v>-20.563103380881444</v>
      </c>
      <c r="I68" s="103">
        <v>14.819564356661246</v>
      </c>
      <c r="J68" s="103">
        <v>-59.3863525829439</v>
      </c>
      <c r="K68" s="103">
        <v>-37.553148576163267</v>
      </c>
      <c r="L68" s="73"/>
      <c r="M68" s="73"/>
      <c r="N68" s="73"/>
      <c r="O68" s="73"/>
      <c r="P68" s="73"/>
    </row>
    <row r="69" spans="1:16" x14ac:dyDescent="0.2">
      <c r="A69" s="85" t="s">
        <v>152</v>
      </c>
      <c r="B69" s="73">
        <v>60.530946999999998</v>
      </c>
      <c r="C69" s="73">
        <v>13.562082999999999</v>
      </c>
      <c r="D69" s="73">
        <v>3.0484249999999999</v>
      </c>
      <c r="E69" s="73">
        <v>37.765230000000003</v>
      </c>
      <c r="F69" s="73">
        <v>6.1552090000000002</v>
      </c>
      <c r="G69" s="103">
        <v>3.7337801327949762</v>
      </c>
      <c r="H69" s="103">
        <v>7.8688929316719651</v>
      </c>
      <c r="I69" s="103">
        <v>86.367082184494791</v>
      </c>
      <c r="J69" s="103">
        <v>1.2138350014150916</v>
      </c>
      <c r="K69" s="103">
        <v>-9.8986346483684855</v>
      </c>
      <c r="L69" s="73"/>
      <c r="M69" s="73"/>
      <c r="N69" s="73"/>
      <c r="O69" s="73"/>
      <c r="P69" s="73"/>
    </row>
    <row r="70" spans="1:16" x14ac:dyDescent="0.2">
      <c r="A70" s="85" t="s">
        <v>153</v>
      </c>
      <c r="B70" s="73">
        <v>8.8942530000000009</v>
      </c>
      <c r="C70" s="73">
        <v>6.04732</v>
      </c>
      <c r="D70" s="73">
        <v>1.5359510000000001</v>
      </c>
      <c r="E70" s="73">
        <v>0.41429100000000002</v>
      </c>
      <c r="F70" s="73">
        <v>0.89669100000000002</v>
      </c>
      <c r="G70" s="103">
        <v>-34.660107787920396</v>
      </c>
      <c r="H70" s="103">
        <v>-40.195291056103976</v>
      </c>
      <c r="I70" s="103">
        <v>-39.79099438972149</v>
      </c>
      <c r="J70" s="103">
        <v>22.452110224071859</v>
      </c>
      <c r="K70" s="103">
        <v>46.722878002964933</v>
      </c>
      <c r="L70" s="73"/>
      <c r="M70" s="73"/>
      <c r="N70" s="73"/>
      <c r="O70" s="73"/>
      <c r="P70" s="73"/>
    </row>
    <row r="71" spans="1:16" x14ac:dyDescent="0.2">
      <c r="A71" s="85" t="s">
        <v>154</v>
      </c>
      <c r="B71" s="73">
        <v>0</v>
      </c>
      <c r="C71" s="73">
        <v>0</v>
      </c>
      <c r="D71" s="73">
        <v>0</v>
      </c>
      <c r="E71" s="73">
        <v>0</v>
      </c>
      <c r="F71" s="73">
        <v>0</v>
      </c>
      <c r="G71" s="73">
        <v>0</v>
      </c>
      <c r="H71" s="73">
        <v>0</v>
      </c>
      <c r="I71" s="73">
        <v>0</v>
      </c>
      <c r="J71" s="73">
        <v>0</v>
      </c>
      <c r="K71" s="73">
        <v>0</v>
      </c>
      <c r="L71" s="73"/>
      <c r="M71" s="73"/>
      <c r="N71" s="73"/>
      <c r="O71" s="73"/>
      <c r="P71" s="73"/>
    </row>
    <row r="72" spans="1:16" ht="7.5" customHeight="1" x14ac:dyDescent="0.2">
      <c r="A72" s="94" t="s">
        <v>97</v>
      </c>
      <c r="B72" s="73"/>
      <c r="C72" s="73"/>
      <c r="D72" s="73"/>
      <c r="E72" s="73"/>
      <c r="F72" s="73"/>
      <c r="G72" s="103"/>
      <c r="H72" s="103"/>
      <c r="I72" s="103"/>
      <c r="J72" s="103"/>
      <c r="K72" s="103"/>
      <c r="L72" s="73"/>
      <c r="M72" s="73"/>
      <c r="N72" s="73"/>
      <c r="O72" s="73"/>
      <c r="P72" s="73"/>
    </row>
    <row r="73" spans="1:16" x14ac:dyDescent="0.2">
      <c r="A73" s="84" t="s">
        <v>155</v>
      </c>
      <c r="B73" s="77"/>
      <c r="C73" s="77"/>
      <c r="D73" s="77"/>
      <c r="E73" s="77"/>
      <c r="F73" s="77"/>
      <c r="G73" s="103"/>
      <c r="H73" s="103"/>
      <c r="I73" s="103"/>
      <c r="J73" s="103"/>
      <c r="K73" s="103"/>
      <c r="L73" s="77"/>
      <c r="M73" s="77"/>
      <c r="N73" s="77"/>
      <c r="O73" s="77"/>
      <c r="P73" s="77"/>
    </row>
    <row r="74" spans="1:16" x14ac:dyDescent="0.2">
      <c r="A74" s="85" t="s">
        <v>156</v>
      </c>
      <c r="B74" s="73">
        <v>0.28745700000000002</v>
      </c>
      <c r="C74" s="73">
        <v>0.26642500000000002</v>
      </c>
      <c r="D74" s="73">
        <v>0</v>
      </c>
      <c r="E74" s="73">
        <v>2.1031999999999999E-2</v>
      </c>
      <c r="F74" s="73">
        <v>0</v>
      </c>
      <c r="G74" s="103">
        <v>-44.598884102801307</v>
      </c>
      <c r="H74" s="103">
        <v>-43.903440434581199</v>
      </c>
      <c r="I74" s="103">
        <v>-100</v>
      </c>
      <c r="J74" s="101" t="s">
        <v>101</v>
      </c>
      <c r="K74" s="73">
        <v>0</v>
      </c>
      <c r="L74" s="73"/>
      <c r="M74" s="73"/>
      <c r="N74" s="73"/>
      <c r="O74" s="73"/>
      <c r="P74" s="73"/>
    </row>
    <row r="75" spans="1:16" x14ac:dyDescent="0.2">
      <c r="A75" s="85" t="s">
        <v>157</v>
      </c>
      <c r="B75" s="73">
        <v>0.102078</v>
      </c>
      <c r="C75" s="73">
        <v>8.6927000000000004E-2</v>
      </c>
      <c r="D75" s="73">
        <v>1.5151E-2</v>
      </c>
      <c r="E75" s="73">
        <v>0</v>
      </c>
      <c r="F75" s="73">
        <v>0</v>
      </c>
      <c r="G75" s="103">
        <v>-57.263790735840843</v>
      </c>
      <c r="H75" s="103">
        <v>-59.52629275424399</v>
      </c>
      <c r="I75" s="101" t="s">
        <v>101</v>
      </c>
      <c r="J75" s="103">
        <v>-100</v>
      </c>
      <c r="K75" s="73">
        <v>0</v>
      </c>
      <c r="L75" s="73"/>
      <c r="M75" s="73"/>
      <c r="N75" s="73"/>
      <c r="O75" s="73"/>
      <c r="P75" s="73"/>
    </row>
    <row r="76" spans="1:16" x14ac:dyDescent="0.2">
      <c r="A76" s="85" t="s">
        <v>158</v>
      </c>
      <c r="B76" s="73">
        <v>0.20072799999999999</v>
      </c>
      <c r="C76" s="73">
        <v>0.19225200000000001</v>
      </c>
      <c r="D76" s="73">
        <v>0</v>
      </c>
      <c r="E76" s="73">
        <v>8.4759999999999992E-3</v>
      </c>
      <c r="F76" s="73">
        <v>0</v>
      </c>
      <c r="G76" s="103">
        <v>213.03588416012974</v>
      </c>
      <c r="H76" s="103">
        <v>226.03320501297338</v>
      </c>
      <c r="I76" s="73">
        <v>0</v>
      </c>
      <c r="J76" s="73">
        <v>64.391000775795192</v>
      </c>
      <c r="K76" s="73">
        <v>0</v>
      </c>
      <c r="L76" s="73"/>
      <c r="M76" s="73"/>
      <c r="N76" s="73"/>
      <c r="O76" s="73"/>
      <c r="P76" s="73"/>
    </row>
    <row r="77" spans="1:16" ht="7.5" customHeight="1" x14ac:dyDescent="0.2">
      <c r="A77" s="94" t="s">
        <v>97</v>
      </c>
      <c r="B77" s="73"/>
      <c r="C77" s="73"/>
      <c r="D77" s="73"/>
      <c r="E77" s="73"/>
      <c r="F77" s="73"/>
      <c r="G77" s="103"/>
      <c r="H77" s="103"/>
      <c r="I77" s="103"/>
      <c r="J77" s="103"/>
      <c r="K77" s="103"/>
      <c r="L77" s="73"/>
      <c r="M77" s="73"/>
      <c r="N77" s="73"/>
      <c r="O77" s="73"/>
      <c r="P77" s="73"/>
    </row>
    <row r="78" spans="1:16" x14ac:dyDescent="0.2">
      <c r="A78" s="84" t="s">
        <v>159</v>
      </c>
      <c r="B78" s="73"/>
      <c r="C78" s="73"/>
      <c r="D78" s="73"/>
      <c r="E78" s="73"/>
      <c r="F78" s="73"/>
      <c r="G78" s="103"/>
      <c r="H78" s="103"/>
      <c r="I78" s="103"/>
      <c r="J78" s="103"/>
      <c r="K78" s="103"/>
      <c r="L78" s="73"/>
      <c r="M78" s="73"/>
      <c r="N78" s="73"/>
      <c r="O78" s="73"/>
      <c r="P78" s="73"/>
    </row>
    <row r="79" spans="1:16" x14ac:dyDescent="0.2">
      <c r="A79" s="85" t="s">
        <v>228</v>
      </c>
      <c r="B79" s="73">
        <v>69.340725000000006</v>
      </c>
      <c r="C79" s="73">
        <v>34.662211999999997</v>
      </c>
      <c r="D79" s="73">
        <v>23.265398000000001</v>
      </c>
      <c r="E79" s="73">
        <v>8.6051210000000005</v>
      </c>
      <c r="F79" s="73">
        <v>2.8079939999999999</v>
      </c>
      <c r="G79" s="103">
        <v>-6.1666868454445307</v>
      </c>
      <c r="H79" s="103">
        <v>-22.822759349355891</v>
      </c>
      <c r="I79" s="103">
        <v>41.074111969877549</v>
      </c>
      <c r="J79" s="103">
        <v>4.5231975073177608</v>
      </c>
      <c r="K79" s="103">
        <v>-34.099158448210247</v>
      </c>
      <c r="L79" s="73"/>
      <c r="M79" s="73"/>
      <c r="N79" s="73"/>
      <c r="O79" s="73"/>
      <c r="P79" s="73"/>
    </row>
    <row r="80" spans="1:16" x14ac:dyDescent="0.2">
      <c r="A80" s="85" t="s">
        <v>229</v>
      </c>
      <c r="B80" s="73">
        <v>341.52904599999999</v>
      </c>
      <c r="C80" s="73">
        <v>116.702693</v>
      </c>
      <c r="D80" s="73">
        <v>89.370284999999996</v>
      </c>
      <c r="E80" s="73">
        <v>93.642843999999997</v>
      </c>
      <c r="F80" s="73">
        <v>41.813223999999998</v>
      </c>
      <c r="G80" s="103">
        <v>-12.075530844081584</v>
      </c>
      <c r="H80" s="103">
        <v>-8.5524142036529156</v>
      </c>
      <c r="I80" s="103">
        <v>-13.390552240894323</v>
      </c>
      <c r="J80" s="103">
        <v>-30.678115850213942</v>
      </c>
      <c r="K80" s="103">
        <v>85.459310388508811</v>
      </c>
      <c r="L80" s="73"/>
      <c r="M80" s="73"/>
      <c r="N80" s="73"/>
      <c r="O80" s="73"/>
      <c r="P80" s="73"/>
    </row>
    <row r="81" spans="1:16" x14ac:dyDescent="0.2">
      <c r="A81" s="85" t="s">
        <v>162</v>
      </c>
      <c r="B81" s="73">
        <v>0.14547599999999999</v>
      </c>
      <c r="C81" s="73">
        <v>0.12470100000000001</v>
      </c>
      <c r="D81" s="73">
        <v>0</v>
      </c>
      <c r="E81" s="73">
        <v>2.0774999999999998E-2</v>
      </c>
      <c r="F81" s="73">
        <v>0</v>
      </c>
      <c r="G81" s="101">
        <v>-71.622689208405745</v>
      </c>
      <c r="H81" s="101">
        <v>-53.821969753077276</v>
      </c>
      <c r="I81" s="73">
        <v>0</v>
      </c>
      <c r="J81" s="103">
        <v>-90.982994644050734</v>
      </c>
      <c r="K81" s="103">
        <v>-100</v>
      </c>
      <c r="L81" s="73"/>
      <c r="M81" s="73"/>
      <c r="N81" s="73"/>
      <c r="O81" s="73"/>
      <c r="P81" s="73"/>
    </row>
    <row r="82" spans="1:16" ht="7.5" customHeight="1" x14ac:dyDescent="0.2">
      <c r="A82" s="94" t="s">
        <v>97</v>
      </c>
      <c r="B82" s="73"/>
      <c r="C82" s="73"/>
      <c r="D82" s="73"/>
      <c r="E82" s="73"/>
      <c r="F82" s="73"/>
      <c r="G82" s="103"/>
      <c r="H82" s="103"/>
      <c r="I82" s="103"/>
      <c r="J82" s="103"/>
      <c r="K82" s="103"/>
      <c r="L82" s="73"/>
      <c r="M82" s="73"/>
      <c r="N82" s="73"/>
      <c r="O82" s="73"/>
      <c r="P82" s="73"/>
    </row>
    <row r="83" spans="1:16" x14ac:dyDescent="0.2">
      <c r="A83" s="84" t="s">
        <v>163</v>
      </c>
      <c r="B83" s="73"/>
      <c r="C83" s="73"/>
      <c r="D83" s="73"/>
      <c r="E83" s="73"/>
      <c r="F83" s="73"/>
      <c r="G83" s="103"/>
      <c r="H83" s="103"/>
      <c r="I83" s="103"/>
      <c r="J83" s="103"/>
      <c r="K83" s="103"/>
      <c r="L83" s="73"/>
      <c r="M83" s="73"/>
      <c r="N83" s="73"/>
      <c r="O83" s="73"/>
      <c r="P83" s="73"/>
    </row>
    <row r="84" spans="1:16" x14ac:dyDescent="0.2">
      <c r="A84" s="85" t="s">
        <v>164</v>
      </c>
      <c r="B84" s="73">
        <v>94.284476999999995</v>
      </c>
      <c r="C84" s="73">
        <v>60.864486999999997</v>
      </c>
      <c r="D84" s="73">
        <v>0.62898799999999999</v>
      </c>
      <c r="E84" s="73">
        <v>32.509317000000003</v>
      </c>
      <c r="F84" s="73">
        <v>0.28168500000000002</v>
      </c>
      <c r="G84" s="103">
        <v>6.3314831466173587</v>
      </c>
      <c r="H84" s="103">
        <v>90.941881118234591</v>
      </c>
      <c r="I84" s="101">
        <v>-60.446180625427623</v>
      </c>
      <c r="J84" s="103">
        <v>-41.110789416580431</v>
      </c>
      <c r="K84" s="101" t="s">
        <v>101</v>
      </c>
      <c r="L84" s="73"/>
      <c r="M84" s="73"/>
      <c r="N84" s="73"/>
      <c r="O84" s="73"/>
      <c r="P84" s="73"/>
    </row>
    <row r="85" spans="1:16" x14ac:dyDescent="0.2">
      <c r="A85" s="85" t="s">
        <v>165</v>
      </c>
      <c r="B85" s="73">
        <v>682.69331099999999</v>
      </c>
      <c r="C85" s="73">
        <v>518.15548999999999</v>
      </c>
      <c r="D85" s="73">
        <v>114.10064199999999</v>
      </c>
      <c r="E85" s="73">
        <v>36.690477999999999</v>
      </c>
      <c r="F85" s="73">
        <v>13.746701</v>
      </c>
      <c r="G85" s="103">
        <v>-14.609077558755644</v>
      </c>
      <c r="H85" s="103">
        <v>-18.353443308758983</v>
      </c>
      <c r="I85" s="103">
        <v>28.099845285223012</v>
      </c>
      <c r="J85" s="103">
        <v>-44.320355708923898</v>
      </c>
      <c r="K85" s="103">
        <v>38.968410813588918</v>
      </c>
      <c r="L85" s="73"/>
      <c r="M85" s="73"/>
      <c r="N85" s="73"/>
      <c r="O85" s="73"/>
      <c r="P85" s="73"/>
    </row>
    <row r="86" spans="1:16" x14ac:dyDescent="0.2">
      <c r="A86" s="85" t="s">
        <v>166</v>
      </c>
      <c r="B86" s="73">
        <v>80.366895</v>
      </c>
      <c r="C86" s="73">
        <v>59.820265999999997</v>
      </c>
      <c r="D86" s="73">
        <v>4.6323210000000001</v>
      </c>
      <c r="E86" s="73">
        <v>14.785539999999999</v>
      </c>
      <c r="F86" s="73">
        <v>1.128768</v>
      </c>
      <c r="G86" s="103">
        <v>13.07973808443235</v>
      </c>
      <c r="H86" s="103">
        <v>28.368768742760096</v>
      </c>
      <c r="I86" s="103">
        <v>123.98878392962831</v>
      </c>
      <c r="J86" s="103">
        <v>-32.523908413849512</v>
      </c>
      <c r="K86" s="103">
        <v>130.22033493847633</v>
      </c>
      <c r="L86" s="73"/>
      <c r="M86" s="73"/>
      <c r="N86" s="73"/>
      <c r="O86" s="73"/>
      <c r="P86" s="73"/>
    </row>
    <row r="87" spans="1:16" x14ac:dyDescent="0.2">
      <c r="A87" s="85" t="s">
        <v>167</v>
      </c>
      <c r="B87" s="73">
        <v>12.051099000000001</v>
      </c>
      <c r="C87" s="73">
        <v>9.5293790000000005</v>
      </c>
      <c r="D87" s="73">
        <v>1.9858530000000001</v>
      </c>
      <c r="E87" s="73">
        <v>0.10753500000000001</v>
      </c>
      <c r="F87" s="73">
        <v>0.42833199999999999</v>
      </c>
      <c r="G87" s="103">
        <v>5.101501785297998</v>
      </c>
      <c r="H87" s="103">
        <v>1.3103374002923829</v>
      </c>
      <c r="I87" s="103">
        <v>148.63192239505608</v>
      </c>
      <c r="J87" s="101">
        <v>-91.474367207531188</v>
      </c>
      <c r="K87" s="101" t="s">
        <v>101</v>
      </c>
      <c r="L87" s="73"/>
      <c r="M87" s="73"/>
      <c r="N87" s="73"/>
      <c r="O87" s="73"/>
      <c r="P87" s="73"/>
    </row>
    <row r="88" spans="1:16" ht="7.5" customHeight="1" x14ac:dyDescent="0.2">
      <c r="A88" s="96" t="s">
        <v>97</v>
      </c>
      <c r="B88" s="73"/>
      <c r="C88" s="73"/>
      <c r="D88" s="73"/>
      <c r="E88" s="73"/>
      <c r="F88" s="73"/>
      <c r="L88" s="73"/>
      <c r="M88" s="73"/>
      <c r="N88" s="73"/>
      <c r="O88" s="73"/>
      <c r="P88" s="73"/>
    </row>
    <row r="89" spans="1:16" x14ac:dyDescent="0.2">
      <c r="A89" s="98"/>
      <c r="B89" s="87"/>
      <c r="C89" s="73"/>
      <c r="D89" s="73"/>
      <c r="E89" s="73"/>
      <c r="F89" s="73"/>
    </row>
    <row r="90" spans="1:16" x14ac:dyDescent="0.2">
      <c r="B90" s="73"/>
      <c r="C90" s="73"/>
      <c r="D90" s="73"/>
      <c r="E90" s="73"/>
      <c r="F90" s="73"/>
    </row>
    <row r="91" spans="1:16" x14ac:dyDescent="0.2">
      <c r="B91" s="73"/>
      <c r="C91" s="73"/>
      <c r="D91" s="73"/>
      <c r="E91" s="73"/>
      <c r="F91" s="73"/>
    </row>
    <row r="92" spans="1:16" x14ac:dyDescent="0.2">
      <c r="A92" s="252" t="s">
        <v>693</v>
      </c>
      <c r="B92" s="252"/>
      <c r="C92" s="252"/>
      <c r="D92" s="252"/>
      <c r="E92" s="252"/>
      <c r="F92" s="73"/>
    </row>
    <row r="93" spans="1:16" x14ac:dyDescent="0.2">
      <c r="B93" s="73"/>
      <c r="C93" s="73"/>
      <c r="D93" s="73"/>
      <c r="E93" s="73"/>
      <c r="F93" s="73"/>
    </row>
    <row r="94" spans="1:16" x14ac:dyDescent="0.2">
      <c r="B94" s="73"/>
      <c r="C94" s="73"/>
      <c r="D94" s="73"/>
      <c r="E94" s="73"/>
      <c r="F94" s="73"/>
    </row>
    <row r="95" spans="1:16" x14ac:dyDescent="0.2">
      <c r="B95" s="73"/>
      <c r="C95" s="73"/>
      <c r="D95" s="73"/>
      <c r="E95" s="73"/>
      <c r="F95" s="73"/>
    </row>
    <row r="96" spans="1:16" x14ac:dyDescent="0.2">
      <c r="B96" s="73"/>
      <c r="C96" s="73"/>
      <c r="D96" s="73"/>
      <c r="E96" s="73"/>
      <c r="F96" s="73"/>
    </row>
    <row r="97" spans="1:6" ht="7.5" customHeight="1" x14ac:dyDescent="0.2">
      <c r="A97" s="96" t="s">
        <v>97</v>
      </c>
      <c r="B97" s="87"/>
      <c r="C97" s="73"/>
      <c r="D97" s="73"/>
      <c r="E97" s="73"/>
      <c r="F97" s="73"/>
    </row>
    <row r="98" spans="1:6" x14ac:dyDescent="0.2">
      <c r="A98" s="99"/>
      <c r="B98" s="87"/>
      <c r="C98" s="73"/>
      <c r="D98" s="73"/>
      <c r="E98" s="73"/>
      <c r="F98" s="73"/>
    </row>
    <row r="99" spans="1:6" x14ac:dyDescent="0.2">
      <c r="A99" s="100"/>
      <c r="B99" s="87"/>
      <c r="C99" s="73"/>
      <c r="D99" s="73"/>
      <c r="E99" s="73"/>
      <c r="F99" s="73"/>
    </row>
    <row r="100" spans="1:6" x14ac:dyDescent="0.2">
      <c r="A100" s="100"/>
      <c r="B100" s="87"/>
      <c r="C100" s="73"/>
      <c r="D100" s="73"/>
      <c r="E100" s="73"/>
      <c r="F100" s="73"/>
    </row>
    <row r="101" spans="1:6" x14ac:dyDescent="0.2">
      <c r="F101" s="73"/>
    </row>
    <row r="102" spans="1:6" ht="7.5" customHeight="1" x14ac:dyDescent="0.2">
      <c r="A102" s="96" t="s">
        <v>97</v>
      </c>
      <c r="B102" s="87"/>
      <c r="C102" s="73"/>
      <c r="D102" s="73"/>
      <c r="E102" s="73"/>
      <c r="F102" s="73"/>
    </row>
  </sheetData>
  <mergeCells count="19">
    <mergeCell ref="A1:F1"/>
    <mergeCell ref="A2:I2"/>
    <mergeCell ref="A3:F3"/>
    <mergeCell ref="A4:A5"/>
    <mergeCell ref="B4:B6"/>
    <mergeCell ref="C4:F4"/>
    <mergeCell ref="G4:G6"/>
    <mergeCell ref="H4:K4"/>
    <mergeCell ref="C5:C6"/>
    <mergeCell ref="D5:D6"/>
    <mergeCell ref="B7:F7"/>
    <mergeCell ref="G7:K7"/>
    <mergeCell ref="A92:E92"/>
    <mergeCell ref="E5:E6"/>
    <mergeCell ref="F5:F6"/>
    <mergeCell ref="H5:H6"/>
    <mergeCell ref="I5:I6"/>
    <mergeCell ref="J5:J6"/>
    <mergeCell ref="K5:K6"/>
  </mergeCells>
  <hyperlinks>
    <hyperlink ref="A1:F1" location="Inhalt!A1" display="3 Güterverkehr der Eisenbahnen im Jahr 2005"/>
  </hyperlinks>
  <pageMargins left="0.78740157480314965" right="0.78740157480314965" top="0.35433070866141736" bottom="0" header="0.51181102362204722" footer="0.51181102362204722"/>
  <pageSetup paperSize="9" scale="58" orientation="portrait" horizontalDpi="1200" verticalDpi="1200" r:id="rId1"/>
  <headerFooter alignWithMargins="0"/>
  <rowBreaks count="1" manualBreakCount="1">
    <brk id="10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21</vt:i4>
      </vt:variant>
    </vt:vector>
  </HeadingPairs>
  <TitlesOfParts>
    <vt:vector size="43" baseType="lpstr">
      <vt:lpstr>Deckblatt</vt:lpstr>
      <vt:lpstr>Inhalt</vt:lpstr>
      <vt:lpstr>Vorbemerkungen</vt:lpstr>
      <vt:lpstr>Erläuterungen</vt:lpstr>
      <vt:lpstr>Tabelle1 </vt:lpstr>
      <vt:lpstr>Tabelle2.1(1)</vt:lpstr>
      <vt:lpstr>Tabelle2.1(2)</vt:lpstr>
      <vt:lpstr>Tabelle2.1(3)</vt:lpstr>
      <vt:lpstr>Tabelle2.2(1)</vt:lpstr>
      <vt:lpstr>Tabelle2.2(2)</vt:lpstr>
      <vt:lpstr>Tabelle2.2(3)</vt:lpstr>
      <vt:lpstr>Tabelle2.3</vt:lpstr>
      <vt:lpstr>Tabelle2.4</vt:lpstr>
      <vt:lpstr>Tabelle2.5.1</vt:lpstr>
      <vt:lpstr>Tabelle2.5.2</vt:lpstr>
      <vt:lpstr>Tabelle2.6</vt:lpstr>
      <vt:lpstr>Tabelle2.7</vt:lpstr>
      <vt:lpstr>Tabelle2.8</vt:lpstr>
      <vt:lpstr>Tabelle3.1</vt:lpstr>
      <vt:lpstr>Tabelle3.2</vt:lpstr>
      <vt:lpstr>Anhang NST-2007</vt:lpstr>
      <vt:lpstr>NST-2007 Zusammenfassung</vt:lpstr>
      <vt:lpstr>'NST-2007 Zusammenfassung'!_Hlk290624396</vt:lpstr>
      <vt:lpstr>Erläuterungen!Druckbereich</vt:lpstr>
      <vt:lpstr>Inhalt!Druckbereich</vt:lpstr>
      <vt:lpstr>'Tabelle1 '!Druckbereich</vt:lpstr>
      <vt:lpstr>'Tabelle2.1(1)'!Druckbereich</vt:lpstr>
      <vt:lpstr>'Tabelle2.1(2)'!Druckbereich</vt:lpstr>
      <vt:lpstr>'Tabelle2.1(3)'!Druckbereich</vt:lpstr>
      <vt:lpstr>'Tabelle2.2(1)'!Druckbereich</vt:lpstr>
      <vt:lpstr>'Tabelle2.2(2)'!Druckbereich</vt:lpstr>
      <vt:lpstr>'Tabelle2.2(3)'!Druckbereich</vt:lpstr>
      <vt:lpstr>Tabelle2.3!Druckbereich</vt:lpstr>
      <vt:lpstr>Tabelle2.4!Druckbereich</vt:lpstr>
      <vt:lpstr>Tabelle2.5.1!Druckbereich</vt:lpstr>
      <vt:lpstr>Tabelle2.5.2!Druckbereich</vt:lpstr>
      <vt:lpstr>Tabelle2.6!Druckbereich</vt:lpstr>
      <vt:lpstr>Tabelle2.7!Druckbereich</vt:lpstr>
      <vt:lpstr>Tabelle3.1!Druckbereich</vt:lpstr>
      <vt:lpstr>Tabelle3.2!Druckbereich</vt:lpstr>
      <vt:lpstr>Vorbemerkungen!Druckbereich</vt:lpstr>
      <vt:lpstr>'Anhang NST-2007'!Drucktitel</vt:lpstr>
      <vt:lpstr>Deckblatt!Text9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Eisenbahnverkehr - Fachserie 8 Reihe 2 - April 2015</dc:title>
  <dc:creator>Statistisches Bundesamt</dc:creator>
  <cp:keywords>Eisenbahnen, Güter, Güterabteilungen, Gütergruppen, Güterverkehr, Güterverzeichnis, Kombinierter Verkehr</cp:keywords>
  <cp:lastModifiedBy>Haas-Helfrich, Daniela (B305)</cp:lastModifiedBy>
  <cp:lastPrinted>2015-07-15T06:16:36Z</cp:lastPrinted>
  <dcterms:created xsi:type="dcterms:W3CDTF">2014-05-12T09:44:51Z</dcterms:created>
  <dcterms:modified xsi:type="dcterms:W3CDTF">2015-07-15T06:26:17Z</dcterms:modified>
</cp:coreProperties>
</file>